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365" yWindow="65281" windowWidth="14100" windowHeight="12045" tabRatio="713" activeTab="1"/>
  </bookViews>
  <sheets>
    <sheet name="DEFLATOR" sheetId="1" r:id="rId1"/>
    <sheet name="DOMICILIAR" sheetId="2" r:id="rId2"/>
    <sheet name="DOMICILIAR PER CAPITA" sheetId="3" r:id="rId3"/>
  </sheets>
  <definedNames>
    <definedName name="_xlnm.Print_Area" localSheetId="1">'DOMICILIAR'!$J$2:$AE$36</definedName>
    <definedName name="_xlnm.Print_Area" localSheetId="2">'DOMICILIAR PER CAPITA'!$J$2:$AE$36</definedName>
  </definedNames>
  <calcPr fullCalcOnLoad="1"/>
</workbook>
</file>

<file path=xl/sharedStrings.xml><?xml version="1.0" encoding="utf-8"?>
<sst xmlns="http://schemas.openxmlformats.org/spreadsheetml/2006/main" count="148" uniqueCount="26">
  <si>
    <t>TOTAL</t>
  </si>
  <si>
    <t>REC</t>
  </si>
  <si>
    <t>SAL</t>
  </si>
  <si>
    <t>BH</t>
  </si>
  <si>
    <t>RJ</t>
  </si>
  <si>
    <t>SP</t>
  </si>
  <si>
    <t>POA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</si>
  <si>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</si>
  <si>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</si>
  <si>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</si>
  <si>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</si>
  <si>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</si>
  <si>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</si>
  <si>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</si>
  <si>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</si>
  <si>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</si>
  <si>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</si>
  <si>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</si>
  <si>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% M</t>
  </si>
  <si>
    <t>% A</t>
  </si>
  <si>
    <t>03/02</t>
  </si>
  <si>
    <t xml:space="preserve">  RENDIMENTO MÉDIO NOMINAL HABITUAL DOMICILIAR </t>
  </si>
  <si>
    <t xml:space="preserve">RENDIMENTO MÉDIO NOMINAL HABITUAL DOMICILIAR PER CAPITA </t>
  </si>
  <si>
    <t>DEFLATOR REGIONAL A PREÇOS DE NOVEMBRO DE 2012</t>
  </si>
  <si>
    <t>RENDIMENTO MÉDIO REAL HABITUAL DOMICILIAR A PREÇOS DE NOVEMBRO/2012</t>
  </si>
  <si>
    <t>RENDIMENTO MÉDIO REAL HABITUAL DOMICILIAR PER CAPITA A PREÇOS DE NOVEMBRO/2012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</si>
</sst>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"/>
    <numFmt numFmtId="177" formatCode="d\-mmm"/>
    <numFmt numFmtId="178" formatCode="_(* #,##0.000_);_(* \(#,##0.000\);_(* &quot;-&quot;??_);_(@_)"/>
    <numFmt numFmtId="179" formatCode="_(* #,##0.0000_);_(* \(#,##0.0000\);_(* &quot;-&quot;??_);_(@_)"/>
    <numFmt numFmtId="180" formatCode="0.00000"/>
    <numFmt numFmtId="181" formatCode="0.000000"/>
    <numFmt numFmtId="182" formatCode="mmmm/yyyy"/>
    <numFmt numFmtId="183" formatCode="mm"/>
    <numFmt numFmtId="184" formatCode="mm/yy"/>
    <numFmt numFmtId="185" formatCode="dd/mm/yy"/>
    <numFmt numFmtId="186" formatCode="0.00000000"/>
    <numFmt numFmtId="187" formatCode="0.0000000"/>
    <numFmt numFmtId="188" formatCode="_-* #,##0.0000_-;\-* #,##0.0000_-;_-* &quot;-&quot;??_-;_-@_-"/>
    <numFmt numFmtId="189" formatCode="mmm/yyyy"/>
    <numFmt numFmtId="190" formatCode="&quot;Sim&quot;;&quot;Sim&quot;;&quot;Não&quot;"/>
    <numFmt numFmtId="191" formatCode="&quot;Verdadeiro&quot;;&quot;Verdadeiro&quot;;&quot;Falso&quot;"/>
    <numFmt numFmtId="192" formatCode="&quot;Ativado&quot;;&quot;Ativado&quot;;&quot;Desativado&quot;"/>
    <numFmt numFmtId="193" formatCode="[$€-2]\ #,##0.00_);[Red]\([$€-2]\ #,##0.00\)"/>
  </numFmts>
  <fonts count="48">
    <font>
      <sz val="8"/>
      <name val="Arial"/>
      <family val="0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63" applyFont="1" applyBorder="1" applyAlignment="1">
      <alignment/>
    </xf>
    <xf numFmtId="171" fontId="1" fillId="0" borderId="0" xfId="63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63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 quotePrefix="1">
      <alignment/>
    </xf>
    <xf numFmtId="4" fontId="1" fillId="0" borderId="0" xfId="63" applyNumberFormat="1" applyFont="1" applyAlignment="1">
      <alignment/>
    </xf>
    <xf numFmtId="184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Alignment="1" quotePrefix="1">
      <alignment horizontal="left"/>
    </xf>
    <xf numFmtId="184" fontId="1" fillId="0" borderId="0" xfId="0" applyNumberFormat="1" applyFont="1" applyAlignment="1" quotePrefix="1">
      <alignment horizontal="left"/>
    </xf>
    <xf numFmtId="183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 horizontal="left"/>
    </xf>
    <xf numFmtId="184" fontId="1" fillId="0" borderId="0" xfId="63" applyNumberFormat="1" applyFont="1" applyBorder="1" applyAlignment="1">
      <alignment horizontal="left"/>
    </xf>
    <xf numFmtId="183" fontId="1" fillId="0" borderId="0" xfId="63" applyNumberFormat="1" applyFont="1" applyBorder="1" applyAlignment="1">
      <alignment horizontal="left"/>
    </xf>
    <xf numFmtId="17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4" fontId="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17" fontId="8" fillId="0" borderId="0" xfId="0" applyNumberFormat="1" applyFont="1" applyAlignment="1">
      <alignment horizontal="left"/>
    </xf>
    <xf numFmtId="175" fontId="8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/>
    </xf>
    <xf numFmtId="175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0" fillId="0" borderId="0" xfId="50">
      <alignment/>
      <protection/>
    </xf>
    <xf numFmtId="0" fontId="30" fillId="0" borderId="0" xfId="50">
      <alignment/>
      <protection/>
    </xf>
    <xf numFmtId="0" fontId="30" fillId="0" borderId="0" xfId="50">
      <alignment/>
      <protection/>
    </xf>
    <xf numFmtId="0" fontId="30" fillId="0" borderId="0" xfId="50">
      <alignment/>
      <protection/>
    </xf>
    <xf numFmtId="0" fontId="30" fillId="0" borderId="0" xfId="50">
      <alignment/>
      <protection/>
    </xf>
    <xf numFmtId="0" fontId="30" fillId="0" borderId="0" xfId="50" quotePrefix="1">
      <alignment/>
      <protection/>
    </xf>
    <xf numFmtId="0" fontId="30" fillId="0" borderId="0" xfId="50">
      <alignment/>
      <protection/>
    </xf>
    <xf numFmtId="0" fontId="30" fillId="0" borderId="0" xfId="50" quotePrefix="1">
      <alignment/>
      <protection/>
    </xf>
    <xf numFmtId="0" fontId="30" fillId="0" borderId="0" xfId="50">
      <alignment/>
      <protection/>
    </xf>
    <xf numFmtId="0" fontId="30" fillId="0" borderId="0" xfId="50" quotePrefix="1">
      <alignment/>
      <protection/>
    </xf>
    <xf numFmtId="17" fontId="1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right"/>
    </xf>
    <xf numFmtId="17" fontId="7" fillId="0" borderId="0" xfId="0" applyNumberFormat="1" applyFont="1" applyAlignment="1">
      <alignment horizontal="left"/>
    </xf>
    <xf numFmtId="175" fontId="7" fillId="0" borderId="0" xfId="0" applyNumberFormat="1" applyFont="1" applyAlignment="1">
      <alignment horizontal="right"/>
    </xf>
    <xf numFmtId="0" fontId="47" fillId="0" borderId="0" xfId="0" applyFont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S1622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8" style="24" customWidth="1"/>
    <col min="2" max="2" width="9.33203125" style="24" customWidth="1"/>
    <col min="3" max="3" width="8.66015625" style="24" customWidth="1"/>
    <col min="4" max="9" width="9.33203125" style="22" customWidth="1"/>
    <col min="10" max="17" width="9.33203125" style="25" customWidth="1"/>
    <col min="18" max="24" width="9.33203125" style="2" customWidth="1"/>
    <col min="25" max="97" width="9.33203125" style="25" customWidth="1"/>
  </cols>
  <sheetData>
    <row r="2" spans="3:10" ht="12.75">
      <c r="C2" s="52" t="s">
        <v>23</v>
      </c>
      <c r="D2" s="52"/>
      <c r="E2" s="52"/>
      <c r="F2" s="52"/>
      <c r="G2" s="52"/>
      <c r="H2" s="52"/>
      <c r="I2" s="52"/>
      <c r="J2" s="52"/>
    </row>
    <row r="3" spans="6:7" ht="11.25">
      <c r="F3" s="26"/>
      <c r="G3" s="21"/>
    </row>
    <row r="4" spans="2:22" ht="11.25">
      <c r="B4" s="23" t="s">
        <v>0</v>
      </c>
      <c r="C4" s="23" t="s">
        <v>1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6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5" ht="11.25">
      <c r="A5" s="48">
        <v>37316</v>
      </c>
      <c r="B5" s="49">
        <v>1.95968799890328</v>
      </c>
      <c r="C5" s="49">
        <v>2.02828116935025</v>
      </c>
      <c r="D5" s="49">
        <v>2.00915029208294</v>
      </c>
      <c r="E5" s="49">
        <v>2.06967829343401</v>
      </c>
      <c r="F5" s="49">
        <v>2.00116353173171</v>
      </c>
      <c r="G5" s="49">
        <v>1.89261805776355</v>
      </c>
      <c r="H5" s="49">
        <v>1.91760135361903</v>
      </c>
      <c r="I5"/>
      <c r="J5" s="28"/>
      <c r="K5" s="29"/>
      <c r="L5" s="29"/>
      <c r="M5" s="29"/>
      <c r="N5" s="29"/>
      <c r="O5" s="29"/>
      <c r="P5" s="29"/>
      <c r="Q5" s="29"/>
      <c r="R5" s="30"/>
      <c r="S5" s="30"/>
      <c r="T5" s="30"/>
      <c r="U5" s="30"/>
      <c r="V5" s="30"/>
      <c r="W5" s="30"/>
      <c r="X5" s="30"/>
      <c r="Y5" s="30"/>
    </row>
    <row r="6" spans="1:24" ht="11.25">
      <c r="A6" s="48">
        <v>37347</v>
      </c>
      <c r="B6" s="49">
        <v>1.94718489232016</v>
      </c>
      <c r="C6" s="49">
        <v>2.01038870983274</v>
      </c>
      <c r="D6" s="49">
        <v>1.99458978664046</v>
      </c>
      <c r="E6" s="49">
        <v>2.05060764236006</v>
      </c>
      <c r="F6" s="49">
        <v>1.9951779977385</v>
      </c>
      <c r="G6" s="49">
        <v>1.87983517854941</v>
      </c>
      <c r="H6" s="49">
        <v>1.90181627850742</v>
      </c>
      <c r="I6"/>
      <c r="J6" s="28"/>
      <c r="K6" s="29"/>
      <c r="L6" s="29"/>
      <c r="M6" s="29"/>
      <c r="N6" s="29"/>
      <c r="O6" s="29"/>
      <c r="P6" s="29"/>
      <c r="Q6" s="29"/>
      <c r="R6" s="30"/>
      <c r="S6" s="30"/>
      <c r="T6" s="30"/>
      <c r="U6" s="30"/>
      <c r="V6" s="30"/>
      <c r="W6" s="30"/>
      <c r="X6" s="30"/>
    </row>
    <row r="7" spans="1:24" ht="11.25">
      <c r="A7" s="48">
        <v>37377</v>
      </c>
      <c r="B7" s="49">
        <v>1.94528743869938</v>
      </c>
      <c r="C7" s="49">
        <v>2.01664029474645</v>
      </c>
      <c r="D7" s="49">
        <v>1.99060856950146</v>
      </c>
      <c r="E7" s="49">
        <v>2.0436592010764</v>
      </c>
      <c r="F7" s="49">
        <v>2.00138228281522</v>
      </c>
      <c r="G7" s="49">
        <v>1.87552147914737</v>
      </c>
      <c r="H7" s="49">
        <v>1.88915891378506</v>
      </c>
      <c r="I7"/>
      <c r="J7" s="28"/>
      <c r="K7" s="29"/>
      <c r="L7" s="29"/>
      <c r="M7" s="29"/>
      <c r="N7" s="29"/>
      <c r="O7" s="29"/>
      <c r="P7" s="29"/>
      <c r="Q7" s="29"/>
      <c r="R7" s="30"/>
      <c r="S7" s="30"/>
      <c r="T7" s="30"/>
      <c r="U7" s="30"/>
      <c r="V7" s="30"/>
      <c r="W7" s="30"/>
      <c r="X7" s="30"/>
    </row>
    <row r="8" spans="1:24" ht="11.25">
      <c r="A8" s="48">
        <v>37408</v>
      </c>
      <c r="B8" s="49">
        <v>1.93248078863978</v>
      </c>
      <c r="C8" s="49">
        <v>2.00481190450985</v>
      </c>
      <c r="D8" s="49">
        <v>1.96895011820125</v>
      </c>
      <c r="E8" s="49">
        <v>2.03592269483602</v>
      </c>
      <c r="F8" s="49">
        <v>1.97882369271824</v>
      </c>
      <c r="G8" s="49">
        <v>1.8671194416599</v>
      </c>
      <c r="H8" s="49">
        <v>1.88369619482008</v>
      </c>
      <c r="I8"/>
      <c r="J8" s="28"/>
      <c r="K8" s="29"/>
      <c r="L8" s="29"/>
      <c r="M8" s="29"/>
      <c r="N8" s="29"/>
      <c r="O8" s="29"/>
      <c r="P8" s="29"/>
      <c r="Q8" s="29"/>
      <c r="R8" s="30"/>
      <c r="S8" s="30"/>
      <c r="T8" s="30"/>
      <c r="U8" s="30"/>
      <c r="V8" s="30"/>
      <c r="W8" s="30"/>
      <c r="X8" s="30"/>
    </row>
    <row r="9" spans="1:24" ht="11.25">
      <c r="A9" s="48">
        <v>37438</v>
      </c>
      <c r="B9" s="49">
        <v>1.91023904373502</v>
      </c>
      <c r="C9" s="49">
        <v>1.98771753371985</v>
      </c>
      <c r="D9" s="49">
        <v>1.94771997052255</v>
      </c>
      <c r="E9" s="49">
        <v>2.02036587757866</v>
      </c>
      <c r="F9" s="49">
        <v>1.96039597059465</v>
      </c>
      <c r="G9" s="49">
        <v>1.8404331608279</v>
      </c>
      <c r="H9" s="49">
        <v>1.85988960783973</v>
      </c>
      <c r="I9"/>
      <c r="J9" s="28"/>
      <c r="K9" s="29"/>
      <c r="L9" s="29"/>
      <c r="M9" s="29"/>
      <c r="N9" s="29"/>
      <c r="O9" s="29"/>
      <c r="P9" s="29"/>
      <c r="Q9" s="29"/>
      <c r="R9" s="30"/>
      <c r="S9" s="30"/>
      <c r="T9" s="30"/>
      <c r="U9" s="30"/>
      <c r="V9" s="30"/>
      <c r="W9" s="30"/>
      <c r="X9" s="30"/>
    </row>
    <row r="10" spans="1:24" ht="11.25">
      <c r="A10" s="48">
        <v>37469</v>
      </c>
      <c r="B10" s="49">
        <v>1.89497221670661</v>
      </c>
      <c r="C10" s="49">
        <v>1.96764752892482</v>
      </c>
      <c r="D10" s="49">
        <v>1.92900858722646</v>
      </c>
      <c r="E10" s="49">
        <v>2.00373487809051</v>
      </c>
      <c r="F10" s="49">
        <v>1.94560933961358</v>
      </c>
      <c r="G10" s="49">
        <v>1.82564543282204</v>
      </c>
      <c r="H10" s="49">
        <v>1.84971616891072</v>
      </c>
      <c r="I10"/>
      <c r="J10" s="28"/>
      <c r="K10" s="29"/>
      <c r="L10" s="29"/>
      <c r="M10" s="29"/>
      <c r="N10" s="29"/>
      <c r="O10" s="29"/>
      <c r="P10" s="29"/>
      <c r="Q10" s="29"/>
      <c r="R10" s="30"/>
      <c r="S10" s="30"/>
      <c r="T10" s="30"/>
      <c r="U10" s="30"/>
      <c r="V10" s="30"/>
      <c r="W10" s="30"/>
      <c r="X10" s="30"/>
    </row>
    <row r="11" spans="1:24" ht="11.25">
      <c r="A11" s="48">
        <v>37500</v>
      </c>
      <c r="B11" s="49">
        <v>1.88134563425193</v>
      </c>
      <c r="C11" s="49">
        <v>1.95222495180556</v>
      </c>
      <c r="D11" s="49">
        <v>1.90707719943298</v>
      </c>
      <c r="E11" s="49">
        <v>1.98724077961967</v>
      </c>
      <c r="F11" s="49">
        <v>1.92940235979134</v>
      </c>
      <c r="G11" s="49">
        <v>1.81656261972342</v>
      </c>
      <c r="H11" s="49">
        <v>1.83321721398486</v>
      </c>
      <c r="I11"/>
      <c r="J11" s="28"/>
      <c r="K11" s="29"/>
      <c r="L11" s="29"/>
      <c r="M11" s="29"/>
      <c r="N11" s="29"/>
      <c r="O11" s="29"/>
      <c r="P11" s="29"/>
      <c r="Q11" s="29"/>
      <c r="R11" s="30"/>
      <c r="S11" s="30"/>
      <c r="T11" s="30"/>
      <c r="U11" s="30"/>
      <c r="V11" s="30"/>
      <c r="W11" s="30"/>
      <c r="X11" s="30"/>
    </row>
    <row r="12" spans="1:24" ht="11.25">
      <c r="A12" s="48">
        <v>37530</v>
      </c>
      <c r="B12" s="49">
        <v>1.85295073645613</v>
      </c>
      <c r="C12" s="49">
        <v>1.91695301630554</v>
      </c>
      <c r="D12" s="49">
        <v>1.88595450893293</v>
      </c>
      <c r="E12" s="49">
        <v>1.95325415728295</v>
      </c>
      <c r="F12" s="49">
        <v>1.89696427076132</v>
      </c>
      <c r="G12" s="49">
        <v>1.79218885134513</v>
      </c>
      <c r="H12" s="49">
        <v>1.80328272081926</v>
      </c>
      <c r="I12"/>
      <c r="J12" s="28"/>
      <c r="K12" s="29"/>
      <c r="L12" s="29"/>
      <c r="M12" s="29"/>
      <c r="N12" s="29"/>
      <c r="O12" s="29"/>
      <c r="P12" s="29"/>
      <c r="Q12" s="29"/>
      <c r="R12" s="30"/>
      <c r="S12" s="30"/>
      <c r="T12" s="30"/>
      <c r="U12" s="30"/>
      <c r="V12" s="30"/>
      <c r="W12" s="30"/>
      <c r="X12" s="30"/>
    </row>
    <row r="13" spans="1:24" ht="11.25">
      <c r="A13" s="48">
        <v>37561</v>
      </c>
      <c r="B13" s="49">
        <v>1.79382287787216</v>
      </c>
      <c r="C13" s="49">
        <v>1.85661309085282</v>
      </c>
      <c r="D13" s="49">
        <v>1.82676725003189</v>
      </c>
      <c r="E13" s="49">
        <v>1.89894434890428</v>
      </c>
      <c r="F13" s="49">
        <v>1.82540826670643</v>
      </c>
      <c r="G13" s="49">
        <v>1.73847012449814</v>
      </c>
      <c r="H13" s="49">
        <v>1.74991045203228</v>
      </c>
      <c r="I13"/>
      <c r="J13" s="28"/>
      <c r="K13" s="29"/>
      <c r="L13" s="29"/>
      <c r="M13" s="29"/>
      <c r="N13" s="29"/>
      <c r="O13" s="29"/>
      <c r="P13" s="29"/>
      <c r="Q13" s="29"/>
      <c r="R13" s="30"/>
      <c r="S13" s="30"/>
      <c r="T13" s="30"/>
      <c r="U13" s="30"/>
      <c r="V13" s="30"/>
      <c r="W13" s="30"/>
      <c r="X13" s="30"/>
    </row>
    <row r="14" spans="1:24" ht="11.25">
      <c r="A14" s="48">
        <v>37591</v>
      </c>
      <c r="B14" s="49">
        <v>1.74711012678987</v>
      </c>
      <c r="C14" s="49">
        <v>1.78246264482798</v>
      </c>
      <c r="D14" s="49">
        <v>1.77631976860355</v>
      </c>
      <c r="E14" s="49">
        <v>1.85625058543918</v>
      </c>
      <c r="F14" s="49">
        <v>1.77206899010429</v>
      </c>
      <c r="G14" s="49">
        <v>1.69955041988282</v>
      </c>
      <c r="H14" s="49">
        <v>1.70789620537993</v>
      </c>
      <c r="I14"/>
      <c r="J14" s="28"/>
      <c r="K14" s="29"/>
      <c r="L14" s="29"/>
      <c r="M14" s="29"/>
      <c r="N14" s="29"/>
      <c r="O14" s="29"/>
      <c r="P14" s="29"/>
      <c r="Q14" s="29"/>
      <c r="R14" s="30"/>
      <c r="S14" s="30"/>
      <c r="T14" s="30"/>
      <c r="U14" s="30"/>
      <c r="V14" s="30"/>
      <c r="W14" s="30"/>
      <c r="X14" s="30"/>
    </row>
    <row r="15" spans="1:24" ht="11.25">
      <c r="A15" s="48">
        <v>37622</v>
      </c>
      <c r="B15" s="49">
        <v>1.70295888444916</v>
      </c>
      <c r="C15" s="49">
        <v>1.75094562360312</v>
      </c>
      <c r="D15" s="49">
        <v>1.72341104938736</v>
      </c>
      <c r="E15" s="49">
        <v>1.79973878751133</v>
      </c>
      <c r="F15" s="49">
        <v>1.72817338609741</v>
      </c>
      <c r="G15" s="49">
        <v>1.65519129322441</v>
      </c>
      <c r="H15" s="49">
        <v>1.67490066233199</v>
      </c>
      <c r="I15"/>
      <c r="J15" s="28"/>
      <c r="K15" s="29"/>
      <c r="L15" s="29"/>
      <c r="M15" s="29"/>
      <c r="N15" s="29"/>
      <c r="O15" s="29"/>
      <c r="P15" s="29"/>
      <c r="Q15" s="29"/>
      <c r="R15" s="30"/>
      <c r="S15" s="30"/>
      <c r="T15" s="30"/>
      <c r="U15" s="30"/>
      <c r="V15" s="30"/>
      <c r="W15" s="30"/>
      <c r="X15" s="30"/>
    </row>
    <row r="16" spans="1:24" ht="11.25">
      <c r="A16" s="48">
        <v>37653</v>
      </c>
      <c r="B16" s="49">
        <v>1.67792290908983</v>
      </c>
      <c r="C16" s="49">
        <v>1.7451865081263</v>
      </c>
      <c r="D16" s="49">
        <v>1.69160880387452</v>
      </c>
      <c r="E16" s="49">
        <v>1.78350885691342</v>
      </c>
      <c r="F16" s="49">
        <v>1.70498558217977</v>
      </c>
      <c r="G16" s="49">
        <v>1.62401029554985</v>
      </c>
      <c r="H16" s="49">
        <v>1.65405951247481</v>
      </c>
      <c r="I16"/>
      <c r="J16" s="28"/>
      <c r="K16" s="29"/>
      <c r="L16" s="29"/>
      <c r="M16" s="29"/>
      <c r="N16" s="29"/>
      <c r="O16" s="29"/>
      <c r="P16" s="29"/>
      <c r="Q16" s="29"/>
      <c r="R16" s="30"/>
      <c r="S16" s="30"/>
      <c r="T16" s="30"/>
      <c r="U16" s="30"/>
      <c r="V16" s="30"/>
      <c r="W16" s="30"/>
      <c r="X16" s="30"/>
    </row>
    <row r="17" spans="1:24" ht="11.25">
      <c r="A17" s="48">
        <v>37681</v>
      </c>
      <c r="B17" s="49">
        <v>1.65728367411809</v>
      </c>
      <c r="C17" s="49">
        <v>1.71804145316628</v>
      </c>
      <c r="D17" s="49">
        <v>1.67171539072489</v>
      </c>
      <c r="E17" s="49">
        <v>1.75025403033701</v>
      </c>
      <c r="F17" s="49">
        <v>1.68860610298085</v>
      </c>
      <c r="G17" s="49">
        <v>1.60649945152819</v>
      </c>
      <c r="H17" s="49">
        <v>1.625451564932</v>
      </c>
      <c r="I17"/>
      <c r="J17" s="28"/>
      <c r="K17" s="29"/>
      <c r="L17" s="29"/>
      <c r="M17" s="29"/>
      <c r="N17" s="29"/>
      <c r="O17" s="29"/>
      <c r="P17" s="29"/>
      <c r="Q17" s="29"/>
      <c r="R17" s="30"/>
      <c r="S17" s="30"/>
      <c r="T17" s="30"/>
      <c r="U17" s="30"/>
      <c r="V17" s="30"/>
      <c r="W17" s="30"/>
      <c r="X17" s="30"/>
    </row>
    <row r="18" spans="1:24" ht="11.25">
      <c r="A18" s="48">
        <v>37712</v>
      </c>
      <c r="B18" s="49">
        <v>1.63487907704685</v>
      </c>
      <c r="C18" s="49">
        <v>1.66106685987264</v>
      </c>
      <c r="D18" s="49">
        <v>1.6553276470194</v>
      </c>
      <c r="E18" s="49">
        <v>1.72370891307565</v>
      </c>
      <c r="F18" s="49">
        <v>1.6564705738482</v>
      </c>
      <c r="G18" s="49">
        <v>1.59675922028446</v>
      </c>
      <c r="H18" s="49">
        <v>1.60032643982673</v>
      </c>
      <c r="I18"/>
      <c r="J18" s="28"/>
      <c r="K18" s="29"/>
      <c r="L18" s="29"/>
      <c r="M18" s="29"/>
      <c r="N18" s="29"/>
      <c r="O18" s="29"/>
      <c r="P18" s="29"/>
      <c r="Q18" s="29"/>
      <c r="R18" s="30"/>
      <c r="S18" s="30"/>
      <c r="T18" s="30"/>
      <c r="U18" s="30"/>
      <c r="V18" s="30"/>
      <c r="W18" s="30"/>
      <c r="X18" s="30"/>
    </row>
    <row r="19" spans="1:24" ht="11.25">
      <c r="A19" s="48">
        <v>37742</v>
      </c>
      <c r="B19" s="49">
        <v>1.61813955071543</v>
      </c>
      <c r="C19" s="49">
        <v>1.62261097965482</v>
      </c>
      <c r="D19" s="49">
        <v>1.63683145161614</v>
      </c>
      <c r="E19" s="49">
        <v>1.68858631766815</v>
      </c>
      <c r="F19" s="49">
        <v>1.64462924329646</v>
      </c>
      <c r="G19" s="49">
        <v>1.58692031433558</v>
      </c>
      <c r="H19" s="49">
        <v>1.57854255260083</v>
      </c>
      <c r="I19"/>
      <c r="J19" s="28"/>
      <c r="K19" s="29"/>
      <c r="L19" s="29"/>
      <c r="M19" s="29"/>
      <c r="N19" s="29"/>
      <c r="O19" s="29"/>
      <c r="P19" s="29"/>
      <c r="Q19" s="29"/>
      <c r="R19" s="30"/>
      <c r="S19" s="30"/>
      <c r="T19" s="30"/>
      <c r="U19" s="30"/>
      <c r="V19" s="30"/>
      <c r="W19" s="30"/>
      <c r="X19" s="30"/>
    </row>
    <row r="20" spans="1:24" ht="11.25">
      <c r="A20" s="48">
        <v>37773</v>
      </c>
      <c r="B20" s="49">
        <v>1.618195258324</v>
      </c>
      <c r="C20" s="49">
        <v>1.62521131776325</v>
      </c>
      <c r="D20" s="49">
        <v>1.63112252278639</v>
      </c>
      <c r="E20" s="49">
        <v>1.69230939834451</v>
      </c>
      <c r="F20" s="49">
        <v>1.64315040792933</v>
      </c>
      <c r="G20" s="49">
        <v>1.58660299373683</v>
      </c>
      <c r="H20" s="49">
        <v>1.58329242989051</v>
      </c>
      <c r="I20"/>
      <c r="J20" s="28"/>
      <c r="K20" s="29"/>
      <c r="L20" s="29"/>
      <c r="M20" s="29"/>
      <c r="N20" s="29"/>
      <c r="O20" s="29"/>
      <c r="P20" s="29"/>
      <c r="Q20" s="29"/>
      <c r="R20" s="30"/>
      <c r="S20" s="30"/>
      <c r="T20" s="30"/>
      <c r="U20" s="30"/>
      <c r="V20" s="30"/>
      <c r="W20" s="30"/>
      <c r="X20" s="30"/>
    </row>
    <row r="21" spans="1:24" ht="11.25">
      <c r="A21" s="48">
        <v>37803</v>
      </c>
      <c r="B21" s="49">
        <v>1.61758367704297</v>
      </c>
      <c r="C21" s="49">
        <v>1.62977468688653</v>
      </c>
      <c r="D21" s="49">
        <v>1.62802926717875</v>
      </c>
      <c r="E21" s="49">
        <v>1.69112561041722</v>
      </c>
      <c r="F21" s="49">
        <v>1.64397239412639</v>
      </c>
      <c r="G21" s="49">
        <v>1.58391034614838</v>
      </c>
      <c r="H21" s="49">
        <v>1.58678335326769</v>
      </c>
      <c r="I21"/>
      <c r="J21" s="28"/>
      <c r="K21" s="29"/>
      <c r="L21" s="29"/>
      <c r="M21" s="29"/>
      <c r="N21" s="29"/>
      <c r="O21" s="29"/>
      <c r="P21" s="29"/>
      <c r="Q21" s="29"/>
      <c r="R21" s="30"/>
      <c r="S21" s="30"/>
      <c r="T21" s="30"/>
      <c r="U21" s="30"/>
      <c r="V21" s="30"/>
      <c r="W21" s="30"/>
      <c r="X21" s="30"/>
    </row>
    <row r="22" spans="1:24" ht="11.25">
      <c r="A22" s="48">
        <v>37834</v>
      </c>
      <c r="B22" s="49">
        <v>1.61404037398157</v>
      </c>
      <c r="C22" s="49">
        <v>1.63533482529252</v>
      </c>
      <c r="D22" s="49">
        <v>1.63014846017698</v>
      </c>
      <c r="E22" s="49">
        <v>1.68606740819264</v>
      </c>
      <c r="F22" s="49">
        <v>1.63498000410382</v>
      </c>
      <c r="G22" s="49">
        <v>1.58138013792769</v>
      </c>
      <c r="H22" s="49">
        <v>1.58282628754882</v>
      </c>
      <c r="I22"/>
      <c r="J22" s="28"/>
      <c r="K22" s="29"/>
      <c r="L22" s="29"/>
      <c r="M22" s="29"/>
      <c r="N22" s="29"/>
      <c r="O22" s="29"/>
      <c r="P22" s="29"/>
      <c r="Q22" s="29"/>
      <c r="R22" s="30"/>
      <c r="S22" s="30"/>
      <c r="T22" s="30"/>
      <c r="U22" s="30"/>
      <c r="V22" s="30"/>
      <c r="W22" s="30"/>
      <c r="X22" s="30"/>
    </row>
    <row r="23" spans="1:24" ht="11.25">
      <c r="A23" s="48">
        <v>37865</v>
      </c>
      <c r="B23" s="49">
        <v>1.60145466275253</v>
      </c>
      <c r="C23" s="49">
        <v>1.62155163638326</v>
      </c>
      <c r="D23" s="49">
        <v>1.60101007677959</v>
      </c>
      <c r="E23" s="49">
        <v>1.67451326665273</v>
      </c>
      <c r="F23" s="49">
        <v>1.62862835352507</v>
      </c>
      <c r="G23" s="49">
        <v>1.56665359414275</v>
      </c>
      <c r="H23" s="49">
        <v>1.57714855275889</v>
      </c>
      <c r="I23"/>
      <c r="J23" s="28"/>
      <c r="K23" s="29"/>
      <c r="L23" s="29"/>
      <c r="M23" s="29"/>
      <c r="N23" s="29"/>
      <c r="O23" s="29"/>
      <c r="P23" s="29"/>
      <c r="Q23" s="29"/>
      <c r="R23" s="30"/>
      <c r="S23" s="30"/>
      <c r="T23" s="30"/>
      <c r="U23" s="30"/>
      <c r="V23" s="30"/>
      <c r="W23" s="30"/>
      <c r="X23" s="30"/>
    </row>
    <row r="24" spans="1:24" ht="11.25">
      <c r="A24" s="48">
        <v>37895</v>
      </c>
      <c r="B24" s="49">
        <v>1.5966772529313</v>
      </c>
      <c r="C24" s="49">
        <v>1.61831500637052</v>
      </c>
      <c r="D24" s="49">
        <v>1.59638057311755</v>
      </c>
      <c r="E24" s="49">
        <v>1.6696712201144</v>
      </c>
      <c r="F24" s="49">
        <v>1.62343336675147</v>
      </c>
      <c r="G24" s="49">
        <v>1.56243501958986</v>
      </c>
      <c r="H24" s="49">
        <v>1.56945820754193</v>
      </c>
      <c r="I24"/>
      <c r="J24" s="28"/>
      <c r="K24" s="29"/>
      <c r="L24" s="29"/>
      <c r="M24" s="29"/>
      <c r="N24" s="29"/>
      <c r="O24" s="29"/>
      <c r="P24" s="29"/>
      <c r="Q24" s="29"/>
      <c r="R24" s="30"/>
      <c r="S24" s="30"/>
      <c r="T24" s="30"/>
      <c r="U24" s="30"/>
      <c r="V24" s="30"/>
      <c r="W24" s="30"/>
      <c r="X24" s="30"/>
    </row>
    <row r="25" spans="1:24" ht="11.25">
      <c r="A25" s="48">
        <v>37926</v>
      </c>
      <c r="B25" s="49">
        <v>1.58936730725586</v>
      </c>
      <c r="C25" s="49">
        <v>1.61540727327862</v>
      </c>
      <c r="D25" s="49">
        <v>1.59017887550309</v>
      </c>
      <c r="E25" s="49">
        <v>1.66534133264951</v>
      </c>
      <c r="F25" s="49">
        <v>1.60481748393779</v>
      </c>
      <c r="G25" s="49">
        <v>1.55962768974831</v>
      </c>
      <c r="H25" s="49">
        <v>1.56491993971676</v>
      </c>
      <c r="I25"/>
      <c r="J25" s="28"/>
      <c r="K25" s="29"/>
      <c r="L25" s="29"/>
      <c r="M25" s="29"/>
      <c r="N25" s="29"/>
      <c r="O25" s="29"/>
      <c r="P25" s="29"/>
      <c r="Q25" s="29"/>
      <c r="R25" s="30"/>
      <c r="S25" s="30"/>
      <c r="T25" s="30"/>
      <c r="U25" s="30"/>
      <c r="V25" s="30"/>
      <c r="W25" s="30"/>
      <c r="X25" s="30"/>
    </row>
    <row r="26" spans="1:24" ht="11.25">
      <c r="A26" s="48">
        <v>37956</v>
      </c>
      <c r="B26" s="49">
        <v>1.58176457456582</v>
      </c>
      <c r="C26" s="49">
        <v>1.60529392157271</v>
      </c>
      <c r="D26" s="49">
        <v>1.58716326529902</v>
      </c>
      <c r="E26" s="49">
        <v>1.65590268733172</v>
      </c>
      <c r="F26" s="49">
        <v>1.59477043022736</v>
      </c>
      <c r="G26" s="49">
        <v>1.5540331703351</v>
      </c>
      <c r="H26" s="49">
        <v>1.55512266691519</v>
      </c>
      <c r="I26"/>
      <c r="J26" s="28"/>
      <c r="K26" s="29"/>
      <c r="L26" s="29"/>
      <c r="M26" s="29"/>
      <c r="N26" s="29"/>
      <c r="O26" s="29"/>
      <c r="P26" s="29"/>
      <c r="Q26" s="29"/>
      <c r="R26" s="30"/>
      <c r="S26" s="30"/>
      <c r="T26" s="30"/>
      <c r="U26" s="30"/>
      <c r="V26" s="30"/>
      <c r="W26" s="30"/>
      <c r="X26" s="30"/>
    </row>
    <row r="27" spans="1:24" ht="11.25">
      <c r="A27" s="48">
        <v>37987</v>
      </c>
      <c r="B27" s="49">
        <v>1.57191723664692</v>
      </c>
      <c r="C27" s="49">
        <v>1.58594538784105</v>
      </c>
      <c r="D27" s="49">
        <v>1.57051579784189</v>
      </c>
      <c r="E27" s="49">
        <v>1.64357586831933</v>
      </c>
      <c r="F27" s="49">
        <v>1.58195658191385</v>
      </c>
      <c r="G27" s="49">
        <v>1.54907612672957</v>
      </c>
      <c r="H27" s="49">
        <v>1.5478477823382</v>
      </c>
      <c r="I27"/>
      <c r="J27" s="28"/>
      <c r="K27" s="29"/>
      <c r="L27" s="29"/>
      <c r="M27" s="29"/>
      <c r="N27" s="29"/>
      <c r="O27" s="29"/>
      <c r="P27" s="29"/>
      <c r="Q27" s="29"/>
      <c r="R27" s="30"/>
      <c r="S27" s="30"/>
      <c r="T27" s="30"/>
      <c r="U27" s="30"/>
      <c r="V27" s="30"/>
      <c r="W27" s="30"/>
      <c r="X27" s="30"/>
    </row>
    <row r="28" spans="1:24" ht="11.25">
      <c r="A28" s="48">
        <v>38018</v>
      </c>
      <c r="B28" s="49">
        <v>1.5676834296858</v>
      </c>
      <c r="C28" s="49">
        <v>1.57367075594468</v>
      </c>
      <c r="D28" s="49">
        <v>1.56706824769696</v>
      </c>
      <c r="E28" s="49">
        <v>1.63865988865337</v>
      </c>
      <c r="F28" s="49">
        <v>1.57565396604966</v>
      </c>
      <c r="G28" s="49">
        <v>1.54752859813144</v>
      </c>
      <c r="H28" s="49">
        <v>1.5441418419176</v>
      </c>
      <c r="I28"/>
      <c r="J28" s="28"/>
      <c r="K28" s="29"/>
      <c r="L28" s="29"/>
      <c r="M28" s="29"/>
      <c r="N28" s="29"/>
      <c r="O28" s="29"/>
      <c r="P28" s="29"/>
      <c r="Q28" s="29"/>
      <c r="R28" s="30"/>
      <c r="S28" s="30"/>
      <c r="T28" s="30"/>
      <c r="U28" s="30"/>
      <c r="V28" s="30"/>
      <c r="W28" s="30"/>
      <c r="X28" s="30"/>
    </row>
    <row r="29" spans="1:24" ht="11.25">
      <c r="A29" s="48">
        <v>38047</v>
      </c>
      <c r="B29" s="49">
        <v>1.56021589391477</v>
      </c>
      <c r="C29" s="49">
        <v>1.5619560853049</v>
      </c>
      <c r="D29" s="49">
        <v>1.5583415351004</v>
      </c>
      <c r="E29" s="49">
        <v>1.62500980628061</v>
      </c>
      <c r="F29" s="49">
        <v>1.5770733320485</v>
      </c>
      <c r="G29" s="49">
        <v>1.53921682726421</v>
      </c>
      <c r="H29" s="49">
        <v>1.52719003255622</v>
      </c>
      <c r="I29"/>
      <c r="J29" s="28"/>
      <c r="K29" s="29"/>
      <c r="L29" s="29"/>
      <c r="M29" s="29"/>
      <c r="N29" s="29"/>
      <c r="O29" s="29"/>
      <c r="P29" s="29"/>
      <c r="Q29" s="29"/>
      <c r="R29" s="30"/>
      <c r="S29" s="30"/>
      <c r="T29" s="30"/>
      <c r="U29" s="30"/>
      <c r="V29" s="30"/>
      <c r="W29" s="30"/>
      <c r="X29" s="30"/>
    </row>
    <row r="30" spans="1:24" ht="11.25">
      <c r="A30" s="48">
        <v>38078</v>
      </c>
      <c r="B30" s="49">
        <v>1.556227571401</v>
      </c>
      <c r="C30" s="49">
        <v>1.55542330741376</v>
      </c>
      <c r="D30" s="49">
        <v>1.55771844772131</v>
      </c>
      <c r="E30" s="49">
        <v>1.61115388288778</v>
      </c>
      <c r="F30" s="49">
        <v>1.57754659602731</v>
      </c>
      <c r="G30" s="49">
        <v>1.53629786132769</v>
      </c>
      <c r="H30" s="49">
        <v>1.51612233947803</v>
      </c>
      <c r="I30"/>
      <c r="J30" s="28"/>
      <c r="K30" s="29"/>
      <c r="L30" s="29"/>
      <c r="M30" s="29"/>
      <c r="N30" s="29"/>
      <c r="O30" s="29"/>
      <c r="P30" s="29"/>
      <c r="Q30" s="29"/>
      <c r="R30" s="30"/>
      <c r="S30" s="30"/>
      <c r="T30" s="30"/>
      <c r="U30" s="30"/>
      <c r="V30" s="30"/>
      <c r="W30" s="30"/>
      <c r="X30" s="30"/>
    </row>
    <row r="31" spans="1:24" ht="11.25">
      <c r="A31" s="48">
        <v>38108</v>
      </c>
      <c r="B31" s="49">
        <v>1.5492833847638</v>
      </c>
      <c r="C31" s="49">
        <v>1.56481218049674</v>
      </c>
      <c r="D31" s="49">
        <v>1.55647326910603</v>
      </c>
      <c r="E31" s="49">
        <v>1.5994776957091</v>
      </c>
      <c r="F31" s="49">
        <v>1.56876153145118</v>
      </c>
      <c r="G31" s="49">
        <v>1.52972006504798</v>
      </c>
      <c r="H31" s="49">
        <v>1.49873699038952</v>
      </c>
      <c r="I31"/>
      <c r="J31" s="28"/>
      <c r="K31" s="29"/>
      <c r="L31" s="29"/>
      <c r="M31" s="29"/>
      <c r="N31" s="29"/>
      <c r="O31" s="29"/>
      <c r="P31" s="29"/>
      <c r="Q31" s="29"/>
      <c r="R31" s="30"/>
      <c r="S31" s="30"/>
      <c r="T31" s="30"/>
      <c r="U31" s="30"/>
      <c r="V31" s="30"/>
      <c r="W31" s="30"/>
      <c r="X31" s="30"/>
    </row>
    <row r="32" spans="1:24" ht="11.25">
      <c r="A32" s="48">
        <v>38139</v>
      </c>
      <c r="B32" s="49">
        <v>1.54043721851529</v>
      </c>
      <c r="C32" s="49">
        <v>1.56122137134265</v>
      </c>
      <c r="D32" s="49">
        <v>1.55445248088088</v>
      </c>
      <c r="E32" s="49">
        <v>1.59025422122599</v>
      </c>
      <c r="F32" s="49">
        <v>1.56002538927126</v>
      </c>
      <c r="G32" s="49">
        <v>1.51923732748831</v>
      </c>
      <c r="H32" s="49">
        <v>1.48728489668504</v>
      </c>
      <c r="I32"/>
      <c r="J32" s="28"/>
      <c r="K32" s="29"/>
      <c r="L32" s="29"/>
      <c r="M32" s="29"/>
      <c r="N32" s="29"/>
      <c r="O32" s="29"/>
      <c r="P32" s="29"/>
      <c r="Q32" s="29"/>
      <c r="R32" s="30"/>
      <c r="S32" s="30"/>
      <c r="T32" s="30"/>
      <c r="U32" s="30"/>
      <c r="V32" s="30"/>
      <c r="W32" s="30"/>
      <c r="X32" s="30"/>
    </row>
    <row r="33" spans="1:24" ht="11.25">
      <c r="A33" s="48">
        <v>38169</v>
      </c>
      <c r="B33" s="49">
        <v>1.52616608837357</v>
      </c>
      <c r="C33" s="49">
        <v>1.55888304677249</v>
      </c>
      <c r="D33" s="49">
        <v>1.5422685592627</v>
      </c>
      <c r="E33" s="49">
        <v>1.58029834167345</v>
      </c>
      <c r="F33" s="49">
        <v>1.54381532832386</v>
      </c>
      <c r="G33" s="49">
        <v>1.50092602992325</v>
      </c>
      <c r="H33" s="49">
        <v>1.48062209724743</v>
      </c>
      <c r="I33"/>
      <c r="J33" s="28"/>
      <c r="K33" s="29"/>
      <c r="L33" s="29"/>
      <c r="M33" s="29"/>
      <c r="N33" s="29"/>
      <c r="O33" s="29"/>
      <c r="P33" s="29"/>
      <c r="Q33" s="29"/>
      <c r="R33" s="30"/>
      <c r="S33" s="30"/>
      <c r="T33" s="30"/>
      <c r="U33" s="30"/>
      <c r="V33" s="30"/>
      <c r="W33" s="30"/>
      <c r="X33" s="30"/>
    </row>
    <row r="34" spans="1:24" ht="11.25">
      <c r="A34" s="48">
        <v>38200</v>
      </c>
      <c r="B34" s="49">
        <v>1.51818895217605</v>
      </c>
      <c r="C34" s="49">
        <v>1.55888304677249</v>
      </c>
      <c r="D34" s="49">
        <v>1.5416518985033</v>
      </c>
      <c r="E34" s="49">
        <v>1.57259263774848</v>
      </c>
      <c r="F34" s="49">
        <v>1.52671610791521</v>
      </c>
      <c r="G34" s="49">
        <v>1.4947973607442</v>
      </c>
      <c r="H34" s="49">
        <v>1.47648793104051</v>
      </c>
      <c r="I34"/>
      <c r="J34" s="28"/>
      <c r="K34" s="29"/>
      <c r="L34" s="29"/>
      <c r="M34" s="29"/>
      <c r="N34" s="29"/>
      <c r="O34" s="29"/>
      <c r="P34" s="29"/>
      <c r="Q34" s="29"/>
      <c r="R34" s="30"/>
      <c r="S34" s="30"/>
      <c r="T34" s="30"/>
      <c r="U34" s="30"/>
      <c r="V34" s="30"/>
      <c r="W34" s="30"/>
      <c r="X34" s="30"/>
    </row>
    <row r="35" spans="1:24" ht="11.25">
      <c r="A35" s="48">
        <v>38231</v>
      </c>
      <c r="B35" s="49">
        <v>1.51529560027134</v>
      </c>
      <c r="C35" s="49">
        <v>1.56075595391719</v>
      </c>
      <c r="D35" s="49">
        <v>1.54118954164081</v>
      </c>
      <c r="E35" s="49">
        <v>1.56523602841493</v>
      </c>
      <c r="F35" s="49">
        <v>1.52549571134613</v>
      </c>
      <c r="G35" s="49">
        <v>1.49062361462325</v>
      </c>
      <c r="H35" s="49">
        <v>1.47383502799013</v>
      </c>
      <c r="I35"/>
      <c r="J35" s="28"/>
      <c r="K35" s="29"/>
      <c r="L35" s="29"/>
      <c r="M35" s="29"/>
      <c r="N35" s="29"/>
      <c r="O35" s="29"/>
      <c r="P35" s="29"/>
      <c r="Q35" s="29"/>
      <c r="R35" s="30"/>
      <c r="S35" s="30"/>
      <c r="T35" s="30"/>
      <c r="U35" s="30"/>
      <c r="V35" s="30"/>
      <c r="W35" s="30"/>
      <c r="X35" s="30"/>
    </row>
    <row r="36" spans="1:24" ht="11.25">
      <c r="A36" s="48">
        <v>38261</v>
      </c>
      <c r="B36" s="49">
        <v>1.51334437831226</v>
      </c>
      <c r="C36" s="49">
        <v>1.56247467606086</v>
      </c>
      <c r="D36" s="49">
        <v>1.54350479883907</v>
      </c>
      <c r="E36" s="49">
        <v>1.56335999641922</v>
      </c>
      <c r="F36" s="49">
        <v>1.52549571134613</v>
      </c>
      <c r="G36" s="49">
        <v>1.48631330603575</v>
      </c>
      <c r="H36" s="49">
        <v>1.47059970863114</v>
      </c>
      <c r="I36"/>
      <c r="J36" s="28"/>
      <c r="K36" s="29"/>
      <c r="L36" s="29"/>
      <c r="M36" s="29"/>
      <c r="N36" s="29"/>
      <c r="O36" s="29"/>
      <c r="P36" s="29"/>
      <c r="Q36" s="29"/>
      <c r="R36" s="30"/>
      <c r="S36" s="30"/>
      <c r="T36" s="30"/>
      <c r="U36" s="30"/>
      <c r="V36" s="30"/>
      <c r="W36" s="30"/>
      <c r="X36" s="30"/>
    </row>
    <row r="37" spans="1:24" ht="11.25">
      <c r="A37" s="48">
        <v>38292</v>
      </c>
      <c r="B37" s="49">
        <v>1.50693146092371</v>
      </c>
      <c r="C37" s="49">
        <v>1.55516539868703</v>
      </c>
      <c r="D37" s="49">
        <v>1.5364371877753</v>
      </c>
      <c r="E37" s="49">
        <v>1.55095237740002</v>
      </c>
      <c r="F37" s="49">
        <v>1.52108456610443</v>
      </c>
      <c r="G37" s="49">
        <v>1.4800968990597</v>
      </c>
      <c r="H37" s="49">
        <v>1.46590880046964</v>
      </c>
      <c r="I37"/>
      <c r="J37" s="28"/>
      <c r="K37" s="29"/>
      <c r="L37" s="29"/>
      <c r="M37" s="29"/>
      <c r="N37" s="29"/>
      <c r="O37" s="29"/>
      <c r="P37" s="29"/>
      <c r="Q37" s="29"/>
      <c r="R37" s="30"/>
      <c r="S37" s="30"/>
      <c r="T37" s="30"/>
      <c r="U37" s="30"/>
      <c r="V37" s="30"/>
      <c r="W37" s="30"/>
      <c r="X37" s="30"/>
    </row>
    <row r="38" spans="1:24" ht="11.25">
      <c r="A38" s="48">
        <v>38322</v>
      </c>
      <c r="B38" s="49">
        <v>1.49441804934033</v>
      </c>
      <c r="C38" s="49">
        <v>1.5288688543915</v>
      </c>
      <c r="D38" s="49">
        <v>1.52788105387361</v>
      </c>
      <c r="E38" s="49">
        <v>1.52592717178279</v>
      </c>
      <c r="F38" s="49">
        <v>1.51006111992895</v>
      </c>
      <c r="G38" s="49">
        <v>1.47141554733045</v>
      </c>
      <c r="H38" s="49">
        <v>1.45441889122893</v>
      </c>
      <c r="I38"/>
      <c r="J38" s="28"/>
      <c r="K38" s="29"/>
      <c r="L38" s="29"/>
      <c r="M38" s="29"/>
      <c r="N38" s="29"/>
      <c r="O38" s="29"/>
      <c r="P38" s="29"/>
      <c r="Q38" s="29"/>
      <c r="R38" s="30"/>
      <c r="S38" s="30"/>
      <c r="T38" s="30"/>
      <c r="U38" s="30"/>
      <c r="V38" s="30"/>
      <c r="W38" s="30"/>
      <c r="X38" s="30"/>
    </row>
    <row r="39" spans="1:24" ht="11.25">
      <c r="A39" s="48">
        <v>38353</v>
      </c>
      <c r="B39" s="49">
        <v>1.48616002523198</v>
      </c>
      <c r="C39" s="49">
        <v>1.52338466958101</v>
      </c>
      <c r="D39" s="49">
        <v>1.52194546655405</v>
      </c>
      <c r="E39" s="49">
        <v>1.51833549431123</v>
      </c>
      <c r="F39" s="49">
        <v>1.49777932942764</v>
      </c>
      <c r="G39" s="49">
        <v>1.46584533505723</v>
      </c>
      <c r="H39" s="49">
        <v>1.43973360842302</v>
      </c>
      <c r="I39"/>
      <c r="J39" s="28"/>
      <c r="K39" s="29"/>
      <c r="L39" s="29"/>
      <c r="M39" s="29"/>
      <c r="N39" s="29"/>
      <c r="O39" s="29"/>
      <c r="P39" s="29"/>
      <c r="Q39" s="29"/>
      <c r="R39" s="30"/>
      <c r="S39" s="30"/>
      <c r="T39" s="30"/>
      <c r="U39" s="30"/>
      <c r="V39" s="30"/>
      <c r="W39" s="30"/>
      <c r="X39" s="30"/>
    </row>
    <row r="40" spans="1:24" ht="11.25">
      <c r="A40" s="48">
        <v>38384</v>
      </c>
      <c r="B40" s="49">
        <v>1.47939164460558</v>
      </c>
      <c r="C40" s="49">
        <v>1.51339625430261</v>
      </c>
      <c r="D40" s="49">
        <v>1.51136590521753</v>
      </c>
      <c r="E40" s="49">
        <v>1.51500248883579</v>
      </c>
      <c r="F40" s="49">
        <v>1.49478974992779</v>
      </c>
      <c r="G40" s="49">
        <v>1.45724757436846</v>
      </c>
      <c r="H40" s="49">
        <v>1.43299851540063</v>
      </c>
      <c r="I40"/>
      <c r="J40" s="28"/>
      <c r="K40" s="29"/>
      <c r="L40" s="29"/>
      <c r="M40" s="29"/>
      <c r="N40" s="29"/>
      <c r="O40" s="29"/>
      <c r="P40" s="29"/>
      <c r="Q40" s="29"/>
      <c r="R40" s="30"/>
      <c r="S40" s="30"/>
      <c r="T40" s="30"/>
      <c r="U40" s="30"/>
      <c r="V40" s="30"/>
      <c r="W40" s="30"/>
      <c r="X40" s="30"/>
    </row>
    <row r="41" spans="1:24" ht="11.25">
      <c r="A41" s="48">
        <v>38412</v>
      </c>
      <c r="B41" s="49">
        <v>1.46771577741174</v>
      </c>
      <c r="C41" s="49">
        <v>1.50511810472661</v>
      </c>
      <c r="D41" s="49">
        <v>1.51181945105284</v>
      </c>
      <c r="E41" s="49">
        <v>1.50163791142412</v>
      </c>
      <c r="F41" s="49">
        <v>1.4919550353606</v>
      </c>
      <c r="G41" s="49">
        <v>1.43783677786725</v>
      </c>
      <c r="H41" s="49">
        <v>1.42190763584107</v>
      </c>
      <c r="I41"/>
      <c r="J41" s="28"/>
      <c r="K41" s="29"/>
      <c r="L41" s="29"/>
      <c r="M41" s="29"/>
      <c r="N41" s="29"/>
      <c r="O41" s="29"/>
      <c r="P41" s="29"/>
      <c r="Q41" s="29"/>
      <c r="R41" s="30"/>
      <c r="S41" s="30"/>
      <c r="T41" s="30"/>
      <c r="U41" s="30"/>
      <c r="V41" s="30"/>
      <c r="W41" s="30"/>
      <c r="X41" s="30"/>
    </row>
    <row r="42" spans="1:24" ht="11.25">
      <c r="A42" s="48">
        <v>38443</v>
      </c>
      <c r="B42" s="49">
        <v>1.45206427593288</v>
      </c>
      <c r="C42" s="49">
        <v>1.4991216182536</v>
      </c>
      <c r="D42" s="49">
        <v>1.50714729444008</v>
      </c>
      <c r="E42" s="49">
        <v>1.48192826549306</v>
      </c>
      <c r="F42" s="49">
        <v>1.47048594062744</v>
      </c>
      <c r="G42" s="49">
        <v>1.42585955758355</v>
      </c>
      <c r="H42" s="49">
        <v>1.39252535093632</v>
      </c>
      <c r="I42"/>
      <c r="J42" s="28"/>
      <c r="K42" s="29"/>
      <c r="L42" s="29"/>
      <c r="M42" s="29"/>
      <c r="N42" s="29"/>
      <c r="O42" s="29"/>
      <c r="P42" s="29"/>
      <c r="Q42" s="29"/>
      <c r="R42" s="30"/>
      <c r="S42" s="30"/>
      <c r="T42" s="30"/>
      <c r="U42" s="30"/>
      <c r="V42" s="30"/>
      <c r="W42" s="30"/>
      <c r="X42" s="30"/>
    </row>
    <row r="43" spans="1:24" ht="11.25">
      <c r="A43" s="48">
        <v>38473</v>
      </c>
      <c r="B43" s="49">
        <v>1.43943312293812</v>
      </c>
      <c r="C43" s="49">
        <v>1.47536819038835</v>
      </c>
      <c r="D43" s="49">
        <v>1.49001215466147</v>
      </c>
      <c r="E43" s="49">
        <v>1.47031279441716</v>
      </c>
      <c r="F43" s="49">
        <v>1.45233179321229</v>
      </c>
      <c r="G43" s="49">
        <v>1.41806022633869</v>
      </c>
      <c r="H43" s="49">
        <v>1.38518387639144</v>
      </c>
      <c r="I43"/>
      <c r="J43" s="28"/>
      <c r="K43" s="29"/>
      <c r="L43" s="29"/>
      <c r="M43" s="29"/>
      <c r="N43" s="29"/>
      <c r="O43" s="29"/>
      <c r="P43" s="29"/>
      <c r="Q43" s="29"/>
      <c r="R43" s="30"/>
      <c r="S43" s="30"/>
      <c r="T43" s="30"/>
      <c r="U43" s="30"/>
      <c r="V43" s="30"/>
      <c r="W43" s="30"/>
      <c r="X43" s="30"/>
    </row>
    <row r="44" spans="1:24" ht="11.25">
      <c r="A44" s="48">
        <v>38504</v>
      </c>
      <c r="B44" s="49">
        <v>1.44105359373461</v>
      </c>
      <c r="C44" s="49">
        <v>1.47773256248833</v>
      </c>
      <c r="D44" s="49">
        <v>1.48763194355179</v>
      </c>
      <c r="E44" s="49">
        <v>1.47385003449996</v>
      </c>
      <c r="F44" s="49">
        <v>1.45524227776782</v>
      </c>
      <c r="G44" s="49">
        <v>1.41876961114426</v>
      </c>
      <c r="H44" s="49">
        <v>1.38795979598341</v>
      </c>
      <c r="I44"/>
      <c r="J44" s="28"/>
      <c r="K44" s="29"/>
      <c r="L44" s="29"/>
      <c r="M44" s="29"/>
      <c r="N44" s="29"/>
      <c r="O44" s="29"/>
      <c r="P44" s="29"/>
      <c r="Q44" s="29"/>
      <c r="R44" s="30"/>
      <c r="S44" s="30"/>
      <c r="T44" s="30"/>
      <c r="U44" s="30"/>
      <c r="V44" s="30"/>
      <c r="W44" s="30"/>
      <c r="X44" s="30"/>
    </row>
    <row r="45" spans="1:24" ht="11.25">
      <c r="A45" s="48">
        <v>38534</v>
      </c>
      <c r="B45" s="49">
        <v>1.44268491935273</v>
      </c>
      <c r="C45" s="49">
        <v>1.47213843642989</v>
      </c>
      <c r="D45" s="49">
        <v>1.4854038377951</v>
      </c>
      <c r="E45" s="49">
        <v>1.46958822863692</v>
      </c>
      <c r="F45" s="49">
        <v>1.4596211411914</v>
      </c>
      <c r="G45" s="49">
        <v>1.42275332044149</v>
      </c>
      <c r="H45" s="49">
        <v>1.38726616290196</v>
      </c>
      <c r="I45"/>
      <c r="J45" s="28"/>
      <c r="K45" s="29"/>
      <c r="L45" s="29"/>
      <c r="M45" s="29"/>
      <c r="N45" s="29"/>
      <c r="O45" s="29"/>
      <c r="P45" s="29"/>
      <c r="Q45" s="29"/>
      <c r="R45" s="30"/>
      <c r="S45" s="30"/>
      <c r="T45" s="30"/>
      <c r="U45" s="30"/>
      <c r="V45" s="30"/>
      <c r="W45" s="30"/>
      <c r="X45" s="30"/>
    </row>
    <row r="46" spans="1:24" ht="11.25">
      <c r="A46" s="48">
        <v>38565</v>
      </c>
      <c r="B46" s="49">
        <v>1.44502495500019</v>
      </c>
      <c r="C46" s="49">
        <v>1.47494082399549</v>
      </c>
      <c r="D46" s="49">
        <v>1.48480991382957</v>
      </c>
      <c r="E46" s="49">
        <v>1.46973520215713</v>
      </c>
      <c r="F46" s="49">
        <v>1.46093598357662</v>
      </c>
      <c r="G46" s="49">
        <v>1.42646212195859</v>
      </c>
      <c r="H46" s="49">
        <v>1.39074302045309</v>
      </c>
      <c r="I46"/>
      <c r="J46" s="28"/>
      <c r="K46" s="29"/>
      <c r="L46" s="29"/>
      <c r="M46" s="29"/>
      <c r="N46" s="29"/>
      <c r="O46" s="29"/>
      <c r="P46" s="29"/>
      <c r="Q46" s="29"/>
      <c r="R46" s="30"/>
      <c r="S46" s="30"/>
      <c r="T46" s="30"/>
      <c r="U46" s="30"/>
      <c r="V46" s="30"/>
      <c r="W46" s="30"/>
      <c r="X46" s="30"/>
    </row>
    <row r="47" spans="1:24" ht="11.25">
      <c r="A47" s="48">
        <v>38596</v>
      </c>
      <c r="B47" s="49">
        <v>1.44243035334602</v>
      </c>
      <c r="C47" s="49">
        <v>1.47170307722559</v>
      </c>
      <c r="D47" s="49">
        <v>1.48495840967053</v>
      </c>
      <c r="E47" s="49">
        <v>1.46812026986029</v>
      </c>
      <c r="F47" s="49">
        <v>1.45947650706955</v>
      </c>
      <c r="G47" s="49">
        <v>1.42219553535253</v>
      </c>
      <c r="H47" s="49">
        <v>1.38990907500809</v>
      </c>
      <c r="I47"/>
      <c r="J47" s="28"/>
      <c r="K47" s="29"/>
      <c r="L47" s="29"/>
      <c r="M47" s="29"/>
      <c r="N47" s="29"/>
      <c r="O47" s="29"/>
      <c r="P47" s="29"/>
      <c r="Q47" s="29"/>
      <c r="R47" s="30"/>
      <c r="S47" s="30"/>
      <c r="T47" s="30"/>
      <c r="U47" s="30"/>
      <c r="V47" s="30"/>
      <c r="W47" s="30"/>
      <c r="X47" s="30"/>
    </row>
    <row r="48" spans="1:24" ht="11.25">
      <c r="A48" s="48">
        <v>38626</v>
      </c>
      <c r="B48" s="49">
        <v>1.43508235848113</v>
      </c>
      <c r="C48" s="49">
        <v>1.4533903587059</v>
      </c>
      <c r="D48" s="49">
        <v>1.46315736493303</v>
      </c>
      <c r="E48" s="49">
        <v>1.46387503226671</v>
      </c>
      <c r="F48" s="49">
        <v>1.45714507494963</v>
      </c>
      <c r="G48" s="49">
        <v>1.41511993567416</v>
      </c>
      <c r="H48" s="49">
        <v>1.38575181954944</v>
      </c>
      <c r="I48"/>
      <c r="J48" s="28"/>
      <c r="K48" s="29"/>
      <c r="L48" s="29"/>
      <c r="M48" s="29"/>
      <c r="N48" s="29"/>
      <c r="O48" s="29"/>
      <c r="P48" s="29"/>
      <c r="Q48" s="29"/>
      <c r="R48" s="30"/>
      <c r="S48" s="30"/>
      <c r="T48" s="30"/>
      <c r="U48" s="30"/>
      <c r="V48" s="30"/>
      <c r="W48" s="30"/>
      <c r="X48" s="30"/>
    </row>
    <row r="49" spans="1:24" ht="11.25">
      <c r="A49" s="48">
        <v>38657</v>
      </c>
      <c r="B49" s="49">
        <v>1.42797308819308</v>
      </c>
      <c r="C49" s="49">
        <v>1.43857305622676</v>
      </c>
      <c r="D49" s="49">
        <v>1.4508253494626</v>
      </c>
      <c r="E49" s="49">
        <v>1.45673702086448</v>
      </c>
      <c r="F49" s="49">
        <v>1.44457725284983</v>
      </c>
      <c r="G49" s="49">
        <v>1.41328266820549</v>
      </c>
      <c r="H49" s="49">
        <v>1.38078100792092</v>
      </c>
      <c r="I49"/>
      <c r="J49" s="28"/>
      <c r="K49" s="29"/>
      <c r="L49" s="29"/>
      <c r="M49" s="29"/>
      <c r="N49" s="29"/>
      <c r="O49" s="29"/>
      <c r="P49" s="29"/>
      <c r="Q49" s="29"/>
      <c r="R49" s="30"/>
      <c r="S49" s="30"/>
      <c r="T49" s="30"/>
      <c r="U49" s="30"/>
      <c r="V49" s="30"/>
      <c r="W49" s="30"/>
      <c r="X49" s="30"/>
    </row>
    <row r="50" spans="1:24" ht="11.25">
      <c r="A50" s="48">
        <v>38687</v>
      </c>
      <c r="B50" s="49">
        <v>1.42274357309855</v>
      </c>
      <c r="C50" s="49">
        <v>1.42658970272388</v>
      </c>
      <c r="D50" s="49">
        <v>1.44648589178724</v>
      </c>
      <c r="E50" s="49">
        <v>1.44862472241893</v>
      </c>
      <c r="F50" s="49">
        <v>1.43796262477587</v>
      </c>
      <c r="G50" s="49">
        <v>1.41088416512478</v>
      </c>
      <c r="H50" s="49">
        <v>1.37486907091598</v>
      </c>
      <c r="I50"/>
      <c r="J50" s="28"/>
      <c r="K50" s="29"/>
      <c r="L50" s="29"/>
      <c r="M50" s="29"/>
      <c r="N50" s="29"/>
      <c r="O50" s="29"/>
      <c r="P50" s="29"/>
      <c r="Q50" s="29"/>
      <c r="R50" s="30"/>
      <c r="S50" s="30"/>
      <c r="T50" s="30"/>
      <c r="U50" s="30"/>
      <c r="V50" s="30"/>
      <c r="W50" s="30"/>
      <c r="X50" s="30"/>
    </row>
    <row r="51" spans="1:24" ht="11.25">
      <c r="A51" s="48">
        <v>38718</v>
      </c>
      <c r="B51" s="49">
        <v>1.41866656111297</v>
      </c>
      <c r="C51" s="49">
        <v>1.42830366712443</v>
      </c>
      <c r="D51" s="49">
        <v>1.44244704007503</v>
      </c>
      <c r="E51" s="49">
        <v>1.42412969172132</v>
      </c>
      <c r="F51" s="49">
        <v>1.4305239004933</v>
      </c>
      <c r="G51" s="49">
        <v>1.41187247585788</v>
      </c>
      <c r="H51" s="49">
        <v>1.37596984679342</v>
      </c>
      <c r="I51"/>
      <c r="J51" s="28"/>
      <c r="K51" s="29"/>
      <c r="L51" s="29"/>
      <c r="M51" s="29"/>
      <c r="N51" s="29"/>
      <c r="O51" s="29"/>
      <c r="P51" s="29"/>
      <c r="Q51" s="29"/>
      <c r="R51" s="30"/>
      <c r="S51" s="30"/>
      <c r="T51" s="30"/>
      <c r="U51" s="30"/>
      <c r="V51" s="30"/>
      <c r="W51" s="30"/>
      <c r="X51" s="30"/>
    </row>
    <row r="52" spans="1:24" ht="11.25">
      <c r="A52" s="48">
        <v>38749</v>
      </c>
      <c r="B52" s="49">
        <v>1.41414570472592</v>
      </c>
      <c r="C52" s="49">
        <v>1.42148056043434</v>
      </c>
      <c r="D52" s="49">
        <v>1.43928062270508</v>
      </c>
      <c r="E52" s="49">
        <v>1.42071996380818</v>
      </c>
      <c r="F52" s="49">
        <v>1.42100317919271</v>
      </c>
      <c r="G52" s="49">
        <v>1.40975783909923</v>
      </c>
      <c r="H52" s="49">
        <v>1.37404618213843</v>
      </c>
      <c r="I52"/>
      <c r="J52" s="28"/>
      <c r="K52" s="29"/>
      <c r="L52" s="29"/>
      <c r="M52" s="29"/>
      <c r="N52" s="29"/>
      <c r="O52" s="29"/>
      <c r="P52" s="29"/>
      <c r="Q52" s="29"/>
      <c r="R52" s="30"/>
      <c r="S52" s="30"/>
      <c r="T52" s="30"/>
      <c r="U52" s="30"/>
      <c r="V52" s="30"/>
      <c r="W52" s="30"/>
      <c r="X52" s="30"/>
    </row>
    <row r="53" spans="1:24" ht="11.25">
      <c r="A53" s="48">
        <v>38777</v>
      </c>
      <c r="B53" s="49">
        <v>1.41180352579157</v>
      </c>
      <c r="C53" s="49">
        <v>1.41398643234293</v>
      </c>
      <c r="D53" s="49">
        <v>1.43140787936855</v>
      </c>
      <c r="E53" s="49">
        <v>1.41477789664229</v>
      </c>
      <c r="F53" s="49">
        <v>1.42214089190623</v>
      </c>
      <c r="G53" s="49">
        <v>1.40877169890999</v>
      </c>
      <c r="H53" s="49">
        <v>1.36925379385992</v>
      </c>
      <c r="I53"/>
      <c r="J53" s="28"/>
      <c r="K53" s="29"/>
      <c r="L53" s="29"/>
      <c r="M53" s="29"/>
      <c r="N53" s="29"/>
      <c r="O53" s="29"/>
      <c r="P53" s="29"/>
      <c r="Q53" s="29"/>
      <c r="R53" s="30"/>
      <c r="S53" s="30"/>
      <c r="T53" s="30"/>
      <c r="U53" s="30"/>
      <c r="V53" s="30"/>
      <c r="W53" s="30"/>
      <c r="X53" s="30"/>
    </row>
    <row r="54" spans="1:24" ht="11.25">
      <c r="A54" s="48">
        <v>38808</v>
      </c>
      <c r="B54" s="49">
        <v>1.40952838252309</v>
      </c>
      <c r="C54" s="49">
        <v>1.41130495293235</v>
      </c>
      <c r="D54" s="49">
        <v>1.42926398339346</v>
      </c>
      <c r="E54" s="49">
        <v>1.4087203989269</v>
      </c>
      <c r="F54" s="49">
        <v>1.41718075924886</v>
      </c>
      <c r="G54" s="49">
        <v>1.40961746939163</v>
      </c>
      <c r="H54" s="49">
        <v>1.36488615815382</v>
      </c>
      <c r="I54"/>
      <c r="J54" s="28"/>
      <c r="K54" s="29"/>
      <c r="L54" s="29"/>
      <c r="M54" s="29"/>
      <c r="N54" s="29"/>
      <c r="O54" s="29"/>
      <c r="P54" s="29"/>
      <c r="Q54" s="29"/>
      <c r="R54" s="30"/>
      <c r="S54" s="30"/>
      <c r="T54" s="30"/>
      <c r="U54" s="30"/>
      <c r="V54" s="30"/>
      <c r="W54" s="30"/>
      <c r="X54" s="30"/>
    </row>
    <row r="55" spans="1:24" ht="11.25">
      <c r="A55" s="48">
        <v>38838</v>
      </c>
      <c r="B55" s="49">
        <v>1.40710246330964</v>
      </c>
      <c r="C55" s="49">
        <v>1.41031773052099</v>
      </c>
      <c r="D55" s="49">
        <v>1.42243628920527</v>
      </c>
      <c r="E55" s="49">
        <v>1.41027169779448</v>
      </c>
      <c r="F55" s="49">
        <v>1.41294193344852</v>
      </c>
      <c r="G55" s="49">
        <v>1.4080685939383</v>
      </c>
      <c r="H55" s="49">
        <v>1.36134665684602</v>
      </c>
      <c r="I55"/>
      <c r="J55" s="28"/>
      <c r="K55" s="29"/>
      <c r="L55" s="29"/>
      <c r="M55" s="29"/>
      <c r="N55" s="29"/>
      <c r="O55" s="29"/>
      <c r="P55" s="29"/>
      <c r="Q55" s="29"/>
      <c r="R55" s="30"/>
      <c r="S55" s="30"/>
      <c r="T55" s="30"/>
      <c r="U55" s="30"/>
      <c r="V55" s="30"/>
      <c r="W55" s="30"/>
      <c r="X55" s="30"/>
    </row>
    <row r="56" spans="1:24" ht="11.25">
      <c r="A56" s="48">
        <v>38869</v>
      </c>
      <c r="B56" s="49">
        <v>1.40819175052</v>
      </c>
      <c r="C56" s="49">
        <v>1.40680072869924</v>
      </c>
      <c r="D56" s="49">
        <v>1.42272083337195</v>
      </c>
      <c r="E56" s="49">
        <v>1.40731633349414</v>
      </c>
      <c r="F56" s="49">
        <v>1.41705138245764</v>
      </c>
      <c r="G56" s="49">
        <v>1.41004265365341</v>
      </c>
      <c r="H56" s="49">
        <v>1.35944343603557</v>
      </c>
      <c r="I56"/>
      <c r="J56" s="28"/>
      <c r="K56" s="29"/>
      <c r="L56" s="29"/>
      <c r="M56" s="29"/>
      <c r="N56" s="29"/>
      <c r="O56" s="29"/>
      <c r="P56" s="29"/>
      <c r="Q56" s="29"/>
      <c r="R56" s="30"/>
      <c r="S56" s="30"/>
      <c r="T56" s="30"/>
      <c r="U56" s="30"/>
      <c r="V56" s="30"/>
      <c r="W56" s="30"/>
      <c r="X56" s="30"/>
    </row>
    <row r="57" spans="1:24" ht="11.25">
      <c r="A57" s="48">
        <v>38899</v>
      </c>
      <c r="B57" s="49">
        <v>1.40540482173017</v>
      </c>
      <c r="C57" s="49">
        <v>1.40736367416891</v>
      </c>
      <c r="D57" s="49">
        <v>1.42628654974631</v>
      </c>
      <c r="E57" s="49">
        <v>1.40464750323799</v>
      </c>
      <c r="F57" s="49">
        <v>1.40916008597618</v>
      </c>
      <c r="G57" s="49">
        <v>1.40835263049681</v>
      </c>
      <c r="H57" s="49">
        <v>1.357407325048</v>
      </c>
      <c r="I57"/>
      <c r="J57" s="28"/>
      <c r="K57" s="29"/>
      <c r="L57" s="29"/>
      <c r="M57" s="29"/>
      <c r="N57" s="29"/>
      <c r="O57" s="29"/>
      <c r="P57" s="29"/>
      <c r="Q57" s="29"/>
      <c r="R57" s="30"/>
      <c r="S57" s="30"/>
      <c r="T57" s="30"/>
      <c r="U57" s="30"/>
      <c r="V57" s="30"/>
      <c r="W57" s="30"/>
      <c r="X57" s="30"/>
    </row>
    <row r="58" spans="1:24" ht="11.25">
      <c r="A58" s="48">
        <v>38930</v>
      </c>
      <c r="B58" s="49">
        <v>1.40443881418526</v>
      </c>
      <c r="C58" s="49">
        <v>1.40820859932851</v>
      </c>
      <c r="D58" s="49">
        <v>1.42742849254034</v>
      </c>
      <c r="E58" s="49">
        <v>1.40296394650218</v>
      </c>
      <c r="F58" s="49">
        <v>1.40550577097165</v>
      </c>
      <c r="G58" s="49">
        <v>1.40807101629356</v>
      </c>
      <c r="H58" s="49">
        <v>1.35835817577104</v>
      </c>
      <c r="I58"/>
      <c r="J58" s="28"/>
      <c r="K58" s="29"/>
      <c r="L58" s="29"/>
      <c r="M58" s="29"/>
      <c r="N58" s="29"/>
      <c r="O58" s="29"/>
      <c r="P58" s="29"/>
      <c r="Q58" s="29"/>
      <c r="R58" s="30"/>
      <c r="S58" s="30"/>
      <c r="T58" s="30"/>
      <c r="U58" s="30"/>
      <c r="V58" s="30"/>
      <c r="W58" s="30"/>
      <c r="X58" s="30"/>
    </row>
    <row r="59" spans="1:24" ht="11.25">
      <c r="A59" s="48">
        <v>38961</v>
      </c>
      <c r="B59" s="49">
        <v>1.40154638789579</v>
      </c>
      <c r="C59" s="49">
        <v>1.40581870752571</v>
      </c>
      <c r="D59" s="49">
        <v>1.42671513497286</v>
      </c>
      <c r="E59" s="49">
        <v>1.39988420125941</v>
      </c>
      <c r="F59" s="49">
        <v>1.40074324394225</v>
      </c>
      <c r="G59" s="49">
        <v>1.40540075485932</v>
      </c>
      <c r="H59" s="49">
        <v>1.35767933610299</v>
      </c>
      <c r="I59"/>
      <c r="J59" s="28"/>
      <c r="K59" s="29"/>
      <c r="L59" s="29"/>
      <c r="M59" s="29"/>
      <c r="N59" s="29"/>
      <c r="O59" s="29"/>
      <c r="P59" s="29"/>
      <c r="Q59" s="29"/>
      <c r="R59" s="30"/>
      <c r="S59" s="30"/>
      <c r="T59" s="30"/>
      <c r="U59" s="30"/>
      <c r="V59" s="30"/>
      <c r="W59" s="30"/>
      <c r="X59" s="30"/>
    </row>
    <row r="60" spans="1:24" ht="11.25">
      <c r="A60" s="48">
        <v>38991</v>
      </c>
      <c r="B60" s="49">
        <v>1.39624842488152</v>
      </c>
      <c r="C60" s="49">
        <v>1.40399351595497</v>
      </c>
      <c r="D60" s="49">
        <v>1.41736055530783</v>
      </c>
      <c r="E60" s="49">
        <v>1.39681121658293</v>
      </c>
      <c r="F60" s="49">
        <v>1.39516259356798</v>
      </c>
      <c r="G60" s="49">
        <v>1.39994098501775</v>
      </c>
      <c r="H60" s="49">
        <v>1.35173171655017</v>
      </c>
      <c r="I60"/>
      <c r="J60" s="28"/>
      <c r="K60" s="29"/>
      <c r="L60" s="29"/>
      <c r="M60" s="29"/>
      <c r="N60" s="29"/>
      <c r="O60" s="29"/>
      <c r="P60" s="29"/>
      <c r="Q60" s="29"/>
      <c r="R60" s="30"/>
      <c r="S60" s="30"/>
      <c r="T60" s="30"/>
      <c r="U60" s="30"/>
      <c r="V60" s="30"/>
      <c r="W60" s="30"/>
      <c r="X60" s="30"/>
    </row>
    <row r="61" spans="1:24" ht="11.25">
      <c r="A61" s="48">
        <v>39022</v>
      </c>
      <c r="B61" s="49">
        <v>1.3915506863182</v>
      </c>
      <c r="C61" s="49">
        <v>1.39839991628981</v>
      </c>
      <c r="D61" s="49">
        <v>1.41185432344639</v>
      </c>
      <c r="E61" s="49">
        <v>1.3906921710304</v>
      </c>
      <c r="F61" s="49">
        <v>1.39321209663269</v>
      </c>
      <c r="G61" s="49">
        <v>1.39408582455462</v>
      </c>
      <c r="H61" s="49">
        <v>1.34782302976385</v>
      </c>
      <c r="I61"/>
      <c r="J61" s="28"/>
      <c r="K61" s="29"/>
      <c r="L61" s="29"/>
      <c r="M61" s="29"/>
      <c r="N61" s="29"/>
      <c r="O61" s="29"/>
      <c r="P61" s="29"/>
      <c r="Q61" s="29"/>
      <c r="R61" s="30"/>
      <c r="S61" s="30"/>
      <c r="T61" s="30"/>
      <c r="U61" s="30"/>
      <c r="V61" s="30"/>
      <c r="W61" s="30"/>
      <c r="X61" s="30"/>
    </row>
    <row r="62" spans="1:24" ht="11.25">
      <c r="A62" s="48">
        <v>39052</v>
      </c>
      <c r="B62" s="49">
        <v>1.38015612911541</v>
      </c>
      <c r="C62" s="49">
        <v>1.39352258723449</v>
      </c>
      <c r="D62" s="49">
        <v>1.41044387956682</v>
      </c>
      <c r="E62" s="49">
        <v>1.38515156477131</v>
      </c>
      <c r="F62" s="49">
        <v>1.38614276851327</v>
      </c>
      <c r="G62" s="49">
        <v>1.37375426148465</v>
      </c>
      <c r="H62" s="49">
        <v>1.34446187507616</v>
      </c>
      <c r="I62"/>
      <c r="J62" s="28"/>
      <c r="K62" s="29"/>
      <c r="L62" s="29"/>
      <c r="M62" s="29"/>
      <c r="N62" s="29"/>
      <c r="O62" s="29"/>
      <c r="P62" s="29"/>
      <c r="Q62" s="29"/>
      <c r="R62" s="30"/>
      <c r="S62" s="30"/>
      <c r="T62" s="30"/>
      <c r="U62" s="30"/>
      <c r="V62" s="30"/>
      <c r="W62" s="30"/>
      <c r="X62" s="30"/>
    </row>
    <row r="63" spans="1:24" ht="11.25">
      <c r="A63" s="48">
        <v>39083</v>
      </c>
      <c r="B63" s="49">
        <v>1.3733932649363</v>
      </c>
      <c r="C63" s="49">
        <v>1.39129651281399</v>
      </c>
      <c r="D63" s="49">
        <v>1.39869484288657</v>
      </c>
      <c r="E63" s="49">
        <v>1.36953882219825</v>
      </c>
      <c r="F63" s="49">
        <v>1.37773856327728</v>
      </c>
      <c r="G63" s="49">
        <v>1.3682811369369</v>
      </c>
      <c r="H63" s="49">
        <v>1.3476963463073</v>
      </c>
      <c r="I63"/>
      <c r="J63" s="28"/>
      <c r="K63" s="29"/>
      <c r="L63" s="29"/>
      <c r="M63" s="29"/>
      <c r="N63" s="29"/>
      <c r="O63" s="29"/>
      <c r="P63" s="29"/>
      <c r="Q63" s="29"/>
      <c r="R63" s="30"/>
      <c r="S63" s="30"/>
      <c r="T63" s="30"/>
      <c r="U63" s="30"/>
      <c r="V63" s="30"/>
      <c r="W63" s="30"/>
      <c r="X63" s="30"/>
    </row>
    <row r="64" spans="1:24" ht="11.25">
      <c r="A64" s="48">
        <v>39114</v>
      </c>
      <c r="B64" s="49">
        <v>1.36829503121</v>
      </c>
      <c r="C64" s="49">
        <v>1.38203686581304</v>
      </c>
      <c r="D64" s="49">
        <v>1.37761729822375</v>
      </c>
      <c r="E64" s="49">
        <v>1.36421837055309</v>
      </c>
      <c r="F64" s="49">
        <v>1.37622471608958</v>
      </c>
      <c r="G64" s="49">
        <v>1.36446064712495</v>
      </c>
      <c r="H64" s="49">
        <v>1.34473792287697</v>
      </c>
      <c r="I64"/>
      <c r="J64" s="28"/>
      <c r="K64" s="29"/>
      <c r="L64" s="29"/>
      <c r="M64" s="29"/>
      <c r="N64" s="29"/>
      <c r="O64" s="29"/>
      <c r="P64" s="29"/>
      <c r="Q64" s="29"/>
      <c r="R64" s="30"/>
      <c r="S64" s="30"/>
      <c r="T64" s="30"/>
      <c r="U64" s="30"/>
      <c r="V64" s="30"/>
      <c r="W64" s="30"/>
      <c r="X64" s="30"/>
    </row>
    <row r="65" spans="1:24" ht="11.25">
      <c r="A65" s="48">
        <v>39142</v>
      </c>
      <c r="B65" s="49">
        <v>1.36399740648363</v>
      </c>
      <c r="C65" s="49">
        <v>1.37721660768614</v>
      </c>
      <c r="D65" s="49">
        <v>1.37103632386918</v>
      </c>
      <c r="E65" s="49">
        <v>1.35662129132169</v>
      </c>
      <c r="F65" s="49">
        <v>1.37553694761578</v>
      </c>
      <c r="G65" s="49">
        <v>1.36051515318073</v>
      </c>
      <c r="H65" s="49">
        <v>1.33499247778911</v>
      </c>
      <c r="I65"/>
      <c r="J65" s="28"/>
      <c r="K65" s="29"/>
      <c r="L65" s="29"/>
      <c r="M65" s="29"/>
      <c r="N65" s="29"/>
      <c r="O65" s="29"/>
      <c r="P65" s="29"/>
      <c r="Q65" s="29"/>
      <c r="R65" s="30"/>
      <c r="S65" s="30"/>
      <c r="T65" s="30"/>
      <c r="U65" s="30"/>
      <c r="V65" s="30"/>
      <c r="W65" s="30"/>
      <c r="X65" s="30"/>
    </row>
    <row r="66" spans="1:24" ht="11.25">
      <c r="A66" s="48">
        <v>39173</v>
      </c>
      <c r="B66" s="49">
        <v>1.36200431135797</v>
      </c>
      <c r="C66" s="49">
        <v>1.37446767234146</v>
      </c>
      <c r="D66" s="49">
        <v>1.36734449373609</v>
      </c>
      <c r="E66" s="49">
        <v>1.35283335791952</v>
      </c>
      <c r="F66" s="49">
        <v>1.37898440863737</v>
      </c>
      <c r="G66" s="49">
        <v>1.35698698701449</v>
      </c>
      <c r="H66" s="49">
        <v>1.32914424311939</v>
      </c>
      <c r="I66"/>
      <c r="J66" s="28"/>
      <c r="K66" s="29"/>
      <c r="L66" s="29"/>
      <c r="M66" s="29"/>
      <c r="N66" s="29"/>
      <c r="O66" s="29"/>
      <c r="P66" s="29"/>
      <c r="Q66" s="29"/>
      <c r="R66" s="30"/>
      <c r="S66" s="30"/>
      <c r="T66" s="30"/>
      <c r="U66" s="30"/>
      <c r="V66" s="30"/>
      <c r="W66" s="30"/>
      <c r="X66" s="30"/>
    </row>
    <row r="67" spans="1:24" ht="11.25">
      <c r="A67" s="48">
        <v>39203</v>
      </c>
      <c r="B67" s="49">
        <v>1.35833510541808</v>
      </c>
      <c r="C67" s="49">
        <v>1.37323176375408</v>
      </c>
      <c r="D67" s="49">
        <v>1.36352661920232</v>
      </c>
      <c r="E67" s="49">
        <v>1.34623679761122</v>
      </c>
      <c r="F67" s="49">
        <v>1.37623194474787</v>
      </c>
      <c r="G67" s="49">
        <v>1.35346797029173</v>
      </c>
      <c r="H67" s="49">
        <v>1.32371700340542</v>
      </c>
      <c r="I67"/>
      <c r="J67" s="28"/>
      <c r="K67" s="29"/>
      <c r="L67" s="29"/>
      <c r="M67" s="29"/>
      <c r="N67" s="29"/>
      <c r="O67" s="29"/>
      <c r="P67" s="29"/>
      <c r="Q67" s="29"/>
      <c r="R67" s="30"/>
      <c r="S67" s="30"/>
      <c r="T67" s="30"/>
      <c r="U67" s="30"/>
      <c r="V67" s="30"/>
      <c r="W67" s="30"/>
      <c r="X67" s="30"/>
    </row>
    <row r="68" spans="1:24" ht="11.25">
      <c r="A68" s="48">
        <v>39234</v>
      </c>
      <c r="B68" s="49">
        <v>1.35306565810095</v>
      </c>
      <c r="C68" s="49">
        <v>1.37062757136848</v>
      </c>
      <c r="D68" s="49">
        <v>1.36189234838426</v>
      </c>
      <c r="E68" s="49">
        <v>1.34047276472291</v>
      </c>
      <c r="F68" s="49">
        <v>1.37197881043552</v>
      </c>
      <c r="G68" s="49">
        <v>1.34660030871728</v>
      </c>
      <c r="H68" s="49">
        <v>1.31804939102402</v>
      </c>
      <c r="I68"/>
      <c r="J68" s="28"/>
      <c r="K68" s="29"/>
      <c r="L68" s="29"/>
      <c r="M68" s="29"/>
      <c r="N68" s="29"/>
      <c r="O68" s="29"/>
      <c r="P68" s="29"/>
      <c r="Q68" s="29"/>
      <c r="R68" s="30"/>
      <c r="S68" s="30"/>
      <c r="T68" s="30"/>
      <c r="U68" s="30"/>
      <c r="V68" s="30"/>
      <c r="W68" s="30"/>
      <c r="X68" s="30"/>
    </row>
    <row r="69" spans="1:24" ht="11.25">
      <c r="A69" s="48">
        <v>39264</v>
      </c>
      <c r="B69" s="49">
        <v>1.35000005015665</v>
      </c>
      <c r="C69" s="49">
        <v>1.36693684189536</v>
      </c>
      <c r="D69" s="49">
        <v>1.35484714323942</v>
      </c>
      <c r="E69" s="49">
        <v>1.33287537508493</v>
      </c>
      <c r="F69" s="49">
        <v>1.36583256389798</v>
      </c>
      <c r="G69" s="49">
        <v>1.3490285601255</v>
      </c>
      <c r="H69" s="49">
        <v>1.30771841554125</v>
      </c>
      <c r="I69"/>
      <c r="J69" s="28"/>
      <c r="K69" s="29"/>
      <c r="L69" s="29"/>
      <c r="M69" s="29"/>
      <c r="N69" s="29"/>
      <c r="O69" s="29"/>
      <c r="P69" s="29"/>
      <c r="Q69" s="29"/>
      <c r="R69" s="30"/>
      <c r="S69" s="30"/>
      <c r="T69" s="30"/>
      <c r="U69" s="30"/>
      <c r="V69" s="30"/>
      <c r="W69" s="30"/>
      <c r="X69" s="30"/>
    </row>
    <row r="70" spans="1:24" ht="11.25">
      <c r="A70" s="48">
        <v>39295</v>
      </c>
      <c r="B70" s="49">
        <v>1.34231526174194</v>
      </c>
      <c r="C70" s="49">
        <v>1.35864908249216</v>
      </c>
      <c r="D70" s="49">
        <v>1.34529554487083</v>
      </c>
      <c r="E70" s="49">
        <v>1.32321589902207</v>
      </c>
      <c r="F70" s="49">
        <v>1.35755149974951</v>
      </c>
      <c r="G70" s="49">
        <v>1.34218342465974</v>
      </c>
      <c r="H70" s="49">
        <v>1.30250838201319</v>
      </c>
      <c r="I70"/>
      <c r="J70" s="28"/>
      <c r="K70" s="29"/>
      <c r="L70" s="29"/>
      <c r="M70" s="29"/>
      <c r="N70" s="29"/>
      <c r="O70" s="29"/>
      <c r="P70" s="29"/>
      <c r="Q70" s="29"/>
      <c r="R70" s="30"/>
      <c r="S70" s="30"/>
      <c r="T70" s="30"/>
      <c r="U70" s="30"/>
      <c r="V70" s="30"/>
      <c r="W70" s="30"/>
      <c r="X70" s="30"/>
    </row>
    <row r="71" spans="1:24" ht="11.25">
      <c r="A71" s="48">
        <v>39326</v>
      </c>
      <c r="B71" s="49">
        <v>1.33931233310101</v>
      </c>
      <c r="C71" s="49">
        <v>1.35081435920875</v>
      </c>
      <c r="D71" s="49">
        <v>1.34381734579046</v>
      </c>
      <c r="E71" s="49">
        <v>1.323083590663</v>
      </c>
      <c r="F71" s="49">
        <v>1.35403101909985</v>
      </c>
      <c r="G71" s="49">
        <v>1.33856928758326</v>
      </c>
      <c r="H71" s="49">
        <v>1.30329035622693</v>
      </c>
      <c r="I71"/>
      <c r="J71" s="28"/>
      <c r="K71" s="29"/>
      <c r="L71" s="29"/>
      <c r="M71" s="29"/>
      <c r="N71" s="29"/>
      <c r="O71" s="29"/>
      <c r="P71" s="29"/>
      <c r="Q71" s="29"/>
      <c r="R71" s="30"/>
      <c r="S71" s="30"/>
      <c r="T71" s="30"/>
      <c r="U71" s="30"/>
      <c r="V71" s="30"/>
      <c r="W71" s="30"/>
      <c r="X71" s="30"/>
    </row>
    <row r="72" spans="1:24" ht="11.25">
      <c r="A72" s="48">
        <v>39356</v>
      </c>
      <c r="B72" s="49">
        <v>1.33624982273413</v>
      </c>
      <c r="C72" s="49">
        <v>1.34570069656181</v>
      </c>
      <c r="D72" s="49">
        <v>1.33886355065305</v>
      </c>
      <c r="E72" s="49">
        <v>1.31728752555058</v>
      </c>
      <c r="F72" s="49">
        <v>1.3513283623751</v>
      </c>
      <c r="G72" s="49">
        <v>1.33643099798648</v>
      </c>
      <c r="H72" s="49">
        <v>1.30185831208364</v>
      </c>
      <c r="I72"/>
      <c r="J72" s="28"/>
      <c r="K72" s="29"/>
      <c r="L72" s="29"/>
      <c r="M72" s="29"/>
      <c r="N72" s="29"/>
      <c r="O72" s="29"/>
      <c r="P72" s="29"/>
      <c r="Q72" s="29"/>
      <c r="R72" s="30"/>
      <c r="S72" s="30"/>
      <c r="T72" s="30"/>
      <c r="U72" s="30"/>
      <c r="V72" s="30"/>
      <c r="W72" s="30"/>
      <c r="X72" s="30"/>
    </row>
    <row r="73" spans="1:24" ht="11.25">
      <c r="A73" s="48">
        <v>39387</v>
      </c>
      <c r="B73" s="49">
        <v>1.33059432574183</v>
      </c>
      <c r="C73" s="49">
        <v>1.33900566822071</v>
      </c>
      <c r="D73" s="49">
        <v>1.33445983320348</v>
      </c>
      <c r="E73" s="49">
        <v>1.30917066741262</v>
      </c>
      <c r="F73" s="49">
        <v>1.34607865561819</v>
      </c>
      <c r="G73" s="49">
        <v>1.33137178520271</v>
      </c>
      <c r="H73" s="49">
        <v>1.29512366900481</v>
      </c>
      <c r="I73"/>
      <c r="J73" s="28"/>
      <c r="K73" s="29"/>
      <c r="L73" s="29"/>
      <c r="M73" s="29"/>
      <c r="N73" s="29"/>
      <c r="O73" s="29"/>
      <c r="P73" s="29"/>
      <c r="Q73" s="29"/>
      <c r="R73" s="30"/>
      <c r="S73" s="30"/>
      <c r="T73" s="30"/>
      <c r="U73" s="30"/>
      <c r="V73" s="30"/>
      <c r="W73" s="30"/>
      <c r="X73" s="30"/>
    </row>
    <row r="74" spans="1:24" ht="11.25">
      <c r="A74" s="48">
        <v>39417</v>
      </c>
      <c r="B74" s="49">
        <v>1.31891693472438</v>
      </c>
      <c r="C74" s="49">
        <v>1.32352047862085</v>
      </c>
      <c r="D74" s="49">
        <v>1.31668459122198</v>
      </c>
      <c r="E74" s="49">
        <v>1.29364690455793</v>
      </c>
      <c r="F74" s="49">
        <v>1.33393980340718</v>
      </c>
      <c r="G74" s="49">
        <v>1.32172320580037</v>
      </c>
      <c r="H74" s="49">
        <v>1.2891933794593</v>
      </c>
      <c r="I74"/>
      <c r="J74" s="28"/>
      <c r="K74" s="29"/>
      <c r="L74" s="29"/>
      <c r="M74" s="29"/>
      <c r="N74" s="29"/>
      <c r="O74" s="29"/>
      <c r="P74" s="29"/>
      <c r="Q74" s="29"/>
      <c r="R74" s="30"/>
      <c r="S74" s="30"/>
      <c r="T74" s="30"/>
      <c r="U74" s="30"/>
      <c r="V74" s="30"/>
      <c r="W74" s="30"/>
      <c r="X74" s="30"/>
    </row>
    <row r="75" spans="1:24" ht="11.25">
      <c r="A75" s="48">
        <v>39448</v>
      </c>
      <c r="B75" s="49">
        <v>1.30938564258671</v>
      </c>
      <c r="C75" s="49">
        <v>1.31236537295076</v>
      </c>
      <c r="D75" s="49">
        <v>1.3066235895822</v>
      </c>
      <c r="E75" s="49">
        <v>1.27982479675299</v>
      </c>
      <c r="F75" s="49">
        <v>1.32230353232274</v>
      </c>
      <c r="G75" s="49">
        <v>1.31331797078733</v>
      </c>
      <c r="H75" s="49">
        <v>1.28790547398531</v>
      </c>
      <c r="I75"/>
      <c r="J75" s="28"/>
      <c r="K75" s="29"/>
      <c r="L75" s="29"/>
      <c r="M75" s="29"/>
      <c r="N75" s="29"/>
      <c r="O75" s="29"/>
      <c r="P75" s="29"/>
      <c r="Q75" s="29"/>
      <c r="R75" s="30"/>
      <c r="S75" s="30"/>
      <c r="T75" s="30"/>
      <c r="U75" s="30"/>
      <c r="V75" s="30"/>
      <c r="W75" s="30"/>
      <c r="X75" s="30"/>
    </row>
    <row r="76" spans="1:24" ht="11.25">
      <c r="A76" s="48">
        <v>39479</v>
      </c>
      <c r="B76" s="49">
        <v>1.30401207210042</v>
      </c>
      <c r="C76" s="49">
        <v>1.29603532782023</v>
      </c>
      <c r="D76" s="49">
        <v>1.30077012402409</v>
      </c>
      <c r="E76" s="49">
        <v>1.27434511276809</v>
      </c>
      <c r="F76" s="49">
        <v>1.31637982311871</v>
      </c>
      <c r="G76" s="49">
        <v>1.31095824594463</v>
      </c>
      <c r="H76" s="49">
        <v>1.28060601967318</v>
      </c>
      <c r="I76"/>
      <c r="J76" s="28"/>
      <c r="K76" s="29"/>
      <c r="L76" s="29"/>
      <c r="M76" s="29"/>
      <c r="N76" s="29"/>
      <c r="O76" s="29"/>
      <c r="P76" s="29"/>
      <c r="Q76" s="29"/>
      <c r="R76" s="30"/>
      <c r="S76" s="30"/>
      <c r="T76" s="30"/>
      <c r="U76" s="30"/>
      <c r="V76" s="30"/>
      <c r="W76" s="30"/>
      <c r="X76" s="30"/>
    </row>
    <row r="77" spans="1:24" ht="11.25">
      <c r="A77" s="48">
        <v>39508</v>
      </c>
      <c r="B77" s="49">
        <v>1.29790015119403</v>
      </c>
      <c r="C77" s="49">
        <v>1.29383580694842</v>
      </c>
      <c r="D77" s="49">
        <v>1.29057458480414</v>
      </c>
      <c r="E77" s="49">
        <v>1.26813126954731</v>
      </c>
      <c r="F77" s="49">
        <v>1.31113528199075</v>
      </c>
      <c r="G77" s="49">
        <v>1.30508536181646</v>
      </c>
      <c r="H77" s="49">
        <v>1.27119914599283</v>
      </c>
      <c r="I77"/>
      <c r="J77" s="28"/>
      <c r="K77" s="29"/>
      <c r="L77" s="29"/>
      <c r="M77" s="29"/>
      <c r="N77" s="29"/>
      <c r="O77" s="29"/>
      <c r="P77" s="29"/>
      <c r="Q77" s="29"/>
      <c r="R77" s="30"/>
      <c r="S77" s="30"/>
      <c r="T77" s="30"/>
      <c r="U77" s="30"/>
      <c r="V77" s="30"/>
      <c r="W77" s="30"/>
      <c r="X77" s="30"/>
    </row>
    <row r="78" spans="1:24" ht="11.25">
      <c r="A78" s="48">
        <v>39539</v>
      </c>
      <c r="B78" s="49">
        <v>1.29033077538808</v>
      </c>
      <c r="C78" s="49">
        <v>1.28001168079582</v>
      </c>
      <c r="D78" s="49">
        <v>1.28428160493993</v>
      </c>
      <c r="E78" s="49">
        <v>1.26952775007239</v>
      </c>
      <c r="F78" s="49">
        <v>1.30176259133315</v>
      </c>
      <c r="G78" s="49">
        <v>1.2980757527516</v>
      </c>
      <c r="H78" s="49">
        <v>1.25948592687291</v>
      </c>
      <c r="I78"/>
      <c r="J78" s="28"/>
      <c r="K78" s="29"/>
      <c r="L78" s="29"/>
      <c r="M78" s="29"/>
      <c r="N78" s="29"/>
      <c r="O78" s="29"/>
      <c r="P78" s="29"/>
      <c r="Q78" s="29"/>
      <c r="R78" s="30"/>
      <c r="S78" s="30"/>
      <c r="T78" s="30"/>
      <c r="U78" s="30"/>
      <c r="V78" s="30"/>
      <c r="W78" s="30"/>
      <c r="X78" s="30"/>
    </row>
    <row r="79" spans="1:24" ht="11.25">
      <c r="A79" s="48">
        <v>39569</v>
      </c>
      <c r="B79" s="49">
        <v>1.27798348837987</v>
      </c>
      <c r="C79" s="49">
        <v>1.2640842196285</v>
      </c>
      <c r="D79" s="49">
        <v>1.27725669312773</v>
      </c>
      <c r="E79" s="49">
        <v>1.25882771449915</v>
      </c>
      <c r="F79" s="49">
        <v>1.29207205095102</v>
      </c>
      <c r="G79" s="49">
        <v>1.28357139597706</v>
      </c>
      <c r="H79" s="49">
        <v>1.24602881566374</v>
      </c>
      <c r="I79"/>
      <c r="J79" s="28"/>
      <c r="K79" s="29"/>
      <c r="L79" s="29"/>
      <c r="M79" s="29"/>
      <c r="N79" s="29"/>
      <c r="O79" s="29"/>
      <c r="P79" s="29"/>
      <c r="Q79" s="29"/>
      <c r="R79" s="30"/>
      <c r="S79" s="30"/>
      <c r="T79" s="30"/>
      <c r="U79" s="30"/>
      <c r="V79" s="30"/>
      <c r="W79" s="30"/>
      <c r="X79" s="30"/>
    </row>
    <row r="80" spans="1:24" ht="11.25">
      <c r="A80" s="48">
        <v>39600</v>
      </c>
      <c r="B80" s="49">
        <v>1.26579776369086</v>
      </c>
      <c r="C80" s="49">
        <v>1.25256066154231</v>
      </c>
      <c r="D80" s="49">
        <v>1.26335973603138</v>
      </c>
      <c r="E80" s="49">
        <v>1.24821786266648</v>
      </c>
      <c r="F80" s="49">
        <v>1.2825809519069</v>
      </c>
      <c r="G80" s="49">
        <v>1.26973132453958</v>
      </c>
      <c r="H80" s="49">
        <v>1.23295944554101</v>
      </c>
      <c r="I80"/>
      <c r="J80" s="28"/>
      <c r="K80" s="29"/>
      <c r="L80" s="29"/>
      <c r="M80" s="29"/>
      <c r="N80" s="29"/>
      <c r="O80" s="29"/>
      <c r="P80" s="29"/>
      <c r="Q80" s="29"/>
      <c r="R80" s="30"/>
      <c r="S80" s="30"/>
      <c r="T80" s="30"/>
      <c r="U80" s="30"/>
      <c r="V80" s="30"/>
      <c r="W80" s="30"/>
      <c r="X80" s="30"/>
    </row>
    <row r="81" spans="1:24" ht="11.25">
      <c r="A81" s="48">
        <v>39630</v>
      </c>
      <c r="B81" s="49">
        <v>1.2590846575321</v>
      </c>
      <c r="C81" s="49">
        <v>1.25180957579684</v>
      </c>
      <c r="D81" s="49">
        <v>1.25619939945449</v>
      </c>
      <c r="E81" s="49">
        <v>1.24287350658815</v>
      </c>
      <c r="F81" s="49">
        <v>1.2765810211077</v>
      </c>
      <c r="G81" s="49">
        <v>1.26115546736152</v>
      </c>
      <c r="H81" s="49">
        <v>1.2262152616022</v>
      </c>
      <c r="I81"/>
      <c r="J81" s="28"/>
      <c r="K81" s="29"/>
      <c r="L81" s="29"/>
      <c r="M81" s="29"/>
      <c r="N81" s="29"/>
      <c r="O81" s="29"/>
      <c r="P81" s="29"/>
      <c r="Q81" s="29"/>
      <c r="R81" s="30"/>
      <c r="S81" s="30"/>
      <c r="T81" s="30"/>
      <c r="U81" s="30"/>
      <c r="V81" s="30"/>
      <c r="W81" s="30"/>
      <c r="X81" s="30"/>
    </row>
    <row r="82" spans="1:24" ht="11.25">
      <c r="A82" s="48">
        <v>39661</v>
      </c>
      <c r="B82" s="49">
        <v>1.25532808905</v>
      </c>
      <c r="C82" s="49">
        <v>1.2516844073561</v>
      </c>
      <c r="D82" s="49">
        <v>1.25796054421639</v>
      </c>
      <c r="E82" s="49">
        <v>1.24039272114586</v>
      </c>
      <c r="F82" s="49">
        <v>1.27098867095549</v>
      </c>
      <c r="G82" s="49">
        <v>1.25600584340356</v>
      </c>
      <c r="H82" s="49">
        <v>1.22425645128015</v>
      </c>
      <c r="I82"/>
      <c r="J82" s="28"/>
      <c r="K82" s="29"/>
      <c r="L82" s="29"/>
      <c r="M82" s="29"/>
      <c r="N82" s="29"/>
      <c r="O82" s="29"/>
      <c r="P82" s="29"/>
      <c r="Q82" s="29"/>
      <c r="R82" s="30"/>
      <c r="S82" s="30"/>
      <c r="T82" s="30"/>
      <c r="U82" s="30"/>
      <c r="V82" s="30"/>
      <c r="W82" s="30"/>
      <c r="X82" s="30"/>
    </row>
    <row r="83" spans="1:24" ht="11.25">
      <c r="A83" s="48">
        <v>39692</v>
      </c>
      <c r="B83" s="49">
        <v>1.25334993967908</v>
      </c>
      <c r="C83" s="49">
        <v>1.25118393378259</v>
      </c>
      <c r="D83" s="49">
        <v>1.2602289563378</v>
      </c>
      <c r="E83" s="49">
        <v>1.23890603390517</v>
      </c>
      <c r="F83" s="49">
        <v>1.27149726986344</v>
      </c>
      <c r="G83" s="49">
        <v>1.25199944517899</v>
      </c>
      <c r="H83" s="49">
        <v>1.2188933206692</v>
      </c>
      <c r="I83"/>
      <c r="J83" s="28"/>
      <c r="K83" s="29"/>
      <c r="L83" s="29"/>
      <c r="M83" s="29"/>
      <c r="N83" s="29"/>
      <c r="O83" s="29"/>
      <c r="P83" s="29"/>
      <c r="Q83" s="29"/>
      <c r="R83" s="30"/>
      <c r="S83" s="30"/>
      <c r="T83" s="30"/>
      <c r="U83" s="30"/>
      <c r="V83" s="30"/>
      <c r="W83" s="30"/>
      <c r="X83" s="30"/>
    </row>
    <row r="84" spans="1:24" ht="11.25">
      <c r="A84" s="48">
        <v>39722</v>
      </c>
      <c r="B84" s="49">
        <v>1.24650239045567</v>
      </c>
      <c r="C84" s="49">
        <v>1.24372160415764</v>
      </c>
      <c r="D84" s="49">
        <v>1.25246368151243</v>
      </c>
      <c r="E84" s="49">
        <v>1.23754473469701</v>
      </c>
      <c r="F84" s="49">
        <v>1.26290948536297</v>
      </c>
      <c r="G84" s="49">
        <v>1.24453225166898</v>
      </c>
      <c r="H84" s="49">
        <v>1.21452104490754</v>
      </c>
      <c r="I84"/>
      <c r="J84" s="28"/>
      <c r="K84" s="29"/>
      <c r="L84" s="29"/>
      <c r="M84" s="29"/>
      <c r="N84" s="29"/>
      <c r="O84" s="29"/>
      <c r="P84" s="29"/>
      <c r="Q84" s="29"/>
      <c r="R84" s="30"/>
      <c r="S84" s="30"/>
      <c r="T84" s="30"/>
      <c r="U84" s="30"/>
      <c r="V84" s="30"/>
      <c r="W84" s="30"/>
      <c r="X84" s="30"/>
    </row>
    <row r="85" spans="1:24" ht="11.25">
      <c r="A85" s="48">
        <v>39753</v>
      </c>
      <c r="B85" s="49">
        <v>1.24226694726849</v>
      </c>
      <c r="C85" s="49">
        <v>1.23679554908278</v>
      </c>
      <c r="D85" s="49">
        <v>1.24722533510498</v>
      </c>
      <c r="E85" s="49">
        <v>1.2339662326224</v>
      </c>
      <c r="F85" s="49">
        <v>1.25625135319106</v>
      </c>
      <c r="G85" s="49">
        <v>1.24353742173159</v>
      </c>
      <c r="H85" s="49">
        <v>1.20452349985871</v>
      </c>
      <c r="I85"/>
      <c r="J85" s="28"/>
      <c r="K85" s="29"/>
      <c r="L85" s="29"/>
      <c r="M85" s="29"/>
      <c r="N85" s="29"/>
      <c r="O85" s="29"/>
      <c r="P85" s="29"/>
      <c r="Q85" s="29"/>
      <c r="R85" s="30"/>
      <c r="S85" s="30"/>
      <c r="T85" s="30"/>
      <c r="U85" s="30"/>
      <c r="V85" s="30"/>
      <c r="W85" s="30"/>
      <c r="X85" s="30"/>
    </row>
    <row r="86" spans="1:24" ht="11.25">
      <c r="A86" s="48">
        <v>39783</v>
      </c>
      <c r="B86" s="49">
        <v>1.23773041686815</v>
      </c>
      <c r="C86" s="49">
        <v>1.22941903487354</v>
      </c>
      <c r="D86" s="49">
        <v>1.24374285511067</v>
      </c>
      <c r="E86" s="49">
        <v>1.2332262968443</v>
      </c>
      <c r="F86" s="49">
        <v>1.24332081669741</v>
      </c>
      <c r="G86" s="49">
        <v>1.24254338702197</v>
      </c>
      <c r="H86" s="49">
        <v>1.20440305955275</v>
      </c>
      <c r="I86"/>
      <c r="J86" s="28"/>
      <c r="K86" s="29"/>
      <c r="L86" s="29"/>
      <c r="M86" s="29"/>
      <c r="N86" s="29"/>
      <c r="O86" s="29"/>
      <c r="P86" s="29"/>
      <c r="Q86" s="29"/>
      <c r="R86" s="30"/>
      <c r="S86" s="30"/>
      <c r="T86" s="30"/>
      <c r="U86" s="30"/>
      <c r="V86" s="30"/>
      <c r="W86" s="30"/>
      <c r="X86" s="30"/>
    </row>
    <row r="87" spans="1:24" ht="11.25">
      <c r="A87" s="48">
        <v>39814</v>
      </c>
      <c r="B87" s="49">
        <v>1.22997654822717</v>
      </c>
      <c r="C87" s="49">
        <v>1.23052650873139</v>
      </c>
      <c r="D87" s="49">
        <v>1.22802414604135</v>
      </c>
      <c r="E87" s="49">
        <v>1.21500127767911</v>
      </c>
      <c r="F87" s="49">
        <v>1.23113260391861</v>
      </c>
      <c r="G87" s="49">
        <v>1.23907397987831</v>
      </c>
      <c r="H87" s="49">
        <v>1.20187911341458</v>
      </c>
      <c r="I87"/>
      <c r="J87" s="28"/>
      <c r="K87" s="29"/>
      <c r="L87" s="29"/>
      <c r="M87" s="29"/>
      <c r="N87" s="29"/>
      <c r="O87" s="29"/>
      <c r="P87" s="29"/>
      <c r="Q87" s="29"/>
      <c r="R87" s="30"/>
      <c r="S87" s="30"/>
      <c r="T87" s="30"/>
      <c r="U87" s="30"/>
      <c r="V87" s="30"/>
      <c r="W87" s="30"/>
      <c r="X87" s="30"/>
    </row>
    <row r="88" spans="1:24" ht="11.25">
      <c r="A88" s="48">
        <v>39845</v>
      </c>
      <c r="B88" s="49">
        <v>1.22581744336297</v>
      </c>
      <c r="C88" s="49">
        <v>1.22015518961963</v>
      </c>
      <c r="D88" s="49">
        <v>1.22569532492399</v>
      </c>
      <c r="E88" s="49">
        <v>1.21281820491027</v>
      </c>
      <c r="F88" s="49">
        <v>1.22892054693413</v>
      </c>
      <c r="G88" s="49">
        <v>1.23438332324996</v>
      </c>
      <c r="H88" s="49">
        <v>1.19613765268171</v>
      </c>
      <c r="I88"/>
      <c r="J88" s="28"/>
      <c r="K88" s="29"/>
      <c r="L88" s="29"/>
      <c r="M88" s="29"/>
      <c r="N88" s="29"/>
      <c r="O88" s="29"/>
      <c r="P88" s="29"/>
      <c r="Q88" s="29"/>
      <c r="R88" s="30"/>
      <c r="S88" s="30"/>
      <c r="T88" s="30"/>
      <c r="U88" s="30"/>
      <c r="V88" s="30"/>
      <c r="W88" s="30"/>
      <c r="X88" s="30"/>
    </row>
    <row r="89" spans="1:24" ht="11.25">
      <c r="A89" s="48">
        <v>39873</v>
      </c>
      <c r="B89" s="49">
        <v>1.22345054894111</v>
      </c>
      <c r="C89" s="49">
        <v>1.21711240859813</v>
      </c>
      <c r="D89" s="49">
        <v>1.22496034871476</v>
      </c>
      <c r="E89" s="49">
        <v>1.21366777235092</v>
      </c>
      <c r="F89" s="49">
        <v>1.22855198133973</v>
      </c>
      <c r="G89" s="49">
        <v>1.22922059674364</v>
      </c>
      <c r="H89" s="49">
        <v>1.19625727840955</v>
      </c>
      <c r="I89"/>
      <c r="J89" s="28"/>
      <c r="K89" s="29"/>
      <c r="L89" s="29"/>
      <c r="M89" s="29"/>
      <c r="N89" s="29"/>
      <c r="O89" s="29"/>
      <c r="P89" s="29"/>
      <c r="Q89" s="29"/>
      <c r="R89" s="30"/>
      <c r="S89" s="30"/>
      <c r="T89" s="30"/>
      <c r="U89" s="30"/>
      <c r="V89" s="30"/>
      <c r="W89" s="30"/>
      <c r="X89" s="30"/>
    </row>
    <row r="90" spans="1:24" ht="11.25">
      <c r="A90" s="48">
        <v>39904</v>
      </c>
      <c r="B90" s="49">
        <v>1.2173387840158</v>
      </c>
      <c r="C90" s="49">
        <v>1.21444063919191</v>
      </c>
      <c r="D90" s="49">
        <v>1.22594110159604</v>
      </c>
      <c r="E90" s="49">
        <v>1.20799021832479</v>
      </c>
      <c r="F90" s="49">
        <v>1.223657351932</v>
      </c>
      <c r="G90" s="49">
        <v>1.22152498931098</v>
      </c>
      <c r="H90" s="49">
        <v>1.18382709392336</v>
      </c>
      <c r="I90"/>
      <c r="J90" s="28"/>
      <c r="K90" s="29"/>
      <c r="L90" s="29"/>
      <c r="M90" s="29"/>
      <c r="N90" s="29"/>
      <c r="O90" s="29"/>
      <c r="P90" s="29"/>
      <c r="Q90" s="29"/>
      <c r="R90" s="30"/>
      <c r="S90" s="30"/>
      <c r="T90" s="30"/>
      <c r="U90" s="30"/>
      <c r="V90" s="30"/>
      <c r="W90" s="30"/>
      <c r="X90" s="30"/>
    </row>
    <row r="91" spans="1:24" ht="11.25">
      <c r="A91" s="48">
        <v>39934</v>
      </c>
      <c r="B91" s="49">
        <v>1.21035694779235</v>
      </c>
      <c r="C91" s="49">
        <v>1.20516090025991</v>
      </c>
      <c r="D91" s="49">
        <v>1.21380307088717</v>
      </c>
      <c r="E91" s="49">
        <v>1.20186072860888</v>
      </c>
      <c r="F91" s="49">
        <v>1.21527197530241</v>
      </c>
      <c r="G91" s="49">
        <v>1.21726456333929</v>
      </c>
      <c r="H91" s="49">
        <v>1.17396578135993</v>
      </c>
      <c r="I91"/>
      <c r="J91" s="28"/>
      <c r="K91" s="29"/>
      <c r="L91" s="29"/>
      <c r="M91" s="29"/>
      <c r="N91" s="29"/>
      <c r="O91" s="29"/>
      <c r="P91" s="29"/>
      <c r="Q91" s="29"/>
      <c r="R91" s="30"/>
      <c r="S91" s="30"/>
      <c r="T91" s="30"/>
      <c r="U91" s="30"/>
      <c r="V91" s="30"/>
      <c r="W91" s="30"/>
      <c r="X91" s="30"/>
    </row>
    <row r="92" spans="1:24" ht="11.25">
      <c r="A92" s="48">
        <v>39965</v>
      </c>
      <c r="B92" s="49">
        <v>1.20573869767419</v>
      </c>
      <c r="C92" s="49">
        <v>1.20119695032384</v>
      </c>
      <c r="D92" s="49">
        <v>1.20920808018247</v>
      </c>
      <c r="E92" s="49">
        <v>1.19958152371383</v>
      </c>
      <c r="F92" s="49">
        <v>1.21043025428527</v>
      </c>
      <c r="G92" s="49">
        <v>1.21157018347695</v>
      </c>
      <c r="H92" s="49">
        <v>1.17150561955886</v>
      </c>
      <c r="I92"/>
      <c r="J92" s="28"/>
      <c r="K92" s="29"/>
      <c r="L92" s="29"/>
      <c r="M92" s="29"/>
      <c r="N92" s="29"/>
      <c r="O92" s="29"/>
      <c r="P92" s="29"/>
      <c r="Q92" s="29"/>
      <c r="R92" s="30"/>
      <c r="S92" s="30"/>
      <c r="T92" s="30"/>
      <c r="U92" s="30"/>
      <c r="V92" s="30"/>
      <c r="W92" s="30"/>
      <c r="X92" s="30"/>
    </row>
    <row r="93" spans="1:24" ht="11.25">
      <c r="A93" s="48">
        <v>39995</v>
      </c>
      <c r="B93" s="49">
        <v>1.20202440265111</v>
      </c>
      <c r="C93" s="49">
        <v>1.20143723777139</v>
      </c>
      <c r="D93" s="49">
        <v>1.21066087323035</v>
      </c>
      <c r="E93" s="49">
        <v>1.19838314057326</v>
      </c>
      <c r="F93" s="49">
        <v>1.21067238876302</v>
      </c>
      <c r="G93" s="49">
        <v>1.20207380045337</v>
      </c>
      <c r="H93" s="49">
        <v>1.17220894492581</v>
      </c>
      <c r="I93"/>
      <c r="J93" s="28"/>
      <c r="K93" s="29"/>
      <c r="L93" s="29"/>
      <c r="M93" s="29"/>
      <c r="N93" s="29"/>
      <c r="O93" s="29"/>
      <c r="P93" s="29"/>
      <c r="Q93" s="29"/>
      <c r="R93" s="30"/>
      <c r="S93" s="30"/>
      <c r="T93" s="30"/>
      <c r="U93" s="30"/>
      <c r="V93" s="30"/>
      <c r="W93" s="30"/>
      <c r="X93" s="30"/>
    </row>
    <row r="94" spans="1:24" ht="11.25">
      <c r="A94" s="48">
        <v>40026</v>
      </c>
      <c r="B94" s="49">
        <v>1.20116630013045</v>
      </c>
      <c r="C94" s="49">
        <v>1.19903915945249</v>
      </c>
      <c r="D94" s="49">
        <v>1.20776224384512</v>
      </c>
      <c r="E94" s="49">
        <v>1.19718595461864</v>
      </c>
      <c r="F94" s="49">
        <v>1.21176297544092</v>
      </c>
      <c r="G94" s="49">
        <v>1.20015355476575</v>
      </c>
      <c r="H94" s="49">
        <v>1.17455806104791</v>
      </c>
      <c r="I94"/>
      <c r="J94" s="28"/>
      <c r="K94" s="29"/>
      <c r="L94" s="29"/>
      <c r="M94" s="29"/>
      <c r="N94" s="29"/>
      <c r="O94" s="29"/>
      <c r="P94" s="29"/>
      <c r="Q94" s="29"/>
      <c r="R94" s="30"/>
      <c r="S94" s="30"/>
      <c r="T94" s="30"/>
      <c r="U94" s="30"/>
      <c r="V94" s="30"/>
      <c r="W94" s="30"/>
      <c r="X94" s="30"/>
    </row>
    <row r="95" spans="1:24" ht="11.25">
      <c r="A95" s="48">
        <v>40057</v>
      </c>
      <c r="B95" s="49">
        <v>1.19933052027894</v>
      </c>
      <c r="C95" s="49">
        <v>1.19676530537228</v>
      </c>
      <c r="D95" s="49">
        <v>1.20523125820289</v>
      </c>
      <c r="E95" s="49">
        <v>1.19587049707186</v>
      </c>
      <c r="F95" s="49">
        <v>1.21212661342495</v>
      </c>
      <c r="G95" s="49">
        <v>1.19728008256758</v>
      </c>
      <c r="H95" s="49">
        <v>1.17174587095761</v>
      </c>
      <c r="I95"/>
      <c r="J95" s="28"/>
      <c r="K95" s="29"/>
      <c r="L95" s="29"/>
      <c r="M95" s="29"/>
      <c r="N95" s="29"/>
      <c r="O95" s="29"/>
      <c r="P95" s="29"/>
      <c r="Q95" s="29"/>
      <c r="R95" s="30"/>
      <c r="S95" s="30"/>
      <c r="T95" s="30"/>
      <c r="U95" s="30"/>
      <c r="V95" s="30"/>
      <c r="W95" s="30"/>
      <c r="X95" s="30"/>
    </row>
    <row r="96" spans="1:24" ht="11.25">
      <c r="A96" s="48">
        <v>40087</v>
      </c>
      <c r="B96" s="49">
        <v>1.19647757188081</v>
      </c>
      <c r="C96" s="49">
        <v>1.19425736490598</v>
      </c>
      <c r="D96" s="49">
        <v>1.20306573987113</v>
      </c>
      <c r="E96" s="49">
        <v>1.19300727960082</v>
      </c>
      <c r="F96" s="49">
        <v>1.2087421354457</v>
      </c>
      <c r="G96" s="49">
        <v>1.19429434670083</v>
      </c>
      <c r="H96" s="49">
        <v>1.1701077201494</v>
      </c>
      <c r="I96"/>
      <c r="J96" s="28"/>
      <c r="K96" s="29"/>
      <c r="L96" s="29"/>
      <c r="M96" s="29"/>
      <c r="N96" s="29"/>
      <c r="O96" s="29"/>
      <c r="P96" s="29"/>
      <c r="Q96" s="29"/>
      <c r="R96" s="30"/>
      <c r="S96" s="30"/>
      <c r="T96" s="30"/>
      <c r="U96" s="30"/>
      <c r="V96" s="30"/>
      <c r="W96" s="30"/>
      <c r="X96" s="30"/>
    </row>
    <row r="97" spans="1:24" ht="11.25">
      <c r="A97" s="48">
        <v>40118</v>
      </c>
      <c r="B97" s="49">
        <v>1.19202525343238</v>
      </c>
      <c r="C97" s="49">
        <v>1.18619126430868</v>
      </c>
      <c r="D97" s="49">
        <v>1.19851139656418</v>
      </c>
      <c r="E97" s="49">
        <v>1.18979483355023</v>
      </c>
      <c r="F97" s="49">
        <v>1.20416630349243</v>
      </c>
      <c r="G97" s="49">
        <v>1.19060347592546</v>
      </c>
      <c r="H97" s="49">
        <v>1.16428628870587</v>
      </c>
      <c r="I97"/>
      <c r="J97" s="28"/>
      <c r="K97" s="29"/>
      <c r="L97" s="29"/>
      <c r="M97" s="29"/>
      <c r="N97" s="29"/>
      <c r="O97" s="29"/>
      <c r="P97" s="29"/>
      <c r="Q97" s="29"/>
      <c r="R97" s="30"/>
      <c r="S97" s="30"/>
      <c r="T97" s="30"/>
      <c r="U97" s="30"/>
      <c r="V97" s="30"/>
      <c r="W97" s="30"/>
      <c r="X97" s="30"/>
    </row>
    <row r="98" spans="1:24" ht="11.25">
      <c r="A98" s="48">
        <v>40148</v>
      </c>
      <c r="B98" s="49">
        <v>1.18938939213431</v>
      </c>
      <c r="C98" s="49">
        <v>1.17794564479511</v>
      </c>
      <c r="D98" s="49">
        <v>1.19516493474689</v>
      </c>
      <c r="E98" s="49">
        <v>1.1874199935631</v>
      </c>
      <c r="F98" s="49">
        <v>1.20308352831694</v>
      </c>
      <c r="G98" s="49">
        <v>1.18704234887883</v>
      </c>
      <c r="H98" s="49">
        <v>1.16720429945451</v>
      </c>
      <c r="I98"/>
      <c r="J98" s="28"/>
      <c r="K98" s="29"/>
      <c r="L98" s="29"/>
      <c r="M98" s="29"/>
      <c r="N98" s="29"/>
      <c r="O98" s="29"/>
      <c r="P98" s="29"/>
      <c r="Q98" s="29"/>
      <c r="R98" s="30"/>
      <c r="S98" s="30"/>
      <c r="T98" s="30"/>
      <c r="U98" s="30"/>
      <c r="V98" s="30"/>
      <c r="W98" s="30"/>
      <c r="X98" s="30"/>
    </row>
    <row r="99" spans="1:24" ht="12.75">
      <c r="A99" s="48">
        <v>40179</v>
      </c>
      <c r="B99" s="49">
        <v>1.17646054454532</v>
      </c>
      <c r="C99" s="49">
        <v>1.17618137273601</v>
      </c>
      <c r="D99" s="49">
        <v>1.18815482130121</v>
      </c>
      <c r="E99" s="49">
        <v>1.17963440648033</v>
      </c>
      <c r="F99" s="49">
        <v>1.18870025522868</v>
      </c>
      <c r="G99" s="49">
        <v>1.16892402646856</v>
      </c>
      <c r="H99" s="49">
        <v>1.16105073058242</v>
      </c>
      <c r="I99" s="34"/>
      <c r="J99" s="28"/>
      <c r="K99" s="29"/>
      <c r="L99" s="29"/>
      <c r="M99" s="29"/>
      <c r="N99" s="29"/>
      <c r="O99" s="29"/>
      <c r="P99" s="29"/>
      <c r="Q99" s="29"/>
      <c r="R99" s="30"/>
      <c r="S99" s="30"/>
      <c r="T99" s="30"/>
      <c r="U99" s="30"/>
      <c r="V99" s="30"/>
      <c r="W99" s="30"/>
      <c r="X99" s="30"/>
    </row>
    <row r="100" spans="1:97" s="22" customFormat="1" ht="12.75">
      <c r="A100" s="48">
        <v>40210</v>
      </c>
      <c r="B100" s="49">
        <v>1.16843681752746</v>
      </c>
      <c r="C100" s="49">
        <v>1.1695151364582</v>
      </c>
      <c r="D100" s="49">
        <v>1.17720679807908</v>
      </c>
      <c r="E100" s="49">
        <v>1.17399921027103</v>
      </c>
      <c r="F100" s="49">
        <v>1.18020279510393</v>
      </c>
      <c r="G100" s="49">
        <v>1.16114435926151</v>
      </c>
      <c r="H100" s="49">
        <v>1.15172178413096</v>
      </c>
      <c r="I100"/>
      <c r="J100" s="27"/>
      <c r="K100" s="21"/>
      <c r="L100" s="21"/>
      <c r="M100" s="21"/>
      <c r="N100" s="21"/>
      <c r="O100" s="21"/>
      <c r="P100" s="21"/>
      <c r="Q100" s="21"/>
      <c r="R100" s="21"/>
      <c r="S100" s="2"/>
      <c r="T100" s="2"/>
      <c r="U100" s="2"/>
      <c r="V100" s="2"/>
      <c r="W100" s="2"/>
      <c r="X100" s="2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</row>
    <row r="101" spans="1:18" ht="12.75">
      <c r="A101" s="48">
        <v>40238</v>
      </c>
      <c r="B101" s="49">
        <v>1.16057360302467</v>
      </c>
      <c r="C101" s="49">
        <v>1.16057868061744</v>
      </c>
      <c r="D101" s="49">
        <v>1.16960436967618</v>
      </c>
      <c r="E101" s="49">
        <v>1.16295117411692</v>
      </c>
      <c r="F101" s="49">
        <v>1.17037167305031</v>
      </c>
      <c r="G101" s="49">
        <v>1.15594261748284</v>
      </c>
      <c r="H101" s="49">
        <v>1.14156188336898</v>
      </c>
      <c r="I101" s="34"/>
      <c r="J101" s="32"/>
      <c r="K101" s="29"/>
      <c r="L101" s="29"/>
      <c r="M101" s="29"/>
      <c r="N101" s="29"/>
      <c r="O101" s="29"/>
      <c r="P101" s="29"/>
      <c r="Q101" s="29"/>
      <c r="R101" s="29"/>
    </row>
    <row r="102" spans="1:18" ht="12.75">
      <c r="A102" s="48">
        <v>40269</v>
      </c>
      <c r="B102" s="49">
        <v>1.152482890962</v>
      </c>
      <c r="C102" s="49">
        <v>1.15159623002326</v>
      </c>
      <c r="D102" s="49">
        <v>1.15928671788699</v>
      </c>
      <c r="E102" s="49">
        <v>1.15314940418138</v>
      </c>
      <c r="F102" s="49">
        <v>1.16177454144362</v>
      </c>
      <c r="G102" s="49">
        <v>1.14893411935477</v>
      </c>
      <c r="H102" s="49">
        <v>1.13486617294858</v>
      </c>
      <c r="I102" s="34"/>
      <c r="J102" s="32"/>
      <c r="K102" s="29"/>
      <c r="L102" s="29"/>
      <c r="M102" s="29"/>
      <c r="N102" s="29"/>
      <c r="O102" s="29"/>
      <c r="P102" s="29"/>
      <c r="Q102" s="29"/>
      <c r="R102" s="29"/>
    </row>
    <row r="103" spans="1:18" ht="12.75">
      <c r="A103" s="48">
        <v>40299</v>
      </c>
      <c r="B103" s="49">
        <v>1.14770523878057</v>
      </c>
      <c r="C103" s="49">
        <v>1.1520570528444</v>
      </c>
      <c r="D103" s="49">
        <v>1.14803596542582</v>
      </c>
      <c r="E103" s="49">
        <v>1.14878402488681</v>
      </c>
      <c r="F103" s="49">
        <v>1.15392783218477</v>
      </c>
      <c r="G103" s="49">
        <v>1.14549762647535</v>
      </c>
      <c r="H103" s="49">
        <v>1.13339276235752</v>
      </c>
      <c r="I103" s="34"/>
      <c r="J103" s="32"/>
      <c r="K103" s="29"/>
      <c r="L103" s="29"/>
      <c r="M103" s="29"/>
      <c r="N103" s="29"/>
      <c r="O103" s="29"/>
      <c r="P103" s="29"/>
      <c r="Q103" s="29"/>
      <c r="R103" s="29"/>
    </row>
    <row r="104" spans="1:18" ht="12.75">
      <c r="A104" s="48">
        <v>40330</v>
      </c>
      <c r="B104" s="49">
        <v>1.14926478735653</v>
      </c>
      <c r="C104" s="49">
        <v>1.1520570528444</v>
      </c>
      <c r="D104" s="49">
        <v>1.14987576665246</v>
      </c>
      <c r="E104" s="49">
        <v>1.14889891477829</v>
      </c>
      <c r="F104" s="49">
        <v>1.15589285002982</v>
      </c>
      <c r="G104" s="49">
        <v>1.14710357147541</v>
      </c>
      <c r="H104" s="49">
        <v>1.13657517284147</v>
      </c>
      <c r="I104" s="34"/>
      <c r="J104" s="32"/>
      <c r="K104" s="29"/>
      <c r="L104" s="29"/>
      <c r="M104" s="29"/>
      <c r="N104" s="29"/>
      <c r="O104" s="29"/>
      <c r="P104" s="29"/>
      <c r="Q104" s="29"/>
      <c r="R104" s="29"/>
    </row>
    <row r="105" spans="1:18" ht="12.75">
      <c r="A105" s="48">
        <v>40360</v>
      </c>
      <c r="B105" s="49">
        <v>1.15046002256292</v>
      </c>
      <c r="C105" s="49">
        <v>1.15067624135478</v>
      </c>
      <c r="D105" s="49">
        <v>1.15437784022936</v>
      </c>
      <c r="E105" s="49">
        <v>1.15258719379844</v>
      </c>
      <c r="F105" s="49">
        <v>1.15809322716142</v>
      </c>
      <c r="G105" s="49">
        <v>1.14721829330474</v>
      </c>
      <c r="H105" s="49">
        <v>1.13612072455165</v>
      </c>
      <c r="I105" s="34"/>
      <c r="J105" s="32"/>
      <c r="K105" s="29"/>
      <c r="L105" s="29"/>
      <c r="M105" s="29"/>
      <c r="N105" s="29"/>
      <c r="O105" s="29"/>
      <c r="P105" s="29"/>
      <c r="Q105" s="29"/>
      <c r="R105" s="29"/>
    </row>
    <row r="106" spans="1:18" ht="12.75">
      <c r="A106" s="48">
        <v>40391</v>
      </c>
      <c r="B106" s="49">
        <v>1.15092705175834</v>
      </c>
      <c r="C106" s="49">
        <v>1.16065789928866</v>
      </c>
      <c r="D106" s="49">
        <v>1.15761917391632</v>
      </c>
      <c r="E106" s="49">
        <v>1.15258719379844</v>
      </c>
      <c r="F106" s="49">
        <v>1.15739878788869</v>
      </c>
      <c r="G106" s="49">
        <v>1.14641580224317</v>
      </c>
      <c r="H106" s="49">
        <v>1.13521255450805</v>
      </c>
      <c r="I106" s="34"/>
      <c r="J106" s="32"/>
      <c r="K106" s="29"/>
      <c r="L106" s="29"/>
      <c r="M106" s="29"/>
      <c r="N106" s="29"/>
      <c r="O106" s="29"/>
      <c r="P106" s="29"/>
      <c r="Q106" s="29"/>
      <c r="R106" s="29"/>
    </row>
    <row r="107" spans="1:18" ht="12.75">
      <c r="A107" s="48">
        <v>40422</v>
      </c>
      <c r="B107" s="49">
        <v>1.1446431197836</v>
      </c>
      <c r="C107" s="49">
        <v>1.15545833677318</v>
      </c>
      <c r="D107" s="49">
        <v>1.15243322440649</v>
      </c>
      <c r="E107" s="49">
        <v>1.14605468211041</v>
      </c>
      <c r="F107" s="49">
        <v>1.15393697695782</v>
      </c>
      <c r="G107" s="49">
        <v>1.13731726413013</v>
      </c>
      <c r="H107" s="49">
        <v>1.13260755712666</v>
      </c>
      <c r="I107" s="34"/>
      <c r="J107" s="32"/>
      <c r="K107" s="29"/>
      <c r="L107" s="29"/>
      <c r="M107" s="29"/>
      <c r="N107" s="29"/>
      <c r="O107" s="29"/>
      <c r="P107" s="29"/>
      <c r="Q107" s="29"/>
      <c r="R107" s="29"/>
    </row>
    <row r="108" spans="1:18" ht="12.75">
      <c r="A108" s="48">
        <v>40452</v>
      </c>
      <c r="B108" s="49">
        <v>1.13518297022736</v>
      </c>
      <c r="C108" s="49">
        <v>1.14719850751904</v>
      </c>
      <c r="D108" s="49">
        <v>1.14091003307246</v>
      </c>
      <c r="E108" s="49">
        <v>1.1323532082901</v>
      </c>
      <c r="F108" s="49">
        <v>1.14911071196755</v>
      </c>
      <c r="G108" s="49">
        <v>1.12594521743405</v>
      </c>
      <c r="H108" s="49">
        <v>1.12529315164099</v>
      </c>
      <c r="I108" s="34"/>
      <c r="J108" s="32"/>
      <c r="K108" s="29"/>
      <c r="L108" s="29"/>
      <c r="M108" s="29"/>
      <c r="N108" s="29"/>
      <c r="O108" s="29"/>
      <c r="P108" s="29"/>
      <c r="Q108" s="29"/>
      <c r="R108" s="29"/>
    </row>
    <row r="109" spans="1:18" ht="12.75">
      <c r="A109" s="48">
        <v>40483</v>
      </c>
      <c r="B109" s="49">
        <v>1.12497488666421</v>
      </c>
      <c r="C109" s="49">
        <v>1.13820667478821</v>
      </c>
      <c r="D109" s="49">
        <v>1.12894323478375</v>
      </c>
      <c r="E109" s="49">
        <v>1.12459351305006</v>
      </c>
      <c r="F109" s="49">
        <v>1.13593387897148</v>
      </c>
      <c r="G109" s="49">
        <v>1.11645534698468</v>
      </c>
      <c r="H109" s="49">
        <v>1.11769284032677</v>
      </c>
      <c r="I109" s="34"/>
      <c r="J109" s="32"/>
      <c r="K109" s="29"/>
      <c r="L109" s="29"/>
      <c r="M109" s="29"/>
      <c r="N109" s="29"/>
      <c r="O109" s="29"/>
      <c r="P109" s="29"/>
      <c r="Q109" s="29"/>
      <c r="R109" s="29"/>
    </row>
    <row r="110" spans="1:18" ht="12.75">
      <c r="A110" s="48">
        <v>40513</v>
      </c>
      <c r="B110" s="49">
        <v>1.11785311681942</v>
      </c>
      <c r="C110" s="49">
        <v>1.12515487820108</v>
      </c>
      <c r="D110" s="49">
        <v>1.12455746068707</v>
      </c>
      <c r="E110" s="49">
        <v>1.12279703778959</v>
      </c>
      <c r="F110" s="49">
        <v>1.12859799202333</v>
      </c>
      <c r="G110" s="49">
        <v>1.10825426542057</v>
      </c>
      <c r="H110" s="49">
        <v>1.11257499534817</v>
      </c>
      <c r="I110" s="34"/>
      <c r="J110" s="32"/>
      <c r="K110" s="29"/>
      <c r="L110" s="29"/>
      <c r="M110" s="29"/>
      <c r="N110" s="29"/>
      <c r="O110" s="29"/>
      <c r="P110" s="29"/>
      <c r="Q110" s="29"/>
      <c r="R110" s="29"/>
    </row>
    <row r="111" spans="1:18" ht="12.75">
      <c r="A111" s="48">
        <v>40544</v>
      </c>
      <c r="B111" s="49">
        <v>1.10654336466244</v>
      </c>
      <c r="C111" s="49">
        <v>1.11744451107467</v>
      </c>
      <c r="D111" s="49">
        <v>1.11188200582072</v>
      </c>
      <c r="E111" s="49">
        <v>1.10827858828309</v>
      </c>
      <c r="F111" s="49">
        <v>1.11720252625553</v>
      </c>
      <c r="G111" s="49">
        <v>1.0958709239796</v>
      </c>
      <c r="H111" s="49">
        <v>1.10891557395412</v>
      </c>
      <c r="I111" s="34"/>
      <c r="J111" s="32"/>
      <c r="K111" s="29"/>
      <c r="L111" s="29"/>
      <c r="M111" s="29"/>
      <c r="N111" s="29"/>
      <c r="O111" s="29"/>
      <c r="P111" s="29"/>
      <c r="Q111" s="29"/>
      <c r="R111" s="29"/>
    </row>
    <row r="112" spans="1:18" ht="12.75">
      <c r="A112" s="48">
        <v>40575</v>
      </c>
      <c r="B112" s="49">
        <v>1.0999948750471</v>
      </c>
      <c r="C112" s="49">
        <v>1.10846593698509</v>
      </c>
      <c r="D112" s="49">
        <v>1.10635025454798</v>
      </c>
      <c r="E112" s="49">
        <v>1.10452320937122</v>
      </c>
      <c r="F112" s="49">
        <v>1.11363888183366</v>
      </c>
      <c r="G112" s="49">
        <v>1.08771307591027</v>
      </c>
      <c r="H112" s="49">
        <v>1.09924224222256</v>
      </c>
      <c r="I112" s="34"/>
      <c r="J112" s="32"/>
      <c r="K112" s="29"/>
      <c r="L112" s="29"/>
      <c r="M112" s="29"/>
      <c r="N112" s="29"/>
      <c r="O112" s="29"/>
      <c r="P112" s="29"/>
      <c r="Q112" s="29"/>
      <c r="R112" s="29"/>
    </row>
    <row r="113" spans="1:18" ht="12.75">
      <c r="A113" s="48">
        <v>40603</v>
      </c>
      <c r="B113" s="49">
        <v>1.09387088997557</v>
      </c>
      <c r="C113" s="49">
        <v>1.10108864307647</v>
      </c>
      <c r="D113" s="49">
        <v>1.1033711524364</v>
      </c>
      <c r="E113" s="49">
        <v>1.09706317974893</v>
      </c>
      <c r="F113" s="49">
        <v>1.107767712955</v>
      </c>
      <c r="G113" s="49">
        <v>1.08176337733493</v>
      </c>
      <c r="H113" s="49">
        <v>1.09138427543939</v>
      </c>
      <c r="I113" s="35"/>
      <c r="J113" s="32"/>
      <c r="K113" s="29"/>
      <c r="L113" s="29"/>
      <c r="M113" s="29"/>
      <c r="N113" s="29"/>
      <c r="O113" s="29"/>
      <c r="P113" s="29"/>
      <c r="Q113" s="29"/>
      <c r="R113" s="29"/>
    </row>
    <row r="114" spans="1:18" ht="12.75">
      <c r="A114" s="48">
        <v>40634</v>
      </c>
      <c r="B114" s="49">
        <v>1.08591181516787</v>
      </c>
      <c r="C114" s="49">
        <v>1.09517469969811</v>
      </c>
      <c r="D114" s="49">
        <v>1.09700850311831</v>
      </c>
      <c r="E114" s="49">
        <v>1.09008662534671</v>
      </c>
      <c r="F114" s="49">
        <v>1.09973961377444</v>
      </c>
      <c r="G114" s="49">
        <v>1.07307149819951</v>
      </c>
      <c r="H114" s="49">
        <v>1.08250771219936</v>
      </c>
      <c r="I114" s="37"/>
      <c r="J114" s="32"/>
      <c r="K114" s="29"/>
      <c r="L114" s="29"/>
      <c r="M114" s="29"/>
      <c r="N114" s="29"/>
      <c r="O114" s="29"/>
      <c r="P114" s="29"/>
      <c r="Q114" s="29"/>
      <c r="R114" s="29"/>
    </row>
    <row r="115" spans="1:18" ht="12.75">
      <c r="A115" s="48">
        <v>40664</v>
      </c>
      <c r="B115" s="49">
        <v>1.07979425151712</v>
      </c>
      <c r="C115" s="49">
        <v>1.08659063369194</v>
      </c>
      <c r="D115" s="49">
        <v>1.08841006361575</v>
      </c>
      <c r="E115" s="49">
        <v>1.08079181573142</v>
      </c>
      <c r="F115" s="49">
        <v>1.09220341024376</v>
      </c>
      <c r="G115" s="49">
        <v>1.06954200956794</v>
      </c>
      <c r="H115" s="49">
        <v>1.07669356693789</v>
      </c>
      <c r="I115" s="34"/>
      <c r="J115" s="32"/>
      <c r="K115" s="29"/>
      <c r="L115" s="29"/>
      <c r="M115" s="29"/>
      <c r="N115" s="29"/>
      <c r="O115" s="29"/>
      <c r="P115" s="29"/>
      <c r="Q115" s="29"/>
      <c r="R115" s="29"/>
    </row>
    <row r="116" spans="1:18" ht="11.25">
      <c r="A116" s="48">
        <v>40695</v>
      </c>
      <c r="B116" s="49">
        <v>1.0774956578784</v>
      </c>
      <c r="C116" s="49">
        <v>1.08258506893687</v>
      </c>
      <c r="D116" s="49">
        <v>1.08688841982799</v>
      </c>
      <c r="E116" s="49">
        <v>1.07928082257981</v>
      </c>
      <c r="F116" s="49">
        <v>1.09045867636158</v>
      </c>
      <c r="G116" s="49">
        <v>1.066981254557</v>
      </c>
      <c r="H116" s="49">
        <v>1.07390142323748</v>
      </c>
      <c r="I116"/>
      <c r="J116" s="32"/>
      <c r="K116" s="29"/>
      <c r="L116" s="29"/>
      <c r="M116" s="29"/>
      <c r="N116" s="29"/>
      <c r="O116" s="29"/>
      <c r="P116" s="29"/>
      <c r="Q116" s="29"/>
      <c r="R116" s="29"/>
    </row>
    <row r="117" spans="1:18" ht="11.25">
      <c r="A117" s="48">
        <v>40725</v>
      </c>
      <c r="B117" s="49">
        <v>1.07791077029456</v>
      </c>
      <c r="C117" s="49">
        <v>1.08475457809306</v>
      </c>
      <c r="D117" s="49">
        <v>1.08797639622421</v>
      </c>
      <c r="E117" s="49">
        <v>1.07841808810932</v>
      </c>
      <c r="F117" s="49">
        <v>1.09067681172393</v>
      </c>
      <c r="G117" s="49">
        <v>1.06772866462224</v>
      </c>
      <c r="H117" s="49">
        <v>1.07261428609416</v>
      </c>
      <c r="I117"/>
      <c r="J117" s="32"/>
      <c r="K117" s="29"/>
      <c r="L117" s="29"/>
      <c r="M117" s="29"/>
      <c r="N117" s="29"/>
      <c r="O117" s="29"/>
      <c r="P117" s="29"/>
      <c r="Q117" s="29"/>
      <c r="R117" s="29"/>
    </row>
    <row r="118" spans="1:18" ht="11.25">
      <c r="A118" s="48">
        <v>40756</v>
      </c>
      <c r="B118" s="49">
        <v>1.07264274623956</v>
      </c>
      <c r="C118" s="49">
        <v>1.08075578170077</v>
      </c>
      <c r="D118" s="49">
        <v>1.08407373079336</v>
      </c>
      <c r="E118" s="49">
        <v>1.07273260530123</v>
      </c>
      <c r="F118" s="49">
        <v>1.08352554313921</v>
      </c>
      <c r="G118" s="49">
        <v>1.06241658171367</v>
      </c>
      <c r="H118" s="49">
        <v>1.07111472547849</v>
      </c>
      <c r="I118"/>
      <c r="J118" s="32"/>
      <c r="K118" s="29"/>
      <c r="L118" s="29"/>
      <c r="M118" s="29"/>
      <c r="N118" s="29"/>
      <c r="O118" s="29"/>
      <c r="P118" s="29"/>
      <c r="Q118" s="29"/>
      <c r="R118" s="29"/>
    </row>
    <row r="119" spans="1:18" ht="11.25">
      <c r="A119" s="48">
        <v>40787</v>
      </c>
      <c r="B119" s="49">
        <v>1.06749243104709</v>
      </c>
      <c r="C119" s="49">
        <v>1.07623559221347</v>
      </c>
      <c r="D119" s="49">
        <v>1.07685877698754</v>
      </c>
      <c r="E119" s="49">
        <v>1.06952403320162</v>
      </c>
      <c r="F119" s="49">
        <v>1.07931620992052</v>
      </c>
      <c r="G119" s="49">
        <v>1.05660525282314</v>
      </c>
      <c r="H119" s="49">
        <v>1.06536177191018</v>
      </c>
      <c r="I119"/>
      <c r="J119" s="32"/>
      <c r="K119" s="29"/>
      <c r="L119" s="29"/>
      <c r="M119" s="29"/>
      <c r="N119" s="29"/>
      <c r="O119" s="29"/>
      <c r="P119" s="29"/>
      <c r="Q119" s="29"/>
      <c r="R119" s="29"/>
    </row>
    <row r="120" spans="1:18" ht="11.25">
      <c r="A120" s="48">
        <v>40817</v>
      </c>
      <c r="B120" s="49">
        <v>1.06393384775348</v>
      </c>
      <c r="C120" s="49">
        <v>1.07516043178169</v>
      </c>
      <c r="D120" s="49">
        <v>1.07728969286469</v>
      </c>
      <c r="E120" s="49">
        <v>1.0655813820879</v>
      </c>
      <c r="F120" s="49">
        <v>1.07630256274483</v>
      </c>
      <c r="G120" s="49">
        <v>1.0526053524837</v>
      </c>
      <c r="H120" s="49">
        <v>1.05669685767723</v>
      </c>
      <c r="I120"/>
      <c r="J120" s="32"/>
      <c r="K120" s="29"/>
      <c r="L120" s="29"/>
      <c r="M120" s="29"/>
      <c r="N120" s="29"/>
      <c r="O120" s="29"/>
      <c r="P120" s="29"/>
      <c r="Q120" s="29"/>
      <c r="R120" s="29"/>
    </row>
    <row r="121" spans="1:18" ht="11.25">
      <c r="A121" s="48">
        <v>40848</v>
      </c>
      <c r="B121" s="49">
        <v>1.05831365471459</v>
      </c>
      <c r="C121" s="49">
        <v>1.06811089984273</v>
      </c>
      <c r="D121" s="49">
        <v>1.06895186829201</v>
      </c>
      <c r="E121" s="49">
        <v>1.06218239841297</v>
      </c>
      <c r="F121" s="49">
        <v>1.07180099855092</v>
      </c>
      <c r="G121" s="49">
        <v>1.04643140718133</v>
      </c>
      <c r="H121" s="49">
        <v>1.05164894275202</v>
      </c>
      <c r="I121"/>
      <c r="J121" s="32"/>
      <c r="K121" s="29"/>
      <c r="L121" s="29"/>
      <c r="M121" s="29"/>
      <c r="N121" s="29"/>
      <c r="O121" s="29"/>
      <c r="P121" s="29"/>
      <c r="Q121" s="29"/>
      <c r="R121" s="29"/>
    </row>
    <row r="122" spans="1:18" ht="11.25">
      <c r="A122" s="48">
        <v>40878</v>
      </c>
      <c r="B122" s="49">
        <v>1.05294316806463</v>
      </c>
      <c r="C122" s="49">
        <v>1.06047547641256</v>
      </c>
      <c r="D122" s="49">
        <v>1.06015260169792</v>
      </c>
      <c r="E122" s="49">
        <v>1.05784523295785</v>
      </c>
      <c r="F122" s="49">
        <v>1.0646677247948</v>
      </c>
      <c r="G122" s="49">
        <v>1.04195101780477</v>
      </c>
      <c r="H122" s="49">
        <v>1.05122845137147</v>
      </c>
      <c r="I122"/>
      <c r="J122" s="32"/>
      <c r="K122" s="29"/>
      <c r="L122" s="29"/>
      <c r="M122" s="29"/>
      <c r="N122" s="29"/>
      <c r="O122" s="29"/>
      <c r="P122" s="29"/>
      <c r="Q122" s="29"/>
      <c r="R122" s="29"/>
    </row>
    <row r="123" spans="1:18" ht="11.25">
      <c r="A123" s="48">
        <v>40909</v>
      </c>
      <c r="B123" s="49">
        <v>1.04586431026774</v>
      </c>
      <c r="C123" s="49">
        <v>1.05604010795913</v>
      </c>
      <c r="D123" s="49">
        <v>1.05740335298017</v>
      </c>
      <c r="E123" s="49">
        <v>1.04955375826753</v>
      </c>
      <c r="F123" s="49">
        <v>1.04914044619117</v>
      </c>
      <c r="G123" s="49">
        <v>1.03779981853065</v>
      </c>
      <c r="H123" s="49">
        <v>1.04965397041584</v>
      </c>
      <c r="I123"/>
      <c r="J123" s="32"/>
      <c r="K123" s="29"/>
      <c r="L123" s="29"/>
      <c r="M123" s="29"/>
      <c r="N123" s="29"/>
      <c r="O123" s="29"/>
      <c r="P123" s="29"/>
      <c r="Q123" s="29"/>
      <c r="R123" s="29"/>
    </row>
    <row r="124" spans="1:9" ht="11.25">
      <c r="A124" s="48">
        <v>40940</v>
      </c>
      <c r="B124" s="49">
        <v>1.04104942233826</v>
      </c>
      <c r="C124" s="49">
        <v>1.04662052324988</v>
      </c>
      <c r="D124" s="49">
        <v>1.05256156975927</v>
      </c>
      <c r="E124" s="49">
        <v>1.04443602176091</v>
      </c>
      <c r="F124" s="49">
        <v>1.04205447575603</v>
      </c>
      <c r="G124" s="49">
        <v>1.03541835631114</v>
      </c>
      <c r="H124" s="49">
        <v>1.04443181135905</v>
      </c>
      <c r="I124"/>
    </row>
    <row r="125" spans="1:9" ht="11.25">
      <c r="A125" s="48">
        <v>40969</v>
      </c>
      <c r="B125" s="49">
        <v>1.04017395151335</v>
      </c>
      <c r="C125" s="49">
        <v>1.04421881996396</v>
      </c>
      <c r="D125" s="49">
        <v>1.0510900436981</v>
      </c>
      <c r="E125" s="49">
        <v>1.04214330648664</v>
      </c>
      <c r="F125" s="49">
        <v>1.04059763906134</v>
      </c>
      <c r="G125" s="49">
        <v>1.03603998029931</v>
      </c>
      <c r="H125" s="49">
        <v>1.04182724325092</v>
      </c>
      <c r="I125"/>
    </row>
    <row r="126" spans="1:9" ht="11.25">
      <c r="A126" s="48">
        <v>41000</v>
      </c>
      <c r="B126" s="49">
        <v>1.03318102705403</v>
      </c>
      <c r="C126" s="49">
        <v>1.03850703129186</v>
      </c>
      <c r="D126" s="49">
        <v>1.04773728438806</v>
      </c>
      <c r="E126" s="49">
        <v>1.03633980358655</v>
      </c>
      <c r="F126" s="49">
        <v>1.034185687797</v>
      </c>
      <c r="G126" s="49">
        <v>1.02791941690576</v>
      </c>
      <c r="H126" s="49">
        <v>1.03232980900805</v>
      </c>
      <c r="I126"/>
    </row>
    <row r="127" spans="1:9" ht="11.25">
      <c r="A127" s="48">
        <v>41030</v>
      </c>
      <c r="B127" s="49">
        <v>1.02817199473077</v>
      </c>
      <c r="C127" s="49">
        <v>1.03159534249712</v>
      </c>
      <c r="D127" s="49">
        <v>1.03900960371683</v>
      </c>
      <c r="E127" s="49">
        <v>1.02831891604143</v>
      </c>
      <c r="F127" s="49">
        <v>1.03068137113514</v>
      </c>
      <c r="G127" s="49">
        <v>1.02413013540476</v>
      </c>
      <c r="H127" s="49">
        <v>1.02627478776026</v>
      </c>
      <c r="I127"/>
    </row>
    <row r="128" spans="1:9" ht="11.25">
      <c r="A128" s="48">
        <v>41061</v>
      </c>
      <c r="B128" s="49">
        <v>1.02534199153787</v>
      </c>
      <c r="C128" s="49">
        <v>1.02871494066327</v>
      </c>
      <c r="D128" s="49">
        <v>1.03055901975484</v>
      </c>
      <c r="E128" s="49">
        <v>1.02729162441701</v>
      </c>
      <c r="F128" s="49">
        <v>1.02626841694229</v>
      </c>
      <c r="G128" s="49">
        <v>1.0225962410432</v>
      </c>
      <c r="H128" s="49">
        <v>1.02504473407937</v>
      </c>
      <c r="I128"/>
    </row>
    <row r="129" spans="1:9" ht="11.25">
      <c r="A129" s="48">
        <v>41091</v>
      </c>
      <c r="B129" s="49">
        <v>1.02121821097566</v>
      </c>
      <c r="C129" s="49">
        <v>1.02533134721745</v>
      </c>
      <c r="D129" s="49">
        <v>1.02349689120553</v>
      </c>
      <c r="E129" s="49">
        <v>1.02268952156995</v>
      </c>
      <c r="F129" s="49">
        <v>1.02217969814969</v>
      </c>
      <c r="G129" s="49">
        <v>1.01933437105582</v>
      </c>
      <c r="H129" s="49">
        <v>1.01943782603617</v>
      </c>
      <c r="I129"/>
    </row>
    <row r="130" spans="1:18" ht="11.25">
      <c r="A130" s="48">
        <v>41122</v>
      </c>
      <c r="B130" s="49">
        <v>1.01702970679327</v>
      </c>
      <c r="C130" s="49">
        <v>1.0207380261</v>
      </c>
      <c r="D130" s="49">
        <v>1.02053733294</v>
      </c>
      <c r="E130" s="49">
        <v>1.017804062072</v>
      </c>
      <c r="F130" s="49">
        <v>1.016184211303</v>
      </c>
      <c r="G130" s="49">
        <v>1.016589579192</v>
      </c>
      <c r="H130" s="49">
        <v>1.01365996424</v>
      </c>
      <c r="I130"/>
      <c r="J130"/>
      <c r="K130" s="21"/>
      <c r="L130" s="21"/>
      <c r="M130" s="21"/>
      <c r="N130" s="21"/>
      <c r="O130" s="21"/>
      <c r="P130" s="21"/>
      <c r="Q130" s="21"/>
      <c r="R130" s="21"/>
    </row>
    <row r="131" spans="1:18" ht="11.25">
      <c r="A131" s="48">
        <v>41153</v>
      </c>
      <c r="B131" s="49">
        <v>1.01082346216677</v>
      </c>
      <c r="C131" s="49">
        <v>1.01313948</v>
      </c>
      <c r="D131" s="49">
        <v>1.01364455</v>
      </c>
      <c r="E131" s="49">
        <v>1.01103016</v>
      </c>
      <c r="F131" s="49">
        <v>1.00942109</v>
      </c>
      <c r="G131" s="49">
        <v>1.01112948</v>
      </c>
      <c r="H131" s="49">
        <v>1.0082156</v>
      </c>
      <c r="I131"/>
      <c r="J131"/>
      <c r="K131" s="21"/>
      <c r="L131" s="21"/>
      <c r="M131" s="21"/>
      <c r="N131" s="21"/>
      <c r="O131" s="21"/>
      <c r="P131" s="21"/>
      <c r="Q131" s="21"/>
      <c r="R131" s="21"/>
    </row>
    <row r="132" spans="1:18" ht="11.25">
      <c r="A132" s="48">
        <v>41183</v>
      </c>
      <c r="B132" s="49">
        <v>1.00431304755389</v>
      </c>
      <c r="C132" s="49">
        <v>1.0047</v>
      </c>
      <c r="D132" s="49">
        <v>1.0055</v>
      </c>
      <c r="E132" s="49">
        <v>1.0052</v>
      </c>
      <c r="F132" s="49">
        <v>1.0037</v>
      </c>
      <c r="G132" s="49">
        <v>1.0044</v>
      </c>
      <c r="H132" s="49">
        <v>1.003</v>
      </c>
      <c r="I132"/>
      <c r="J132"/>
      <c r="K132" s="21"/>
      <c r="L132" s="21"/>
      <c r="M132" s="21"/>
      <c r="N132" s="21"/>
      <c r="O132" s="21"/>
      <c r="P132" s="21"/>
      <c r="Q132" s="21"/>
      <c r="R132" s="21"/>
    </row>
    <row r="133" spans="1:18" ht="11.25">
      <c r="A133" s="50">
        <v>41214</v>
      </c>
      <c r="B133" s="51">
        <v>1</v>
      </c>
      <c r="C133" s="51">
        <v>1</v>
      </c>
      <c r="D133" s="51">
        <v>1</v>
      </c>
      <c r="E133" s="51">
        <v>1</v>
      </c>
      <c r="F133" s="51">
        <v>1</v>
      </c>
      <c r="G133" s="51">
        <v>1</v>
      </c>
      <c r="H133" s="51">
        <v>1</v>
      </c>
      <c r="I133"/>
      <c r="J133"/>
      <c r="K133" s="21"/>
      <c r="L133" s="21"/>
      <c r="M133" s="21"/>
      <c r="N133" s="21"/>
      <c r="O133" s="21"/>
      <c r="P133" s="21"/>
      <c r="Q133" s="21"/>
      <c r="R133" s="21"/>
    </row>
    <row r="134" spans="1:18" ht="12.75">
      <c r="A134" s="33"/>
      <c r="B134" s="1"/>
      <c r="C134" s="34"/>
      <c r="D134" s="34"/>
      <c r="E134" s="34"/>
      <c r="F134" s="34"/>
      <c r="G134" s="34"/>
      <c r="H134" s="34"/>
      <c r="I134"/>
      <c r="J134"/>
      <c r="K134" s="21"/>
      <c r="L134" s="21"/>
      <c r="M134" s="21"/>
      <c r="N134" s="21"/>
      <c r="O134" s="21"/>
      <c r="P134" s="21"/>
      <c r="Q134" s="21"/>
      <c r="R134" s="21"/>
    </row>
    <row r="135" spans="1:18" ht="12.75">
      <c r="A135" s="33"/>
      <c r="B135" s="1"/>
      <c r="C135" s="34"/>
      <c r="D135" s="34"/>
      <c r="E135" s="34"/>
      <c r="F135" s="34"/>
      <c r="G135" s="34"/>
      <c r="H135" s="34"/>
      <c r="I135"/>
      <c r="J135"/>
      <c r="K135" s="21"/>
      <c r="L135" s="21"/>
      <c r="M135" s="21"/>
      <c r="N135" s="21"/>
      <c r="O135" s="21"/>
      <c r="P135" s="21"/>
      <c r="Q135" s="21"/>
      <c r="R135" s="21"/>
    </row>
    <row r="136" spans="1:18" ht="12.75">
      <c r="A136" s="33"/>
      <c r="B136" s="1"/>
      <c r="C136" s="34"/>
      <c r="D136" s="34"/>
      <c r="E136" s="34"/>
      <c r="F136" s="34"/>
      <c r="G136" s="34"/>
      <c r="H136" s="34"/>
      <c r="I136"/>
      <c r="J136"/>
      <c r="K136" s="21"/>
      <c r="L136" s="21"/>
      <c r="M136" s="21"/>
      <c r="N136" s="21"/>
      <c r="O136" s="21"/>
      <c r="P136" s="21"/>
      <c r="Q136" s="21"/>
      <c r="R136" s="21"/>
    </row>
    <row r="137" spans="1:18" ht="12.75">
      <c r="A137" s="33"/>
      <c r="B137" s="1"/>
      <c r="C137" s="34"/>
      <c r="D137" s="34"/>
      <c r="E137" s="34"/>
      <c r="F137" s="34"/>
      <c r="G137" s="34"/>
      <c r="H137" s="34"/>
      <c r="I137"/>
      <c r="J137"/>
      <c r="K137" s="21"/>
      <c r="L137" s="21"/>
      <c r="M137" s="21"/>
      <c r="N137" s="21"/>
      <c r="O137" s="21"/>
      <c r="P137" s="21"/>
      <c r="Q137" s="21"/>
      <c r="R137" s="21"/>
    </row>
    <row r="138" spans="1:18" ht="12.75">
      <c r="A138" s="33"/>
      <c r="B138" s="1"/>
      <c r="C138" s="34"/>
      <c r="D138" s="34"/>
      <c r="E138" s="34"/>
      <c r="F138" s="34"/>
      <c r="G138" s="34"/>
      <c r="H138" s="34"/>
      <c r="I138"/>
      <c r="J138"/>
      <c r="K138" s="21"/>
      <c r="L138" s="21"/>
      <c r="M138" s="21"/>
      <c r="N138" s="21"/>
      <c r="O138" s="21"/>
      <c r="P138" s="21"/>
      <c r="Q138" s="21"/>
      <c r="R138" s="21"/>
    </row>
    <row r="139" spans="1:18" ht="12.75">
      <c r="A139" s="33"/>
      <c r="B139" s="1"/>
      <c r="C139" s="34"/>
      <c r="D139" s="34"/>
      <c r="E139" s="34"/>
      <c r="F139" s="34"/>
      <c r="G139" s="34"/>
      <c r="H139" s="34"/>
      <c r="I139"/>
      <c r="J139"/>
      <c r="K139" s="21"/>
      <c r="L139" s="21"/>
      <c r="M139" s="21"/>
      <c r="N139" s="21"/>
      <c r="O139" s="21"/>
      <c r="P139" s="21"/>
      <c r="Q139" s="21"/>
      <c r="R139" s="21"/>
    </row>
    <row r="140" spans="1:18" ht="12.75">
      <c r="A140" s="33"/>
      <c r="B140" s="1"/>
      <c r="C140" s="34"/>
      <c r="D140" s="34"/>
      <c r="E140" s="34"/>
      <c r="F140" s="34"/>
      <c r="G140" s="34"/>
      <c r="H140" s="34"/>
      <c r="I140"/>
      <c r="J140"/>
      <c r="K140" s="21"/>
      <c r="L140" s="21"/>
      <c r="M140" s="21"/>
      <c r="N140" s="21"/>
      <c r="O140" s="21"/>
      <c r="P140" s="21"/>
      <c r="Q140" s="21"/>
      <c r="R140" s="21"/>
    </row>
    <row r="141" spans="1:18" ht="12.75">
      <c r="A141" s="33"/>
      <c r="B141" s="1"/>
      <c r="C141" s="34"/>
      <c r="D141" s="34"/>
      <c r="E141" s="34"/>
      <c r="F141" s="34"/>
      <c r="G141" s="34"/>
      <c r="H141" s="34"/>
      <c r="I141"/>
      <c r="J141"/>
      <c r="K141" s="21"/>
      <c r="L141" s="21"/>
      <c r="M141" s="21"/>
      <c r="N141" s="21"/>
      <c r="O141" s="21"/>
      <c r="P141" s="21"/>
      <c r="Q141" s="21"/>
      <c r="R141" s="21"/>
    </row>
    <row r="142" spans="1:18" ht="12.75">
      <c r="A142" s="33"/>
      <c r="B142" s="1"/>
      <c r="C142" s="34"/>
      <c r="D142" s="34"/>
      <c r="E142" s="34"/>
      <c r="F142" s="34"/>
      <c r="G142" s="34"/>
      <c r="H142" s="34"/>
      <c r="I142"/>
      <c r="J142"/>
      <c r="K142" s="21"/>
      <c r="L142" s="21"/>
      <c r="M142" s="21"/>
      <c r="N142" s="21"/>
      <c r="O142" s="21"/>
      <c r="P142" s="21"/>
      <c r="Q142" s="21"/>
      <c r="R142" s="21"/>
    </row>
    <row r="143" spans="1:18" ht="12.75">
      <c r="A143" s="33"/>
      <c r="B143" s="1"/>
      <c r="C143" s="34"/>
      <c r="D143" s="34"/>
      <c r="E143" s="34"/>
      <c r="F143" s="34"/>
      <c r="G143" s="34"/>
      <c r="H143" s="34"/>
      <c r="I143"/>
      <c r="J143"/>
      <c r="K143" s="21"/>
      <c r="L143" s="21"/>
      <c r="M143" s="21"/>
      <c r="N143" s="21"/>
      <c r="O143" s="21"/>
      <c r="P143" s="21"/>
      <c r="Q143" s="21"/>
      <c r="R143" s="21"/>
    </row>
    <row r="144" spans="1:18" ht="12.75">
      <c r="A144" s="33"/>
      <c r="B144" s="1"/>
      <c r="C144" s="34"/>
      <c r="D144" s="34"/>
      <c r="E144" s="34"/>
      <c r="F144" s="34"/>
      <c r="G144" s="34"/>
      <c r="H144" s="34"/>
      <c r="I144"/>
      <c r="J144"/>
      <c r="K144" s="21"/>
      <c r="L144" s="21"/>
      <c r="M144" s="21"/>
      <c r="N144" s="21"/>
      <c r="O144" s="21"/>
      <c r="P144" s="21"/>
      <c r="Q144" s="21"/>
      <c r="R144" s="21"/>
    </row>
    <row r="145" spans="1:18" ht="12.75">
      <c r="A145" s="33"/>
      <c r="B145" s="1"/>
      <c r="C145" s="34"/>
      <c r="D145" s="34"/>
      <c r="E145" s="34"/>
      <c r="F145" s="34"/>
      <c r="G145" s="34"/>
      <c r="H145" s="34"/>
      <c r="I145"/>
      <c r="J145"/>
      <c r="K145" s="21"/>
      <c r="L145" s="21"/>
      <c r="M145" s="21"/>
      <c r="N145" s="21"/>
      <c r="O145" s="21"/>
      <c r="P145" s="21"/>
      <c r="Q145" s="21"/>
      <c r="R145" s="21"/>
    </row>
    <row r="146" spans="1:18" ht="12.75">
      <c r="A146" s="33"/>
      <c r="B146" s="1"/>
      <c r="C146" s="34"/>
      <c r="D146" s="34"/>
      <c r="E146" s="34"/>
      <c r="F146" s="34"/>
      <c r="G146" s="34"/>
      <c r="H146" s="34"/>
      <c r="I146"/>
      <c r="J146"/>
      <c r="K146" s="21"/>
      <c r="L146" s="21"/>
      <c r="M146" s="21"/>
      <c r="N146" s="21"/>
      <c r="O146" s="21"/>
      <c r="P146" s="21"/>
      <c r="Q146" s="21"/>
      <c r="R146" s="21"/>
    </row>
    <row r="147" spans="1:18" ht="12.75">
      <c r="A147" s="33"/>
      <c r="B147" s="1"/>
      <c r="C147" s="34"/>
      <c r="D147" s="34"/>
      <c r="E147" s="34"/>
      <c r="F147" s="34"/>
      <c r="G147" s="34"/>
      <c r="H147" s="34"/>
      <c r="I147"/>
      <c r="J147"/>
      <c r="K147" s="21"/>
      <c r="L147" s="21"/>
      <c r="M147" s="21"/>
      <c r="N147" s="21"/>
      <c r="O147" s="21"/>
      <c r="P147" s="21"/>
      <c r="Q147" s="21"/>
      <c r="R147" s="21"/>
    </row>
    <row r="148" spans="1:18" ht="12.75">
      <c r="A148" s="33"/>
      <c r="B148" s="1"/>
      <c r="C148" s="34"/>
      <c r="D148" s="34"/>
      <c r="E148" s="34"/>
      <c r="F148" s="34"/>
      <c r="G148" s="34"/>
      <c r="H148" s="34"/>
      <c r="I148"/>
      <c r="J148"/>
      <c r="K148" s="21"/>
      <c r="L148" s="21"/>
      <c r="M148" s="21"/>
      <c r="N148" s="21"/>
      <c r="O148" s="21"/>
      <c r="P148" s="21"/>
      <c r="Q148" s="21"/>
      <c r="R148" s="21"/>
    </row>
    <row r="149" spans="1:18" ht="12.75">
      <c r="A149" s="33"/>
      <c r="B149" s="1"/>
      <c r="C149" s="34"/>
      <c r="D149" s="34"/>
      <c r="E149" s="34"/>
      <c r="F149" s="34"/>
      <c r="G149" s="34"/>
      <c r="H149" s="34"/>
      <c r="I149"/>
      <c r="J149"/>
      <c r="K149" s="21"/>
      <c r="L149" s="21"/>
      <c r="M149" s="21"/>
      <c r="N149" s="21"/>
      <c r="O149" s="21"/>
      <c r="P149" s="21"/>
      <c r="Q149" s="21"/>
      <c r="R149" s="21"/>
    </row>
    <row r="150" spans="1:18" ht="12.75">
      <c r="A150" s="33"/>
      <c r="B150" s="1"/>
      <c r="C150" s="34"/>
      <c r="D150" s="34"/>
      <c r="E150" s="34"/>
      <c r="F150" s="34"/>
      <c r="G150" s="34"/>
      <c r="H150" s="34"/>
      <c r="I150"/>
      <c r="J150"/>
      <c r="K150" s="21"/>
      <c r="L150" s="21"/>
      <c r="M150" s="21"/>
      <c r="N150" s="21"/>
      <c r="O150" s="21"/>
      <c r="P150" s="21"/>
      <c r="Q150" s="21"/>
      <c r="R150" s="21"/>
    </row>
    <row r="151" spans="1:18" ht="12.75">
      <c r="A151" s="33"/>
      <c r="B151" s="1"/>
      <c r="C151" s="34"/>
      <c r="D151" s="34"/>
      <c r="E151" s="34"/>
      <c r="F151" s="34"/>
      <c r="G151" s="34"/>
      <c r="H151" s="34"/>
      <c r="I151"/>
      <c r="J151"/>
      <c r="K151" s="21"/>
      <c r="L151" s="21"/>
      <c r="M151" s="21"/>
      <c r="N151" s="21"/>
      <c r="O151" s="21"/>
      <c r="P151" s="21"/>
      <c r="Q151" s="21"/>
      <c r="R151" s="21"/>
    </row>
    <row r="152" spans="1:18" ht="12.75">
      <c r="A152" s="33"/>
      <c r="B152" s="1"/>
      <c r="C152" s="34"/>
      <c r="D152" s="34"/>
      <c r="E152" s="34"/>
      <c r="F152" s="34"/>
      <c r="G152" s="34"/>
      <c r="H152" s="34"/>
      <c r="I152"/>
      <c r="J152"/>
      <c r="K152" s="21"/>
      <c r="L152" s="21"/>
      <c r="M152" s="21"/>
      <c r="N152" s="21"/>
      <c r="O152" s="21"/>
      <c r="P152" s="21"/>
      <c r="Q152" s="21"/>
      <c r="R152" s="21"/>
    </row>
    <row r="153" spans="1:18" ht="12.75">
      <c r="A153" s="33"/>
      <c r="B153" s="1"/>
      <c r="C153" s="34"/>
      <c r="D153" s="34"/>
      <c r="E153" s="34"/>
      <c r="F153" s="34"/>
      <c r="G153" s="34"/>
      <c r="H153" s="34"/>
      <c r="I153"/>
      <c r="J153"/>
      <c r="K153" s="21"/>
      <c r="L153" s="21"/>
      <c r="M153" s="21"/>
      <c r="N153" s="21"/>
      <c r="O153" s="21"/>
      <c r="P153" s="21"/>
      <c r="Q153" s="21"/>
      <c r="R153" s="21"/>
    </row>
    <row r="154" spans="1:18" ht="12.75">
      <c r="A154" s="33"/>
      <c r="B154" s="1"/>
      <c r="C154" s="34"/>
      <c r="D154" s="34"/>
      <c r="E154" s="34"/>
      <c r="F154" s="34"/>
      <c r="G154" s="34"/>
      <c r="H154" s="34"/>
      <c r="I154"/>
      <c r="J154"/>
      <c r="K154" s="21"/>
      <c r="L154" s="21"/>
      <c r="M154" s="21"/>
      <c r="N154" s="21"/>
      <c r="O154" s="21"/>
      <c r="P154" s="21"/>
      <c r="Q154" s="21"/>
      <c r="R154" s="21"/>
    </row>
    <row r="155" spans="1:18" ht="12.75">
      <c r="A155" s="33"/>
      <c r="B155" s="1"/>
      <c r="C155" s="34"/>
      <c r="D155" s="34"/>
      <c r="E155" s="34"/>
      <c r="F155" s="34"/>
      <c r="G155" s="34"/>
      <c r="H155" s="34"/>
      <c r="I155"/>
      <c r="J155"/>
      <c r="K155" s="21"/>
      <c r="L155" s="21"/>
      <c r="M155" s="21"/>
      <c r="N155" s="21"/>
      <c r="O155" s="21"/>
      <c r="P155" s="21"/>
      <c r="Q155" s="21"/>
      <c r="R155" s="21"/>
    </row>
    <row r="156" spans="1:18" ht="12.75">
      <c r="A156" s="33"/>
      <c r="B156" s="1"/>
      <c r="C156" s="34"/>
      <c r="D156" s="34"/>
      <c r="E156" s="34"/>
      <c r="F156" s="34"/>
      <c r="G156" s="34"/>
      <c r="H156" s="34"/>
      <c r="I156"/>
      <c r="J156"/>
      <c r="K156" s="21"/>
      <c r="L156" s="21"/>
      <c r="M156" s="21"/>
      <c r="N156" s="21"/>
      <c r="O156" s="21"/>
      <c r="P156" s="21"/>
      <c r="Q156" s="21"/>
      <c r="R156" s="21"/>
    </row>
    <row r="157" spans="1:18" ht="12.75">
      <c r="A157" s="33"/>
      <c r="B157" s="1"/>
      <c r="C157" s="34"/>
      <c r="D157" s="34"/>
      <c r="E157" s="34"/>
      <c r="F157" s="34"/>
      <c r="G157" s="34"/>
      <c r="H157" s="34"/>
      <c r="I157"/>
      <c r="J157"/>
      <c r="K157" s="21"/>
      <c r="L157" s="21"/>
      <c r="M157" s="21"/>
      <c r="N157" s="21"/>
      <c r="O157" s="21"/>
      <c r="P157" s="21"/>
      <c r="Q157" s="21"/>
      <c r="R157" s="21"/>
    </row>
    <row r="158" spans="1:18" ht="12.75">
      <c r="A158" s="33"/>
      <c r="B158" s="1"/>
      <c r="C158" s="34"/>
      <c r="D158" s="34"/>
      <c r="E158" s="34"/>
      <c r="F158" s="34"/>
      <c r="G158" s="34"/>
      <c r="H158" s="34"/>
      <c r="I158"/>
      <c r="J158"/>
      <c r="K158" s="21"/>
      <c r="L158" s="21"/>
      <c r="M158" s="21"/>
      <c r="N158" s="21"/>
      <c r="O158" s="21"/>
      <c r="P158" s="21"/>
      <c r="Q158" s="21"/>
      <c r="R158" s="21"/>
    </row>
    <row r="159" spans="1:18" ht="12.75">
      <c r="A159" s="33"/>
      <c r="B159" s="1"/>
      <c r="C159" s="34"/>
      <c r="D159" s="34"/>
      <c r="E159" s="34"/>
      <c r="F159" s="34"/>
      <c r="G159" s="34"/>
      <c r="H159" s="34"/>
      <c r="I159"/>
      <c r="J159"/>
      <c r="K159" s="21"/>
      <c r="L159" s="21"/>
      <c r="M159" s="21"/>
      <c r="N159" s="21"/>
      <c r="O159" s="21"/>
      <c r="P159" s="21"/>
      <c r="Q159" s="21"/>
      <c r="R159" s="21"/>
    </row>
    <row r="160" spans="1:18" ht="12.75">
      <c r="A160" s="33"/>
      <c r="B160" s="1"/>
      <c r="C160" s="34"/>
      <c r="D160" s="34"/>
      <c r="E160" s="34"/>
      <c r="F160" s="34"/>
      <c r="G160" s="34"/>
      <c r="H160" s="34"/>
      <c r="I160"/>
      <c r="J160"/>
      <c r="K160" s="21"/>
      <c r="L160" s="21"/>
      <c r="M160" s="21"/>
      <c r="N160" s="21"/>
      <c r="O160" s="21"/>
      <c r="P160" s="21"/>
      <c r="Q160" s="21"/>
      <c r="R160" s="21"/>
    </row>
    <row r="161" spans="1:18" ht="12.75">
      <c r="A161" s="33"/>
      <c r="B161" s="1"/>
      <c r="C161" s="34"/>
      <c r="D161" s="34"/>
      <c r="E161" s="34"/>
      <c r="F161" s="34"/>
      <c r="G161" s="34"/>
      <c r="H161" s="34"/>
      <c r="I161"/>
      <c r="J161"/>
      <c r="K161" s="21"/>
      <c r="L161" s="21"/>
      <c r="M161" s="21"/>
      <c r="N161" s="21"/>
      <c r="O161" s="21"/>
      <c r="P161" s="21"/>
      <c r="Q161" s="21"/>
      <c r="R161" s="21"/>
    </row>
    <row r="162" spans="1:18" ht="12.75">
      <c r="A162" s="33"/>
      <c r="B162" s="1"/>
      <c r="C162" s="34"/>
      <c r="D162" s="34"/>
      <c r="E162" s="34"/>
      <c r="F162" s="34"/>
      <c r="G162" s="34"/>
      <c r="H162" s="34"/>
      <c r="I162"/>
      <c r="J162"/>
      <c r="K162" s="21"/>
      <c r="L162" s="21"/>
      <c r="M162" s="21"/>
      <c r="N162" s="21"/>
      <c r="O162" s="21"/>
      <c r="P162" s="21"/>
      <c r="Q162" s="21"/>
      <c r="R162" s="21"/>
    </row>
    <row r="163" spans="1:18" ht="12.75">
      <c r="A163" s="33"/>
      <c r="B163" s="1"/>
      <c r="C163" s="34"/>
      <c r="D163" s="34"/>
      <c r="E163" s="34"/>
      <c r="F163" s="34"/>
      <c r="G163" s="34"/>
      <c r="H163" s="34"/>
      <c r="I163"/>
      <c r="J163"/>
      <c r="K163" s="21"/>
      <c r="L163" s="21"/>
      <c r="M163" s="21"/>
      <c r="N163" s="21"/>
      <c r="O163" s="21"/>
      <c r="P163" s="21"/>
      <c r="Q163" s="21"/>
      <c r="R163" s="21"/>
    </row>
    <row r="164" spans="1:18" ht="12.75">
      <c r="A164" s="33"/>
      <c r="B164" s="1"/>
      <c r="C164" s="34"/>
      <c r="D164" s="34"/>
      <c r="E164" s="34"/>
      <c r="F164" s="34"/>
      <c r="G164" s="34"/>
      <c r="H164" s="34"/>
      <c r="I164"/>
      <c r="J164"/>
      <c r="K164" s="21"/>
      <c r="L164" s="21"/>
      <c r="M164" s="21"/>
      <c r="N164" s="21"/>
      <c r="O164" s="21"/>
      <c r="P164" s="21"/>
      <c r="Q164" s="21"/>
      <c r="R164" s="21"/>
    </row>
    <row r="165" spans="1:18" ht="12.75">
      <c r="A165" s="33"/>
      <c r="B165" s="1"/>
      <c r="C165" s="34"/>
      <c r="D165" s="34"/>
      <c r="E165" s="34"/>
      <c r="F165" s="34"/>
      <c r="G165" s="34"/>
      <c r="H165" s="34"/>
      <c r="I165"/>
      <c r="J165"/>
      <c r="K165" s="21"/>
      <c r="L165" s="21"/>
      <c r="M165" s="21"/>
      <c r="N165" s="21"/>
      <c r="O165" s="21"/>
      <c r="P165" s="21"/>
      <c r="Q165" s="21"/>
      <c r="R165" s="21"/>
    </row>
    <row r="166" spans="1:18" ht="12.75">
      <c r="A166" s="33"/>
      <c r="B166" s="1"/>
      <c r="C166" s="34"/>
      <c r="D166" s="34"/>
      <c r="E166" s="34"/>
      <c r="F166" s="34"/>
      <c r="G166" s="34"/>
      <c r="H166" s="34"/>
      <c r="I166"/>
      <c r="J166"/>
      <c r="K166" s="21"/>
      <c r="L166" s="21"/>
      <c r="M166" s="21"/>
      <c r="N166" s="21"/>
      <c r="O166" s="21"/>
      <c r="P166" s="21"/>
      <c r="Q166" s="21"/>
      <c r="R166" s="21"/>
    </row>
    <row r="167" spans="1:18" ht="12.75">
      <c r="A167" s="33"/>
      <c r="B167" s="1"/>
      <c r="C167" s="34"/>
      <c r="D167" s="34"/>
      <c r="E167" s="34"/>
      <c r="F167" s="34"/>
      <c r="G167" s="34"/>
      <c r="H167" s="34"/>
      <c r="I167"/>
      <c r="J167"/>
      <c r="K167" s="21"/>
      <c r="L167" s="21"/>
      <c r="M167" s="21"/>
      <c r="N167" s="21"/>
      <c r="O167" s="21"/>
      <c r="P167" s="21"/>
      <c r="Q167" s="21"/>
      <c r="R167" s="21"/>
    </row>
    <row r="168" spans="1:18" ht="12.75">
      <c r="A168" s="33"/>
      <c r="B168" s="1"/>
      <c r="C168" s="34"/>
      <c r="D168" s="34"/>
      <c r="E168" s="34"/>
      <c r="F168" s="34"/>
      <c r="G168" s="34"/>
      <c r="H168" s="34"/>
      <c r="I168"/>
      <c r="J168"/>
      <c r="K168" s="21"/>
      <c r="L168" s="21"/>
      <c r="M168" s="21"/>
      <c r="N168" s="21"/>
      <c r="O168" s="21"/>
      <c r="P168" s="21"/>
      <c r="Q168" s="21"/>
      <c r="R168" s="21"/>
    </row>
    <row r="169" spans="1:18" ht="12.75">
      <c r="A169" s="33"/>
      <c r="B169" s="1"/>
      <c r="C169" s="34"/>
      <c r="D169" s="34"/>
      <c r="E169" s="34"/>
      <c r="F169" s="34"/>
      <c r="G169" s="34"/>
      <c r="H169" s="34"/>
      <c r="I169"/>
      <c r="J169"/>
      <c r="K169" s="21"/>
      <c r="L169" s="21"/>
      <c r="M169" s="21"/>
      <c r="N169" s="21"/>
      <c r="O169" s="21"/>
      <c r="P169" s="21"/>
      <c r="Q169" s="21"/>
      <c r="R169" s="21"/>
    </row>
    <row r="170" spans="1:18" ht="12.75">
      <c r="A170" s="33"/>
      <c r="B170" s="1"/>
      <c r="C170" s="34"/>
      <c r="D170" s="34"/>
      <c r="E170" s="34"/>
      <c r="F170" s="34"/>
      <c r="G170" s="34"/>
      <c r="H170" s="34"/>
      <c r="I170"/>
      <c r="J170"/>
      <c r="K170" s="21"/>
      <c r="L170" s="21"/>
      <c r="M170" s="21"/>
      <c r="N170" s="21"/>
      <c r="O170" s="21"/>
      <c r="P170" s="21"/>
      <c r="Q170" s="21"/>
      <c r="R170" s="21"/>
    </row>
    <row r="171" spans="1:18" ht="12.75">
      <c r="A171" s="33"/>
      <c r="B171" s="1"/>
      <c r="C171" s="34"/>
      <c r="D171" s="34"/>
      <c r="E171" s="34"/>
      <c r="F171" s="34"/>
      <c r="G171" s="34"/>
      <c r="H171" s="34"/>
      <c r="I171"/>
      <c r="J171"/>
      <c r="K171" s="21"/>
      <c r="L171" s="21"/>
      <c r="M171" s="21"/>
      <c r="N171" s="21"/>
      <c r="O171" s="21"/>
      <c r="P171" s="21"/>
      <c r="Q171" s="21"/>
      <c r="R171" s="21"/>
    </row>
    <row r="172" spans="1:18" ht="12.75">
      <c r="A172" s="33"/>
      <c r="B172" s="1"/>
      <c r="C172" s="34"/>
      <c r="D172" s="34"/>
      <c r="E172" s="34"/>
      <c r="F172" s="34"/>
      <c r="G172" s="34"/>
      <c r="H172" s="34"/>
      <c r="I172"/>
      <c r="J172"/>
      <c r="K172" s="21"/>
      <c r="L172" s="21"/>
      <c r="M172" s="21"/>
      <c r="N172" s="21"/>
      <c r="O172" s="21"/>
      <c r="P172" s="21"/>
      <c r="Q172" s="21"/>
      <c r="R172" s="21"/>
    </row>
    <row r="173" spans="1:18" ht="12.75">
      <c r="A173" s="33"/>
      <c r="B173" s="1"/>
      <c r="C173" s="34"/>
      <c r="D173" s="34"/>
      <c r="E173" s="34"/>
      <c r="F173" s="34"/>
      <c r="G173" s="34"/>
      <c r="H173" s="34"/>
      <c r="I173"/>
      <c r="J173"/>
      <c r="K173" s="21"/>
      <c r="L173" s="21"/>
      <c r="M173" s="21"/>
      <c r="N173" s="21"/>
      <c r="O173" s="21"/>
      <c r="P173" s="21"/>
      <c r="Q173" s="21"/>
      <c r="R173" s="21"/>
    </row>
    <row r="174" spans="1:18" ht="12.75">
      <c r="A174" s="33"/>
      <c r="B174" s="1"/>
      <c r="C174" s="34"/>
      <c r="D174" s="34"/>
      <c r="E174" s="34"/>
      <c r="F174" s="34"/>
      <c r="G174" s="34"/>
      <c r="H174" s="34"/>
      <c r="I174"/>
      <c r="J174"/>
      <c r="K174" s="21"/>
      <c r="L174" s="21"/>
      <c r="M174" s="21"/>
      <c r="N174" s="21"/>
      <c r="O174" s="21"/>
      <c r="P174" s="21"/>
      <c r="Q174" s="21"/>
      <c r="R174" s="21"/>
    </row>
    <row r="175" spans="1:18" ht="12.75">
      <c r="A175" s="33"/>
      <c r="B175" s="1"/>
      <c r="C175" s="34"/>
      <c r="D175" s="34"/>
      <c r="E175" s="34"/>
      <c r="F175" s="34"/>
      <c r="G175" s="34"/>
      <c r="H175" s="34"/>
      <c r="I175"/>
      <c r="J175"/>
      <c r="K175" s="21"/>
      <c r="L175" s="21"/>
      <c r="M175" s="21"/>
      <c r="N175" s="21"/>
      <c r="O175" s="21"/>
      <c r="P175" s="21"/>
      <c r="Q175" s="21"/>
      <c r="R175" s="21"/>
    </row>
    <row r="176" spans="1:18" ht="12.75">
      <c r="A176" s="33"/>
      <c r="B176" s="1"/>
      <c r="C176" s="34"/>
      <c r="D176" s="34"/>
      <c r="E176" s="34"/>
      <c r="F176" s="34"/>
      <c r="G176" s="34"/>
      <c r="H176" s="34"/>
      <c r="I176"/>
      <c r="J176"/>
      <c r="K176" s="21"/>
      <c r="L176" s="21"/>
      <c r="M176" s="21"/>
      <c r="N176" s="21"/>
      <c r="O176" s="21"/>
      <c r="P176" s="21"/>
      <c r="Q176" s="21"/>
      <c r="R176" s="21"/>
    </row>
    <row r="177" spans="1:18" ht="12.75">
      <c r="A177" s="33"/>
      <c r="B177" s="1"/>
      <c r="C177" s="34"/>
      <c r="D177" s="34"/>
      <c r="E177" s="34"/>
      <c r="F177" s="34"/>
      <c r="G177" s="34"/>
      <c r="H177" s="34"/>
      <c r="I177"/>
      <c r="J177"/>
      <c r="K177" s="21"/>
      <c r="L177" s="21"/>
      <c r="M177" s="21"/>
      <c r="N177" s="21"/>
      <c r="O177" s="21"/>
      <c r="P177" s="21"/>
      <c r="Q177" s="21"/>
      <c r="R177" s="21"/>
    </row>
    <row r="178" spans="1:18" ht="12.75">
      <c r="A178" s="33"/>
      <c r="B178" s="1"/>
      <c r="C178" s="34"/>
      <c r="D178" s="34"/>
      <c r="E178" s="34"/>
      <c r="F178" s="34"/>
      <c r="G178" s="34"/>
      <c r="H178" s="34"/>
      <c r="I178"/>
      <c r="J178"/>
      <c r="K178" s="21"/>
      <c r="L178" s="21"/>
      <c r="M178" s="21"/>
      <c r="N178" s="21"/>
      <c r="O178" s="21"/>
      <c r="P178" s="21"/>
      <c r="Q178" s="21"/>
      <c r="R178" s="21"/>
    </row>
    <row r="179" spans="1:18" ht="12.75">
      <c r="A179" s="33"/>
      <c r="B179" s="1"/>
      <c r="C179" s="34"/>
      <c r="D179" s="34"/>
      <c r="E179" s="34"/>
      <c r="F179" s="34"/>
      <c r="G179" s="34"/>
      <c r="H179" s="34"/>
      <c r="I179"/>
      <c r="J179"/>
      <c r="K179" s="21"/>
      <c r="L179" s="21"/>
      <c r="M179" s="21"/>
      <c r="N179" s="21"/>
      <c r="O179" s="21"/>
      <c r="P179" s="21"/>
      <c r="Q179" s="21"/>
      <c r="R179" s="21"/>
    </row>
    <row r="180" spans="1:18" ht="12.75">
      <c r="A180" s="33"/>
      <c r="B180" s="1"/>
      <c r="C180" s="34"/>
      <c r="D180" s="34"/>
      <c r="E180" s="34"/>
      <c r="F180" s="34"/>
      <c r="G180" s="34"/>
      <c r="H180" s="34"/>
      <c r="I180"/>
      <c r="J180"/>
      <c r="K180" s="21"/>
      <c r="L180" s="21"/>
      <c r="M180" s="21"/>
      <c r="N180" s="21"/>
      <c r="O180" s="21"/>
      <c r="P180" s="21"/>
      <c r="Q180" s="21"/>
      <c r="R180" s="21"/>
    </row>
    <row r="181" spans="1:18" ht="12.75">
      <c r="A181" s="33"/>
      <c r="B181" s="1"/>
      <c r="C181" s="34"/>
      <c r="D181" s="34"/>
      <c r="E181" s="34"/>
      <c r="F181" s="34"/>
      <c r="G181" s="34"/>
      <c r="H181" s="34"/>
      <c r="I181"/>
      <c r="J181"/>
      <c r="K181" s="21"/>
      <c r="L181" s="21"/>
      <c r="M181" s="21"/>
      <c r="N181" s="21"/>
      <c r="O181" s="21"/>
      <c r="P181" s="21"/>
      <c r="Q181" s="21"/>
      <c r="R181" s="21"/>
    </row>
    <row r="182" spans="1:18" ht="12.75">
      <c r="A182" s="33"/>
      <c r="B182" s="1"/>
      <c r="C182" s="34"/>
      <c r="D182" s="34"/>
      <c r="E182" s="34"/>
      <c r="F182" s="34"/>
      <c r="G182" s="34"/>
      <c r="H182" s="34"/>
      <c r="I182"/>
      <c r="J182"/>
      <c r="K182" s="21"/>
      <c r="L182" s="21"/>
      <c r="M182" s="21"/>
      <c r="N182" s="21"/>
      <c r="O182" s="21"/>
      <c r="P182" s="21"/>
      <c r="Q182" s="21"/>
      <c r="R182" s="21"/>
    </row>
    <row r="183" spans="1:18" ht="12.75">
      <c r="A183" s="33"/>
      <c r="B183" s="1"/>
      <c r="C183" s="34"/>
      <c r="D183" s="34"/>
      <c r="E183" s="34"/>
      <c r="F183" s="34"/>
      <c r="G183" s="34"/>
      <c r="H183" s="34"/>
      <c r="I183"/>
      <c r="J183"/>
      <c r="K183" s="21"/>
      <c r="L183" s="21"/>
      <c r="M183" s="21"/>
      <c r="N183" s="21"/>
      <c r="O183" s="21"/>
      <c r="P183" s="21"/>
      <c r="Q183" s="21"/>
      <c r="R183" s="21"/>
    </row>
    <row r="184" spans="1:18" ht="12.75">
      <c r="A184" s="33"/>
      <c r="B184" s="1"/>
      <c r="C184" s="34"/>
      <c r="D184" s="34"/>
      <c r="E184" s="34"/>
      <c r="F184" s="34"/>
      <c r="G184" s="34"/>
      <c r="H184" s="34"/>
      <c r="I184"/>
      <c r="J184"/>
      <c r="K184" s="21"/>
      <c r="L184" s="21"/>
      <c r="M184" s="21"/>
      <c r="N184" s="21"/>
      <c r="O184" s="21"/>
      <c r="P184" s="21"/>
      <c r="Q184" s="21"/>
      <c r="R184" s="21"/>
    </row>
    <row r="185" spans="1:18" ht="12.75">
      <c r="A185" s="33"/>
      <c r="B185" s="1"/>
      <c r="C185" s="34"/>
      <c r="D185" s="34"/>
      <c r="E185" s="34"/>
      <c r="F185" s="34"/>
      <c r="G185" s="34"/>
      <c r="H185" s="34"/>
      <c r="I185"/>
      <c r="J185"/>
      <c r="K185" s="21"/>
      <c r="L185" s="21"/>
      <c r="M185" s="21"/>
      <c r="N185" s="21"/>
      <c r="O185" s="21"/>
      <c r="P185" s="21"/>
      <c r="Q185" s="21"/>
      <c r="R185" s="21"/>
    </row>
    <row r="186" spans="1:18" ht="12.75">
      <c r="A186" s="33"/>
      <c r="B186" s="1"/>
      <c r="C186" s="34"/>
      <c r="D186" s="34"/>
      <c r="E186" s="34"/>
      <c r="F186" s="34"/>
      <c r="G186" s="34"/>
      <c r="H186" s="34"/>
      <c r="I186"/>
      <c r="J186"/>
      <c r="K186" s="21"/>
      <c r="L186" s="21"/>
      <c r="M186" s="21"/>
      <c r="N186" s="21"/>
      <c r="O186" s="21"/>
      <c r="P186" s="21"/>
      <c r="Q186" s="21"/>
      <c r="R186" s="21"/>
    </row>
    <row r="187" spans="1:18" ht="12.75">
      <c r="A187" s="33"/>
      <c r="B187" s="1"/>
      <c r="C187" s="34"/>
      <c r="D187" s="34"/>
      <c r="E187" s="34"/>
      <c r="F187" s="34"/>
      <c r="G187" s="34"/>
      <c r="H187" s="34"/>
      <c r="I187"/>
      <c r="J187"/>
      <c r="K187" s="21"/>
      <c r="L187" s="21"/>
      <c r="M187" s="21"/>
      <c r="N187" s="21"/>
      <c r="O187" s="21"/>
      <c r="P187" s="21"/>
      <c r="Q187" s="21"/>
      <c r="R187" s="21"/>
    </row>
    <row r="188" spans="1:18" ht="12.75">
      <c r="A188" s="33"/>
      <c r="B188" s="36"/>
      <c r="C188" s="34"/>
      <c r="D188" s="34"/>
      <c r="E188" s="34"/>
      <c r="F188" s="34"/>
      <c r="G188" s="34"/>
      <c r="H188" s="34"/>
      <c r="I188"/>
      <c r="J188"/>
      <c r="K188" s="21"/>
      <c r="L188" s="21"/>
      <c r="M188" s="21"/>
      <c r="N188" s="21"/>
      <c r="O188" s="21"/>
      <c r="P188" s="21"/>
      <c r="Q188" s="21"/>
      <c r="R188" s="21"/>
    </row>
    <row r="189" spans="1:18" ht="12.75">
      <c r="A189" s="33"/>
      <c r="B189" s="36"/>
      <c r="C189" s="34"/>
      <c r="D189" s="34"/>
      <c r="E189" s="34"/>
      <c r="F189" s="34"/>
      <c r="G189" s="34"/>
      <c r="H189" s="34"/>
      <c r="I189"/>
      <c r="J189"/>
      <c r="K189" s="21"/>
      <c r="L189" s="21"/>
      <c r="M189" s="21"/>
      <c r="N189" s="21"/>
      <c r="O189" s="21"/>
      <c r="P189" s="21"/>
      <c r="Q189" s="21"/>
      <c r="R189" s="21"/>
    </row>
    <row r="190" spans="1:18" ht="12.75">
      <c r="A190" s="33"/>
      <c r="B190" s="36"/>
      <c r="C190" s="34"/>
      <c r="D190" s="34"/>
      <c r="E190" s="34"/>
      <c r="F190" s="34"/>
      <c r="G190" s="34"/>
      <c r="H190" s="34"/>
      <c r="I190"/>
      <c r="J190"/>
      <c r="K190" s="21"/>
      <c r="L190" s="21"/>
      <c r="M190" s="21"/>
      <c r="N190" s="21"/>
      <c r="O190" s="21"/>
      <c r="P190" s="21"/>
      <c r="Q190" s="21"/>
      <c r="R190" s="21"/>
    </row>
    <row r="191" spans="1:18" ht="12.75">
      <c r="A191" s="33"/>
      <c r="B191" s="36"/>
      <c r="C191" s="34"/>
      <c r="D191" s="34"/>
      <c r="E191" s="34"/>
      <c r="F191" s="34"/>
      <c r="G191" s="34"/>
      <c r="H191" s="34"/>
      <c r="I191"/>
      <c r="J191"/>
      <c r="K191" s="21"/>
      <c r="L191" s="21"/>
      <c r="M191" s="21"/>
      <c r="N191" s="21"/>
      <c r="O191" s="21"/>
      <c r="P191" s="21"/>
      <c r="Q191" s="21"/>
      <c r="R191" s="21"/>
    </row>
    <row r="192" spans="1:18" ht="12.75">
      <c r="A192" s="33"/>
      <c r="B192" s="36"/>
      <c r="C192" s="34"/>
      <c r="D192" s="34"/>
      <c r="E192" s="34"/>
      <c r="F192" s="34"/>
      <c r="G192" s="34"/>
      <c r="H192" s="34"/>
      <c r="I192"/>
      <c r="J192"/>
      <c r="K192" s="21"/>
      <c r="L192" s="21"/>
      <c r="M192" s="21"/>
      <c r="N192" s="21"/>
      <c r="O192" s="21"/>
      <c r="P192" s="21"/>
      <c r="Q192" s="21"/>
      <c r="R192" s="21"/>
    </row>
    <row r="193" spans="1:18" ht="12.75">
      <c r="A193" s="33"/>
      <c r="B193" s="36"/>
      <c r="C193" s="34"/>
      <c r="D193" s="34"/>
      <c r="E193" s="34"/>
      <c r="F193" s="34"/>
      <c r="G193" s="34"/>
      <c r="H193" s="34"/>
      <c r="I193"/>
      <c r="J193"/>
      <c r="K193" s="21"/>
      <c r="L193" s="21"/>
      <c r="M193" s="21"/>
      <c r="N193" s="21"/>
      <c r="O193" s="21"/>
      <c r="P193" s="21"/>
      <c r="Q193" s="21"/>
      <c r="R193" s="21"/>
    </row>
    <row r="194" spans="1:18" ht="12.75">
      <c r="A194" s="33"/>
      <c r="B194" s="36"/>
      <c r="C194" s="34"/>
      <c r="D194" s="34"/>
      <c r="E194" s="34"/>
      <c r="F194" s="34"/>
      <c r="G194" s="34"/>
      <c r="H194" s="34"/>
      <c r="I194"/>
      <c r="J194"/>
      <c r="K194" s="21"/>
      <c r="L194" s="21"/>
      <c r="M194" s="21"/>
      <c r="N194" s="21"/>
      <c r="O194" s="21"/>
      <c r="P194" s="21"/>
      <c r="Q194" s="21"/>
      <c r="R194" s="21"/>
    </row>
    <row r="195" spans="1:18" ht="12.75">
      <c r="A195" s="33"/>
      <c r="B195" s="36"/>
      <c r="C195" s="34"/>
      <c r="D195" s="34"/>
      <c r="E195" s="34"/>
      <c r="F195" s="34"/>
      <c r="G195" s="34"/>
      <c r="H195" s="34"/>
      <c r="I195"/>
      <c r="J195"/>
      <c r="K195" s="21"/>
      <c r="L195" s="21"/>
      <c r="M195" s="21"/>
      <c r="N195" s="21"/>
      <c r="O195" s="21"/>
      <c r="P195" s="21"/>
      <c r="Q195" s="21"/>
      <c r="R195" s="21"/>
    </row>
    <row r="196" spans="1:18" ht="12.75">
      <c r="A196" s="33"/>
      <c r="B196" s="36"/>
      <c r="C196" s="34"/>
      <c r="D196" s="34"/>
      <c r="E196" s="34"/>
      <c r="F196" s="34"/>
      <c r="G196" s="34"/>
      <c r="H196" s="34"/>
      <c r="I196"/>
      <c r="J196"/>
      <c r="K196" s="21"/>
      <c r="L196" s="21"/>
      <c r="M196" s="21"/>
      <c r="N196" s="21"/>
      <c r="O196" s="21"/>
      <c r="P196" s="21"/>
      <c r="Q196" s="21"/>
      <c r="R196" s="21"/>
    </row>
    <row r="197" spans="1:18" ht="12.75">
      <c r="A197" s="33"/>
      <c r="B197" s="36"/>
      <c r="C197" s="34"/>
      <c r="D197" s="34"/>
      <c r="E197" s="34"/>
      <c r="F197" s="34"/>
      <c r="G197" s="34"/>
      <c r="H197" s="34"/>
      <c r="I197"/>
      <c r="J197"/>
      <c r="K197" s="21"/>
      <c r="L197" s="21"/>
      <c r="M197" s="21"/>
      <c r="N197" s="21"/>
      <c r="O197" s="21"/>
      <c r="P197" s="21"/>
      <c r="Q197" s="21"/>
      <c r="R197" s="21"/>
    </row>
    <row r="198" spans="1:18" ht="12.75">
      <c r="A198" s="33"/>
      <c r="B198" s="36"/>
      <c r="C198" s="34"/>
      <c r="D198" s="34"/>
      <c r="E198" s="34"/>
      <c r="F198" s="34"/>
      <c r="G198" s="34"/>
      <c r="H198" s="34"/>
      <c r="I198"/>
      <c r="J198"/>
      <c r="K198" s="21"/>
      <c r="L198" s="21"/>
      <c r="M198" s="21"/>
      <c r="N198" s="21"/>
      <c r="O198" s="21"/>
      <c r="P198" s="21"/>
      <c r="Q198" s="21"/>
      <c r="R198" s="21"/>
    </row>
    <row r="199" spans="1:18" ht="12.75">
      <c r="A199" s="33"/>
      <c r="B199" s="36"/>
      <c r="C199" s="34"/>
      <c r="D199" s="34"/>
      <c r="E199" s="34"/>
      <c r="F199" s="34"/>
      <c r="G199" s="34"/>
      <c r="H199" s="34"/>
      <c r="I199"/>
      <c r="J199"/>
      <c r="K199" s="21"/>
      <c r="L199" s="21"/>
      <c r="M199" s="21"/>
      <c r="N199" s="21"/>
      <c r="O199" s="21"/>
      <c r="P199" s="21"/>
      <c r="Q199" s="21"/>
      <c r="R199" s="21"/>
    </row>
    <row r="200" spans="1:18" ht="12.75">
      <c r="A200" s="33"/>
      <c r="B200" s="36"/>
      <c r="C200" s="34"/>
      <c r="D200" s="34"/>
      <c r="E200" s="34"/>
      <c r="F200" s="34"/>
      <c r="G200" s="34"/>
      <c r="H200" s="34"/>
      <c r="I200"/>
      <c r="J200"/>
      <c r="K200" s="21"/>
      <c r="L200" s="21"/>
      <c r="M200" s="21"/>
      <c r="N200" s="21"/>
      <c r="O200" s="21"/>
      <c r="P200" s="21"/>
      <c r="Q200" s="21"/>
      <c r="R200" s="21"/>
    </row>
    <row r="201" spans="1:18" ht="12.75">
      <c r="A201" s="33"/>
      <c r="B201" s="36"/>
      <c r="C201" s="34"/>
      <c r="D201" s="34"/>
      <c r="E201" s="34"/>
      <c r="F201" s="34"/>
      <c r="G201" s="34"/>
      <c r="H201" s="34"/>
      <c r="I201"/>
      <c r="J201"/>
      <c r="K201" s="21"/>
      <c r="L201" s="21"/>
      <c r="M201" s="21"/>
      <c r="N201" s="21"/>
      <c r="O201" s="21"/>
      <c r="P201" s="21"/>
      <c r="Q201" s="21"/>
      <c r="R201" s="21"/>
    </row>
    <row r="202" spans="1:18" ht="12.75">
      <c r="A202" s="33"/>
      <c r="B202" s="36"/>
      <c r="C202" s="34"/>
      <c r="D202" s="34"/>
      <c r="E202" s="34"/>
      <c r="F202" s="34"/>
      <c r="G202" s="34"/>
      <c r="H202" s="34"/>
      <c r="I202"/>
      <c r="J202"/>
      <c r="K202" s="21"/>
      <c r="L202" s="21"/>
      <c r="M202" s="21"/>
      <c r="N202" s="21"/>
      <c r="O202" s="21"/>
      <c r="P202" s="21"/>
      <c r="Q202" s="21"/>
      <c r="R202" s="21"/>
    </row>
    <row r="203" spans="1:18" ht="12.75">
      <c r="A203" s="33"/>
      <c r="B203" s="36"/>
      <c r="C203" s="34"/>
      <c r="D203" s="34"/>
      <c r="E203" s="34"/>
      <c r="F203" s="34"/>
      <c r="G203" s="34"/>
      <c r="H203" s="34"/>
      <c r="I203"/>
      <c r="J203"/>
      <c r="K203" s="21"/>
      <c r="L203" s="21"/>
      <c r="M203" s="21"/>
      <c r="N203" s="21"/>
      <c r="O203" s="21"/>
      <c r="P203" s="21"/>
      <c r="Q203" s="21"/>
      <c r="R203" s="21"/>
    </row>
    <row r="204" spans="1:18" ht="12.75">
      <c r="A204" s="33"/>
      <c r="B204" s="36"/>
      <c r="C204" s="34"/>
      <c r="D204" s="34"/>
      <c r="E204" s="34"/>
      <c r="F204" s="34"/>
      <c r="G204" s="34"/>
      <c r="H204" s="34"/>
      <c r="I204"/>
      <c r="J204"/>
      <c r="K204" s="21"/>
      <c r="L204" s="21"/>
      <c r="M204" s="21"/>
      <c r="N204" s="21"/>
      <c r="O204" s="21"/>
      <c r="P204" s="21"/>
      <c r="Q204" s="21"/>
      <c r="R204" s="21"/>
    </row>
    <row r="205" spans="1:18" ht="12.75">
      <c r="A205" s="33"/>
      <c r="B205" s="36"/>
      <c r="C205" s="34"/>
      <c r="D205" s="34"/>
      <c r="E205" s="34"/>
      <c r="F205" s="34"/>
      <c r="G205" s="34"/>
      <c r="H205" s="34"/>
      <c r="I205"/>
      <c r="J205"/>
      <c r="K205" s="21"/>
      <c r="L205" s="21"/>
      <c r="M205" s="21"/>
      <c r="N205" s="21"/>
      <c r="O205" s="21"/>
      <c r="P205" s="21"/>
      <c r="Q205" s="21"/>
      <c r="R205" s="21"/>
    </row>
    <row r="206" spans="1:18" ht="12.75">
      <c r="A206" s="33"/>
      <c r="B206" s="36"/>
      <c r="C206" s="34"/>
      <c r="D206" s="34"/>
      <c r="E206" s="34"/>
      <c r="F206" s="34"/>
      <c r="G206" s="34"/>
      <c r="H206" s="34"/>
      <c r="I206"/>
      <c r="J206"/>
      <c r="K206" s="21"/>
      <c r="L206" s="21"/>
      <c r="M206" s="21"/>
      <c r="N206" s="21"/>
      <c r="O206" s="21"/>
      <c r="P206" s="21"/>
      <c r="Q206" s="21"/>
      <c r="R206" s="21"/>
    </row>
    <row r="207" spans="1:18" ht="12.75">
      <c r="A207" s="33"/>
      <c r="B207" s="36"/>
      <c r="C207" s="34"/>
      <c r="D207" s="34"/>
      <c r="E207" s="34"/>
      <c r="F207" s="34"/>
      <c r="G207" s="34"/>
      <c r="H207" s="34"/>
      <c r="I207"/>
      <c r="J207"/>
      <c r="K207" s="21"/>
      <c r="L207" s="21"/>
      <c r="M207" s="21"/>
      <c r="N207" s="21"/>
      <c r="O207" s="21"/>
      <c r="P207" s="21"/>
      <c r="Q207" s="21"/>
      <c r="R207" s="21"/>
    </row>
    <row r="208" spans="1:18" ht="12.75">
      <c r="A208" s="33"/>
      <c r="B208" s="36"/>
      <c r="C208" s="34"/>
      <c r="D208" s="34"/>
      <c r="E208" s="34"/>
      <c r="F208" s="34"/>
      <c r="G208" s="34"/>
      <c r="H208" s="34"/>
      <c r="I208"/>
      <c r="J208"/>
      <c r="K208" s="21"/>
      <c r="L208" s="21"/>
      <c r="M208" s="21"/>
      <c r="N208" s="21"/>
      <c r="O208" s="21"/>
      <c r="P208" s="21"/>
      <c r="Q208" s="21"/>
      <c r="R208" s="21"/>
    </row>
    <row r="209" spans="1:18" ht="12.75">
      <c r="A209" s="33"/>
      <c r="B209" s="36"/>
      <c r="C209" s="34"/>
      <c r="D209" s="34"/>
      <c r="E209" s="34"/>
      <c r="F209" s="34"/>
      <c r="G209" s="34"/>
      <c r="H209" s="34"/>
      <c r="I209"/>
      <c r="J209"/>
      <c r="K209" s="21"/>
      <c r="L209" s="21"/>
      <c r="M209" s="21"/>
      <c r="N209" s="21"/>
      <c r="O209" s="21"/>
      <c r="P209" s="21"/>
      <c r="Q209" s="21"/>
      <c r="R209" s="21"/>
    </row>
    <row r="210" spans="1:18" ht="12.75">
      <c r="A210" s="33"/>
      <c r="B210" s="36"/>
      <c r="C210" s="34"/>
      <c r="D210" s="34"/>
      <c r="E210" s="34"/>
      <c r="F210" s="34"/>
      <c r="G210" s="34"/>
      <c r="H210" s="34"/>
      <c r="I210"/>
      <c r="J210"/>
      <c r="K210" s="21"/>
      <c r="L210" s="21"/>
      <c r="M210" s="21"/>
      <c r="N210" s="21"/>
      <c r="O210" s="21"/>
      <c r="P210" s="21"/>
      <c r="Q210" s="21"/>
      <c r="R210" s="21"/>
    </row>
    <row r="211" spans="1:18" ht="12.75">
      <c r="A211" s="33"/>
      <c r="B211" s="36"/>
      <c r="C211" s="34"/>
      <c r="D211" s="34"/>
      <c r="E211" s="34"/>
      <c r="F211" s="34"/>
      <c r="G211" s="34"/>
      <c r="H211" s="34"/>
      <c r="I211"/>
      <c r="J211"/>
      <c r="K211" s="21"/>
      <c r="L211" s="21"/>
      <c r="M211" s="21"/>
      <c r="N211" s="21"/>
      <c r="O211" s="21"/>
      <c r="P211" s="21"/>
      <c r="Q211" s="21"/>
      <c r="R211" s="21"/>
    </row>
    <row r="212" spans="1:18" ht="12.75">
      <c r="A212" s="33"/>
      <c r="B212" s="36"/>
      <c r="C212" s="34"/>
      <c r="D212" s="34"/>
      <c r="E212" s="34"/>
      <c r="F212" s="34"/>
      <c r="G212" s="34"/>
      <c r="H212" s="34"/>
      <c r="I212"/>
      <c r="J212"/>
      <c r="K212" s="21"/>
      <c r="L212" s="21"/>
      <c r="M212" s="21"/>
      <c r="N212" s="21"/>
      <c r="O212" s="21"/>
      <c r="P212" s="21"/>
      <c r="Q212" s="21"/>
      <c r="R212" s="21"/>
    </row>
    <row r="213" spans="1:18" ht="12.75">
      <c r="A213" s="33"/>
      <c r="B213" s="36"/>
      <c r="C213" s="34"/>
      <c r="D213" s="34"/>
      <c r="E213" s="34"/>
      <c r="F213" s="34"/>
      <c r="G213" s="34"/>
      <c r="H213" s="34"/>
      <c r="I213"/>
      <c r="J213"/>
      <c r="K213" s="21"/>
      <c r="L213" s="21"/>
      <c r="M213" s="21"/>
      <c r="N213" s="21"/>
      <c r="O213" s="21"/>
      <c r="P213" s="21"/>
      <c r="Q213" s="21"/>
      <c r="R213" s="21"/>
    </row>
    <row r="214" spans="1:18" ht="12.75">
      <c r="A214" s="33"/>
      <c r="B214" s="36"/>
      <c r="C214" s="34"/>
      <c r="D214" s="34"/>
      <c r="E214" s="34"/>
      <c r="F214" s="34"/>
      <c r="G214" s="34"/>
      <c r="H214" s="34"/>
      <c r="I214"/>
      <c r="J214"/>
      <c r="K214" s="21"/>
      <c r="L214" s="21"/>
      <c r="M214" s="21"/>
      <c r="N214" s="21"/>
      <c r="O214" s="21"/>
      <c r="P214" s="21"/>
      <c r="Q214" s="21"/>
      <c r="R214" s="21"/>
    </row>
    <row r="215" spans="1:18" ht="12.75">
      <c r="A215" s="33"/>
      <c r="B215" s="36"/>
      <c r="C215" s="34"/>
      <c r="D215" s="34"/>
      <c r="E215" s="34"/>
      <c r="F215" s="34"/>
      <c r="G215" s="34"/>
      <c r="H215" s="34"/>
      <c r="I215"/>
      <c r="J215"/>
      <c r="K215" s="21"/>
      <c r="L215" s="21"/>
      <c r="M215" s="21"/>
      <c r="N215" s="21"/>
      <c r="O215" s="21"/>
      <c r="P215" s="21"/>
      <c r="Q215" s="21"/>
      <c r="R215" s="21"/>
    </row>
    <row r="216" spans="1:18" ht="12.75">
      <c r="A216" s="33"/>
      <c r="B216" s="36"/>
      <c r="C216" s="34"/>
      <c r="D216" s="34"/>
      <c r="E216" s="34"/>
      <c r="F216" s="34"/>
      <c r="G216" s="34"/>
      <c r="H216" s="34"/>
      <c r="I216"/>
      <c r="J216"/>
      <c r="K216" s="21"/>
      <c r="L216" s="21"/>
      <c r="M216" s="21"/>
      <c r="N216" s="21"/>
      <c r="O216" s="21"/>
      <c r="P216" s="21"/>
      <c r="Q216" s="21"/>
      <c r="R216" s="21"/>
    </row>
    <row r="217" spans="1:18" ht="12.75">
      <c r="A217" s="33"/>
      <c r="B217" s="36"/>
      <c r="C217" s="34"/>
      <c r="D217" s="34"/>
      <c r="E217" s="34"/>
      <c r="F217" s="34"/>
      <c r="G217" s="34"/>
      <c r="H217" s="34"/>
      <c r="I217"/>
      <c r="J217"/>
      <c r="K217" s="21"/>
      <c r="L217" s="21"/>
      <c r="M217" s="21"/>
      <c r="N217" s="21"/>
      <c r="O217" s="21"/>
      <c r="P217" s="21"/>
      <c r="Q217" s="21"/>
      <c r="R217" s="21"/>
    </row>
    <row r="218" spans="1:18" ht="12.75">
      <c r="A218" s="33"/>
      <c r="B218" s="36"/>
      <c r="C218" s="34"/>
      <c r="D218" s="34"/>
      <c r="E218" s="34"/>
      <c r="F218" s="34"/>
      <c r="G218" s="34"/>
      <c r="H218" s="34"/>
      <c r="I218"/>
      <c r="J218"/>
      <c r="K218" s="21"/>
      <c r="L218" s="21"/>
      <c r="M218" s="21"/>
      <c r="N218" s="21"/>
      <c r="O218" s="21"/>
      <c r="P218" s="21"/>
      <c r="Q218" s="21"/>
      <c r="R218" s="21"/>
    </row>
    <row r="219" spans="1:18" ht="12.75">
      <c r="A219" s="33"/>
      <c r="B219" s="36"/>
      <c r="C219" s="34"/>
      <c r="D219" s="34"/>
      <c r="E219" s="34"/>
      <c r="F219" s="34"/>
      <c r="G219" s="34"/>
      <c r="H219" s="34"/>
      <c r="I219"/>
      <c r="J219"/>
      <c r="K219" s="21"/>
      <c r="L219" s="21"/>
      <c r="M219" s="21"/>
      <c r="N219" s="21"/>
      <c r="O219" s="21"/>
      <c r="P219" s="21"/>
      <c r="Q219" s="21"/>
      <c r="R219" s="21"/>
    </row>
    <row r="220" spans="1:18" ht="12.75">
      <c r="A220" s="33"/>
      <c r="B220" s="36"/>
      <c r="C220" s="34"/>
      <c r="D220" s="34"/>
      <c r="E220" s="34"/>
      <c r="F220" s="34"/>
      <c r="G220" s="34"/>
      <c r="H220" s="34"/>
      <c r="I220"/>
      <c r="J220"/>
      <c r="K220" s="21"/>
      <c r="L220" s="21"/>
      <c r="M220" s="21"/>
      <c r="N220" s="21"/>
      <c r="O220" s="21"/>
      <c r="P220" s="21"/>
      <c r="Q220" s="21"/>
      <c r="R220" s="21"/>
    </row>
    <row r="221" spans="1:18" ht="12.75">
      <c r="A221" s="33"/>
      <c r="B221" s="36"/>
      <c r="C221" s="34"/>
      <c r="D221" s="34"/>
      <c r="E221" s="34"/>
      <c r="F221" s="34"/>
      <c r="G221" s="34"/>
      <c r="H221" s="34"/>
      <c r="I221"/>
      <c r="J221"/>
      <c r="K221" s="21"/>
      <c r="L221" s="21"/>
      <c r="M221" s="21"/>
      <c r="N221" s="21"/>
      <c r="O221" s="21"/>
      <c r="P221" s="21"/>
      <c r="Q221" s="21"/>
      <c r="R221" s="21"/>
    </row>
    <row r="222" spans="1:18" ht="12.75">
      <c r="A222" s="33"/>
      <c r="B222" s="36"/>
      <c r="C222" s="34"/>
      <c r="D222" s="34"/>
      <c r="E222" s="34"/>
      <c r="F222" s="34"/>
      <c r="G222" s="34"/>
      <c r="H222" s="34"/>
      <c r="I222"/>
      <c r="J222"/>
      <c r="K222" s="21"/>
      <c r="L222" s="21"/>
      <c r="M222" s="21"/>
      <c r="N222" s="21"/>
      <c r="O222" s="21"/>
      <c r="P222" s="21"/>
      <c r="Q222" s="21"/>
      <c r="R222" s="21"/>
    </row>
    <row r="223" spans="1:18" ht="12.75">
      <c r="A223" s="33"/>
      <c r="B223" s="36"/>
      <c r="C223" s="34"/>
      <c r="D223" s="34"/>
      <c r="E223" s="34"/>
      <c r="F223" s="34"/>
      <c r="G223" s="34"/>
      <c r="H223" s="34"/>
      <c r="I223"/>
      <c r="J223"/>
      <c r="K223" s="21"/>
      <c r="L223" s="21"/>
      <c r="M223" s="21"/>
      <c r="N223" s="21"/>
      <c r="O223" s="21"/>
      <c r="P223" s="21"/>
      <c r="Q223" s="21"/>
      <c r="R223" s="21"/>
    </row>
    <row r="224" spans="1:18" ht="12.75">
      <c r="A224" s="33"/>
      <c r="B224" s="36"/>
      <c r="C224" s="34"/>
      <c r="D224" s="34"/>
      <c r="E224" s="34"/>
      <c r="F224" s="34"/>
      <c r="G224" s="34"/>
      <c r="H224" s="34"/>
      <c r="I224"/>
      <c r="J224"/>
      <c r="K224" s="21"/>
      <c r="L224" s="21"/>
      <c r="M224" s="21"/>
      <c r="N224" s="21"/>
      <c r="O224" s="21"/>
      <c r="P224" s="21"/>
      <c r="Q224" s="21"/>
      <c r="R224" s="21"/>
    </row>
    <row r="225" spans="1:18" ht="12.75">
      <c r="A225" s="33"/>
      <c r="B225" s="36"/>
      <c r="C225" s="34"/>
      <c r="D225" s="34"/>
      <c r="E225" s="34"/>
      <c r="F225" s="34"/>
      <c r="G225" s="34"/>
      <c r="H225" s="34"/>
      <c r="I225"/>
      <c r="J225"/>
      <c r="K225" s="21"/>
      <c r="L225" s="21"/>
      <c r="M225" s="21"/>
      <c r="N225" s="21"/>
      <c r="O225" s="21"/>
      <c r="P225" s="21"/>
      <c r="Q225" s="21"/>
      <c r="R225" s="21"/>
    </row>
    <row r="226" spans="1:18" ht="12.75">
      <c r="A226" s="33"/>
      <c r="B226" s="36"/>
      <c r="C226" s="34"/>
      <c r="D226" s="34"/>
      <c r="E226" s="34"/>
      <c r="F226" s="34"/>
      <c r="G226" s="34"/>
      <c r="H226" s="34"/>
      <c r="I226"/>
      <c r="J226"/>
      <c r="K226" s="21"/>
      <c r="L226" s="21"/>
      <c r="M226" s="21"/>
      <c r="N226" s="21"/>
      <c r="O226" s="21"/>
      <c r="P226" s="21"/>
      <c r="Q226" s="21"/>
      <c r="R226" s="21"/>
    </row>
    <row r="227" spans="1:18" ht="12.75">
      <c r="A227" s="33"/>
      <c r="B227" s="36"/>
      <c r="C227" s="34"/>
      <c r="D227" s="34"/>
      <c r="E227" s="34"/>
      <c r="F227" s="34"/>
      <c r="G227" s="34"/>
      <c r="H227" s="34"/>
      <c r="I227"/>
      <c r="J227"/>
      <c r="K227" s="21"/>
      <c r="L227" s="21"/>
      <c r="M227" s="21"/>
      <c r="N227" s="21"/>
      <c r="O227" s="21"/>
      <c r="P227" s="21"/>
      <c r="Q227" s="21"/>
      <c r="R227" s="21"/>
    </row>
    <row r="228" spans="1:18" ht="12.75">
      <c r="A228" s="33"/>
      <c r="B228" s="36"/>
      <c r="C228" s="34"/>
      <c r="D228" s="34"/>
      <c r="E228" s="34"/>
      <c r="F228" s="34"/>
      <c r="G228" s="34"/>
      <c r="H228" s="34"/>
      <c r="I228"/>
      <c r="J228"/>
      <c r="K228" s="21"/>
      <c r="L228" s="21"/>
      <c r="M228" s="21"/>
      <c r="N228" s="21"/>
      <c r="O228" s="21"/>
      <c r="P228" s="21"/>
      <c r="Q228" s="21"/>
      <c r="R228" s="21"/>
    </row>
    <row r="229" spans="1:18" ht="12.75">
      <c r="A229" s="33"/>
      <c r="B229" s="36"/>
      <c r="C229" s="34"/>
      <c r="D229" s="34"/>
      <c r="E229" s="34"/>
      <c r="F229" s="34"/>
      <c r="G229" s="34"/>
      <c r="H229" s="34"/>
      <c r="I229"/>
      <c r="J229"/>
      <c r="K229" s="21"/>
      <c r="L229" s="21"/>
      <c r="M229" s="21"/>
      <c r="N229" s="21"/>
      <c r="O229" s="21"/>
      <c r="P229" s="21"/>
      <c r="Q229" s="21"/>
      <c r="R229" s="21"/>
    </row>
    <row r="230" spans="1:18" ht="12.75">
      <c r="A230" s="33"/>
      <c r="B230" s="36"/>
      <c r="C230" s="34"/>
      <c r="D230" s="34"/>
      <c r="E230" s="34"/>
      <c r="F230" s="34"/>
      <c r="G230" s="34"/>
      <c r="H230" s="34"/>
      <c r="I230"/>
      <c r="J230"/>
      <c r="K230" s="21"/>
      <c r="L230" s="21"/>
      <c r="M230" s="21"/>
      <c r="N230" s="21"/>
      <c r="O230" s="21"/>
      <c r="P230" s="21"/>
      <c r="Q230" s="21"/>
      <c r="R230" s="21"/>
    </row>
    <row r="231" spans="1:18" ht="12.75">
      <c r="A231" s="33"/>
      <c r="B231" s="36"/>
      <c r="C231" s="34"/>
      <c r="D231" s="34"/>
      <c r="E231" s="34"/>
      <c r="F231" s="34"/>
      <c r="G231" s="34"/>
      <c r="H231" s="34"/>
      <c r="I231"/>
      <c r="J231"/>
      <c r="K231" s="21"/>
      <c r="L231" s="21"/>
      <c r="M231" s="21"/>
      <c r="N231" s="21"/>
      <c r="O231" s="21"/>
      <c r="P231" s="21"/>
      <c r="Q231" s="21"/>
      <c r="R231" s="21"/>
    </row>
    <row r="232" spans="1:18" ht="12.75">
      <c r="A232" s="33"/>
      <c r="B232" s="36"/>
      <c r="C232" s="34"/>
      <c r="D232" s="34"/>
      <c r="E232" s="34"/>
      <c r="F232" s="34"/>
      <c r="G232" s="34"/>
      <c r="H232" s="34"/>
      <c r="I232"/>
      <c r="J232"/>
      <c r="K232" s="21"/>
      <c r="L232" s="21"/>
      <c r="M232" s="21"/>
      <c r="N232" s="21"/>
      <c r="O232" s="21"/>
      <c r="P232" s="21"/>
      <c r="Q232" s="21"/>
      <c r="R232" s="21"/>
    </row>
    <row r="233" spans="1:18" ht="12.75">
      <c r="A233" s="33"/>
      <c r="B233" s="36"/>
      <c r="C233" s="34"/>
      <c r="D233" s="34"/>
      <c r="E233" s="34"/>
      <c r="F233" s="34"/>
      <c r="G233" s="34"/>
      <c r="H233" s="34"/>
      <c r="I233"/>
      <c r="J233"/>
      <c r="K233" s="21"/>
      <c r="L233" s="21"/>
      <c r="M233" s="21"/>
      <c r="N233" s="21"/>
      <c r="O233" s="21"/>
      <c r="P233" s="21"/>
      <c r="Q233" s="21"/>
      <c r="R233" s="21"/>
    </row>
    <row r="234" spans="1:18" ht="12.75">
      <c r="A234" s="33"/>
      <c r="B234" s="36"/>
      <c r="C234" s="34"/>
      <c r="D234" s="34"/>
      <c r="E234" s="34"/>
      <c r="F234" s="34"/>
      <c r="G234" s="34"/>
      <c r="H234" s="34"/>
      <c r="I234"/>
      <c r="J234"/>
      <c r="K234" s="21"/>
      <c r="L234" s="21"/>
      <c r="M234" s="21"/>
      <c r="N234" s="21"/>
      <c r="O234" s="21"/>
      <c r="P234" s="21"/>
      <c r="Q234" s="21"/>
      <c r="R234" s="21"/>
    </row>
    <row r="235" spans="1:18" ht="12.75">
      <c r="A235" s="33"/>
      <c r="B235" s="36"/>
      <c r="C235" s="34"/>
      <c r="D235" s="34"/>
      <c r="E235" s="34"/>
      <c r="F235" s="34"/>
      <c r="G235" s="34"/>
      <c r="H235" s="34"/>
      <c r="I235"/>
      <c r="J235"/>
      <c r="K235" s="21"/>
      <c r="L235" s="21"/>
      <c r="M235" s="21"/>
      <c r="N235" s="21"/>
      <c r="O235" s="21"/>
      <c r="P235" s="21"/>
      <c r="Q235" s="21"/>
      <c r="R235" s="21"/>
    </row>
    <row r="236" spans="1:18" ht="12.75">
      <c r="A236" s="33"/>
      <c r="B236" s="36"/>
      <c r="C236" s="34"/>
      <c r="D236" s="34"/>
      <c r="E236" s="34"/>
      <c r="F236" s="34"/>
      <c r="G236" s="34"/>
      <c r="H236" s="34"/>
      <c r="I236"/>
      <c r="J236"/>
      <c r="K236" s="21"/>
      <c r="L236" s="21"/>
      <c r="M236" s="21"/>
      <c r="N236" s="21"/>
      <c r="O236" s="21"/>
      <c r="P236" s="21"/>
      <c r="Q236" s="21"/>
      <c r="R236" s="21"/>
    </row>
    <row r="237" spans="1:18" ht="12.75">
      <c r="A237" s="33"/>
      <c r="B237" s="36"/>
      <c r="C237" s="34"/>
      <c r="D237" s="34"/>
      <c r="E237" s="34"/>
      <c r="F237" s="34"/>
      <c r="G237" s="34"/>
      <c r="H237" s="34"/>
      <c r="I237"/>
      <c r="J237"/>
      <c r="K237" s="21"/>
      <c r="L237" s="21"/>
      <c r="M237" s="21"/>
      <c r="N237" s="21"/>
      <c r="O237" s="21"/>
      <c r="P237" s="21"/>
      <c r="Q237" s="21"/>
      <c r="R237" s="21"/>
    </row>
    <row r="238" spans="1:18" ht="12.75">
      <c r="A238" s="33"/>
      <c r="B238" s="36"/>
      <c r="C238" s="34"/>
      <c r="D238" s="34"/>
      <c r="E238" s="34"/>
      <c r="F238" s="34"/>
      <c r="G238" s="34"/>
      <c r="H238" s="34"/>
      <c r="I238"/>
      <c r="J238"/>
      <c r="K238" s="21"/>
      <c r="L238" s="21"/>
      <c r="M238" s="21"/>
      <c r="N238" s="21"/>
      <c r="O238" s="21"/>
      <c r="P238" s="21"/>
      <c r="Q238" s="21"/>
      <c r="R238" s="21"/>
    </row>
    <row r="239" spans="1:18" ht="12.75">
      <c r="A239" s="33"/>
      <c r="B239" s="36"/>
      <c r="C239" s="34"/>
      <c r="D239" s="34"/>
      <c r="E239" s="34"/>
      <c r="F239" s="34"/>
      <c r="G239" s="34"/>
      <c r="H239" s="34"/>
      <c r="I239"/>
      <c r="J239"/>
      <c r="K239" s="21"/>
      <c r="L239" s="21"/>
      <c r="M239" s="21"/>
      <c r="N239" s="21"/>
      <c r="O239" s="21"/>
      <c r="P239" s="21"/>
      <c r="Q239" s="21"/>
      <c r="R239" s="21"/>
    </row>
    <row r="240" spans="1:18" ht="12.75">
      <c r="A240" s="33"/>
      <c r="B240" s="36"/>
      <c r="C240" s="34"/>
      <c r="D240" s="34"/>
      <c r="E240" s="34"/>
      <c r="F240" s="34"/>
      <c r="G240" s="34"/>
      <c r="H240" s="34"/>
      <c r="I240"/>
      <c r="J240"/>
      <c r="K240" s="21"/>
      <c r="L240" s="21"/>
      <c r="M240" s="21"/>
      <c r="N240" s="21"/>
      <c r="O240" s="21"/>
      <c r="P240" s="21"/>
      <c r="Q240" s="21"/>
      <c r="R240" s="21"/>
    </row>
    <row r="241" spans="1:18" ht="12.75">
      <c r="A241" s="33"/>
      <c r="B241" s="36"/>
      <c r="C241" s="34"/>
      <c r="D241" s="34"/>
      <c r="E241" s="34"/>
      <c r="F241" s="34"/>
      <c r="G241" s="34"/>
      <c r="H241" s="34"/>
      <c r="I241"/>
      <c r="J241"/>
      <c r="K241" s="21"/>
      <c r="L241" s="21"/>
      <c r="M241" s="21"/>
      <c r="N241" s="21"/>
      <c r="O241" s="21"/>
      <c r="P241" s="21"/>
      <c r="Q241" s="21"/>
      <c r="R241" s="21"/>
    </row>
    <row r="242" spans="1:18" ht="12.75">
      <c r="A242" s="33"/>
      <c r="B242" s="36"/>
      <c r="C242" s="34"/>
      <c r="D242" s="34"/>
      <c r="E242" s="34"/>
      <c r="F242" s="34"/>
      <c r="G242" s="34"/>
      <c r="H242" s="34"/>
      <c r="I242"/>
      <c r="J242"/>
      <c r="K242" s="21"/>
      <c r="L242" s="21"/>
      <c r="M242" s="21"/>
      <c r="N242" s="21"/>
      <c r="O242" s="21"/>
      <c r="P242" s="21"/>
      <c r="Q242" s="21"/>
      <c r="R242" s="21"/>
    </row>
    <row r="243" spans="1:18" ht="12.75">
      <c r="A243" s="33"/>
      <c r="B243" s="36"/>
      <c r="C243" s="34"/>
      <c r="D243" s="34"/>
      <c r="E243" s="34"/>
      <c r="F243" s="34"/>
      <c r="G243" s="34"/>
      <c r="H243" s="34"/>
      <c r="I243"/>
      <c r="J243"/>
      <c r="K243" s="21"/>
      <c r="L243" s="21"/>
      <c r="M243" s="21"/>
      <c r="N243" s="21"/>
      <c r="O243" s="21"/>
      <c r="P243" s="21"/>
      <c r="Q243" s="21"/>
      <c r="R243" s="21"/>
    </row>
    <row r="244" spans="1:18" ht="12.75">
      <c r="A244" s="33"/>
      <c r="B244" s="36"/>
      <c r="C244" s="34"/>
      <c r="D244" s="34"/>
      <c r="E244" s="34"/>
      <c r="F244" s="34"/>
      <c r="G244" s="34"/>
      <c r="H244" s="34"/>
      <c r="I244"/>
      <c r="J244"/>
      <c r="K244" s="21"/>
      <c r="L244" s="21"/>
      <c r="M244" s="21"/>
      <c r="N244" s="21"/>
      <c r="O244" s="21"/>
      <c r="P244" s="21"/>
      <c r="Q244" s="21"/>
      <c r="R244" s="21"/>
    </row>
    <row r="245" spans="1:18" ht="12.75">
      <c r="A245" s="33"/>
      <c r="B245" s="36"/>
      <c r="C245" s="34"/>
      <c r="D245" s="34"/>
      <c r="E245" s="34"/>
      <c r="F245" s="34"/>
      <c r="G245" s="34"/>
      <c r="H245" s="34"/>
      <c r="I245"/>
      <c r="J245"/>
      <c r="K245" s="21"/>
      <c r="L245" s="21"/>
      <c r="M245" s="21"/>
      <c r="N245" s="21"/>
      <c r="O245" s="21"/>
      <c r="P245" s="21"/>
      <c r="Q245" s="21"/>
      <c r="R245" s="21"/>
    </row>
    <row r="246" spans="1:18" ht="12.75">
      <c r="A246" s="33"/>
      <c r="B246" s="36"/>
      <c r="C246" s="34"/>
      <c r="D246" s="34"/>
      <c r="E246" s="34"/>
      <c r="F246" s="34"/>
      <c r="G246" s="34"/>
      <c r="H246" s="34"/>
      <c r="I246"/>
      <c r="J246"/>
      <c r="K246" s="21"/>
      <c r="L246" s="21"/>
      <c r="M246" s="21"/>
      <c r="N246" s="21"/>
      <c r="O246" s="21"/>
      <c r="P246" s="21"/>
      <c r="Q246" s="21"/>
      <c r="R246" s="21"/>
    </row>
    <row r="247" spans="1:18" ht="12.75">
      <c r="A247" s="33"/>
      <c r="B247" s="36"/>
      <c r="C247" s="34"/>
      <c r="D247" s="34"/>
      <c r="E247" s="34"/>
      <c r="F247" s="34"/>
      <c r="G247" s="34"/>
      <c r="H247" s="34"/>
      <c r="I247"/>
      <c r="J247"/>
      <c r="K247" s="21"/>
      <c r="L247" s="21"/>
      <c r="M247" s="21"/>
      <c r="N247" s="21"/>
      <c r="O247" s="21"/>
      <c r="P247" s="21"/>
      <c r="Q247" s="21"/>
      <c r="R247" s="21"/>
    </row>
    <row r="248" spans="1:18" ht="12.75">
      <c r="A248" s="33"/>
      <c r="B248" s="36"/>
      <c r="C248" s="34"/>
      <c r="D248" s="34"/>
      <c r="E248" s="34"/>
      <c r="F248" s="34"/>
      <c r="G248" s="34"/>
      <c r="H248" s="34"/>
      <c r="I248"/>
      <c r="J248"/>
      <c r="K248" s="21"/>
      <c r="L248" s="21"/>
      <c r="M248" s="21"/>
      <c r="N248" s="21"/>
      <c r="O248" s="21"/>
      <c r="P248" s="21"/>
      <c r="Q248" s="21"/>
      <c r="R248" s="21"/>
    </row>
    <row r="249" spans="1:18" ht="12.75">
      <c r="A249" s="33"/>
      <c r="B249" s="36"/>
      <c r="C249" s="34"/>
      <c r="D249" s="34"/>
      <c r="E249" s="34"/>
      <c r="F249" s="34"/>
      <c r="G249" s="34"/>
      <c r="H249" s="34"/>
      <c r="I249"/>
      <c r="J249"/>
      <c r="K249" s="21"/>
      <c r="L249" s="21"/>
      <c r="M249" s="21"/>
      <c r="N249" s="21"/>
      <c r="O249" s="21"/>
      <c r="P249" s="21"/>
      <c r="Q249" s="21"/>
      <c r="R249" s="21"/>
    </row>
    <row r="250" spans="1:18" ht="12.75">
      <c r="A250" s="33"/>
      <c r="B250" s="36"/>
      <c r="C250" s="34"/>
      <c r="D250" s="34"/>
      <c r="E250" s="34"/>
      <c r="F250" s="34"/>
      <c r="G250" s="34"/>
      <c r="H250" s="34"/>
      <c r="I250"/>
      <c r="J250"/>
      <c r="K250" s="21"/>
      <c r="L250" s="21"/>
      <c r="M250" s="21"/>
      <c r="N250" s="21"/>
      <c r="O250" s="21"/>
      <c r="P250" s="21"/>
      <c r="Q250" s="21"/>
      <c r="R250" s="21"/>
    </row>
    <row r="251" spans="1:18" ht="12.75">
      <c r="A251" s="33"/>
      <c r="B251" s="36"/>
      <c r="C251" s="34"/>
      <c r="D251" s="34"/>
      <c r="E251" s="34"/>
      <c r="F251" s="34"/>
      <c r="G251" s="34"/>
      <c r="H251" s="34"/>
      <c r="I251"/>
      <c r="J251"/>
      <c r="K251" s="21"/>
      <c r="L251" s="21"/>
      <c r="M251" s="21"/>
      <c r="N251" s="21"/>
      <c r="O251" s="21"/>
      <c r="P251" s="21"/>
      <c r="Q251" s="21"/>
      <c r="R251" s="21"/>
    </row>
    <row r="252" spans="1:18" ht="12.75">
      <c r="A252" s="33"/>
      <c r="B252" s="36"/>
      <c r="C252" s="34"/>
      <c r="D252" s="34"/>
      <c r="E252" s="34"/>
      <c r="F252" s="34"/>
      <c r="G252" s="34"/>
      <c r="H252" s="34"/>
      <c r="I252"/>
      <c r="J252"/>
      <c r="K252" s="21"/>
      <c r="L252" s="21"/>
      <c r="M252" s="21"/>
      <c r="N252" s="21"/>
      <c r="O252" s="21"/>
      <c r="P252" s="21"/>
      <c r="Q252" s="21"/>
      <c r="R252" s="21"/>
    </row>
    <row r="253" spans="1:18" ht="12.75">
      <c r="A253" s="33"/>
      <c r="B253" s="36"/>
      <c r="C253" s="34"/>
      <c r="D253" s="34"/>
      <c r="E253" s="34"/>
      <c r="F253" s="34"/>
      <c r="G253" s="34"/>
      <c r="H253" s="34"/>
      <c r="I253"/>
      <c r="J253"/>
      <c r="K253" s="21"/>
      <c r="L253" s="21"/>
      <c r="M253" s="21"/>
      <c r="N253" s="21"/>
      <c r="O253" s="21"/>
      <c r="P253" s="21"/>
      <c r="Q253" s="21"/>
      <c r="R253" s="21"/>
    </row>
    <row r="254" spans="1:18" ht="12.75">
      <c r="A254" s="33"/>
      <c r="B254" s="36"/>
      <c r="C254" s="34"/>
      <c r="D254" s="34"/>
      <c r="E254" s="34"/>
      <c r="F254" s="34"/>
      <c r="G254" s="34"/>
      <c r="H254" s="34"/>
      <c r="I254"/>
      <c r="J254"/>
      <c r="K254" s="21"/>
      <c r="L254" s="21"/>
      <c r="M254" s="21"/>
      <c r="N254" s="21"/>
      <c r="O254" s="21"/>
      <c r="P254" s="21"/>
      <c r="Q254" s="21"/>
      <c r="R254" s="21"/>
    </row>
    <row r="255" spans="1:18" ht="12.75">
      <c r="A255" s="33"/>
      <c r="B255" s="36"/>
      <c r="C255" s="34"/>
      <c r="D255" s="34"/>
      <c r="E255" s="34"/>
      <c r="F255" s="34"/>
      <c r="G255" s="34"/>
      <c r="H255" s="34"/>
      <c r="I255"/>
      <c r="J255"/>
      <c r="K255" s="21"/>
      <c r="L255" s="21"/>
      <c r="M255" s="21"/>
      <c r="N255" s="21"/>
      <c r="O255" s="21"/>
      <c r="P255" s="21"/>
      <c r="Q255" s="21"/>
      <c r="R255" s="21"/>
    </row>
    <row r="256" spans="1:18" ht="12.75">
      <c r="A256" s="33"/>
      <c r="B256" s="36"/>
      <c r="C256" s="34"/>
      <c r="D256" s="34"/>
      <c r="E256" s="34"/>
      <c r="F256" s="34"/>
      <c r="G256" s="34"/>
      <c r="H256" s="34"/>
      <c r="I256"/>
      <c r="J256"/>
      <c r="K256" s="21"/>
      <c r="L256" s="21"/>
      <c r="M256" s="21"/>
      <c r="N256" s="21"/>
      <c r="O256" s="21"/>
      <c r="P256" s="21"/>
      <c r="Q256" s="21"/>
      <c r="R256" s="21"/>
    </row>
    <row r="257" spans="1:18" ht="12.75">
      <c r="A257" s="33"/>
      <c r="B257" s="36"/>
      <c r="C257" s="34"/>
      <c r="D257" s="34"/>
      <c r="E257" s="34"/>
      <c r="F257" s="34"/>
      <c r="G257" s="34"/>
      <c r="H257" s="34"/>
      <c r="I257"/>
      <c r="J257"/>
      <c r="K257" s="21"/>
      <c r="L257" s="21"/>
      <c r="M257" s="21"/>
      <c r="N257" s="21"/>
      <c r="O257" s="21"/>
      <c r="P257" s="21"/>
      <c r="Q257" s="21"/>
      <c r="R257" s="21"/>
    </row>
    <row r="258" spans="1:18" ht="12.75">
      <c r="A258" s="33"/>
      <c r="B258" s="36"/>
      <c r="C258" s="34"/>
      <c r="D258" s="34"/>
      <c r="E258" s="34"/>
      <c r="F258" s="34"/>
      <c r="G258" s="34"/>
      <c r="H258" s="34"/>
      <c r="I258"/>
      <c r="J258"/>
      <c r="K258" s="21"/>
      <c r="L258" s="21"/>
      <c r="M258" s="21"/>
      <c r="N258" s="21"/>
      <c r="O258" s="21"/>
      <c r="P258" s="21"/>
      <c r="Q258" s="21"/>
      <c r="R258" s="21"/>
    </row>
    <row r="259" spans="1:18" ht="12.75">
      <c r="A259" s="33"/>
      <c r="B259" s="36"/>
      <c r="C259" s="34"/>
      <c r="D259" s="34"/>
      <c r="E259" s="34"/>
      <c r="F259" s="34"/>
      <c r="G259" s="34"/>
      <c r="H259" s="34"/>
      <c r="I259"/>
      <c r="J259"/>
      <c r="K259" s="21"/>
      <c r="L259" s="21"/>
      <c r="M259" s="21"/>
      <c r="N259" s="21"/>
      <c r="O259" s="21"/>
      <c r="P259" s="21"/>
      <c r="Q259" s="21"/>
      <c r="R259" s="21"/>
    </row>
    <row r="260" spans="1:18" ht="12.75">
      <c r="A260" s="33"/>
      <c r="B260" s="36"/>
      <c r="C260" s="34"/>
      <c r="D260" s="34"/>
      <c r="E260" s="34"/>
      <c r="F260" s="34"/>
      <c r="G260" s="34"/>
      <c r="H260" s="34"/>
      <c r="I260"/>
      <c r="J260"/>
      <c r="K260" s="21"/>
      <c r="L260" s="21"/>
      <c r="M260" s="21"/>
      <c r="N260" s="21"/>
      <c r="O260" s="21"/>
      <c r="P260" s="21"/>
      <c r="Q260" s="21"/>
      <c r="R260" s="21"/>
    </row>
    <row r="261" spans="1:18" ht="12.75">
      <c r="A261" s="33"/>
      <c r="B261" s="36"/>
      <c r="C261" s="34"/>
      <c r="D261" s="34"/>
      <c r="E261" s="34"/>
      <c r="F261" s="34"/>
      <c r="G261" s="34"/>
      <c r="H261" s="34"/>
      <c r="I261"/>
      <c r="J261"/>
      <c r="K261" s="21"/>
      <c r="L261" s="21"/>
      <c r="M261" s="21"/>
      <c r="N261" s="21"/>
      <c r="O261" s="21"/>
      <c r="P261" s="21"/>
      <c r="Q261" s="21"/>
      <c r="R261" s="21"/>
    </row>
    <row r="262" spans="1:18" ht="12.75">
      <c r="A262" s="33"/>
      <c r="B262" s="36"/>
      <c r="C262" s="34"/>
      <c r="D262" s="34"/>
      <c r="E262" s="34"/>
      <c r="F262" s="34"/>
      <c r="G262" s="34"/>
      <c r="H262" s="34"/>
      <c r="I262"/>
      <c r="J262"/>
      <c r="K262" s="21"/>
      <c r="L262" s="21"/>
      <c r="M262" s="21"/>
      <c r="N262" s="21"/>
      <c r="O262" s="21"/>
      <c r="P262" s="21"/>
      <c r="Q262" s="21"/>
      <c r="R262" s="21"/>
    </row>
    <row r="263" spans="1:18" ht="12.75">
      <c r="A263" s="33"/>
      <c r="B263" s="36"/>
      <c r="C263" s="34"/>
      <c r="D263" s="34"/>
      <c r="E263" s="34"/>
      <c r="F263" s="34"/>
      <c r="G263" s="34"/>
      <c r="H263" s="34"/>
      <c r="I263"/>
      <c r="J263"/>
      <c r="K263" s="21"/>
      <c r="L263" s="21"/>
      <c r="M263" s="21"/>
      <c r="N263" s="21"/>
      <c r="O263" s="21"/>
      <c r="P263" s="21"/>
      <c r="Q263" s="21"/>
      <c r="R263" s="21"/>
    </row>
    <row r="264" spans="1:18" ht="12.75">
      <c r="A264" s="33"/>
      <c r="B264" s="36"/>
      <c r="C264" s="34"/>
      <c r="D264" s="34"/>
      <c r="E264" s="34"/>
      <c r="F264" s="34"/>
      <c r="G264" s="34"/>
      <c r="H264" s="34"/>
      <c r="I264"/>
      <c r="J264"/>
      <c r="K264" s="21"/>
      <c r="L264" s="21"/>
      <c r="M264" s="21"/>
      <c r="N264" s="21"/>
      <c r="O264" s="21"/>
      <c r="P264" s="21"/>
      <c r="Q264" s="21"/>
      <c r="R264" s="21"/>
    </row>
    <row r="265" spans="1:18" ht="12.75">
      <c r="A265" s="33"/>
      <c r="B265" s="36"/>
      <c r="C265" s="34"/>
      <c r="D265" s="34"/>
      <c r="E265" s="34"/>
      <c r="F265" s="34"/>
      <c r="G265" s="34"/>
      <c r="H265" s="34"/>
      <c r="I265"/>
      <c r="J265"/>
      <c r="K265" s="21"/>
      <c r="L265" s="21"/>
      <c r="M265" s="21"/>
      <c r="N265" s="21"/>
      <c r="O265" s="21"/>
      <c r="P265" s="21"/>
      <c r="Q265" s="21"/>
      <c r="R265" s="21"/>
    </row>
    <row r="266" spans="1:18" ht="12.75">
      <c r="A266" s="33"/>
      <c r="B266" s="36"/>
      <c r="C266" s="34"/>
      <c r="D266" s="34"/>
      <c r="E266" s="34"/>
      <c r="F266" s="34"/>
      <c r="G266" s="34"/>
      <c r="H266" s="34"/>
      <c r="I266"/>
      <c r="J266"/>
      <c r="K266" s="21"/>
      <c r="L266" s="21"/>
      <c r="M266" s="21"/>
      <c r="N266" s="21"/>
      <c r="O266" s="21"/>
      <c r="P266" s="21"/>
      <c r="Q266" s="21"/>
      <c r="R266" s="21"/>
    </row>
    <row r="267" spans="1:18" ht="12.75">
      <c r="A267" s="33"/>
      <c r="B267" s="36"/>
      <c r="C267" s="34"/>
      <c r="D267" s="34"/>
      <c r="E267" s="34"/>
      <c r="F267" s="34"/>
      <c r="G267" s="34"/>
      <c r="H267" s="34"/>
      <c r="I267"/>
      <c r="J267"/>
      <c r="K267" s="21"/>
      <c r="L267" s="21"/>
      <c r="M267" s="21"/>
      <c r="N267" s="21"/>
      <c r="O267" s="21"/>
      <c r="P267" s="21"/>
      <c r="Q267" s="21"/>
      <c r="R267" s="21"/>
    </row>
    <row r="268" spans="1:18" ht="12.75">
      <c r="A268" s="33"/>
      <c r="B268" s="36"/>
      <c r="C268" s="34"/>
      <c r="D268" s="34"/>
      <c r="E268" s="34"/>
      <c r="F268" s="34"/>
      <c r="G268" s="34"/>
      <c r="H268" s="34"/>
      <c r="I268"/>
      <c r="J268"/>
      <c r="K268" s="21"/>
      <c r="L268" s="21"/>
      <c r="M268" s="21"/>
      <c r="N268" s="21"/>
      <c r="O268" s="21"/>
      <c r="P268" s="21"/>
      <c r="Q268" s="21"/>
      <c r="R268" s="21"/>
    </row>
    <row r="269" spans="1:18" ht="12.75">
      <c r="A269" s="33"/>
      <c r="B269" s="36"/>
      <c r="C269" s="34"/>
      <c r="D269" s="34"/>
      <c r="E269" s="34"/>
      <c r="F269" s="34"/>
      <c r="G269" s="34"/>
      <c r="H269" s="34"/>
      <c r="I269"/>
      <c r="J269"/>
      <c r="K269" s="21"/>
      <c r="L269" s="21"/>
      <c r="M269" s="21"/>
      <c r="N269" s="21"/>
      <c r="O269" s="21"/>
      <c r="P269" s="21"/>
      <c r="Q269" s="21"/>
      <c r="R269" s="21"/>
    </row>
    <row r="270" spans="1:18" ht="12.75">
      <c r="A270" s="33"/>
      <c r="B270" s="36"/>
      <c r="C270" s="34"/>
      <c r="D270" s="34"/>
      <c r="E270" s="34"/>
      <c r="F270" s="34"/>
      <c r="G270" s="34"/>
      <c r="H270" s="34"/>
      <c r="I270"/>
      <c r="J270"/>
      <c r="K270" s="21"/>
      <c r="L270" s="21"/>
      <c r="M270" s="21"/>
      <c r="N270" s="21"/>
      <c r="O270" s="21"/>
      <c r="P270" s="21"/>
      <c r="Q270" s="21"/>
      <c r="R270" s="21"/>
    </row>
    <row r="271" spans="1:18" ht="12.75">
      <c r="A271" s="33"/>
      <c r="B271" s="36"/>
      <c r="C271" s="34"/>
      <c r="D271" s="34"/>
      <c r="E271" s="34"/>
      <c r="F271" s="34"/>
      <c r="G271" s="34"/>
      <c r="H271" s="34"/>
      <c r="I271"/>
      <c r="J271"/>
      <c r="K271" s="21"/>
      <c r="L271" s="21"/>
      <c r="M271" s="21"/>
      <c r="N271" s="21"/>
      <c r="O271" s="21"/>
      <c r="P271" s="21"/>
      <c r="Q271" s="21"/>
      <c r="R271" s="21"/>
    </row>
    <row r="272" spans="1:18" ht="12.75">
      <c r="A272" s="33"/>
      <c r="B272" s="36"/>
      <c r="C272" s="34"/>
      <c r="D272" s="34"/>
      <c r="E272" s="34"/>
      <c r="F272" s="34"/>
      <c r="G272" s="34"/>
      <c r="H272" s="34"/>
      <c r="I272"/>
      <c r="J272"/>
      <c r="K272" s="21"/>
      <c r="L272" s="21"/>
      <c r="M272" s="21"/>
      <c r="N272" s="21"/>
      <c r="O272" s="21"/>
      <c r="P272" s="21"/>
      <c r="Q272" s="21"/>
      <c r="R272" s="21"/>
    </row>
    <row r="273" spans="1:18" ht="12.75">
      <c r="A273" s="33"/>
      <c r="B273" s="36"/>
      <c r="C273" s="34"/>
      <c r="D273" s="34"/>
      <c r="E273" s="34"/>
      <c r="F273" s="34"/>
      <c r="G273" s="34"/>
      <c r="H273" s="34"/>
      <c r="I273"/>
      <c r="J273"/>
      <c r="K273" s="21"/>
      <c r="L273" s="21"/>
      <c r="M273" s="21"/>
      <c r="N273" s="21"/>
      <c r="O273" s="21"/>
      <c r="P273" s="21"/>
      <c r="Q273" s="21"/>
      <c r="R273" s="21"/>
    </row>
    <row r="274" spans="1:10" ht="12.75">
      <c r="A274" s="33"/>
      <c r="B274" s="36"/>
      <c r="C274" s="34"/>
      <c r="D274" s="34"/>
      <c r="E274" s="34"/>
      <c r="F274" s="34"/>
      <c r="G274" s="34"/>
      <c r="H274" s="34"/>
      <c r="I274"/>
      <c r="J274"/>
    </row>
    <row r="275" spans="1:10" ht="12.75">
      <c r="A275" s="33"/>
      <c r="B275" s="36"/>
      <c r="C275" s="34"/>
      <c r="D275" s="34"/>
      <c r="E275" s="34"/>
      <c r="F275" s="34"/>
      <c r="G275" s="34"/>
      <c r="H275" s="34"/>
      <c r="I275"/>
      <c r="J275"/>
    </row>
    <row r="276" spans="1:10" ht="12.75">
      <c r="A276" s="33"/>
      <c r="B276" s="36"/>
      <c r="C276" s="34"/>
      <c r="D276" s="34"/>
      <c r="E276" s="34"/>
      <c r="F276" s="34"/>
      <c r="G276" s="34"/>
      <c r="H276" s="34"/>
      <c r="I276"/>
      <c r="J276"/>
    </row>
    <row r="277" spans="1:10" ht="12.75">
      <c r="A277" s="33"/>
      <c r="B277" s="36"/>
      <c r="C277" s="34"/>
      <c r="D277" s="34"/>
      <c r="E277" s="34"/>
      <c r="F277" s="34"/>
      <c r="G277" s="34"/>
      <c r="H277" s="34"/>
      <c r="I277"/>
      <c r="J277"/>
    </row>
    <row r="278" spans="1:10" ht="12.75">
      <c r="A278" s="33"/>
      <c r="B278" s="36"/>
      <c r="C278" s="34"/>
      <c r="D278" s="34"/>
      <c r="E278" s="34"/>
      <c r="F278" s="34"/>
      <c r="G278" s="34"/>
      <c r="H278" s="34"/>
      <c r="I278"/>
      <c r="J278"/>
    </row>
    <row r="279" spans="1:10" ht="12.75">
      <c r="A279" s="33"/>
      <c r="B279" s="36"/>
      <c r="C279" s="34"/>
      <c r="D279" s="34"/>
      <c r="E279" s="34"/>
      <c r="F279" s="34"/>
      <c r="G279" s="34"/>
      <c r="H279" s="34"/>
      <c r="I279"/>
      <c r="J279"/>
    </row>
    <row r="280" spans="1:10" ht="12.75">
      <c r="A280" s="33"/>
      <c r="B280" s="36"/>
      <c r="C280" s="34"/>
      <c r="D280" s="34"/>
      <c r="E280" s="34"/>
      <c r="F280" s="34"/>
      <c r="G280" s="34"/>
      <c r="H280" s="34"/>
      <c r="I280"/>
      <c r="J280"/>
    </row>
    <row r="281" spans="1:10" ht="12.75">
      <c r="A281" s="33"/>
      <c r="B281" s="36"/>
      <c r="C281" s="34"/>
      <c r="D281" s="34"/>
      <c r="E281" s="34"/>
      <c r="F281" s="34"/>
      <c r="G281" s="34"/>
      <c r="H281" s="34"/>
      <c r="I281"/>
      <c r="J281"/>
    </row>
    <row r="282" spans="1:10" ht="12.75">
      <c r="A282" s="33"/>
      <c r="B282" s="36"/>
      <c r="C282" s="34"/>
      <c r="D282" s="34"/>
      <c r="E282" s="34"/>
      <c r="F282" s="34"/>
      <c r="G282" s="34"/>
      <c r="H282" s="34"/>
      <c r="I282"/>
      <c r="J282"/>
    </row>
    <row r="283" spans="1:10" ht="12.75">
      <c r="A283" s="33"/>
      <c r="B283" s="36"/>
      <c r="C283" s="34"/>
      <c r="D283" s="34"/>
      <c r="E283" s="34"/>
      <c r="F283" s="34"/>
      <c r="G283" s="34"/>
      <c r="H283" s="34"/>
      <c r="I283"/>
      <c r="J283"/>
    </row>
    <row r="284" spans="1:10" ht="12.75">
      <c r="A284" s="33"/>
      <c r="B284" s="36"/>
      <c r="C284" s="34"/>
      <c r="D284" s="34"/>
      <c r="E284" s="34"/>
      <c r="F284" s="34"/>
      <c r="G284" s="34"/>
      <c r="H284" s="34"/>
      <c r="I284"/>
      <c r="J284"/>
    </row>
    <row r="285" spans="1:10" ht="12.75">
      <c r="A285" s="33"/>
      <c r="B285" s="36"/>
      <c r="C285" s="34"/>
      <c r="D285" s="34"/>
      <c r="E285" s="34"/>
      <c r="F285" s="34"/>
      <c r="G285" s="34"/>
      <c r="H285" s="34"/>
      <c r="I285"/>
      <c r="J285"/>
    </row>
    <row r="286" spans="1:10" ht="12.75">
      <c r="A286" s="33"/>
      <c r="B286" s="36"/>
      <c r="C286" s="34"/>
      <c r="D286" s="34"/>
      <c r="E286" s="34"/>
      <c r="F286" s="34"/>
      <c r="G286" s="34"/>
      <c r="H286" s="34"/>
      <c r="I286"/>
      <c r="J286"/>
    </row>
    <row r="287" spans="1:10" ht="12.75">
      <c r="A287" s="33"/>
      <c r="B287" s="36"/>
      <c r="C287" s="34"/>
      <c r="D287" s="34"/>
      <c r="E287" s="34"/>
      <c r="F287" s="34"/>
      <c r="G287" s="34"/>
      <c r="H287" s="34"/>
      <c r="I287"/>
      <c r="J287"/>
    </row>
    <row r="288" spans="1:10" ht="12.75">
      <c r="A288" s="33"/>
      <c r="B288" s="36"/>
      <c r="C288" s="34"/>
      <c r="D288" s="34"/>
      <c r="E288" s="34"/>
      <c r="F288" s="34"/>
      <c r="G288" s="34"/>
      <c r="H288" s="34"/>
      <c r="I288"/>
      <c r="J288"/>
    </row>
    <row r="289" spans="1:10" ht="12.75">
      <c r="A289" s="33"/>
      <c r="B289" s="36"/>
      <c r="C289" s="34"/>
      <c r="D289" s="34"/>
      <c r="E289" s="34"/>
      <c r="F289" s="34"/>
      <c r="G289" s="34"/>
      <c r="H289" s="34"/>
      <c r="I289"/>
      <c r="J289"/>
    </row>
    <row r="290" spans="1:10" ht="12.75">
      <c r="A290" s="33"/>
      <c r="B290" s="36"/>
      <c r="C290" s="34"/>
      <c r="D290" s="34"/>
      <c r="E290" s="34"/>
      <c r="F290" s="34"/>
      <c r="G290" s="34"/>
      <c r="H290" s="34"/>
      <c r="I290"/>
      <c r="J290"/>
    </row>
    <row r="291" spans="1:10" ht="12.75">
      <c r="A291" s="33"/>
      <c r="B291" s="36"/>
      <c r="C291" s="34"/>
      <c r="D291" s="34"/>
      <c r="E291" s="34"/>
      <c r="F291" s="34"/>
      <c r="G291" s="34"/>
      <c r="H291" s="34"/>
      <c r="I291"/>
      <c r="J291"/>
    </row>
    <row r="292" spans="1:10" ht="12.75">
      <c r="A292" s="33"/>
      <c r="B292" s="36"/>
      <c r="C292" s="34"/>
      <c r="D292" s="34"/>
      <c r="E292" s="34"/>
      <c r="F292" s="34"/>
      <c r="G292" s="34"/>
      <c r="H292" s="34"/>
      <c r="I292"/>
      <c r="J292"/>
    </row>
    <row r="293" spans="1:10" ht="12.75">
      <c r="A293" s="33"/>
      <c r="B293" s="36"/>
      <c r="C293" s="34"/>
      <c r="D293" s="34"/>
      <c r="E293" s="34"/>
      <c r="F293" s="34"/>
      <c r="G293" s="34"/>
      <c r="H293" s="34"/>
      <c r="I293"/>
      <c r="J293"/>
    </row>
    <row r="294" spans="1:10" ht="12.75">
      <c r="A294" s="33"/>
      <c r="B294" s="36"/>
      <c r="C294" s="34"/>
      <c r="D294" s="34"/>
      <c r="E294" s="34"/>
      <c r="F294" s="34"/>
      <c r="G294" s="34"/>
      <c r="H294" s="34"/>
      <c r="I294"/>
      <c r="J294"/>
    </row>
    <row r="295" spans="1:10" ht="12.75">
      <c r="A295" s="33"/>
      <c r="B295" s="36"/>
      <c r="C295" s="34"/>
      <c r="D295" s="34"/>
      <c r="E295" s="34"/>
      <c r="F295" s="34"/>
      <c r="G295" s="34"/>
      <c r="H295" s="34"/>
      <c r="I295"/>
      <c r="J295"/>
    </row>
    <row r="296" spans="1:10" ht="12.75">
      <c r="A296" s="33"/>
      <c r="B296" s="36"/>
      <c r="C296" s="34"/>
      <c r="D296" s="34"/>
      <c r="E296" s="34"/>
      <c r="F296" s="34"/>
      <c r="G296" s="34"/>
      <c r="H296" s="34"/>
      <c r="I296"/>
      <c r="J296"/>
    </row>
    <row r="297" spans="1:10" ht="12.75">
      <c r="A297" s="33"/>
      <c r="B297" s="36"/>
      <c r="C297" s="34"/>
      <c r="D297" s="34"/>
      <c r="E297" s="34"/>
      <c r="F297" s="34"/>
      <c r="G297" s="34"/>
      <c r="H297" s="34"/>
      <c r="I297"/>
      <c r="J297"/>
    </row>
    <row r="298" spans="1:10" ht="12.75">
      <c r="A298" s="33"/>
      <c r="B298" s="36"/>
      <c r="C298" s="34"/>
      <c r="D298" s="34"/>
      <c r="E298" s="34"/>
      <c r="F298" s="34"/>
      <c r="G298" s="34"/>
      <c r="H298" s="34"/>
      <c r="I298"/>
      <c r="J298"/>
    </row>
    <row r="299" spans="1:10" ht="12.75">
      <c r="A299" s="33"/>
      <c r="B299" s="36"/>
      <c r="C299" s="34"/>
      <c r="D299" s="34"/>
      <c r="E299" s="34"/>
      <c r="F299" s="34"/>
      <c r="G299" s="34"/>
      <c r="H299" s="34"/>
      <c r="I299"/>
      <c r="J299"/>
    </row>
    <row r="300" spans="1:10" ht="12.75">
      <c r="A300" s="33"/>
      <c r="B300" s="36"/>
      <c r="C300" s="34"/>
      <c r="D300" s="34"/>
      <c r="E300" s="34"/>
      <c r="F300" s="34"/>
      <c r="G300" s="34"/>
      <c r="H300" s="34"/>
      <c r="I300"/>
      <c r="J300"/>
    </row>
    <row r="301" spans="1:10" ht="12.75">
      <c r="A301" s="33"/>
      <c r="B301" s="36"/>
      <c r="C301" s="34"/>
      <c r="D301" s="34"/>
      <c r="E301" s="34"/>
      <c r="F301" s="34"/>
      <c r="G301" s="34"/>
      <c r="H301" s="34"/>
      <c r="I301"/>
      <c r="J301"/>
    </row>
    <row r="302" spans="1:10" ht="12.75">
      <c r="A302" s="33"/>
      <c r="B302" s="36"/>
      <c r="C302" s="34"/>
      <c r="D302" s="34"/>
      <c r="E302" s="34"/>
      <c r="F302" s="34"/>
      <c r="G302" s="34"/>
      <c r="H302" s="34"/>
      <c r="I302"/>
      <c r="J302"/>
    </row>
    <row r="303" spans="1:10" ht="12.75">
      <c r="A303" s="33"/>
      <c r="B303" s="36"/>
      <c r="C303" s="34"/>
      <c r="D303" s="34"/>
      <c r="E303" s="34"/>
      <c r="F303" s="34"/>
      <c r="G303" s="34"/>
      <c r="H303" s="34"/>
      <c r="I303"/>
      <c r="J303"/>
    </row>
    <row r="304" spans="1:10" ht="12.75">
      <c r="A304" s="33"/>
      <c r="B304" s="36"/>
      <c r="C304" s="34"/>
      <c r="D304" s="34"/>
      <c r="E304" s="34"/>
      <c r="F304" s="34"/>
      <c r="G304" s="34"/>
      <c r="H304" s="34"/>
      <c r="I304"/>
      <c r="J304"/>
    </row>
    <row r="305" spans="1:10" ht="12.75">
      <c r="A305" s="33"/>
      <c r="B305" s="36"/>
      <c r="C305" s="34"/>
      <c r="D305" s="34"/>
      <c r="E305" s="34"/>
      <c r="F305" s="34"/>
      <c r="G305" s="34"/>
      <c r="H305" s="34"/>
      <c r="I305"/>
      <c r="J305"/>
    </row>
    <row r="306" spans="1:10" ht="12.75">
      <c r="A306" s="33"/>
      <c r="B306" s="36"/>
      <c r="C306" s="34"/>
      <c r="D306" s="34"/>
      <c r="E306" s="34"/>
      <c r="F306" s="34"/>
      <c r="G306" s="34"/>
      <c r="H306" s="34"/>
      <c r="I306"/>
      <c r="J306"/>
    </row>
    <row r="307" spans="1:10" ht="12.75">
      <c r="A307" s="33"/>
      <c r="B307" s="36"/>
      <c r="C307" s="34"/>
      <c r="D307" s="34"/>
      <c r="E307" s="34"/>
      <c r="F307" s="34"/>
      <c r="G307" s="34"/>
      <c r="H307" s="34"/>
      <c r="I307"/>
      <c r="J307"/>
    </row>
    <row r="308" spans="1:10" ht="12.75">
      <c r="A308" s="33"/>
      <c r="B308" s="36"/>
      <c r="C308" s="34"/>
      <c r="D308" s="34"/>
      <c r="E308" s="34"/>
      <c r="F308" s="34"/>
      <c r="G308" s="34"/>
      <c r="H308" s="34"/>
      <c r="I308"/>
      <c r="J308"/>
    </row>
    <row r="309" spans="1:10" ht="12.75">
      <c r="A309" s="33"/>
      <c r="B309" s="36"/>
      <c r="C309" s="34"/>
      <c r="D309" s="34"/>
      <c r="E309" s="34"/>
      <c r="F309" s="34"/>
      <c r="G309" s="34"/>
      <c r="H309" s="34"/>
      <c r="I309"/>
      <c r="J309"/>
    </row>
    <row r="310" spans="1:10" ht="12.75">
      <c r="A310" s="33"/>
      <c r="B310" s="36"/>
      <c r="C310" s="34"/>
      <c r="D310" s="34"/>
      <c r="E310" s="34"/>
      <c r="F310" s="34"/>
      <c r="G310" s="34"/>
      <c r="H310" s="34"/>
      <c r="I310"/>
      <c r="J310"/>
    </row>
    <row r="311" spans="1:10" ht="12.75">
      <c r="A311" s="33"/>
      <c r="B311" s="36"/>
      <c r="C311" s="34"/>
      <c r="D311" s="34"/>
      <c r="E311" s="34"/>
      <c r="F311" s="34"/>
      <c r="G311" s="34"/>
      <c r="H311" s="34"/>
      <c r="I311"/>
      <c r="J311"/>
    </row>
    <row r="312" spans="1:10" ht="12.75">
      <c r="A312" s="33"/>
      <c r="B312" s="36"/>
      <c r="C312" s="34"/>
      <c r="D312" s="34"/>
      <c r="E312" s="34"/>
      <c r="F312" s="34"/>
      <c r="G312" s="34"/>
      <c r="H312" s="34"/>
      <c r="I312"/>
      <c r="J312"/>
    </row>
    <row r="313" spans="1:10" ht="12.75">
      <c r="A313" s="33"/>
      <c r="B313" s="36"/>
      <c r="C313" s="34"/>
      <c r="D313" s="34"/>
      <c r="E313" s="34"/>
      <c r="F313" s="34"/>
      <c r="G313" s="34"/>
      <c r="H313" s="34"/>
      <c r="I313"/>
      <c r="J313"/>
    </row>
    <row r="314" spans="1:10" ht="12.75">
      <c r="A314" s="33"/>
      <c r="B314" s="36"/>
      <c r="C314" s="34"/>
      <c r="D314" s="34"/>
      <c r="E314" s="34"/>
      <c r="F314" s="34"/>
      <c r="G314" s="34"/>
      <c r="H314" s="34"/>
      <c r="I314"/>
      <c r="J314"/>
    </row>
    <row r="315" spans="1:10" ht="12.75">
      <c r="A315" s="33"/>
      <c r="B315" s="36"/>
      <c r="C315" s="34"/>
      <c r="D315" s="34"/>
      <c r="E315" s="34"/>
      <c r="F315" s="34"/>
      <c r="G315" s="34"/>
      <c r="H315" s="34"/>
      <c r="I315"/>
      <c r="J315"/>
    </row>
    <row r="316" spans="1:10" ht="12.75">
      <c r="A316" s="33"/>
      <c r="B316" s="36"/>
      <c r="C316" s="34"/>
      <c r="D316" s="34"/>
      <c r="E316" s="34"/>
      <c r="F316" s="34"/>
      <c r="G316" s="34"/>
      <c r="H316" s="34"/>
      <c r="I316"/>
      <c r="J316"/>
    </row>
    <row r="317" spans="1:10" ht="12.75">
      <c r="A317" s="33"/>
      <c r="B317" s="36"/>
      <c r="C317" s="34"/>
      <c r="D317" s="34"/>
      <c r="E317" s="34"/>
      <c r="F317" s="34"/>
      <c r="G317" s="34"/>
      <c r="H317" s="34"/>
      <c r="I317"/>
      <c r="J317"/>
    </row>
    <row r="318" spans="1:10" ht="12.75">
      <c r="A318" s="33"/>
      <c r="B318" s="36"/>
      <c r="C318" s="34"/>
      <c r="D318" s="34"/>
      <c r="E318" s="34"/>
      <c r="F318" s="34"/>
      <c r="G318" s="34"/>
      <c r="H318" s="34"/>
      <c r="I318"/>
      <c r="J318"/>
    </row>
    <row r="319" spans="1:10" ht="12.75">
      <c r="A319" s="33"/>
      <c r="B319" s="36"/>
      <c r="C319" s="34"/>
      <c r="D319" s="34"/>
      <c r="E319" s="34"/>
      <c r="F319" s="34"/>
      <c r="G319" s="34"/>
      <c r="H319" s="34"/>
      <c r="I319"/>
      <c r="J319"/>
    </row>
    <row r="320" spans="1:10" ht="12.75">
      <c r="A320" s="33"/>
      <c r="B320" s="36"/>
      <c r="C320" s="34"/>
      <c r="D320" s="34"/>
      <c r="E320" s="34"/>
      <c r="F320" s="34"/>
      <c r="G320" s="34"/>
      <c r="H320" s="34"/>
      <c r="I320"/>
      <c r="J320"/>
    </row>
    <row r="321" spans="1:10" ht="12.75">
      <c r="A321" s="33"/>
      <c r="B321" s="36"/>
      <c r="C321" s="34"/>
      <c r="D321" s="34"/>
      <c r="E321" s="34"/>
      <c r="F321" s="34"/>
      <c r="G321" s="34"/>
      <c r="H321" s="34"/>
      <c r="I321"/>
      <c r="J321"/>
    </row>
    <row r="322" spans="1:10" ht="12.75">
      <c r="A322" s="33"/>
      <c r="B322" s="36"/>
      <c r="C322" s="34"/>
      <c r="D322" s="34"/>
      <c r="E322" s="34"/>
      <c r="F322" s="34"/>
      <c r="G322" s="34"/>
      <c r="H322" s="34"/>
      <c r="I322"/>
      <c r="J322"/>
    </row>
    <row r="323" spans="1:10" ht="12.75">
      <c r="A323" s="33"/>
      <c r="B323" s="36"/>
      <c r="C323" s="34"/>
      <c r="D323" s="34"/>
      <c r="E323" s="34"/>
      <c r="F323" s="34"/>
      <c r="G323" s="34"/>
      <c r="H323" s="34"/>
      <c r="I323"/>
      <c r="J323"/>
    </row>
    <row r="324" spans="1:10" ht="12.75">
      <c r="A324" s="33"/>
      <c r="B324" s="36"/>
      <c r="C324" s="34"/>
      <c r="D324" s="34"/>
      <c r="E324" s="34"/>
      <c r="F324" s="34"/>
      <c r="G324" s="34"/>
      <c r="H324" s="34"/>
      <c r="I324"/>
      <c r="J324"/>
    </row>
    <row r="325" spans="1:10" ht="12.75">
      <c r="A325" s="33"/>
      <c r="B325" s="36"/>
      <c r="C325" s="34"/>
      <c r="D325" s="34"/>
      <c r="E325" s="34"/>
      <c r="F325" s="34"/>
      <c r="G325" s="34"/>
      <c r="H325" s="34"/>
      <c r="I325"/>
      <c r="J325"/>
    </row>
    <row r="326" spans="1:10" ht="12.75">
      <c r="A326" s="33"/>
      <c r="B326" s="36"/>
      <c r="C326" s="34"/>
      <c r="D326" s="34"/>
      <c r="E326" s="34"/>
      <c r="F326" s="34"/>
      <c r="G326" s="34"/>
      <c r="H326" s="34"/>
      <c r="I326"/>
      <c r="J326"/>
    </row>
    <row r="327" spans="1:10" ht="12.75">
      <c r="A327" s="33"/>
      <c r="B327" s="36"/>
      <c r="C327" s="34"/>
      <c r="D327" s="34"/>
      <c r="E327" s="34"/>
      <c r="F327" s="34"/>
      <c r="G327" s="34"/>
      <c r="H327" s="34"/>
      <c r="I327"/>
      <c r="J327"/>
    </row>
    <row r="328" spans="1:10" ht="12.75">
      <c r="A328" s="33"/>
      <c r="B328" s="36"/>
      <c r="C328" s="34"/>
      <c r="D328" s="34"/>
      <c r="E328" s="34"/>
      <c r="F328" s="34"/>
      <c r="G328" s="34"/>
      <c r="H328" s="34"/>
      <c r="I328"/>
      <c r="J328"/>
    </row>
    <row r="329" spans="1:10" ht="12.75">
      <c r="A329" s="33"/>
      <c r="B329" s="36"/>
      <c r="C329" s="34"/>
      <c r="D329" s="34"/>
      <c r="E329" s="34"/>
      <c r="F329" s="34"/>
      <c r="G329" s="34"/>
      <c r="H329" s="34"/>
      <c r="I329"/>
      <c r="J329"/>
    </row>
    <row r="330" spans="1:10" ht="12.75">
      <c r="A330" s="33"/>
      <c r="B330" s="36"/>
      <c r="C330" s="34"/>
      <c r="D330" s="34"/>
      <c r="E330" s="34"/>
      <c r="F330" s="34"/>
      <c r="G330" s="34"/>
      <c r="H330" s="34"/>
      <c r="I330"/>
      <c r="J330"/>
    </row>
    <row r="331" spans="1:10" ht="12.75">
      <c r="A331" s="33"/>
      <c r="B331" s="36"/>
      <c r="C331" s="34"/>
      <c r="D331" s="34"/>
      <c r="E331" s="34"/>
      <c r="F331" s="34"/>
      <c r="G331" s="34"/>
      <c r="H331" s="34"/>
      <c r="I331"/>
      <c r="J331"/>
    </row>
    <row r="332" spans="1:10" ht="12.75">
      <c r="A332" s="33"/>
      <c r="B332" s="36"/>
      <c r="C332" s="34"/>
      <c r="D332" s="34"/>
      <c r="E332" s="34"/>
      <c r="F332" s="34"/>
      <c r="G332" s="34"/>
      <c r="H332" s="34"/>
      <c r="I332"/>
      <c r="J332"/>
    </row>
    <row r="333" spans="1:10" ht="12.75">
      <c r="A333" s="33"/>
      <c r="B333" s="36"/>
      <c r="C333" s="34"/>
      <c r="D333" s="34"/>
      <c r="E333" s="34"/>
      <c r="F333" s="34"/>
      <c r="G333" s="34"/>
      <c r="H333" s="34"/>
      <c r="I333"/>
      <c r="J333"/>
    </row>
    <row r="334" spans="1:10" ht="12.75">
      <c r="A334" s="33"/>
      <c r="B334" s="36"/>
      <c r="C334" s="34"/>
      <c r="D334" s="34"/>
      <c r="E334" s="34"/>
      <c r="F334" s="34"/>
      <c r="G334" s="34"/>
      <c r="H334" s="34"/>
      <c r="I334"/>
      <c r="J334"/>
    </row>
    <row r="335" spans="1:10" ht="12.75">
      <c r="A335" s="33"/>
      <c r="B335" s="36"/>
      <c r="C335" s="34"/>
      <c r="D335" s="34"/>
      <c r="E335" s="34"/>
      <c r="F335" s="34"/>
      <c r="G335" s="34"/>
      <c r="H335" s="34"/>
      <c r="I335"/>
      <c r="J335"/>
    </row>
    <row r="336" spans="1:10" ht="12.75">
      <c r="A336" s="33"/>
      <c r="B336" s="36"/>
      <c r="C336" s="34"/>
      <c r="D336" s="34"/>
      <c r="E336" s="34"/>
      <c r="F336" s="34"/>
      <c r="G336" s="34"/>
      <c r="H336" s="34"/>
      <c r="I336"/>
      <c r="J336"/>
    </row>
    <row r="337" spans="1:10" ht="12.75">
      <c r="A337" s="33"/>
      <c r="B337" s="36"/>
      <c r="C337" s="34"/>
      <c r="D337" s="34"/>
      <c r="E337" s="34"/>
      <c r="F337" s="34"/>
      <c r="G337" s="34"/>
      <c r="H337" s="34"/>
      <c r="I337"/>
      <c r="J337"/>
    </row>
    <row r="338" spans="1:10" ht="12.75">
      <c r="A338" s="33"/>
      <c r="B338" s="36"/>
      <c r="C338" s="34"/>
      <c r="D338" s="34"/>
      <c r="E338" s="34"/>
      <c r="F338" s="34"/>
      <c r="G338" s="34"/>
      <c r="H338" s="34"/>
      <c r="I338"/>
      <c r="J338"/>
    </row>
    <row r="339" spans="1:10" ht="12.75">
      <c r="A339" s="33"/>
      <c r="B339" s="36"/>
      <c r="C339" s="34"/>
      <c r="D339" s="34"/>
      <c r="E339" s="34"/>
      <c r="F339" s="34"/>
      <c r="G339" s="34"/>
      <c r="H339" s="34"/>
      <c r="I339"/>
      <c r="J339"/>
    </row>
    <row r="340" spans="1:10" ht="12.75">
      <c r="A340" s="33"/>
      <c r="B340" s="36"/>
      <c r="C340" s="34"/>
      <c r="D340" s="34"/>
      <c r="E340" s="34"/>
      <c r="F340" s="34"/>
      <c r="G340" s="34"/>
      <c r="H340" s="34"/>
      <c r="I340"/>
      <c r="J340"/>
    </row>
    <row r="341" spans="1:10" ht="12.75">
      <c r="A341" s="33"/>
      <c r="B341" s="36"/>
      <c r="C341" s="34"/>
      <c r="D341" s="34"/>
      <c r="E341" s="34"/>
      <c r="F341" s="34"/>
      <c r="G341" s="34"/>
      <c r="H341" s="34"/>
      <c r="I341"/>
      <c r="J341"/>
    </row>
    <row r="342" spans="1:10" ht="12.75">
      <c r="A342" s="33"/>
      <c r="B342" s="36"/>
      <c r="C342" s="34"/>
      <c r="D342" s="34"/>
      <c r="E342" s="34"/>
      <c r="F342" s="34"/>
      <c r="G342" s="34"/>
      <c r="H342" s="34"/>
      <c r="I342"/>
      <c r="J342"/>
    </row>
    <row r="343" spans="1:10" ht="12.75">
      <c r="A343" s="33"/>
      <c r="B343" s="36"/>
      <c r="C343" s="34"/>
      <c r="D343" s="34"/>
      <c r="E343" s="34"/>
      <c r="F343" s="34"/>
      <c r="G343" s="34"/>
      <c r="H343" s="34"/>
      <c r="I343"/>
      <c r="J343"/>
    </row>
    <row r="344" spans="1:10" ht="12.75">
      <c r="A344" s="33"/>
      <c r="B344" s="36"/>
      <c r="C344" s="34"/>
      <c r="D344" s="34"/>
      <c r="E344" s="34"/>
      <c r="F344" s="34"/>
      <c r="G344" s="34"/>
      <c r="H344" s="34"/>
      <c r="I344"/>
      <c r="J344"/>
    </row>
    <row r="345" spans="1:10" ht="12.75">
      <c r="A345" s="33"/>
      <c r="B345" s="36"/>
      <c r="C345" s="34"/>
      <c r="D345" s="34"/>
      <c r="E345" s="34"/>
      <c r="F345" s="34"/>
      <c r="G345" s="34"/>
      <c r="H345" s="34"/>
      <c r="I345"/>
      <c r="J345"/>
    </row>
    <row r="346" spans="1:10" ht="12.75">
      <c r="A346" s="33"/>
      <c r="B346" s="36"/>
      <c r="C346" s="34"/>
      <c r="D346" s="34"/>
      <c r="E346" s="34"/>
      <c r="F346" s="34"/>
      <c r="G346" s="34"/>
      <c r="H346" s="34"/>
      <c r="I346"/>
      <c r="J346"/>
    </row>
    <row r="347" spans="1:10" ht="12.75">
      <c r="A347" s="33"/>
      <c r="B347" s="36"/>
      <c r="C347" s="34"/>
      <c r="D347" s="34"/>
      <c r="E347" s="34"/>
      <c r="F347" s="34"/>
      <c r="G347" s="34"/>
      <c r="H347" s="34"/>
      <c r="I347"/>
      <c r="J347"/>
    </row>
    <row r="348" spans="1:10" ht="12.75">
      <c r="A348" s="33"/>
      <c r="B348" s="36"/>
      <c r="C348" s="34"/>
      <c r="D348" s="34"/>
      <c r="E348" s="34"/>
      <c r="F348" s="34"/>
      <c r="G348" s="34"/>
      <c r="H348" s="34"/>
      <c r="I348"/>
      <c r="J348"/>
    </row>
    <row r="349" spans="1:10" ht="12.75">
      <c r="A349" s="33"/>
      <c r="B349" s="36"/>
      <c r="C349" s="34"/>
      <c r="D349" s="34"/>
      <c r="E349" s="34"/>
      <c r="F349" s="34"/>
      <c r="G349" s="34"/>
      <c r="H349" s="34"/>
      <c r="I349"/>
      <c r="J349"/>
    </row>
    <row r="350" spans="1:10" ht="12.75">
      <c r="A350" s="33"/>
      <c r="B350" s="36"/>
      <c r="C350" s="34"/>
      <c r="D350" s="34"/>
      <c r="E350" s="34"/>
      <c r="F350" s="34"/>
      <c r="G350" s="34"/>
      <c r="H350" s="34"/>
      <c r="I350"/>
      <c r="J350"/>
    </row>
    <row r="351" spans="1:10" ht="12.75">
      <c r="A351" s="33"/>
      <c r="B351" s="36"/>
      <c r="C351" s="34"/>
      <c r="D351" s="34"/>
      <c r="E351" s="34"/>
      <c r="F351" s="34"/>
      <c r="G351" s="34"/>
      <c r="H351" s="34"/>
      <c r="I351"/>
      <c r="J351"/>
    </row>
    <row r="352" spans="1:10" ht="12.75">
      <c r="A352" s="33"/>
      <c r="B352" s="36"/>
      <c r="C352" s="34"/>
      <c r="D352" s="34"/>
      <c r="E352" s="34"/>
      <c r="F352" s="34"/>
      <c r="G352" s="34"/>
      <c r="H352" s="34"/>
      <c r="I352"/>
      <c r="J352"/>
    </row>
    <row r="353" spans="1:10" ht="12.75">
      <c r="A353" s="33"/>
      <c r="B353" s="36"/>
      <c r="C353" s="34"/>
      <c r="D353" s="34"/>
      <c r="E353" s="34"/>
      <c r="F353" s="34"/>
      <c r="G353" s="34"/>
      <c r="H353" s="34"/>
      <c r="I353"/>
      <c r="J353"/>
    </row>
    <row r="354" spans="1:10" ht="12.75">
      <c r="A354" s="33"/>
      <c r="B354" s="36"/>
      <c r="C354" s="34"/>
      <c r="D354" s="34"/>
      <c r="E354" s="34"/>
      <c r="F354" s="34"/>
      <c r="G354" s="34"/>
      <c r="H354" s="34"/>
      <c r="I354"/>
      <c r="J354"/>
    </row>
    <row r="355" spans="1:10" ht="12.75">
      <c r="A355" s="33"/>
      <c r="B355" s="36"/>
      <c r="C355" s="34"/>
      <c r="D355" s="34"/>
      <c r="E355" s="34"/>
      <c r="F355" s="34"/>
      <c r="G355" s="34"/>
      <c r="H355" s="34"/>
      <c r="I355"/>
      <c r="J355"/>
    </row>
    <row r="356" spans="1:10" ht="12.75">
      <c r="A356" s="33"/>
      <c r="B356" s="36"/>
      <c r="C356" s="34"/>
      <c r="D356" s="34"/>
      <c r="E356" s="34"/>
      <c r="F356" s="34"/>
      <c r="G356" s="34"/>
      <c r="H356" s="34"/>
      <c r="I356"/>
      <c r="J356"/>
    </row>
    <row r="357" spans="1:10" ht="12.75">
      <c r="A357" s="33"/>
      <c r="B357" s="36"/>
      <c r="C357" s="34"/>
      <c r="D357" s="34"/>
      <c r="E357" s="34"/>
      <c r="F357" s="34"/>
      <c r="G357" s="34"/>
      <c r="H357" s="34"/>
      <c r="I357"/>
      <c r="J357"/>
    </row>
    <row r="358" spans="1:10" ht="12.75">
      <c r="A358" s="33"/>
      <c r="B358" s="36"/>
      <c r="C358" s="34"/>
      <c r="D358" s="34"/>
      <c r="E358" s="34"/>
      <c r="F358" s="34"/>
      <c r="G358" s="34"/>
      <c r="H358" s="34"/>
      <c r="I358"/>
      <c r="J358"/>
    </row>
    <row r="359" spans="1:10" ht="12.75">
      <c r="A359" s="33"/>
      <c r="B359" s="36"/>
      <c r="C359" s="34"/>
      <c r="D359" s="34"/>
      <c r="E359" s="34"/>
      <c r="F359" s="34"/>
      <c r="G359" s="34"/>
      <c r="H359" s="34"/>
      <c r="I359"/>
      <c r="J359"/>
    </row>
    <row r="360" spans="1:10" ht="12.75">
      <c r="A360" s="33"/>
      <c r="B360" s="36"/>
      <c r="C360" s="34"/>
      <c r="D360" s="34"/>
      <c r="E360" s="34"/>
      <c r="F360" s="34"/>
      <c r="G360" s="34"/>
      <c r="H360" s="34"/>
      <c r="I360"/>
      <c r="J360"/>
    </row>
    <row r="361" spans="1:10" ht="12.75">
      <c r="A361" s="33"/>
      <c r="B361" s="36"/>
      <c r="C361" s="34"/>
      <c r="D361" s="34"/>
      <c r="E361" s="34"/>
      <c r="F361" s="34"/>
      <c r="G361" s="34"/>
      <c r="H361" s="34"/>
      <c r="I361"/>
      <c r="J361"/>
    </row>
    <row r="362" spans="1:10" ht="12.75">
      <c r="A362" s="33"/>
      <c r="B362" s="36"/>
      <c r="C362" s="34"/>
      <c r="D362" s="34"/>
      <c r="E362" s="34"/>
      <c r="F362" s="34"/>
      <c r="G362" s="34"/>
      <c r="H362" s="34"/>
      <c r="I362"/>
      <c r="J362"/>
    </row>
    <row r="363" spans="1:10" ht="12.75">
      <c r="A363" s="33"/>
      <c r="B363" s="36"/>
      <c r="C363" s="34"/>
      <c r="D363" s="34"/>
      <c r="E363" s="34"/>
      <c r="F363" s="34"/>
      <c r="G363" s="34"/>
      <c r="H363" s="34"/>
      <c r="I363"/>
      <c r="J363"/>
    </row>
    <row r="364" spans="1:10" ht="12.75">
      <c r="A364" s="33"/>
      <c r="B364" s="36"/>
      <c r="C364" s="34"/>
      <c r="D364" s="34"/>
      <c r="E364" s="34"/>
      <c r="F364" s="34"/>
      <c r="G364" s="34"/>
      <c r="H364" s="34"/>
      <c r="I364"/>
      <c r="J364"/>
    </row>
    <row r="365" spans="1:10" ht="12.75">
      <c r="A365" s="33"/>
      <c r="B365" s="36"/>
      <c r="C365" s="34"/>
      <c r="D365" s="34"/>
      <c r="E365" s="34"/>
      <c r="F365" s="34"/>
      <c r="G365" s="34"/>
      <c r="H365" s="34"/>
      <c r="I365"/>
      <c r="J365"/>
    </row>
    <row r="366" spans="1:10" ht="12.75">
      <c r="A366" s="33"/>
      <c r="B366" s="36"/>
      <c r="C366" s="34"/>
      <c r="D366" s="34"/>
      <c r="E366" s="34"/>
      <c r="F366" s="34"/>
      <c r="G366" s="34"/>
      <c r="H366" s="34"/>
      <c r="I366"/>
      <c r="J366"/>
    </row>
    <row r="367" spans="1:10" ht="12.75">
      <c r="A367" s="33"/>
      <c r="B367" s="36"/>
      <c r="C367" s="34"/>
      <c r="D367" s="34"/>
      <c r="E367" s="34"/>
      <c r="F367" s="34"/>
      <c r="G367" s="34"/>
      <c r="H367" s="34"/>
      <c r="I367"/>
      <c r="J367"/>
    </row>
    <row r="368" spans="1:10" ht="12.75">
      <c r="A368" s="33"/>
      <c r="B368" s="36"/>
      <c r="C368" s="34"/>
      <c r="D368" s="34"/>
      <c r="E368" s="34"/>
      <c r="F368" s="34"/>
      <c r="G368" s="34"/>
      <c r="H368" s="34"/>
      <c r="I368"/>
      <c r="J368"/>
    </row>
    <row r="369" spans="1:10" ht="12.75">
      <c r="A369" s="33"/>
      <c r="B369" s="36"/>
      <c r="C369" s="34"/>
      <c r="D369" s="34"/>
      <c r="E369" s="34"/>
      <c r="F369" s="34"/>
      <c r="G369" s="34"/>
      <c r="H369" s="34"/>
      <c r="I369"/>
      <c r="J369"/>
    </row>
    <row r="370" spans="1:10" ht="12.75">
      <c r="A370" s="33"/>
      <c r="B370" s="36"/>
      <c r="C370" s="34"/>
      <c r="D370" s="34"/>
      <c r="E370" s="34"/>
      <c r="F370" s="34"/>
      <c r="G370" s="34"/>
      <c r="H370" s="34"/>
      <c r="I370"/>
      <c r="J370"/>
    </row>
    <row r="371" spans="1:10" ht="12.75">
      <c r="A371" s="33"/>
      <c r="B371" s="36"/>
      <c r="C371" s="34"/>
      <c r="D371" s="34"/>
      <c r="E371" s="34"/>
      <c r="F371" s="34"/>
      <c r="G371" s="34"/>
      <c r="H371" s="34"/>
      <c r="I371"/>
      <c r="J371"/>
    </row>
    <row r="372" spans="1:10" ht="12.75">
      <c r="A372" s="33"/>
      <c r="B372" s="36"/>
      <c r="C372" s="34"/>
      <c r="D372" s="34"/>
      <c r="E372" s="34"/>
      <c r="F372" s="34"/>
      <c r="G372" s="34"/>
      <c r="H372" s="34"/>
      <c r="I372"/>
      <c r="J372"/>
    </row>
    <row r="373" spans="1:10" ht="12.75">
      <c r="A373" s="33"/>
      <c r="B373" s="36"/>
      <c r="C373" s="34"/>
      <c r="D373" s="34"/>
      <c r="E373" s="34"/>
      <c r="F373" s="34"/>
      <c r="G373" s="34"/>
      <c r="H373" s="34"/>
      <c r="I373"/>
      <c r="J373"/>
    </row>
    <row r="374" spans="1:10" ht="12.75">
      <c r="A374" s="33"/>
      <c r="B374" s="36"/>
      <c r="C374" s="34"/>
      <c r="D374" s="34"/>
      <c r="E374" s="34"/>
      <c r="F374" s="34"/>
      <c r="G374" s="34"/>
      <c r="H374" s="34"/>
      <c r="I374"/>
      <c r="J374"/>
    </row>
    <row r="375" spans="1:10" ht="12.75">
      <c r="A375" s="33"/>
      <c r="B375" s="36"/>
      <c r="C375" s="34"/>
      <c r="D375" s="34"/>
      <c r="E375" s="34"/>
      <c r="F375" s="34"/>
      <c r="G375" s="34"/>
      <c r="H375" s="34"/>
      <c r="I375"/>
      <c r="J375"/>
    </row>
    <row r="376" spans="1:10" ht="12.75">
      <c r="A376" s="33"/>
      <c r="B376" s="36"/>
      <c r="C376" s="34"/>
      <c r="D376" s="34"/>
      <c r="E376" s="34"/>
      <c r="F376" s="34"/>
      <c r="G376" s="34"/>
      <c r="H376" s="34"/>
      <c r="I376"/>
      <c r="J376"/>
    </row>
    <row r="377" spans="1:10" ht="12.75">
      <c r="A377" s="33"/>
      <c r="B377" s="36"/>
      <c r="C377" s="34"/>
      <c r="D377" s="34"/>
      <c r="E377" s="34"/>
      <c r="F377" s="34"/>
      <c r="G377" s="34"/>
      <c r="H377" s="34"/>
      <c r="I377"/>
      <c r="J377"/>
    </row>
    <row r="378" spans="1:10" ht="12.75">
      <c r="A378" s="33"/>
      <c r="B378" s="36"/>
      <c r="C378" s="34"/>
      <c r="D378" s="34"/>
      <c r="E378" s="34"/>
      <c r="F378" s="34"/>
      <c r="G378" s="34"/>
      <c r="H378" s="34"/>
      <c r="I378"/>
      <c r="J378"/>
    </row>
    <row r="379" spans="1:10" ht="12.75">
      <c r="A379" s="33"/>
      <c r="B379" s="36"/>
      <c r="C379" s="34"/>
      <c r="D379" s="34"/>
      <c r="E379" s="34"/>
      <c r="F379" s="34"/>
      <c r="G379" s="34"/>
      <c r="H379" s="34"/>
      <c r="I379"/>
      <c r="J379"/>
    </row>
    <row r="380" spans="1:10" ht="12.75">
      <c r="A380" s="33"/>
      <c r="B380" s="36"/>
      <c r="C380" s="34"/>
      <c r="D380" s="34"/>
      <c r="E380" s="34"/>
      <c r="F380" s="34"/>
      <c r="G380" s="34"/>
      <c r="H380" s="34"/>
      <c r="I380"/>
      <c r="J380"/>
    </row>
    <row r="381" spans="1:10" ht="12.75">
      <c r="A381" s="33"/>
      <c r="B381" s="36"/>
      <c r="C381" s="34"/>
      <c r="D381" s="34"/>
      <c r="E381" s="34"/>
      <c r="F381" s="34"/>
      <c r="G381" s="34"/>
      <c r="H381" s="34"/>
      <c r="I381"/>
      <c r="J381"/>
    </row>
    <row r="382" spans="1:10" ht="12.75">
      <c r="A382" s="33"/>
      <c r="B382" s="36"/>
      <c r="C382" s="34"/>
      <c r="D382" s="34"/>
      <c r="E382" s="34"/>
      <c r="F382" s="34"/>
      <c r="G382" s="34"/>
      <c r="H382" s="34"/>
      <c r="I382"/>
      <c r="J382"/>
    </row>
    <row r="383" spans="1:10" ht="12.75">
      <c r="A383" s="33"/>
      <c r="B383" s="36"/>
      <c r="C383" s="34"/>
      <c r="D383" s="34"/>
      <c r="E383" s="34"/>
      <c r="F383" s="34"/>
      <c r="G383" s="34"/>
      <c r="H383" s="34"/>
      <c r="I383"/>
      <c r="J383"/>
    </row>
    <row r="384" spans="1:10" ht="12.75">
      <c r="A384" s="33"/>
      <c r="B384" s="36"/>
      <c r="C384" s="34"/>
      <c r="D384" s="34"/>
      <c r="E384" s="34"/>
      <c r="F384" s="34"/>
      <c r="G384" s="34"/>
      <c r="H384" s="34"/>
      <c r="I384"/>
      <c r="J384"/>
    </row>
    <row r="385" spans="1:10" ht="12.75">
      <c r="A385" s="33"/>
      <c r="B385" s="36"/>
      <c r="C385" s="34"/>
      <c r="D385" s="34"/>
      <c r="E385" s="34"/>
      <c r="F385" s="34"/>
      <c r="G385" s="34"/>
      <c r="H385" s="34"/>
      <c r="I385"/>
      <c r="J385"/>
    </row>
    <row r="386" spans="1:10" ht="12.75">
      <c r="A386" s="33"/>
      <c r="B386" s="36"/>
      <c r="C386" s="34"/>
      <c r="D386" s="34"/>
      <c r="E386" s="34"/>
      <c r="F386" s="34"/>
      <c r="G386" s="34"/>
      <c r="H386" s="34"/>
      <c r="I386"/>
      <c r="J386"/>
    </row>
    <row r="387" spans="1:10" ht="12.75">
      <c r="A387" s="33"/>
      <c r="B387" s="36"/>
      <c r="C387" s="34"/>
      <c r="D387" s="34"/>
      <c r="E387" s="34"/>
      <c r="F387" s="34"/>
      <c r="G387" s="34"/>
      <c r="H387" s="34"/>
      <c r="I387"/>
      <c r="J387"/>
    </row>
    <row r="388" spans="1:10" ht="12.75">
      <c r="A388" s="33"/>
      <c r="B388" s="36"/>
      <c r="C388" s="34"/>
      <c r="D388" s="34"/>
      <c r="E388" s="34"/>
      <c r="F388" s="34"/>
      <c r="G388" s="34"/>
      <c r="H388" s="34"/>
      <c r="I388"/>
      <c r="J388"/>
    </row>
    <row r="389" spans="1:10" ht="12.75">
      <c r="A389" s="33"/>
      <c r="B389" s="36"/>
      <c r="C389" s="34"/>
      <c r="D389" s="34"/>
      <c r="E389" s="34"/>
      <c r="F389" s="34"/>
      <c r="G389" s="34"/>
      <c r="H389" s="34"/>
      <c r="I389"/>
      <c r="J389"/>
    </row>
    <row r="390" spans="1:10" ht="12.75">
      <c r="A390" s="33"/>
      <c r="B390" s="36"/>
      <c r="C390" s="34"/>
      <c r="D390" s="34"/>
      <c r="E390" s="34"/>
      <c r="F390" s="34"/>
      <c r="G390" s="34"/>
      <c r="H390" s="34"/>
      <c r="I390"/>
      <c r="J390"/>
    </row>
    <row r="391" spans="1:10" ht="12.75">
      <c r="A391" s="33"/>
      <c r="B391" s="36"/>
      <c r="C391" s="34"/>
      <c r="D391" s="34"/>
      <c r="E391" s="34"/>
      <c r="F391" s="34"/>
      <c r="G391" s="34"/>
      <c r="H391" s="34"/>
      <c r="I391"/>
      <c r="J391"/>
    </row>
    <row r="392" spans="1:10" ht="12.75">
      <c r="A392" s="33"/>
      <c r="B392" s="36"/>
      <c r="C392" s="34"/>
      <c r="D392" s="34"/>
      <c r="E392" s="34"/>
      <c r="F392" s="34"/>
      <c r="G392" s="34"/>
      <c r="H392" s="34"/>
      <c r="I392"/>
      <c r="J392"/>
    </row>
    <row r="393" spans="1:10" ht="12.75">
      <c r="A393" s="33"/>
      <c r="B393" s="36"/>
      <c r="C393" s="34"/>
      <c r="D393" s="34"/>
      <c r="E393" s="34"/>
      <c r="F393" s="34"/>
      <c r="G393" s="34"/>
      <c r="H393" s="34"/>
      <c r="I393"/>
      <c r="J393"/>
    </row>
    <row r="394" spans="1:10" ht="12.75">
      <c r="A394" s="33"/>
      <c r="B394" s="36"/>
      <c r="C394" s="34"/>
      <c r="D394" s="34"/>
      <c r="E394" s="34"/>
      <c r="F394" s="34"/>
      <c r="G394" s="34"/>
      <c r="H394" s="34"/>
      <c r="I394"/>
      <c r="J394"/>
    </row>
    <row r="395" spans="1:10" ht="12.75">
      <c r="A395" s="33"/>
      <c r="B395" s="36"/>
      <c r="C395" s="34"/>
      <c r="D395" s="34"/>
      <c r="E395" s="34"/>
      <c r="F395" s="34"/>
      <c r="G395" s="34"/>
      <c r="H395" s="34"/>
      <c r="I395"/>
      <c r="J395"/>
    </row>
    <row r="396" spans="1:10" ht="12.75">
      <c r="A396" s="33"/>
      <c r="B396" s="36"/>
      <c r="C396" s="34"/>
      <c r="D396" s="34"/>
      <c r="E396" s="34"/>
      <c r="F396" s="34"/>
      <c r="G396" s="34"/>
      <c r="H396" s="34"/>
      <c r="I396"/>
      <c r="J396"/>
    </row>
    <row r="397" spans="1:10" ht="12.75">
      <c r="A397" s="33"/>
      <c r="B397" s="36"/>
      <c r="C397" s="34"/>
      <c r="D397" s="34"/>
      <c r="E397" s="34"/>
      <c r="F397" s="34"/>
      <c r="G397" s="34"/>
      <c r="H397" s="34"/>
      <c r="I397"/>
      <c r="J397"/>
    </row>
    <row r="398" spans="1:10" ht="12.75">
      <c r="A398" s="33"/>
      <c r="B398" s="36"/>
      <c r="C398" s="34"/>
      <c r="D398" s="34"/>
      <c r="E398" s="34"/>
      <c r="F398" s="34"/>
      <c r="G398" s="34"/>
      <c r="H398" s="34"/>
      <c r="I398"/>
      <c r="J398"/>
    </row>
    <row r="399" spans="1:10" ht="12.75">
      <c r="A399" s="33"/>
      <c r="B399" s="36"/>
      <c r="C399" s="34"/>
      <c r="D399" s="34"/>
      <c r="E399" s="34"/>
      <c r="F399" s="34"/>
      <c r="G399" s="34"/>
      <c r="H399" s="34"/>
      <c r="I399"/>
      <c r="J399"/>
    </row>
    <row r="400" spans="1:10" ht="12.75">
      <c r="A400" s="33"/>
      <c r="B400" s="36"/>
      <c r="C400" s="34"/>
      <c r="D400" s="34"/>
      <c r="E400" s="34"/>
      <c r="F400" s="34"/>
      <c r="G400" s="34"/>
      <c r="H400" s="34"/>
      <c r="I400"/>
      <c r="J400"/>
    </row>
    <row r="401" spans="1:10" ht="12.75">
      <c r="A401" s="33"/>
      <c r="B401" s="36"/>
      <c r="C401" s="34"/>
      <c r="D401" s="34"/>
      <c r="E401" s="34"/>
      <c r="F401" s="34"/>
      <c r="G401" s="34"/>
      <c r="H401" s="34"/>
      <c r="I401"/>
      <c r="J401"/>
    </row>
    <row r="402" spans="1:10" ht="12.75">
      <c r="A402" s="33"/>
      <c r="B402" s="36"/>
      <c r="C402" s="34"/>
      <c r="D402" s="34"/>
      <c r="E402" s="34"/>
      <c r="F402" s="34"/>
      <c r="G402" s="34"/>
      <c r="H402" s="34"/>
      <c r="I402"/>
      <c r="J402"/>
    </row>
    <row r="403" spans="1:10" ht="12.75">
      <c r="A403" s="33"/>
      <c r="B403" s="36"/>
      <c r="C403" s="34"/>
      <c r="D403" s="34"/>
      <c r="E403" s="34"/>
      <c r="F403" s="34"/>
      <c r="G403" s="34"/>
      <c r="H403" s="34"/>
      <c r="I403"/>
      <c r="J403"/>
    </row>
    <row r="404" spans="1:10" ht="12.75">
      <c r="A404" s="33"/>
      <c r="B404" s="36"/>
      <c r="C404" s="34"/>
      <c r="D404" s="34"/>
      <c r="E404" s="34"/>
      <c r="F404" s="34"/>
      <c r="G404" s="34"/>
      <c r="H404" s="34"/>
      <c r="I404"/>
      <c r="J404"/>
    </row>
    <row r="405" spans="1:10" ht="12.75">
      <c r="A405" s="33"/>
      <c r="B405" s="36"/>
      <c r="C405" s="34"/>
      <c r="D405" s="34"/>
      <c r="E405" s="34"/>
      <c r="F405" s="34"/>
      <c r="G405" s="34"/>
      <c r="H405" s="34"/>
      <c r="I405"/>
      <c r="J405"/>
    </row>
    <row r="406" spans="1:10" ht="12.75">
      <c r="A406" s="33"/>
      <c r="B406" s="36"/>
      <c r="C406" s="34"/>
      <c r="D406" s="34"/>
      <c r="E406" s="34"/>
      <c r="F406" s="34"/>
      <c r="G406" s="34"/>
      <c r="H406" s="34"/>
      <c r="I406"/>
      <c r="J406"/>
    </row>
    <row r="407" spans="1:10" ht="12.75">
      <c r="A407" s="33"/>
      <c r="B407" s="36"/>
      <c r="C407" s="34"/>
      <c r="D407" s="34"/>
      <c r="E407" s="34"/>
      <c r="F407" s="34"/>
      <c r="G407" s="34"/>
      <c r="H407" s="34"/>
      <c r="I407"/>
      <c r="J407"/>
    </row>
    <row r="408" spans="1:10" ht="12.75">
      <c r="A408" s="33"/>
      <c r="B408" s="36"/>
      <c r="C408" s="34"/>
      <c r="D408" s="34"/>
      <c r="E408" s="34"/>
      <c r="F408" s="34"/>
      <c r="G408" s="34"/>
      <c r="H408" s="34"/>
      <c r="I408"/>
      <c r="J408"/>
    </row>
    <row r="409" spans="1:10" ht="12.75">
      <c r="A409" s="33"/>
      <c r="B409" s="36"/>
      <c r="C409" s="34"/>
      <c r="D409" s="34"/>
      <c r="E409" s="34"/>
      <c r="F409" s="34"/>
      <c r="G409" s="34"/>
      <c r="H409" s="34"/>
      <c r="I409"/>
      <c r="J409"/>
    </row>
    <row r="410" spans="1:10" ht="12.75">
      <c r="A410" s="33"/>
      <c r="B410" s="36"/>
      <c r="C410" s="34"/>
      <c r="D410" s="34"/>
      <c r="E410" s="34"/>
      <c r="F410" s="34"/>
      <c r="G410" s="34"/>
      <c r="H410" s="34"/>
      <c r="I410"/>
      <c r="J410"/>
    </row>
    <row r="411" spans="1:10" ht="12.75">
      <c r="A411" s="33"/>
      <c r="B411" s="36"/>
      <c r="C411" s="34"/>
      <c r="D411" s="34"/>
      <c r="E411" s="34"/>
      <c r="F411" s="34"/>
      <c r="G411" s="34"/>
      <c r="H411" s="34"/>
      <c r="I411"/>
      <c r="J411"/>
    </row>
    <row r="412" spans="1:10" ht="12.75">
      <c r="A412" s="33"/>
      <c r="B412" s="36"/>
      <c r="C412" s="34"/>
      <c r="D412" s="34"/>
      <c r="E412" s="34"/>
      <c r="F412" s="34"/>
      <c r="G412" s="34"/>
      <c r="H412" s="34"/>
      <c r="I412"/>
      <c r="J412"/>
    </row>
    <row r="413" spans="1:10" ht="12.75">
      <c r="A413" s="33"/>
      <c r="B413" s="36"/>
      <c r="C413" s="34"/>
      <c r="D413" s="34"/>
      <c r="E413" s="34"/>
      <c r="F413" s="34"/>
      <c r="G413" s="34"/>
      <c r="H413" s="34"/>
      <c r="I413"/>
      <c r="J413"/>
    </row>
    <row r="414" spans="1:10" ht="12.75">
      <c r="A414" s="33"/>
      <c r="B414" s="36"/>
      <c r="C414" s="34"/>
      <c r="D414" s="34"/>
      <c r="E414" s="34"/>
      <c r="F414" s="34"/>
      <c r="G414" s="34"/>
      <c r="H414" s="34"/>
      <c r="I414"/>
      <c r="J414"/>
    </row>
    <row r="415" spans="1:10" ht="12.75">
      <c r="A415" s="33"/>
      <c r="B415" s="36"/>
      <c r="C415" s="34"/>
      <c r="D415" s="34"/>
      <c r="E415" s="34"/>
      <c r="F415" s="34"/>
      <c r="G415" s="34"/>
      <c r="H415" s="34"/>
      <c r="I415"/>
      <c r="J415"/>
    </row>
    <row r="416" spans="1:10" ht="12.75">
      <c r="A416" s="33"/>
      <c r="B416" s="36"/>
      <c r="C416" s="34"/>
      <c r="D416" s="34"/>
      <c r="E416" s="34"/>
      <c r="F416" s="34"/>
      <c r="G416" s="34"/>
      <c r="H416" s="34"/>
      <c r="I416"/>
      <c r="J416"/>
    </row>
    <row r="417" spans="1:10" ht="12.75">
      <c r="A417" s="33"/>
      <c r="B417" s="36"/>
      <c r="C417" s="34"/>
      <c r="D417" s="34"/>
      <c r="E417" s="34"/>
      <c r="F417" s="34"/>
      <c r="G417" s="34"/>
      <c r="H417" s="34"/>
      <c r="I417"/>
      <c r="J417"/>
    </row>
    <row r="418" spans="1:10" ht="12.75">
      <c r="A418" s="33"/>
      <c r="B418" s="36"/>
      <c r="C418" s="34"/>
      <c r="D418" s="34"/>
      <c r="E418" s="34"/>
      <c r="F418" s="34"/>
      <c r="G418" s="34"/>
      <c r="H418" s="34"/>
      <c r="I418"/>
      <c r="J418"/>
    </row>
    <row r="419" spans="1:10" ht="12.75">
      <c r="A419" s="33"/>
      <c r="B419" s="36"/>
      <c r="C419" s="34"/>
      <c r="D419" s="34"/>
      <c r="E419" s="34"/>
      <c r="F419" s="34"/>
      <c r="G419" s="34"/>
      <c r="H419" s="34"/>
      <c r="I419"/>
      <c r="J419"/>
    </row>
    <row r="420" spans="1:10" ht="12.75">
      <c r="A420" s="33"/>
      <c r="B420" s="36"/>
      <c r="C420" s="34"/>
      <c r="D420" s="34"/>
      <c r="E420" s="34"/>
      <c r="F420" s="34"/>
      <c r="G420" s="34"/>
      <c r="H420" s="34"/>
      <c r="I420"/>
      <c r="J420"/>
    </row>
    <row r="421" spans="1:10" ht="12.75">
      <c r="A421" s="33"/>
      <c r="B421" s="36"/>
      <c r="C421" s="34"/>
      <c r="D421" s="34"/>
      <c r="E421" s="34"/>
      <c r="F421" s="34"/>
      <c r="G421" s="34"/>
      <c r="H421" s="34"/>
      <c r="I421"/>
      <c r="J421"/>
    </row>
    <row r="422" spans="1:10" ht="12.75">
      <c r="A422" s="33"/>
      <c r="B422" s="36"/>
      <c r="C422" s="34"/>
      <c r="D422" s="34"/>
      <c r="E422" s="34"/>
      <c r="F422" s="34"/>
      <c r="G422" s="34"/>
      <c r="H422" s="34"/>
      <c r="I422"/>
      <c r="J422"/>
    </row>
    <row r="423" spans="1:10" ht="12.75">
      <c r="A423" s="33"/>
      <c r="B423" s="36"/>
      <c r="C423" s="34"/>
      <c r="D423" s="34"/>
      <c r="E423" s="34"/>
      <c r="F423" s="34"/>
      <c r="G423" s="34"/>
      <c r="H423" s="34"/>
      <c r="I423"/>
      <c r="J423"/>
    </row>
    <row r="424" spans="1:10" ht="12.75">
      <c r="A424" s="33"/>
      <c r="B424" s="36"/>
      <c r="C424" s="34"/>
      <c r="D424" s="34"/>
      <c r="E424" s="34"/>
      <c r="F424" s="34"/>
      <c r="G424" s="34"/>
      <c r="H424" s="34"/>
      <c r="I424"/>
      <c r="J424"/>
    </row>
    <row r="425" spans="1:10" ht="12.75">
      <c r="A425" s="33"/>
      <c r="B425" s="36"/>
      <c r="C425" s="34"/>
      <c r="D425" s="34"/>
      <c r="E425" s="34"/>
      <c r="F425" s="34"/>
      <c r="G425" s="34"/>
      <c r="H425" s="34"/>
      <c r="I425"/>
      <c r="J425"/>
    </row>
    <row r="426" spans="1:10" ht="12.75">
      <c r="A426" s="33"/>
      <c r="B426" s="36"/>
      <c r="C426" s="34"/>
      <c r="D426" s="34"/>
      <c r="E426" s="34"/>
      <c r="F426" s="34"/>
      <c r="G426" s="34"/>
      <c r="H426" s="34"/>
      <c r="I426"/>
      <c r="J426"/>
    </row>
    <row r="427" spans="1:10" ht="12.75">
      <c r="A427" s="33"/>
      <c r="B427" s="36"/>
      <c r="C427" s="34"/>
      <c r="D427" s="34"/>
      <c r="E427" s="34"/>
      <c r="F427" s="34"/>
      <c r="G427" s="34"/>
      <c r="H427" s="34"/>
      <c r="I427"/>
      <c r="J427"/>
    </row>
    <row r="428" spans="1:10" ht="12.75">
      <c r="A428" s="33"/>
      <c r="B428" s="36"/>
      <c r="C428" s="34"/>
      <c r="D428" s="34"/>
      <c r="E428" s="34"/>
      <c r="F428" s="34"/>
      <c r="G428" s="34"/>
      <c r="H428" s="34"/>
      <c r="I428"/>
      <c r="J428"/>
    </row>
    <row r="429" spans="1:10" ht="12.75">
      <c r="A429" s="33"/>
      <c r="B429" s="36"/>
      <c r="C429" s="34"/>
      <c r="D429" s="34"/>
      <c r="E429" s="34"/>
      <c r="F429" s="34"/>
      <c r="G429" s="34"/>
      <c r="H429" s="34"/>
      <c r="I429"/>
      <c r="J429"/>
    </row>
    <row r="430" spans="1:10" ht="12.75">
      <c r="A430" s="33"/>
      <c r="B430" s="36"/>
      <c r="C430" s="34"/>
      <c r="D430" s="34"/>
      <c r="E430" s="34"/>
      <c r="F430" s="34"/>
      <c r="G430" s="34"/>
      <c r="H430" s="34"/>
      <c r="I430"/>
      <c r="J430"/>
    </row>
    <row r="431" spans="1:10" ht="12.75">
      <c r="A431" s="33"/>
      <c r="B431" s="36"/>
      <c r="C431" s="34"/>
      <c r="D431" s="34"/>
      <c r="E431" s="34"/>
      <c r="F431" s="34"/>
      <c r="G431" s="34"/>
      <c r="H431" s="34"/>
      <c r="I431"/>
      <c r="J431"/>
    </row>
    <row r="432" spans="1:10" ht="12.75">
      <c r="A432" s="33"/>
      <c r="B432" s="36"/>
      <c r="C432" s="34"/>
      <c r="D432" s="34"/>
      <c r="E432" s="34"/>
      <c r="F432" s="34"/>
      <c r="G432" s="34"/>
      <c r="H432" s="34"/>
      <c r="I432"/>
      <c r="J432"/>
    </row>
    <row r="433" spans="1:10" ht="12.75">
      <c r="A433" s="33"/>
      <c r="B433" s="36"/>
      <c r="C433" s="34"/>
      <c r="D433" s="34"/>
      <c r="E433" s="34"/>
      <c r="F433" s="34"/>
      <c r="G433" s="34"/>
      <c r="H433" s="34"/>
      <c r="I433"/>
      <c r="J433"/>
    </row>
    <row r="434" spans="1:10" ht="12.75">
      <c r="A434" s="33"/>
      <c r="B434" s="36"/>
      <c r="C434" s="34"/>
      <c r="D434" s="34"/>
      <c r="E434" s="34"/>
      <c r="F434" s="34"/>
      <c r="G434" s="34"/>
      <c r="H434" s="34"/>
      <c r="I434"/>
      <c r="J434"/>
    </row>
    <row r="435" spans="1:10" ht="12.75">
      <c r="A435" s="33"/>
      <c r="B435" s="36"/>
      <c r="C435" s="34"/>
      <c r="D435" s="34"/>
      <c r="E435" s="34"/>
      <c r="F435" s="34"/>
      <c r="G435" s="34"/>
      <c r="H435" s="34"/>
      <c r="I435"/>
      <c r="J435"/>
    </row>
    <row r="436" spans="1:10" ht="12.75">
      <c r="A436" s="33"/>
      <c r="B436" s="36"/>
      <c r="C436" s="34"/>
      <c r="D436" s="34"/>
      <c r="E436" s="34"/>
      <c r="F436" s="34"/>
      <c r="G436" s="34"/>
      <c r="H436" s="34"/>
      <c r="I436"/>
      <c r="J436"/>
    </row>
    <row r="437" spans="1:10" ht="12.75">
      <c r="A437" s="33"/>
      <c r="B437" s="36"/>
      <c r="C437" s="34"/>
      <c r="D437" s="34"/>
      <c r="E437" s="34"/>
      <c r="F437" s="34"/>
      <c r="G437" s="34"/>
      <c r="H437" s="34"/>
      <c r="I437"/>
      <c r="J437"/>
    </row>
    <row r="438" spans="1:10" ht="12.75">
      <c r="A438" s="33"/>
      <c r="B438" s="36"/>
      <c r="C438" s="34"/>
      <c r="D438" s="34"/>
      <c r="E438" s="34"/>
      <c r="F438" s="34"/>
      <c r="G438" s="34"/>
      <c r="H438" s="34"/>
      <c r="I438"/>
      <c r="J438"/>
    </row>
    <row r="439" spans="1:10" ht="12.75">
      <c r="A439" s="33"/>
      <c r="B439" s="36"/>
      <c r="C439" s="34"/>
      <c r="D439" s="34"/>
      <c r="E439" s="34"/>
      <c r="F439" s="34"/>
      <c r="G439" s="34"/>
      <c r="H439" s="34"/>
      <c r="I439"/>
      <c r="J439"/>
    </row>
    <row r="440" spans="1:10" ht="12.75">
      <c r="A440" s="33"/>
      <c r="B440" s="36"/>
      <c r="C440" s="34"/>
      <c r="D440" s="34"/>
      <c r="E440" s="34"/>
      <c r="F440" s="34"/>
      <c r="G440" s="34"/>
      <c r="H440" s="34"/>
      <c r="I440"/>
      <c r="J440"/>
    </row>
    <row r="441" spans="1:10" ht="12.75">
      <c r="A441" s="33"/>
      <c r="B441" s="36"/>
      <c r="C441" s="34"/>
      <c r="D441" s="34"/>
      <c r="E441" s="34"/>
      <c r="F441" s="34"/>
      <c r="G441" s="34"/>
      <c r="H441" s="34"/>
      <c r="I441"/>
      <c r="J441"/>
    </row>
    <row r="442" spans="1:10" ht="12.75">
      <c r="A442" s="33"/>
      <c r="B442" s="36"/>
      <c r="C442" s="34"/>
      <c r="D442" s="34"/>
      <c r="E442" s="34"/>
      <c r="F442" s="34"/>
      <c r="G442" s="34"/>
      <c r="H442" s="34"/>
      <c r="I442"/>
      <c r="J442"/>
    </row>
    <row r="443" spans="1:10" ht="12.75">
      <c r="A443" s="33"/>
      <c r="B443" s="36"/>
      <c r="C443" s="34"/>
      <c r="D443" s="34"/>
      <c r="E443" s="34"/>
      <c r="F443" s="34"/>
      <c r="G443" s="34"/>
      <c r="H443" s="34"/>
      <c r="I443"/>
      <c r="J443"/>
    </row>
    <row r="444" spans="1:10" ht="12.75">
      <c r="A444" s="33"/>
      <c r="B444" s="36"/>
      <c r="C444" s="34"/>
      <c r="D444" s="34"/>
      <c r="E444" s="34"/>
      <c r="F444" s="34"/>
      <c r="G444" s="34"/>
      <c r="H444" s="34"/>
      <c r="I444"/>
      <c r="J444"/>
    </row>
    <row r="445" spans="1:10" ht="12.75">
      <c r="A445" s="33"/>
      <c r="B445" s="36"/>
      <c r="C445" s="34"/>
      <c r="D445" s="34"/>
      <c r="E445" s="34"/>
      <c r="F445" s="34"/>
      <c r="G445" s="34"/>
      <c r="H445" s="34"/>
      <c r="I445"/>
      <c r="J445"/>
    </row>
    <row r="446" spans="1:10" ht="12.75">
      <c r="A446" s="33"/>
      <c r="B446" s="36"/>
      <c r="C446" s="34"/>
      <c r="D446" s="34"/>
      <c r="E446" s="34"/>
      <c r="F446" s="34"/>
      <c r="G446" s="34"/>
      <c r="H446" s="34"/>
      <c r="I446"/>
      <c r="J446"/>
    </row>
    <row r="447" spans="1:10" ht="12.75">
      <c r="A447" s="33"/>
      <c r="B447" s="36"/>
      <c r="C447" s="34"/>
      <c r="D447" s="34"/>
      <c r="E447" s="34"/>
      <c r="F447" s="34"/>
      <c r="G447" s="34"/>
      <c r="H447" s="34"/>
      <c r="I447"/>
      <c r="J447"/>
    </row>
    <row r="448" spans="1:10" ht="12.75">
      <c r="A448" s="33"/>
      <c r="B448" s="36"/>
      <c r="C448" s="34"/>
      <c r="D448" s="34"/>
      <c r="E448" s="34"/>
      <c r="F448" s="34"/>
      <c r="G448" s="34"/>
      <c r="H448" s="34"/>
      <c r="I448"/>
      <c r="J448"/>
    </row>
    <row r="449" spans="1:10" ht="12.75">
      <c r="A449" s="33"/>
      <c r="B449" s="36"/>
      <c r="C449" s="34"/>
      <c r="D449" s="34"/>
      <c r="E449" s="34"/>
      <c r="F449" s="34"/>
      <c r="G449" s="34"/>
      <c r="H449" s="34"/>
      <c r="I449"/>
      <c r="J449"/>
    </row>
    <row r="450" spans="1:10" ht="12.75">
      <c r="A450" s="33"/>
      <c r="B450" s="36"/>
      <c r="C450" s="34"/>
      <c r="D450" s="34"/>
      <c r="E450" s="34"/>
      <c r="F450" s="34"/>
      <c r="G450" s="34"/>
      <c r="H450" s="34"/>
      <c r="I450"/>
      <c r="J450"/>
    </row>
    <row r="451" spans="1:10" ht="12.75">
      <c r="A451" s="33"/>
      <c r="B451" s="36"/>
      <c r="C451" s="34"/>
      <c r="D451" s="34"/>
      <c r="E451" s="34"/>
      <c r="F451" s="34"/>
      <c r="G451" s="34"/>
      <c r="H451" s="34"/>
      <c r="I451"/>
      <c r="J451"/>
    </row>
    <row r="452" spans="1:10" ht="12.75">
      <c r="A452" s="33"/>
      <c r="B452" s="36"/>
      <c r="C452" s="34"/>
      <c r="D452" s="34"/>
      <c r="E452" s="34"/>
      <c r="F452" s="34"/>
      <c r="G452" s="34"/>
      <c r="H452" s="34"/>
      <c r="I452"/>
      <c r="J452"/>
    </row>
    <row r="453" spans="1:10" ht="12.75">
      <c r="A453" s="33"/>
      <c r="B453" s="36"/>
      <c r="C453" s="34"/>
      <c r="D453" s="34"/>
      <c r="E453" s="34"/>
      <c r="F453" s="34"/>
      <c r="G453" s="34"/>
      <c r="H453" s="34"/>
      <c r="I453"/>
      <c r="J453"/>
    </row>
    <row r="454" spans="1:10" ht="12.75">
      <c r="A454" s="33"/>
      <c r="B454" s="36"/>
      <c r="C454" s="34"/>
      <c r="D454" s="34"/>
      <c r="E454" s="34"/>
      <c r="F454" s="34"/>
      <c r="G454" s="34"/>
      <c r="H454" s="34"/>
      <c r="I454"/>
      <c r="J454"/>
    </row>
    <row r="455" spans="1:10" ht="12.75">
      <c r="A455" s="33"/>
      <c r="B455" s="36"/>
      <c r="C455" s="34"/>
      <c r="D455" s="34"/>
      <c r="E455" s="34"/>
      <c r="F455" s="34"/>
      <c r="G455" s="34"/>
      <c r="H455" s="34"/>
      <c r="I455"/>
      <c r="J455"/>
    </row>
    <row r="456" spans="1:10" ht="12.75">
      <c r="A456" s="33"/>
      <c r="B456" s="36"/>
      <c r="C456" s="34"/>
      <c r="D456" s="34"/>
      <c r="E456" s="34"/>
      <c r="F456" s="34"/>
      <c r="G456" s="34"/>
      <c r="H456" s="34"/>
      <c r="I456"/>
      <c r="J456"/>
    </row>
    <row r="457" spans="1:10" ht="12.75">
      <c r="A457" s="33"/>
      <c r="B457" s="36"/>
      <c r="C457" s="34"/>
      <c r="D457" s="34"/>
      <c r="E457" s="34"/>
      <c r="F457" s="34"/>
      <c r="G457" s="34"/>
      <c r="H457" s="34"/>
      <c r="I457"/>
      <c r="J457"/>
    </row>
    <row r="458" spans="1:10" ht="12.75">
      <c r="A458" s="33"/>
      <c r="B458" s="36"/>
      <c r="C458" s="34"/>
      <c r="D458" s="34"/>
      <c r="E458" s="34"/>
      <c r="F458" s="34"/>
      <c r="G458" s="34"/>
      <c r="H458" s="34"/>
      <c r="I458"/>
      <c r="J458"/>
    </row>
    <row r="459" spans="1:10" ht="12.75">
      <c r="A459" s="33"/>
      <c r="B459" s="36"/>
      <c r="C459" s="34"/>
      <c r="D459" s="34"/>
      <c r="E459" s="34"/>
      <c r="F459" s="34"/>
      <c r="G459" s="34"/>
      <c r="H459" s="34"/>
      <c r="I459"/>
      <c r="J459"/>
    </row>
    <row r="460" spans="1:10" ht="12.75">
      <c r="A460" s="33"/>
      <c r="B460" s="36"/>
      <c r="C460" s="34"/>
      <c r="D460" s="34"/>
      <c r="E460" s="34"/>
      <c r="F460" s="34"/>
      <c r="G460" s="34"/>
      <c r="H460" s="34"/>
      <c r="I460"/>
      <c r="J460"/>
    </row>
    <row r="461" spans="1:10" ht="12.75">
      <c r="A461" s="33"/>
      <c r="B461" s="36"/>
      <c r="C461" s="34"/>
      <c r="D461" s="34"/>
      <c r="E461" s="34"/>
      <c r="F461" s="34"/>
      <c r="G461" s="34"/>
      <c r="H461" s="34"/>
      <c r="I461"/>
      <c r="J461"/>
    </row>
    <row r="462" spans="1:10" ht="12.75">
      <c r="A462" s="33"/>
      <c r="B462" s="36"/>
      <c r="C462" s="34"/>
      <c r="D462" s="34"/>
      <c r="E462" s="34"/>
      <c r="F462" s="34"/>
      <c r="G462" s="34"/>
      <c r="H462" s="34"/>
      <c r="I462"/>
      <c r="J462"/>
    </row>
    <row r="463" spans="1:10" ht="12.75">
      <c r="A463" s="33"/>
      <c r="B463" s="36"/>
      <c r="C463" s="34"/>
      <c r="D463" s="34"/>
      <c r="E463" s="34"/>
      <c r="F463" s="34"/>
      <c r="G463" s="34"/>
      <c r="H463" s="34"/>
      <c r="I463"/>
      <c r="J463"/>
    </row>
    <row r="464" spans="1:10" ht="12.75">
      <c r="A464" s="33"/>
      <c r="B464" s="36"/>
      <c r="C464" s="34"/>
      <c r="D464" s="34"/>
      <c r="E464" s="34"/>
      <c r="F464" s="34"/>
      <c r="G464" s="34"/>
      <c r="H464" s="34"/>
      <c r="I464"/>
      <c r="J464"/>
    </row>
    <row r="465" spans="1:10" ht="12.75">
      <c r="A465" s="33"/>
      <c r="B465" s="36"/>
      <c r="C465" s="34"/>
      <c r="D465" s="34"/>
      <c r="E465" s="34"/>
      <c r="F465" s="34"/>
      <c r="G465" s="34"/>
      <c r="H465" s="34"/>
      <c r="I465"/>
      <c r="J465"/>
    </row>
    <row r="466" spans="1:10" ht="12.75">
      <c r="A466" s="33"/>
      <c r="B466" s="36"/>
      <c r="C466" s="34"/>
      <c r="D466" s="34"/>
      <c r="E466" s="34"/>
      <c r="F466" s="34"/>
      <c r="G466" s="34"/>
      <c r="H466" s="34"/>
      <c r="I466"/>
      <c r="J466"/>
    </row>
    <row r="467" spans="1:10" ht="12.75">
      <c r="A467" s="33"/>
      <c r="B467" s="36"/>
      <c r="C467" s="34"/>
      <c r="D467" s="34"/>
      <c r="E467" s="34"/>
      <c r="F467" s="34"/>
      <c r="G467" s="34"/>
      <c r="H467" s="34"/>
      <c r="I467"/>
      <c r="J467"/>
    </row>
    <row r="468" spans="1:10" ht="12.75">
      <c r="A468" s="33"/>
      <c r="B468" s="36"/>
      <c r="C468" s="34"/>
      <c r="D468" s="34"/>
      <c r="E468" s="34"/>
      <c r="F468" s="34"/>
      <c r="G468" s="34"/>
      <c r="H468" s="34"/>
      <c r="I468"/>
      <c r="J468"/>
    </row>
    <row r="469" spans="1:10" ht="12.75">
      <c r="A469" s="33"/>
      <c r="B469" s="36"/>
      <c r="C469" s="34"/>
      <c r="D469" s="34"/>
      <c r="E469" s="34"/>
      <c r="F469" s="34"/>
      <c r="G469" s="34"/>
      <c r="H469" s="34"/>
      <c r="I469"/>
      <c r="J469"/>
    </row>
    <row r="470" spans="1:10" ht="12.75">
      <c r="A470" s="33"/>
      <c r="B470" s="36"/>
      <c r="C470" s="34"/>
      <c r="D470" s="34"/>
      <c r="E470" s="34"/>
      <c r="F470" s="34"/>
      <c r="G470" s="34"/>
      <c r="H470" s="34"/>
      <c r="I470"/>
      <c r="J470"/>
    </row>
    <row r="471" spans="1:10" ht="12.75">
      <c r="A471" s="33"/>
      <c r="B471" s="36"/>
      <c r="C471" s="34"/>
      <c r="D471" s="34"/>
      <c r="E471" s="34"/>
      <c r="F471" s="34"/>
      <c r="G471" s="34"/>
      <c r="H471" s="34"/>
      <c r="I471"/>
      <c r="J471"/>
    </row>
    <row r="472" spans="1:10" ht="12.75">
      <c r="A472" s="33"/>
      <c r="B472" s="36"/>
      <c r="C472" s="34"/>
      <c r="D472" s="34"/>
      <c r="E472" s="34"/>
      <c r="F472" s="34"/>
      <c r="G472" s="34"/>
      <c r="H472" s="34"/>
      <c r="I472"/>
      <c r="J472"/>
    </row>
    <row r="473" spans="1:10" ht="12.75">
      <c r="A473" s="33"/>
      <c r="B473" s="36"/>
      <c r="C473" s="34"/>
      <c r="D473" s="34"/>
      <c r="E473" s="34"/>
      <c r="F473" s="34"/>
      <c r="G473" s="34"/>
      <c r="H473" s="34"/>
      <c r="I473"/>
      <c r="J473"/>
    </row>
    <row r="474" spans="1:10" ht="12.75">
      <c r="A474" s="33"/>
      <c r="B474" s="36"/>
      <c r="C474" s="34"/>
      <c r="D474" s="34"/>
      <c r="E474" s="34"/>
      <c r="F474" s="34"/>
      <c r="G474" s="34"/>
      <c r="H474" s="34"/>
      <c r="I474"/>
      <c r="J474"/>
    </row>
    <row r="475" spans="1:10" ht="12.75">
      <c r="A475" s="33"/>
      <c r="B475" s="36"/>
      <c r="C475" s="34"/>
      <c r="D475" s="34"/>
      <c r="E475" s="34"/>
      <c r="F475" s="34"/>
      <c r="G475" s="34"/>
      <c r="H475" s="34"/>
      <c r="I475"/>
      <c r="J475"/>
    </row>
    <row r="476" spans="1:10" ht="12.75">
      <c r="A476" s="33"/>
      <c r="B476" s="36"/>
      <c r="C476" s="34"/>
      <c r="D476" s="34"/>
      <c r="E476" s="34"/>
      <c r="F476" s="34"/>
      <c r="G476" s="34"/>
      <c r="H476" s="34"/>
      <c r="I476"/>
      <c r="J476"/>
    </row>
    <row r="477" spans="1:10" ht="12.75">
      <c r="A477" s="33"/>
      <c r="B477" s="36"/>
      <c r="C477" s="34"/>
      <c r="D477" s="34"/>
      <c r="E477" s="34"/>
      <c r="F477" s="34"/>
      <c r="G477" s="34"/>
      <c r="H477" s="34"/>
      <c r="I477"/>
      <c r="J477"/>
    </row>
    <row r="478" spans="1:10" ht="12.75">
      <c r="A478" s="33"/>
      <c r="B478" s="36"/>
      <c r="C478" s="34"/>
      <c r="D478" s="34"/>
      <c r="E478" s="34"/>
      <c r="F478" s="34"/>
      <c r="G478" s="34"/>
      <c r="H478" s="34"/>
      <c r="I478"/>
      <c r="J478"/>
    </row>
    <row r="479" spans="1:10" ht="12.75">
      <c r="A479" s="33"/>
      <c r="B479" s="36"/>
      <c r="C479" s="34"/>
      <c r="D479" s="34"/>
      <c r="E479" s="34"/>
      <c r="F479" s="34"/>
      <c r="G479" s="34"/>
      <c r="H479" s="34"/>
      <c r="I479"/>
      <c r="J479"/>
    </row>
    <row r="480" spans="1:10" ht="12.75">
      <c r="A480" s="33"/>
      <c r="B480" s="36"/>
      <c r="C480" s="34"/>
      <c r="D480" s="34"/>
      <c r="E480" s="34"/>
      <c r="F480" s="34"/>
      <c r="G480" s="34"/>
      <c r="H480" s="34"/>
      <c r="I480"/>
      <c r="J480"/>
    </row>
    <row r="481" spans="1:10" ht="12.75">
      <c r="A481" s="33"/>
      <c r="B481" s="36"/>
      <c r="C481" s="34"/>
      <c r="D481" s="34"/>
      <c r="E481" s="34"/>
      <c r="F481" s="34"/>
      <c r="G481" s="34"/>
      <c r="H481" s="34"/>
      <c r="I481"/>
      <c r="J481"/>
    </row>
    <row r="482" spans="1:10" ht="12.75">
      <c r="A482" s="33"/>
      <c r="B482" s="36"/>
      <c r="C482" s="34"/>
      <c r="D482" s="34"/>
      <c r="E482" s="34"/>
      <c r="F482" s="34"/>
      <c r="G482" s="34"/>
      <c r="H482" s="34"/>
      <c r="I482"/>
      <c r="J482"/>
    </row>
    <row r="483" spans="1:10" ht="12.75">
      <c r="A483" s="33"/>
      <c r="B483" s="36"/>
      <c r="C483" s="34"/>
      <c r="D483" s="34"/>
      <c r="E483" s="34"/>
      <c r="F483" s="34"/>
      <c r="G483" s="34"/>
      <c r="H483" s="34"/>
      <c r="I483"/>
      <c r="J483"/>
    </row>
    <row r="484" spans="1:10" ht="12.75">
      <c r="A484" s="33"/>
      <c r="B484" s="36"/>
      <c r="C484" s="34"/>
      <c r="D484" s="34"/>
      <c r="E484" s="34"/>
      <c r="F484" s="34"/>
      <c r="G484" s="34"/>
      <c r="H484" s="34"/>
      <c r="I484"/>
      <c r="J484"/>
    </row>
    <row r="485" spans="1:10" ht="12.75">
      <c r="A485" s="33"/>
      <c r="B485" s="36"/>
      <c r="C485" s="34"/>
      <c r="D485" s="34"/>
      <c r="E485" s="34"/>
      <c r="F485" s="34"/>
      <c r="G485" s="34"/>
      <c r="H485" s="34"/>
      <c r="I485"/>
      <c r="J485"/>
    </row>
    <row r="486" spans="1:10" ht="12.75">
      <c r="A486" s="33"/>
      <c r="B486" s="36"/>
      <c r="C486" s="34"/>
      <c r="D486" s="34"/>
      <c r="E486" s="34"/>
      <c r="F486" s="34"/>
      <c r="G486" s="34"/>
      <c r="H486" s="34"/>
      <c r="I486"/>
      <c r="J486"/>
    </row>
    <row r="487" spans="1:10" ht="12.75">
      <c r="A487" s="33"/>
      <c r="B487" s="36"/>
      <c r="C487" s="34"/>
      <c r="D487" s="34"/>
      <c r="E487" s="34"/>
      <c r="F487" s="34"/>
      <c r="G487" s="34"/>
      <c r="H487" s="34"/>
      <c r="I487"/>
      <c r="J487"/>
    </row>
    <row r="488" spans="1:10" ht="12.75">
      <c r="A488" s="33"/>
      <c r="B488" s="36"/>
      <c r="C488" s="34"/>
      <c r="D488" s="34"/>
      <c r="E488" s="34"/>
      <c r="F488" s="34"/>
      <c r="G488" s="34"/>
      <c r="H488" s="34"/>
      <c r="I488"/>
      <c r="J488"/>
    </row>
    <row r="489" spans="1:10" ht="12.75">
      <c r="A489" s="33"/>
      <c r="B489" s="36"/>
      <c r="C489" s="34"/>
      <c r="D489" s="34"/>
      <c r="E489" s="34"/>
      <c r="F489" s="34"/>
      <c r="G489" s="34"/>
      <c r="H489" s="34"/>
      <c r="I489"/>
      <c r="J489"/>
    </row>
    <row r="490" spans="1:10" ht="12.75">
      <c r="A490" s="33"/>
      <c r="B490" s="36"/>
      <c r="C490" s="34"/>
      <c r="D490" s="34"/>
      <c r="E490" s="34"/>
      <c r="F490" s="34"/>
      <c r="G490" s="34"/>
      <c r="H490" s="34"/>
      <c r="I490"/>
      <c r="J490"/>
    </row>
    <row r="491" spans="1:10" ht="12.75">
      <c r="A491" s="33"/>
      <c r="B491" s="36"/>
      <c r="C491" s="34"/>
      <c r="D491" s="34"/>
      <c r="E491" s="34"/>
      <c r="F491" s="34"/>
      <c r="G491" s="34"/>
      <c r="H491" s="34"/>
      <c r="I491"/>
      <c r="J491"/>
    </row>
    <row r="492" spans="1:10" ht="12.75">
      <c r="A492" s="33"/>
      <c r="B492" s="36"/>
      <c r="C492" s="34"/>
      <c r="D492" s="34"/>
      <c r="E492" s="34"/>
      <c r="F492" s="34"/>
      <c r="G492" s="34"/>
      <c r="H492" s="34"/>
      <c r="I492"/>
      <c r="J492"/>
    </row>
    <row r="493" spans="1:10" ht="12.75">
      <c r="A493" s="33"/>
      <c r="B493" s="36"/>
      <c r="C493" s="34"/>
      <c r="D493" s="34"/>
      <c r="E493" s="34"/>
      <c r="F493" s="34"/>
      <c r="G493" s="34"/>
      <c r="H493" s="34"/>
      <c r="I493"/>
      <c r="J493"/>
    </row>
    <row r="494" spans="1:10" ht="12.75">
      <c r="A494" s="33"/>
      <c r="B494" s="36"/>
      <c r="C494" s="34"/>
      <c r="D494" s="34"/>
      <c r="E494" s="34"/>
      <c r="F494" s="34"/>
      <c r="G494" s="34"/>
      <c r="H494" s="34"/>
      <c r="I494"/>
      <c r="J494"/>
    </row>
    <row r="495" spans="1:10" ht="12.75">
      <c r="A495" s="33"/>
      <c r="B495" s="36"/>
      <c r="C495" s="34"/>
      <c r="D495" s="34"/>
      <c r="E495" s="34"/>
      <c r="F495" s="34"/>
      <c r="G495" s="34"/>
      <c r="H495" s="34"/>
      <c r="I495"/>
      <c r="J495"/>
    </row>
    <row r="496" spans="1:10" ht="12.75">
      <c r="A496" s="33"/>
      <c r="B496" s="36"/>
      <c r="C496" s="34"/>
      <c r="D496" s="34"/>
      <c r="E496" s="34"/>
      <c r="F496" s="34"/>
      <c r="G496" s="34"/>
      <c r="H496" s="34"/>
      <c r="I496"/>
      <c r="J496"/>
    </row>
    <row r="497" spans="1:10" ht="12.75">
      <c r="A497" s="33"/>
      <c r="B497" s="36"/>
      <c r="C497" s="34"/>
      <c r="D497" s="34"/>
      <c r="E497" s="34"/>
      <c r="F497" s="34"/>
      <c r="G497" s="34"/>
      <c r="H497" s="34"/>
      <c r="I497"/>
      <c r="J497"/>
    </row>
    <row r="498" spans="1:10" ht="12.75">
      <c r="A498" s="33"/>
      <c r="B498" s="36"/>
      <c r="C498" s="34"/>
      <c r="D498" s="34"/>
      <c r="E498" s="34"/>
      <c r="F498" s="34"/>
      <c r="G498" s="34"/>
      <c r="H498" s="34"/>
      <c r="I498"/>
      <c r="J498"/>
    </row>
    <row r="499" spans="1:10" ht="12.75">
      <c r="A499" s="33"/>
      <c r="B499" s="36"/>
      <c r="C499" s="34"/>
      <c r="D499" s="34"/>
      <c r="E499" s="34"/>
      <c r="F499" s="34"/>
      <c r="G499" s="34"/>
      <c r="H499" s="34"/>
      <c r="I499"/>
      <c r="J499"/>
    </row>
    <row r="500" spans="1:10" ht="12.75">
      <c r="A500" s="33"/>
      <c r="B500" s="36"/>
      <c r="C500" s="34"/>
      <c r="D500" s="34"/>
      <c r="E500" s="34"/>
      <c r="F500" s="34"/>
      <c r="G500" s="34"/>
      <c r="H500" s="34"/>
      <c r="I500"/>
      <c r="J500"/>
    </row>
    <row r="501" spans="1:10" ht="12.75">
      <c r="A501" s="33"/>
      <c r="B501" s="36"/>
      <c r="C501" s="34"/>
      <c r="D501" s="34"/>
      <c r="E501" s="34"/>
      <c r="F501" s="34"/>
      <c r="G501" s="34"/>
      <c r="H501" s="34"/>
      <c r="I501"/>
      <c r="J501"/>
    </row>
    <row r="502" spans="1:10" ht="12.75">
      <c r="A502" s="33"/>
      <c r="B502" s="36"/>
      <c r="C502" s="34"/>
      <c r="D502" s="34"/>
      <c r="E502" s="34"/>
      <c r="F502" s="34"/>
      <c r="G502" s="34"/>
      <c r="H502" s="34"/>
      <c r="I502"/>
      <c r="J502"/>
    </row>
    <row r="503" spans="1:10" ht="12.75">
      <c r="A503" s="33"/>
      <c r="B503" s="36"/>
      <c r="C503" s="34"/>
      <c r="D503" s="34"/>
      <c r="E503" s="34"/>
      <c r="F503" s="34"/>
      <c r="G503" s="34"/>
      <c r="H503" s="34"/>
      <c r="I503"/>
      <c r="J503"/>
    </row>
    <row r="504" spans="1:10" ht="12.75">
      <c r="A504" s="33"/>
      <c r="B504" s="36"/>
      <c r="C504" s="34"/>
      <c r="D504" s="34"/>
      <c r="E504" s="34"/>
      <c r="F504" s="34"/>
      <c r="G504" s="34"/>
      <c r="H504" s="34"/>
      <c r="I504"/>
      <c r="J504"/>
    </row>
    <row r="505" spans="1:10" ht="12.75">
      <c r="A505" s="33"/>
      <c r="B505" s="36"/>
      <c r="C505" s="34"/>
      <c r="D505" s="34"/>
      <c r="E505" s="34"/>
      <c r="F505" s="34"/>
      <c r="G505" s="34"/>
      <c r="H505" s="34"/>
      <c r="I505"/>
      <c r="J505"/>
    </row>
    <row r="506" spans="1:10" ht="12.75">
      <c r="A506" s="33"/>
      <c r="B506" s="36"/>
      <c r="C506" s="34"/>
      <c r="D506" s="34"/>
      <c r="E506" s="34"/>
      <c r="F506" s="34"/>
      <c r="G506" s="34"/>
      <c r="H506" s="34"/>
      <c r="I506"/>
      <c r="J506"/>
    </row>
    <row r="507" spans="1:10" ht="12.75">
      <c r="A507" s="33"/>
      <c r="B507" s="36"/>
      <c r="C507" s="34"/>
      <c r="D507" s="34"/>
      <c r="E507" s="34"/>
      <c r="F507" s="34"/>
      <c r="G507" s="34"/>
      <c r="H507" s="34"/>
      <c r="I507"/>
      <c r="J507"/>
    </row>
    <row r="508" spans="1:10" ht="12.75">
      <c r="A508" s="33"/>
      <c r="B508" s="36"/>
      <c r="C508" s="34"/>
      <c r="D508" s="34"/>
      <c r="E508" s="34"/>
      <c r="F508" s="34"/>
      <c r="G508" s="34"/>
      <c r="H508" s="34"/>
      <c r="I508"/>
      <c r="J508"/>
    </row>
    <row r="509" spans="1:10" ht="12.75">
      <c r="A509" s="33"/>
      <c r="B509" s="36"/>
      <c r="C509" s="34"/>
      <c r="D509" s="34"/>
      <c r="E509" s="34"/>
      <c r="F509" s="34"/>
      <c r="G509" s="34"/>
      <c r="H509" s="34"/>
      <c r="I509"/>
      <c r="J509"/>
    </row>
    <row r="510" spans="1:10" ht="12.75">
      <c r="A510" s="33"/>
      <c r="B510" s="36"/>
      <c r="C510" s="34"/>
      <c r="D510" s="34"/>
      <c r="E510" s="34"/>
      <c r="F510" s="34"/>
      <c r="G510" s="34"/>
      <c r="H510" s="34"/>
      <c r="I510"/>
      <c r="J510"/>
    </row>
    <row r="511" spans="1:10" ht="12.75">
      <c r="A511" s="33"/>
      <c r="B511" s="36"/>
      <c r="C511" s="34"/>
      <c r="D511" s="34"/>
      <c r="E511" s="34"/>
      <c r="F511" s="34"/>
      <c r="G511" s="34"/>
      <c r="H511" s="34"/>
      <c r="I511"/>
      <c r="J511"/>
    </row>
    <row r="512" spans="1:10" ht="12.75">
      <c r="A512" s="33"/>
      <c r="B512" s="36"/>
      <c r="C512" s="34"/>
      <c r="D512" s="34"/>
      <c r="E512" s="34"/>
      <c r="F512" s="34"/>
      <c r="G512" s="34"/>
      <c r="H512" s="34"/>
      <c r="I512"/>
      <c r="J512"/>
    </row>
    <row r="513" spans="1:10" ht="12.75">
      <c r="A513" s="33"/>
      <c r="B513" s="36"/>
      <c r="C513" s="34"/>
      <c r="D513" s="34"/>
      <c r="E513" s="34"/>
      <c r="F513" s="34"/>
      <c r="G513" s="34"/>
      <c r="H513" s="34"/>
      <c r="I513"/>
      <c r="J513"/>
    </row>
    <row r="514" spans="1:10" ht="12.75">
      <c r="A514" s="33"/>
      <c r="B514" s="36"/>
      <c r="C514" s="34"/>
      <c r="D514" s="34"/>
      <c r="E514" s="34"/>
      <c r="F514" s="34"/>
      <c r="G514" s="34"/>
      <c r="H514" s="34"/>
      <c r="I514"/>
      <c r="J514"/>
    </row>
    <row r="515" spans="1:10" ht="12.75">
      <c r="A515" s="33"/>
      <c r="B515" s="36"/>
      <c r="C515" s="34"/>
      <c r="D515" s="34"/>
      <c r="E515" s="34"/>
      <c r="F515" s="34"/>
      <c r="G515" s="34"/>
      <c r="H515" s="34"/>
      <c r="I515"/>
      <c r="J515"/>
    </row>
    <row r="516" spans="1:10" ht="12.75">
      <c r="A516" s="33"/>
      <c r="B516" s="36"/>
      <c r="C516" s="34"/>
      <c r="D516" s="34"/>
      <c r="E516" s="34"/>
      <c r="F516" s="34"/>
      <c r="G516" s="34"/>
      <c r="H516" s="34"/>
      <c r="I516"/>
      <c r="J516"/>
    </row>
    <row r="517" spans="1:10" ht="12.75">
      <c r="A517" s="33"/>
      <c r="B517" s="36"/>
      <c r="C517" s="34"/>
      <c r="D517" s="34"/>
      <c r="E517" s="34"/>
      <c r="F517" s="34"/>
      <c r="G517" s="34"/>
      <c r="H517" s="34"/>
      <c r="I517"/>
      <c r="J517"/>
    </row>
    <row r="518" spans="1:10" ht="12.75">
      <c r="A518" s="33"/>
      <c r="B518" s="36"/>
      <c r="C518" s="34"/>
      <c r="D518" s="34"/>
      <c r="E518" s="34"/>
      <c r="F518" s="34"/>
      <c r="G518" s="34"/>
      <c r="H518" s="34"/>
      <c r="I518"/>
      <c r="J518"/>
    </row>
    <row r="519" spans="1:10" ht="12.75">
      <c r="A519" s="33"/>
      <c r="B519" s="36"/>
      <c r="C519" s="34"/>
      <c r="D519" s="34"/>
      <c r="E519" s="34"/>
      <c r="F519" s="34"/>
      <c r="G519" s="34"/>
      <c r="H519" s="34"/>
      <c r="I519"/>
      <c r="J519"/>
    </row>
    <row r="520" spans="1:10" ht="12.75">
      <c r="A520" s="33"/>
      <c r="B520" s="36"/>
      <c r="C520" s="34"/>
      <c r="D520" s="34"/>
      <c r="E520" s="34"/>
      <c r="F520" s="34"/>
      <c r="G520" s="34"/>
      <c r="H520" s="34"/>
      <c r="I520"/>
      <c r="J520"/>
    </row>
    <row r="521" spans="1:10" ht="12.75">
      <c r="A521" s="33"/>
      <c r="B521" s="36"/>
      <c r="C521" s="34"/>
      <c r="D521" s="34"/>
      <c r="E521" s="34"/>
      <c r="F521" s="34"/>
      <c r="G521" s="34"/>
      <c r="H521" s="34"/>
      <c r="I521"/>
      <c r="J521"/>
    </row>
    <row r="522" spans="1:10" ht="12.75">
      <c r="A522" s="33"/>
      <c r="B522" s="36"/>
      <c r="C522" s="34"/>
      <c r="D522" s="34"/>
      <c r="E522" s="34"/>
      <c r="F522" s="34"/>
      <c r="G522" s="34"/>
      <c r="H522" s="34"/>
      <c r="I522"/>
      <c r="J522"/>
    </row>
    <row r="523" spans="1:10" ht="12.75">
      <c r="A523" s="33"/>
      <c r="B523" s="36"/>
      <c r="C523" s="34"/>
      <c r="D523" s="34"/>
      <c r="E523" s="34"/>
      <c r="F523" s="34"/>
      <c r="G523" s="34"/>
      <c r="H523" s="34"/>
      <c r="I523"/>
      <c r="J523"/>
    </row>
    <row r="524" spans="1:10" ht="12.75">
      <c r="A524" s="33"/>
      <c r="B524" s="36"/>
      <c r="C524" s="34"/>
      <c r="D524" s="34"/>
      <c r="E524" s="34"/>
      <c r="F524" s="34"/>
      <c r="G524" s="34"/>
      <c r="H524" s="34"/>
      <c r="I524"/>
      <c r="J524"/>
    </row>
    <row r="525" spans="1:10" ht="12.75">
      <c r="A525" s="33"/>
      <c r="B525" s="36"/>
      <c r="C525" s="34"/>
      <c r="D525" s="34"/>
      <c r="E525" s="34"/>
      <c r="F525" s="34"/>
      <c r="G525" s="34"/>
      <c r="H525" s="34"/>
      <c r="I525"/>
      <c r="J525"/>
    </row>
    <row r="526" spans="1:10" ht="12.75">
      <c r="A526" s="33"/>
      <c r="B526" s="36"/>
      <c r="C526" s="34"/>
      <c r="D526" s="34"/>
      <c r="E526" s="34"/>
      <c r="F526" s="34"/>
      <c r="G526" s="34"/>
      <c r="H526" s="34"/>
      <c r="I526"/>
      <c r="J526"/>
    </row>
    <row r="527" spans="1:10" ht="12.75">
      <c r="A527" s="33"/>
      <c r="B527" s="36"/>
      <c r="C527" s="34"/>
      <c r="D527" s="34"/>
      <c r="E527" s="34"/>
      <c r="F527" s="34"/>
      <c r="G527" s="34"/>
      <c r="H527" s="34"/>
      <c r="I527"/>
      <c r="J527"/>
    </row>
    <row r="528" spans="1:10" ht="12.75">
      <c r="A528" s="33"/>
      <c r="B528" s="36"/>
      <c r="C528" s="34"/>
      <c r="D528" s="34"/>
      <c r="E528" s="34"/>
      <c r="F528" s="34"/>
      <c r="G528" s="34"/>
      <c r="H528" s="34"/>
      <c r="I528"/>
      <c r="J528"/>
    </row>
    <row r="529" spans="1:10" ht="12.75">
      <c r="A529" s="33"/>
      <c r="B529" s="36"/>
      <c r="C529" s="34"/>
      <c r="D529" s="34"/>
      <c r="E529" s="34"/>
      <c r="F529" s="34"/>
      <c r="G529" s="34"/>
      <c r="H529" s="34"/>
      <c r="I529"/>
      <c r="J529"/>
    </row>
    <row r="530" spans="1:10" ht="12.75">
      <c r="A530" s="33"/>
      <c r="B530" s="36"/>
      <c r="C530" s="34"/>
      <c r="D530" s="34"/>
      <c r="E530" s="34"/>
      <c r="F530" s="34"/>
      <c r="G530" s="34"/>
      <c r="H530" s="34"/>
      <c r="I530"/>
      <c r="J530"/>
    </row>
    <row r="531" spans="1:10" ht="12.75">
      <c r="A531" s="33"/>
      <c r="B531" s="36"/>
      <c r="C531" s="34"/>
      <c r="D531" s="34"/>
      <c r="E531" s="34"/>
      <c r="F531" s="34"/>
      <c r="G531" s="34"/>
      <c r="H531" s="34"/>
      <c r="I531"/>
      <c r="J531"/>
    </row>
    <row r="532" spans="1:10" ht="12.75">
      <c r="A532" s="33"/>
      <c r="B532" s="36"/>
      <c r="C532" s="34"/>
      <c r="D532" s="34"/>
      <c r="E532" s="34"/>
      <c r="F532" s="34"/>
      <c r="G532" s="34"/>
      <c r="H532" s="34"/>
      <c r="I532"/>
      <c r="J532"/>
    </row>
    <row r="533" spans="1:10" ht="12.75">
      <c r="A533" s="33"/>
      <c r="B533" s="36"/>
      <c r="C533" s="34"/>
      <c r="D533" s="34"/>
      <c r="E533" s="34"/>
      <c r="F533" s="34"/>
      <c r="G533" s="34"/>
      <c r="H533" s="34"/>
      <c r="I533"/>
      <c r="J533"/>
    </row>
    <row r="534" spans="1:10" ht="12.75">
      <c r="A534" s="33"/>
      <c r="B534" s="36"/>
      <c r="C534" s="34"/>
      <c r="D534" s="34"/>
      <c r="E534" s="34"/>
      <c r="F534" s="34"/>
      <c r="G534" s="34"/>
      <c r="H534" s="34"/>
      <c r="I534"/>
      <c r="J534"/>
    </row>
    <row r="535" spans="1:10" ht="12.75">
      <c r="A535" s="33"/>
      <c r="B535" s="36"/>
      <c r="C535" s="34"/>
      <c r="D535" s="34"/>
      <c r="E535" s="34"/>
      <c r="F535" s="34"/>
      <c r="G535" s="34"/>
      <c r="H535" s="34"/>
      <c r="I535"/>
      <c r="J535"/>
    </row>
    <row r="536" spans="1:10" ht="12.75">
      <c r="A536" s="33"/>
      <c r="B536" s="36"/>
      <c r="C536" s="34"/>
      <c r="D536" s="34"/>
      <c r="E536" s="34"/>
      <c r="F536" s="34"/>
      <c r="G536" s="34"/>
      <c r="H536" s="34"/>
      <c r="I536"/>
      <c r="J536"/>
    </row>
    <row r="537" spans="1:10" ht="12.75">
      <c r="A537" s="33"/>
      <c r="B537" s="36"/>
      <c r="C537" s="34"/>
      <c r="D537" s="34"/>
      <c r="E537" s="34"/>
      <c r="F537" s="34"/>
      <c r="G537" s="34"/>
      <c r="H537" s="34"/>
      <c r="I537"/>
      <c r="J537"/>
    </row>
    <row r="538" spans="1:10" ht="12.75">
      <c r="A538" s="33"/>
      <c r="B538" s="36"/>
      <c r="C538" s="34"/>
      <c r="D538" s="34"/>
      <c r="E538" s="34"/>
      <c r="F538" s="34"/>
      <c r="G538" s="34"/>
      <c r="H538" s="34"/>
      <c r="I538"/>
      <c r="J538"/>
    </row>
    <row r="539" spans="1:10" ht="12.75">
      <c r="A539" s="33"/>
      <c r="B539" s="36"/>
      <c r="C539" s="34"/>
      <c r="D539" s="34"/>
      <c r="E539" s="34"/>
      <c r="F539" s="34"/>
      <c r="G539" s="34"/>
      <c r="H539" s="34"/>
      <c r="I539"/>
      <c r="J539"/>
    </row>
    <row r="540" spans="1:10" ht="12.75">
      <c r="A540" s="33"/>
      <c r="B540" s="36"/>
      <c r="C540" s="34"/>
      <c r="D540" s="34"/>
      <c r="E540" s="34"/>
      <c r="F540" s="34"/>
      <c r="G540" s="34"/>
      <c r="H540" s="34"/>
      <c r="I540"/>
      <c r="J540"/>
    </row>
    <row r="541" spans="1:10" ht="12.75">
      <c r="A541" s="33"/>
      <c r="B541" s="36"/>
      <c r="C541" s="34"/>
      <c r="D541" s="34"/>
      <c r="E541" s="34"/>
      <c r="F541" s="34"/>
      <c r="G541" s="34"/>
      <c r="H541" s="34"/>
      <c r="I541"/>
      <c r="J541"/>
    </row>
    <row r="542" spans="1:10" ht="12.75">
      <c r="A542" s="33"/>
      <c r="B542" s="36"/>
      <c r="C542" s="34"/>
      <c r="D542" s="34"/>
      <c r="E542" s="34"/>
      <c r="F542" s="34"/>
      <c r="G542" s="34"/>
      <c r="H542" s="34"/>
      <c r="I542"/>
      <c r="J542"/>
    </row>
    <row r="543" spans="1:10" ht="12.75">
      <c r="A543" s="33"/>
      <c r="B543" s="36"/>
      <c r="C543" s="34"/>
      <c r="D543" s="34"/>
      <c r="E543" s="34"/>
      <c r="F543" s="34"/>
      <c r="G543" s="34"/>
      <c r="H543" s="34"/>
      <c r="I543"/>
      <c r="J543"/>
    </row>
    <row r="544" spans="1:10" ht="12.75">
      <c r="A544" s="33"/>
      <c r="B544" s="36"/>
      <c r="C544" s="34"/>
      <c r="D544" s="34"/>
      <c r="E544" s="34"/>
      <c r="F544" s="34"/>
      <c r="G544" s="34"/>
      <c r="H544" s="34"/>
      <c r="I544"/>
      <c r="J544"/>
    </row>
    <row r="545" spans="1:10" ht="12.75">
      <c r="A545" s="33"/>
      <c r="B545" s="36"/>
      <c r="C545" s="34"/>
      <c r="D545" s="34"/>
      <c r="E545" s="34"/>
      <c r="F545" s="34"/>
      <c r="G545" s="34"/>
      <c r="H545" s="34"/>
      <c r="I545"/>
      <c r="J545"/>
    </row>
    <row r="546" spans="1:10" ht="12.75">
      <c r="A546" s="33"/>
      <c r="B546" s="36"/>
      <c r="C546" s="34"/>
      <c r="D546" s="34"/>
      <c r="E546" s="34"/>
      <c r="F546" s="34"/>
      <c r="G546" s="34"/>
      <c r="H546" s="34"/>
      <c r="I546"/>
      <c r="J546"/>
    </row>
    <row r="547" spans="1:10" ht="12.75">
      <c r="A547" s="33"/>
      <c r="B547" s="36"/>
      <c r="C547" s="34"/>
      <c r="D547" s="34"/>
      <c r="E547" s="34"/>
      <c r="F547" s="34"/>
      <c r="G547" s="34"/>
      <c r="H547" s="34"/>
      <c r="I547"/>
      <c r="J547"/>
    </row>
    <row r="548" spans="1:10" ht="12.75">
      <c r="A548" s="33"/>
      <c r="B548" s="36"/>
      <c r="C548" s="34"/>
      <c r="D548" s="34"/>
      <c r="E548" s="34"/>
      <c r="F548" s="34"/>
      <c r="G548" s="34"/>
      <c r="H548" s="34"/>
      <c r="I548"/>
      <c r="J548"/>
    </row>
    <row r="549" spans="1:10" ht="12.75">
      <c r="A549" s="33"/>
      <c r="B549" s="36"/>
      <c r="C549" s="34"/>
      <c r="D549" s="34"/>
      <c r="E549" s="34"/>
      <c r="F549" s="34"/>
      <c r="G549" s="34"/>
      <c r="H549" s="34"/>
      <c r="I549"/>
      <c r="J549"/>
    </row>
    <row r="550" spans="1:10" ht="12.75">
      <c r="A550" s="33"/>
      <c r="B550" s="36"/>
      <c r="C550" s="34"/>
      <c r="D550" s="34"/>
      <c r="E550" s="34"/>
      <c r="F550" s="34"/>
      <c r="G550" s="34"/>
      <c r="H550" s="34"/>
      <c r="I550"/>
      <c r="J550"/>
    </row>
    <row r="551" spans="1:10" ht="12.75">
      <c r="A551" s="33"/>
      <c r="B551" s="36"/>
      <c r="C551" s="34"/>
      <c r="D551" s="34"/>
      <c r="E551" s="34"/>
      <c r="F551" s="34"/>
      <c r="G551" s="34"/>
      <c r="H551" s="34"/>
      <c r="I551"/>
      <c r="J551"/>
    </row>
    <row r="552" spans="1:10" ht="12.75">
      <c r="A552" s="33"/>
      <c r="B552" s="36"/>
      <c r="C552" s="34"/>
      <c r="D552" s="34"/>
      <c r="E552" s="34"/>
      <c r="F552" s="34"/>
      <c r="G552" s="34"/>
      <c r="H552" s="34"/>
      <c r="I552"/>
      <c r="J552"/>
    </row>
    <row r="553" spans="1:10" ht="12.75">
      <c r="A553" s="33"/>
      <c r="B553" s="36"/>
      <c r="C553" s="34"/>
      <c r="D553" s="34"/>
      <c r="E553" s="34"/>
      <c r="F553" s="34"/>
      <c r="G553" s="34"/>
      <c r="H553" s="34"/>
      <c r="I553"/>
      <c r="J553"/>
    </row>
    <row r="554" spans="1:10" ht="12.75">
      <c r="A554" s="33"/>
      <c r="B554" s="36"/>
      <c r="C554" s="34"/>
      <c r="D554" s="34"/>
      <c r="E554" s="34"/>
      <c r="F554" s="34"/>
      <c r="G554" s="34"/>
      <c r="H554" s="34"/>
      <c r="I554"/>
      <c r="J554"/>
    </row>
    <row r="555" spans="1:10" ht="12.75">
      <c r="A555" s="33"/>
      <c r="B555" s="36"/>
      <c r="C555" s="34"/>
      <c r="D555" s="34"/>
      <c r="E555" s="34"/>
      <c r="F555" s="34"/>
      <c r="G555" s="34"/>
      <c r="H555" s="34"/>
      <c r="I555"/>
      <c r="J555"/>
    </row>
    <row r="556" spans="1:10" ht="12.75">
      <c r="A556" s="33"/>
      <c r="B556" s="36"/>
      <c r="C556" s="34"/>
      <c r="D556" s="34"/>
      <c r="E556" s="34"/>
      <c r="F556" s="34"/>
      <c r="G556" s="34"/>
      <c r="H556" s="34"/>
      <c r="I556"/>
      <c r="J556"/>
    </row>
    <row r="557" spans="1:10" ht="12.75">
      <c r="A557" s="33"/>
      <c r="B557" s="36"/>
      <c r="C557" s="34"/>
      <c r="D557" s="34"/>
      <c r="E557" s="34"/>
      <c r="F557" s="34"/>
      <c r="G557" s="34"/>
      <c r="H557" s="34"/>
      <c r="I557"/>
      <c r="J557"/>
    </row>
    <row r="558" spans="1:10" ht="12.75">
      <c r="A558" s="33"/>
      <c r="B558" s="36"/>
      <c r="C558" s="34"/>
      <c r="D558" s="34"/>
      <c r="E558" s="34"/>
      <c r="F558" s="34"/>
      <c r="G558" s="34"/>
      <c r="H558" s="34"/>
      <c r="I558"/>
      <c r="J558"/>
    </row>
    <row r="559" spans="1:10" ht="12.75">
      <c r="A559" s="33"/>
      <c r="B559" s="36"/>
      <c r="C559" s="34"/>
      <c r="D559" s="34"/>
      <c r="E559" s="34"/>
      <c r="F559" s="34"/>
      <c r="G559" s="34"/>
      <c r="H559" s="34"/>
      <c r="I559"/>
      <c r="J559"/>
    </row>
    <row r="560" spans="1:10" ht="12.75">
      <c r="A560" s="33"/>
      <c r="B560" s="36"/>
      <c r="C560" s="34"/>
      <c r="D560" s="34"/>
      <c r="E560" s="34"/>
      <c r="F560" s="34"/>
      <c r="G560" s="34"/>
      <c r="H560" s="34"/>
      <c r="I560"/>
      <c r="J560"/>
    </row>
    <row r="561" spans="1:10" ht="12.75">
      <c r="A561" s="33"/>
      <c r="B561" s="36"/>
      <c r="C561" s="34"/>
      <c r="D561" s="34"/>
      <c r="E561" s="34"/>
      <c r="F561" s="34"/>
      <c r="G561" s="34"/>
      <c r="H561" s="34"/>
      <c r="I561"/>
      <c r="J561"/>
    </row>
    <row r="562" spans="1:10" ht="12.75">
      <c r="A562" s="33"/>
      <c r="B562" s="36"/>
      <c r="C562" s="34"/>
      <c r="D562" s="34"/>
      <c r="E562" s="34"/>
      <c r="F562" s="34"/>
      <c r="G562" s="34"/>
      <c r="H562" s="34"/>
      <c r="I562"/>
      <c r="J562"/>
    </row>
    <row r="563" spans="1:10" ht="12.75">
      <c r="A563" s="33"/>
      <c r="B563" s="36"/>
      <c r="C563" s="34"/>
      <c r="D563" s="34"/>
      <c r="E563" s="34"/>
      <c r="F563" s="34"/>
      <c r="G563" s="34"/>
      <c r="H563" s="34"/>
      <c r="I563"/>
      <c r="J563"/>
    </row>
    <row r="564" spans="1:10" ht="12.75">
      <c r="A564" s="33"/>
      <c r="B564" s="36"/>
      <c r="C564" s="34"/>
      <c r="D564" s="34"/>
      <c r="E564" s="34"/>
      <c r="F564" s="34"/>
      <c r="G564" s="34"/>
      <c r="H564" s="34"/>
      <c r="I564"/>
      <c r="J564"/>
    </row>
    <row r="565" spans="1:10" ht="12.75">
      <c r="A565" s="33"/>
      <c r="B565" s="36"/>
      <c r="C565" s="34"/>
      <c r="D565" s="34"/>
      <c r="E565" s="34"/>
      <c r="F565" s="34"/>
      <c r="G565" s="34"/>
      <c r="H565" s="34"/>
      <c r="I565"/>
      <c r="J565"/>
    </row>
    <row r="566" spans="1:10" ht="12.75">
      <c r="A566" s="33"/>
      <c r="B566" s="36"/>
      <c r="C566" s="34"/>
      <c r="D566" s="34"/>
      <c r="E566" s="34"/>
      <c r="F566" s="34"/>
      <c r="G566" s="34"/>
      <c r="H566" s="34"/>
      <c r="I566"/>
      <c r="J566"/>
    </row>
    <row r="567" spans="1:10" ht="12.75">
      <c r="A567" s="33"/>
      <c r="B567" s="36"/>
      <c r="C567" s="34"/>
      <c r="D567" s="34"/>
      <c r="E567" s="34"/>
      <c r="F567" s="34"/>
      <c r="G567" s="34"/>
      <c r="H567" s="34"/>
      <c r="I567"/>
      <c r="J567"/>
    </row>
    <row r="568" spans="1:10" ht="12.75">
      <c r="A568" s="33"/>
      <c r="B568" s="36"/>
      <c r="C568" s="34"/>
      <c r="D568" s="34"/>
      <c r="E568" s="34"/>
      <c r="F568" s="34"/>
      <c r="G568" s="34"/>
      <c r="H568" s="34"/>
      <c r="I568"/>
      <c r="J568"/>
    </row>
    <row r="569" spans="1:10" ht="12.75">
      <c r="A569" s="33"/>
      <c r="B569" s="36"/>
      <c r="C569" s="34"/>
      <c r="D569" s="34"/>
      <c r="E569" s="34"/>
      <c r="F569" s="34"/>
      <c r="G569" s="34"/>
      <c r="H569" s="34"/>
      <c r="I569"/>
      <c r="J569"/>
    </row>
    <row r="570" spans="1:10" ht="12.75">
      <c r="A570" s="33"/>
      <c r="B570" s="36"/>
      <c r="C570" s="34"/>
      <c r="D570" s="34"/>
      <c r="E570" s="34"/>
      <c r="F570" s="34"/>
      <c r="G570" s="34"/>
      <c r="H570" s="34"/>
      <c r="I570"/>
      <c r="J570"/>
    </row>
    <row r="571" spans="1:10" ht="12.75">
      <c r="A571" s="33"/>
      <c r="B571" s="36"/>
      <c r="C571" s="34"/>
      <c r="D571" s="34"/>
      <c r="E571" s="34"/>
      <c r="F571" s="34"/>
      <c r="G571" s="34"/>
      <c r="H571" s="34"/>
      <c r="I571"/>
      <c r="J571"/>
    </row>
    <row r="572" spans="1:10" ht="12.75">
      <c r="A572" s="33"/>
      <c r="B572" s="36"/>
      <c r="C572" s="34"/>
      <c r="D572" s="34"/>
      <c r="E572" s="34"/>
      <c r="F572" s="34"/>
      <c r="G572" s="34"/>
      <c r="H572" s="34"/>
      <c r="I572"/>
      <c r="J572"/>
    </row>
    <row r="573" spans="1:10" ht="12.75">
      <c r="A573" s="33"/>
      <c r="B573" s="36"/>
      <c r="C573" s="34"/>
      <c r="D573" s="34"/>
      <c r="E573" s="34"/>
      <c r="F573" s="34"/>
      <c r="G573" s="34"/>
      <c r="H573" s="34"/>
      <c r="I573"/>
      <c r="J573"/>
    </row>
    <row r="574" spans="1:10" ht="12.75">
      <c r="A574" s="33"/>
      <c r="B574" s="36"/>
      <c r="C574" s="34"/>
      <c r="D574" s="34"/>
      <c r="E574" s="34"/>
      <c r="F574" s="34"/>
      <c r="G574" s="34"/>
      <c r="H574" s="34"/>
      <c r="I574"/>
      <c r="J574"/>
    </row>
    <row r="575" spans="1:10" ht="12.75">
      <c r="A575" s="33"/>
      <c r="B575" s="36"/>
      <c r="C575" s="34"/>
      <c r="D575" s="34"/>
      <c r="E575" s="34"/>
      <c r="F575" s="34"/>
      <c r="G575" s="34"/>
      <c r="H575" s="34"/>
      <c r="I575"/>
      <c r="J575"/>
    </row>
    <row r="576" spans="1:10" ht="12.75">
      <c r="A576" s="33"/>
      <c r="B576" s="36"/>
      <c r="C576" s="34"/>
      <c r="D576" s="34"/>
      <c r="E576" s="34"/>
      <c r="F576" s="34"/>
      <c r="G576" s="34"/>
      <c r="H576" s="34"/>
      <c r="I576"/>
      <c r="J576"/>
    </row>
    <row r="577" spans="1:10" ht="12.75">
      <c r="A577" s="33"/>
      <c r="B577" s="36"/>
      <c r="C577" s="34"/>
      <c r="D577" s="34"/>
      <c r="E577" s="34"/>
      <c r="F577" s="34"/>
      <c r="G577" s="34"/>
      <c r="H577" s="34"/>
      <c r="I577"/>
      <c r="J577"/>
    </row>
    <row r="578" spans="1:10" ht="12.75">
      <c r="A578" s="33"/>
      <c r="B578" s="36"/>
      <c r="C578" s="34"/>
      <c r="D578" s="34"/>
      <c r="E578" s="34"/>
      <c r="F578" s="34"/>
      <c r="G578" s="34"/>
      <c r="H578" s="34"/>
      <c r="I578"/>
      <c r="J578"/>
    </row>
    <row r="579" spans="1:10" ht="12.75">
      <c r="A579" s="33"/>
      <c r="B579" s="36"/>
      <c r="C579" s="34"/>
      <c r="D579" s="34"/>
      <c r="E579" s="34"/>
      <c r="F579" s="34"/>
      <c r="G579" s="34"/>
      <c r="H579" s="34"/>
      <c r="I579"/>
      <c r="J579"/>
    </row>
    <row r="580" spans="1:10" ht="12.75">
      <c r="A580" s="33"/>
      <c r="B580" s="36"/>
      <c r="C580" s="34"/>
      <c r="D580" s="34"/>
      <c r="E580" s="34"/>
      <c r="F580" s="34"/>
      <c r="G580" s="34"/>
      <c r="H580" s="34"/>
      <c r="I580"/>
      <c r="J580"/>
    </row>
    <row r="581" spans="1:10" ht="12.75">
      <c r="A581" s="33"/>
      <c r="B581" s="36"/>
      <c r="C581" s="34"/>
      <c r="D581" s="34"/>
      <c r="E581" s="34"/>
      <c r="F581" s="34"/>
      <c r="G581" s="34"/>
      <c r="H581" s="34"/>
      <c r="I581"/>
      <c r="J581"/>
    </row>
    <row r="582" spans="1:10" ht="12.75">
      <c r="A582" s="33"/>
      <c r="B582" s="36"/>
      <c r="C582" s="34"/>
      <c r="D582" s="34"/>
      <c r="E582" s="34"/>
      <c r="F582" s="34"/>
      <c r="G582" s="34"/>
      <c r="H582" s="34"/>
      <c r="I582"/>
      <c r="J582"/>
    </row>
    <row r="583" spans="1:10" ht="12.75">
      <c r="A583" s="33"/>
      <c r="B583" s="36"/>
      <c r="C583" s="34"/>
      <c r="D583" s="34"/>
      <c r="E583" s="34"/>
      <c r="F583" s="34"/>
      <c r="G583" s="34"/>
      <c r="H583" s="34"/>
      <c r="I583"/>
      <c r="J583"/>
    </row>
    <row r="584" spans="1:10" ht="12.75">
      <c r="A584" s="33"/>
      <c r="B584" s="36"/>
      <c r="C584" s="34"/>
      <c r="D584" s="34"/>
      <c r="E584" s="34"/>
      <c r="F584" s="34"/>
      <c r="G584" s="34"/>
      <c r="H584" s="34"/>
      <c r="I584"/>
      <c r="J584"/>
    </row>
    <row r="585" spans="1:10" ht="12.75">
      <c r="A585" s="33"/>
      <c r="B585" s="36"/>
      <c r="C585" s="34"/>
      <c r="D585" s="34"/>
      <c r="E585" s="34"/>
      <c r="F585" s="34"/>
      <c r="G585" s="34"/>
      <c r="H585" s="34"/>
      <c r="I585"/>
      <c r="J585"/>
    </row>
    <row r="586" spans="1:10" ht="12.75">
      <c r="A586" s="33"/>
      <c r="B586" s="36"/>
      <c r="C586" s="34"/>
      <c r="D586" s="34"/>
      <c r="E586" s="34"/>
      <c r="F586" s="34"/>
      <c r="G586" s="34"/>
      <c r="H586" s="34"/>
      <c r="I586"/>
      <c r="J586"/>
    </row>
    <row r="587" spans="1:10" ht="12.75">
      <c r="A587" s="33"/>
      <c r="B587" s="36"/>
      <c r="C587" s="34"/>
      <c r="D587" s="34"/>
      <c r="E587" s="34"/>
      <c r="F587" s="34"/>
      <c r="G587" s="34"/>
      <c r="H587" s="34"/>
      <c r="I587"/>
      <c r="J587"/>
    </row>
    <row r="588" spans="1:10" ht="12.75">
      <c r="A588" s="33"/>
      <c r="B588" s="36"/>
      <c r="C588" s="34"/>
      <c r="D588" s="34"/>
      <c r="E588" s="34"/>
      <c r="F588" s="34"/>
      <c r="G588" s="34"/>
      <c r="H588" s="34"/>
      <c r="I588"/>
      <c r="J588"/>
    </row>
    <row r="589" spans="1:10" ht="12.75">
      <c r="A589" s="33"/>
      <c r="B589" s="36"/>
      <c r="C589" s="34"/>
      <c r="D589" s="34"/>
      <c r="E589" s="34"/>
      <c r="F589" s="34"/>
      <c r="G589" s="34"/>
      <c r="H589" s="34"/>
      <c r="I589"/>
      <c r="J589"/>
    </row>
    <row r="590" spans="1:10" ht="12.75">
      <c r="A590" s="33"/>
      <c r="B590" s="36"/>
      <c r="C590" s="34"/>
      <c r="D590" s="34"/>
      <c r="E590" s="34"/>
      <c r="F590" s="34"/>
      <c r="G590" s="34"/>
      <c r="H590" s="34"/>
      <c r="I590"/>
      <c r="J590"/>
    </row>
    <row r="591" spans="1:10" ht="12.75">
      <c r="A591" s="33"/>
      <c r="B591" s="36"/>
      <c r="C591" s="34"/>
      <c r="D591" s="34"/>
      <c r="E591" s="34"/>
      <c r="F591" s="34"/>
      <c r="G591" s="34"/>
      <c r="H591" s="34"/>
      <c r="I591"/>
      <c r="J591"/>
    </row>
    <row r="592" spans="1:10" ht="12.75">
      <c r="A592" s="33"/>
      <c r="B592" s="36"/>
      <c r="C592" s="34"/>
      <c r="D592" s="34"/>
      <c r="E592" s="34"/>
      <c r="F592" s="34"/>
      <c r="G592" s="34"/>
      <c r="H592" s="34"/>
      <c r="I592"/>
      <c r="J592"/>
    </row>
    <row r="593" spans="1:10" ht="12.75">
      <c r="A593" s="33"/>
      <c r="B593" s="36"/>
      <c r="C593" s="34"/>
      <c r="D593" s="34"/>
      <c r="E593" s="34"/>
      <c r="F593" s="34"/>
      <c r="G593" s="34"/>
      <c r="H593" s="34"/>
      <c r="I593"/>
      <c r="J593"/>
    </row>
    <row r="594" spans="1:10" ht="12.75">
      <c r="A594" s="33"/>
      <c r="B594" s="36"/>
      <c r="C594" s="34"/>
      <c r="D594" s="34"/>
      <c r="E594" s="34"/>
      <c r="F594" s="34"/>
      <c r="G594" s="34"/>
      <c r="H594" s="34"/>
      <c r="I594"/>
      <c r="J594"/>
    </row>
    <row r="595" spans="1:10" ht="12.75">
      <c r="A595" s="33"/>
      <c r="B595" s="36"/>
      <c r="C595" s="34"/>
      <c r="D595" s="34"/>
      <c r="E595" s="34"/>
      <c r="F595" s="34"/>
      <c r="G595" s="34"/>
      <c r="H595" s="34"/>
      <c r="I595"/>
      <c r="J595"/>
    </row>
    <row r="596" spans="1:10" ht="12.75">
      <c r="A596" s="33"/>
      <c r="B596" s="36"/>
      <c r="C596" s="34"/>
      <c r="D596" s="34"/>
      <c r="E596" s="34"/>
      <c r="F596" s="34"/>
      <c r="G596" s="34"/>
      <c r="H596" s="34"/>
      <c r="I596"/>
      <c r="J596"/>
    </row>
    <row r="597" spans="1:10" ht="12.75">
      <c r="A597" s="33"/>
      <c r="B597" s="36"/>
      <c r="C597" s="34"/>
      <c r="D597" s="34"/>
      <c r="E597" s="34"/>
      <c r="F597" s="34"/>
      <c r="G597" s="34"/>
      <c r="H597" s="34"/>
      <c r="I597"/>
      <c r="J597"/>
    </row>
    <row r="598" spans="1:10" ht="12.75">
      <c r="A598" s="33"/>
      <c r="B598" s="36"/>
      <c r="C598" s="34"/>
      <c r="D598" s="34"/>
      <c r="E598" s="34"/>
      <c r="F598" s="34"/>
      <c r="G598" s="34"/>
      <c r="H598" s="34"/>
      <c r="I598"/>
      <c r="J598"/>
    </row>
    <row r="599" spans="1:10" ht="12.75">
      <c r="A599" s="33"/>
      <c r="B599" s="36"/>
      <c r="C599" s="34"/>
      <c r="D599" s="34"/>
      <c r="E599" s="34"/>
      <c r="F599" s="34"/>
      <c r="G599" s="34"/>
      <c r="H599" s="34"/>
      <c r="I599"/>
      <c r="J599"/>
    </row>
    <row r="600" spans="1:10" ht="12.75">
      <c r="A600" s="33"/>
      <c r="B600" s="36"/>
      <c r="C600" s="34"/>
      <c r="D600" s="34"/>
      <c r="E600" s="34"/>
      <c r="F600" s="34"/>
      <c r="G600" s="34"/>
      <c r="H600" s="34"/>
      <c r="I600"/>
      <c r="J600"/>
    </row>
    <row r="601" spans="1:10" ht="12.75">
      <c r="A601" s="33"/>
      <c r="B601" s="36"/>
      <c r="C601" s="34"/>
      <c r="D601" s="34"/>
      <c r="E601" s="34"/>
      <c r="F601" s="34"/>
      <c r="G601" s="34"/>
      <c r="H601" s="34"/>
      <c r="I601"/>
      <c r="J601"/>
    </row>
    <row r="602" spans="1:10" ht="12.75">
      <c r="A602" s="33"/>
      <c r="B602" s="36"/>
      <c r="C602" s="34"/>
      <c r="D602" s="34"/>
      <c r="E602" s="34"/>
      <c r="F602" s="34"/>
      <c r="G602" s="34"/>
      <c r="H602" s="34"/>
      <c r="I602"/>
      <c r="J602"/>
    </row>
    <row r="603" spans="1:10" ht="12.75">
      <c r="A603" s="33"/>
      <c r="B603" s="36"/>
      <c r="C603" s="34"/>
      <c r="D603" s="34"/>
      <c r="E603" s="34"/>
      <c r="F603" s="34"/>
      <c r="G603" s="34"/>
      <c r="H603" s="34"/>
      <c r="I603"/>
      <c r="J603"/>
    </row>
    <row r="604" spans="1:10" ht="12.75">
      <c r="A604" s="33"/>
      <c r="B604" s="36"/>
      <c r="C604" s="34"/>
      <c r="D604" s="34"/>
      <c r="E604" s="34"/>
      <c r="F604" s="34"/>
      <c r="G604" s="34"/>
      <c r="H604" s="34"/>
      <c r="I604"/>
      <c r="J604"/>
    </row>
    <row r="605" spans="1:10" ht="12.75">
      <c r="A605" s="33"/>
      <c r="B605" s="36"/>
      <c r="C605" s="34"/>
      <c r="D605" s="34"/>
      <c r="E605" s="34"/>
      <c r="F605" s="34"/>
      <c r="G605" s="34"/>
      <c r="H605" s="34"/>
      <c r="I605"/>
      <c r="J605"/>
    </row>
    <row r="606" spans="1:10" ht="12.75">
      <c r="A606" s="33"/>
      <c r="B606" s="36"/>
      <c r="C606" s="34"/>
      <c r="D606" s="34"/>
      <c r="E606" s="34"/>
      <c r="F606" s="34"/>
      <c r="G606" s="34"/>
      <c r="H606" s="34"/>
      <c r="I606"/>
      <c r="J606"/>
    </row>
    <row r="607" spans="1:10" ht="12.75">
      <c r="A607" s="33"/>
      <c r="B607" s="36"/>
      <c r="C607" s="34"/>
      <c r="D607" s="34"/>
      <c r="E607" s="34"/>
      <c r="F607" s="34"/>
      <c r="G607" s="34"/>
      <c r="H607" s="34"/>
      <c r="I607"/>
      <c r="J607"/>
    </row>
    <row r="608" spans="1:10" ht="12.75">
      <c r="A608" s="33"/>
      <c r="B608" s="36"/>
      <c r="C608" s="34"/>
      <c r="D608" s="34"/>
      <c r="E608" s="34"/>
      <c r="F608" s="34"/>
      <c r="G608" s="34"/>
      <c r="H608" s="34"/>
      <c r="I608"/>
      <c r="J608"/>
    </row>
    <row r="609" spans="1:10" ht="12.75">
      <c r="A609" s="33"/>
      <c r="B609" s="36"/>
      <c r="C609" s="34"/>
      <c r="D609" s="34"/>
      <c r="E609" s="34"/>
      <c r="F609" s="34"/>
      <c r="G609" s="34"/>
      <c r="H609" s="34"/>
      <c r="I609"/>
      <c r="J609"/>
    </row>
    <row r="610" spans="1:10" ht="12.75">
      <c r="A610" s="33"/>
      <c r="B610" s="36"/>
      <c r="C610" s="34"/>
      <c r="D610" s="34"/>
      <c r="E610" s="34"/>
      <c r="F610" s="34"/>
      <c r="G610" s="34"/>
      <c r="H610" s="34"/>
      <c r="I610"/>
      <c r="J610"/>
    </row>
    <row r="611" spans="1:10" ht="12.75">
      <c r="A611" s="33"/>
      <c r="B611" s="36"/>
      <c r="C611" s="34"/>
      <c r="D611" s="34"/>
      <c r="E611" s="34"/>
      <c r="F611" s="34"/>
      <c r="G611" s="34"/>
      <c r="H611" s="34"/>
      <c r="I611"/>
      <c r="J611"/>
    </row>
    <row r="612" spans="1:10" ht="12.75">
      <c r="A612" s="33"/>
      <c r="B612" s="36"/>
      <c r="C612" s="34"/>
      <c r="D612" s="34"/>
      <c r="E612" s="34"/>
      <c r="F612" s="34"/>
      <c r="G612" s="34"/>
      <c r="H612" s="34"/>
      <c r="I612"/>
      <c r="J612"/>
    </row>
    <row r="613" spans="1:10" ht="12.75">
      <c r="A613" s="33"/>
      <c r="B613" s="36"/>
      <c r="C613" s="34"/>
      <c r="D613" s="34"/>
      <c r="E613" s="34"/>
      <c r="F613" s="34"/>
      <c r="G613" s="34"/>
      <c r="H613" s="34"/>
      <c r="I613"/>
      <c r="J613"/>
    </row>
    <row r="614" spans="1:10" ht="12.75">
      <c r="A614" s="33"/>
      <c r="B614" s="36"/>
      <c r="C614" s="34"/>
      <c r="D614" s="34"/>
      <c r="E614" s="34"/>
      <c r="F614" s="34"/>
      <c r="G614" s="34"/>
      <c r="H614" s="34"/>
      <c r="I614"/>
      <c r="J614"/>
    </row>
    <row r="615" spans="1:10" ht="12.75">
      <c r="A615" s="33"/>
      <c r="B615" s="36"/>
      <c r="C615" s="34"/>
      <c r="D615" s="34"/>
      <c r="E615" s="34"/>
      <c r="F615" s="34"/>
      <c r="G615" s="34"/>
      <c r="H615" s="34"/>
      <c r="I615"/>
      <c r="J615"/>
    </row>
    <row r="616" spans="1:10" ht="12.75">
      <c r="A616" s="33"/>
      <c r="B616" s="36"/>
      <c r="C616" s="34"/>
      <c r="D616" s="34"/>
      <c r="E616" s="34"/>
      <c r="F616" s="34"/>
      <c r="G616" s="34"/>
      <c r="H616" s="34"/>
      <c r="I616"/>
      <c r="J616"/>
    </row>
    <row r="617" spans="1:10" ht="12.75">
      <c r="A617" s="33"/>
      <c r="B617" s="36"/>
      <c r="C617" s="34"/>
      <c r="D617" s="34"/>
      <c r="E617" s="34"/>
      <c r="F617" s="34"/>
      <c r="G617" s="34"/>
      <c r="H617" s="34"/>
      <c r="I617"/>
      <c r="J617"/>
    </row>
    <row r="618" spans="1:10" ht="12.75">
      <c r="A618" s="33"/>
      <c r="B618" s="36"/>
      <c r="C618" s="34"/>
      <c r="D618" s="34"/>
      <c r="E618" s="34"/>
      <c r="F618" s="34"/>
      <c r="G618" s="34"/>
      <c r="H618" s="34"/>
      <c r="I618"/>
      <c r="J618"/>
    </row>
    <row r="619" spans="1:10" ht="12.75">
      <c r="A619" s="33"/>
      <c r="B619" s="36"/>
      <c r="C619" s="34"/>
      <c r="D619" s="34"/>
      <c r="E619" s="34"/>
      <c r="F619" s="34"/>
      <c r="G619" s="34"/>
      <c r="H619" s="34"/>
      <c r="I619"/>
      <c r="J619"/>
    </row>
    <row r="620" spans="1:10" ht="12.75">
      <c r="A620" s="33"/>
      <c r="B620" s="36"/>
      <c r="C620" s="34"/>
      <c r="D620" s="34"/>
      <c r="E620" s="34"/>
      <c r="F620" s="34"/>
      <c r="G620" s="34"/>
      <c r="H620" s="34"/>
      <c r="I620"/>
      <c r="J620"/>
    </row>
    <row r="621" spans="1:10" ht="12.75">
      <c r="A621" s="33"/>
      <c r="B621" s="36"/>
      <c r="C621" s="34"/>
      <c r="D621" s="34"/>
      <c r="E621" s="34"/>
      <c r="F621" s="34"/>
      <c r="G621" s="34"/>
      <c r="H621" s="34"/>
      <c r="I621"/>
      <c r="J621"/>
    </row>
    <row r="622" spans="1:10" ht="12.75">
      <c r="A622" s="33"/>
      <c r="B622" s="36"/>
      <c r="C622" s="34"/>
      <c r="D622" s="34"/>
      <c r="E622" s="34"/>
      <c r="F622" s="34"/>
      <c r="G622" s="34"/>
      <c r="H622" s="34"/>
      <c r="I622"/>
      <c r="J622"/>
    </row>
    <row r="623" spans="1:10" ht="12.75">
      <c r="A623" s="33"/>
      <c r="B623" s="36"/>
      <c r="C623" s="34"/>
      <c r="D623" s="34"/>
      <c r="E623" s="34"/>
      <c r="F623" s="34"/>
      <c r="G623" s="34"/>
      <c r="H623" s="34"/>
      <c r="I623"/>
      <c r="J623"/>
    </row>
    <row r="624" spans="1:10" ht="12.75">
      <c r="A624" s="33"/>
      <c r="B624" s="36"/>
      <c r="C624" s="34"/>
      <c r="D624" s="34"/>
      <c r="E624" s="34"/>
      <c r="F624" s="34"/>
      <c r="G624" s="34"/>
      <c r="H624" s="34"/>
      <c r="I624"/>
      <c r="J624"/>
    </row>
    <row r="625" spans="1:10" ht="12.75">
      <c r="A625" s="33"/>
      <c r="B625" s="36"/>
      <c r="C625" s="34"/>
      <c r="D625" s="34"/>
      <c r="E625" s="34"/>
      <c r="F625" s="34"/>
      <c r="G625" s="34"/>
      <c r="H625" s="34"/>
      <c r="I625"/>
      <c r="J625"/>
    </row>
    <row r="626" spans="1:10" ht="12.75">
      <c r="A626" s="33"/>
      <c r="B626" s="36"/>
      <c r="C626" s="34"/>
      <c r="D626" s="34"/>
      <c r="E626" s="34"/>
      <c r="F626" s="34"/>
      <c r="G626" s="34"/>
      <c r="H626" s="34"/>
      <c r="I626"/>
      <c r="J626"/>
    </row>
    <row r="627" spans="1:10" ht="12.75">
      <c r="A627" s="33"/>
      <c r="B627" s="36"/>
      <c r="C627" s="34"/>
      <c r="D627" s="34"/>
      <c r="E627" s="34"/>
      <c r="F627" s="34"/>
      <c r="G627" s="34"/>
      <c r="H627" s="34"/>
      <c r="I627"/>
      <c r="J627"/>
    </row>
    <row r="628" spans="1:10" ht="12.75">
      <c r="A628" s="33"/>
      <c r="B628" s="36"/>
      <c r="C628" s="34"/>
      <c r="D628" s="34"/>
      <c r="E628" s="34"/>
      <c r="F628" s="34"/>
      <c r="G628" s="34"/>
      <c r="H628" s="34"/>
      <c r="I628"/>
      <c r="J628"/>
    </row>
    <row r="629" spans="1:10" ht="12.75">
      <c r="A629" s="33"/>
      <c r="B629" s="36"/>
      <c r="C629" s="34"/>
      <c r="D629" s="34"/>
      <c r="E629" s="34"/>
      <c r="F629" s="34"/>
      <c r="G629" s="34"/>
      <c r="H629" s="34"/>
      <c r="I629"/>
      <c r="J629"/>
    </row>
    <row r="630" spans="1:10" ht="12.75">
      <c r="A630" s="33"/>
      <c r="B630" s="36"/>
      <c r="C630" s="34"/>
      <c r="D630" s="34"/>
      <c r="E630" s="34"/>
      <c r="F630" s="34"/>
      <c r="G630" s="34"/>
      <c r="H630" s="34"/>
      <c r="I630"/>
      <c r="J630"/>
    </row>
    <row r="631" spans="1:10" ht="12.75">
      <c r="A631" s="33"/>
      <c r="B631" s="36"/>
      <c r="C631" s="34"/>
      <c r="D631" s="34"/>
      <c r="E631" s="34"/>
      <c r="F631" s="34"/>
      <c r="G631" s="34"/>
      <c r="H631" s="34"/>
      <c r="I631"/>
      <c r="J631"/>
    </row>
    <row r="632" spans="1:10" ht="12.75">
      <c r="A632" s="33"/>
      <c r="B632" s="36"/>
      <c r="C632" s="34"/>
      <c r="D632" s="34"/>
      <c r="E632" s="34"/>
      <c r="F632" s="34"/>
      <c r="G632" s="34"/>
      <c r="H632" s="34"/>
      <c r="I632"/>
      <c r="J632"/>
    </row>
    <row r="633" spans="1:10" ht="12.75">
      <c r="A633" s="33"/>
      <c r="B633" s="36"/>
      <c r="C633" s="34"/>
      <c r="D633" s="34"/>
      <c r="E633" s="34"/>
      <c r="F633" s="34"/>
      <c r="G633" s="34"/>
      <c r="H633" s="34"/>
      <c r="I633"/>
      <c r="J633"/>
    </row>
    <row r="634" spans="1:10" ht="12.75">
      <c r="A634" s="33"/>
      <c r="B634" s="36"/>
      <c r="C634" s="34"/>
      <c r="D634" s="34"/>
      <c r="E634" s="34"/>
      <c r="F634" s="34"/>
      <c r="G634" s="34"/>
      <c r="H634" s="34"/>
      <c r="I634"/>
      <c r="J634"/>
    </row>
    <row r="635" spans="1:10" ht="12.75">
      <c r="A635" s="33"/>
      <c r="B635" s="36"/>
      <c r="C635" s="34"/>
      <c r="D635" s="34"/>
      <c r="E635" s="34"/>
      <c r="F635" s="34"/>
      <c r="G635" s="34"/>
      <c r="H635" s="34"/>
      <c r="I635"/>
      <c r="J635"/>
    </row>
    <row r="636" spans="1:10" ht="12.75">
      <c r="A636" s="33"/>
      <c r="B636" s="36"/>
      <c r="C636" s="34"/>
      <c r="D636" s="34"/>
      <c r="E636" s="34"/>
      <c r="F636" s="34"/>
      <c r="G636" s="34"/>
      <c r="H636" s="34"/>
      <c r="I636"/>
      <c r="J636"/>
    </row>
    <row r="637" spans="1:10" ht="12.75">
      <c r="A637" s="33"/>
      <c r="B637" s="36"/>
      <c r="C637" s="34"/>
      <c r="D637" s="34"/>
      <c r="E637" s="34"/>
      <c r="F637" s="34"/>
      <c r="G637" s="34"/>
      <c r="H637" s="34"/>
      <c r="I637"/>
      <c r="J637"/>
    </row>
    <row r="638" spans="1:10" ht="12.75">
      <c r="A638" s="33"/>
      <c r="B638" s="36"/>
      <c r="C638" s="34"/>
      <c r="D638" s="34"/>
      <c r="E638" s="34"/>
      <c r="F638" s="34"/>
      <c r="G638" s="34"/>
      <c r="H638" s="34"/>
      <c r="I638"/>
      <c r="J638"/>
    </row>
    <row r="639" spans="1:10" ht="12.75">
      <c r="A639" s="33"/>
      <c r="B639" s="36"/>
      <c r="C639" s="34"/>
      <c r="D639" s="34"/>
      <c r="E639" s="34"/>
      <c r="F639" s="34"/>
      <c r="G639" s="34"/>
      <c r="H639" s="34"/>
      <c r="I639"/>
      <c r="J639"/>
    </row>
    <row r="640" spans="1:10" ht="12.75">
      <c r="A640" s="33"/>
      <c r="B640" s="36"/>
      <c r="C640" s="34"/>
      <c r="D640" s="34"/>
      <c r="E640" s="34"/>
      <c r="F640" s="34"/>
      <c r="G640" s="34"/>
      <c r="H640" s="34"/>
      <c r="I640"/>
      <c r="J640"/>
    </row>
    <row r="641" spans="1:10" ht="12.75">
      <c r="A641" s="33"/>
      <c r="B641" s="36"/>
      <c r="C641" s="34"/>
      <c r="D641" s="34"/>
      <c r="E641" s="34"/>
      <c r="F641" s="34"/>
      <c r="G641" s="34"/>
      <c r="H641" s="34"/>
      <c r="I641"/>
      <c r="J641"/>
    </row>
    <row r="642" spans="1:10" ht="12.75">
      <c r="A642" s="33"/>
      <c r="B642" s="36"/>
      <c r="C642" s="34"/>
      <c r="D642" s="34"/>
      <c r="E642" s="34"/>
      <c r="F642" s="34"/>
      <c r="G642" s="34"/>
      <c r="H642" s="34"/>
      <c r="I642"/>
      <c r="J642"/>
    </row>
    <row r="643" spans="1:10" ht="12.75">
      <c r="A643" s="33"/>
      <c r="B643" s="36"/>
      <c r="C643" s="34"/>
      <c r="D643" s="34"/>
      <c r="E643" s="34"/>
      <c r="F643" s="34"/>
      <c r="G643" s="34"/>
      <c r="H643" s="34"/>
      <c r="I643"/>
      <c r="J643"/>
    </row>
    <row r="644" spans="1:10" ht="12.75">
      <c r="A644" s="33"/>
      <c r="B644" s="36"/>
      <c r="C644" s="34"/>
      <c r="D644" s="34"/>
      <c r="E644" s="34"/>
      <c r="F644" s="34"/>
      <c r="G644" s="34"/>
      <c r="H644" s="34"/>
      <c r="I644"/>
      <c r="J644"/>
    </row>
    <row r="645" spans="1:10" ht="12.75">
      <c r="A645" s="33"/>
      <c r="B645" s="36"/>
      <c r="C645" s="34"/>
      <c r="D645" s="34"/>
      <c r="E645" s="34"/>
      <c r="F645" s="34"/>
      <c r="G645" s="34"/>
      <c r="H645" s="34"/>
      <c r="I645"/>
      <c r="J645"/>
    </row>
    <row r="646" spans="1:10" ht="12.75">
      <c r="A646" s="33"/>
      <c r="B646" s="36"/>
      <c r="C646" s="34"/>
      <c r="D646" s="34"/>
      <c r="E646" s="34"/>
      <c r="F646" s="34"/>
      <c r="G646" s="34"/>
      <c r="H646" s="34"/>
      <c r="I646"/>
      <c r="J646"/>
    </row>
    <row r="647" spans="1:10" ht="12.75">
      <c r="A647" s="33"/>
      <c r="B647" s="36"/>
      <c r="C647" s="34"/>
      <c r="D647" s="34"/>
      <c r="E647" s="34"/>
      <c r="F647" s="34"/>
      <c r="G647" s="34"/>
      <c r="H647" s="34"/>
      <c r="I647"/>
      <c r="J647"/>
    </row>
    <row r="648" spans="1:10" ht="12.75">
      <c r="A648" s="33"/>
      <c r="B648" s="36"/>
      <c r="C648" s="34"/>
      <c r="D648" s="34"/>
      <c r="E648" s="34"/>
      <c r="F648" s="34"/>
      <c r="G648" s="34"/>
      <c r="H648" s="34"/>
      <c r="I648"/>
      <c r="J648"/>
    </row>
    <row r="649" spans="1:10" ht="12.75">
      <c r="A649" s="33"/>
      <c r="B649" s="36"/>
      <c r="C649" s="34"/>
      <c r="D649" s="34"/>
      <c r="E649" s="34"/>
      <c r="F649" s="34"/>
      <c r="G649" s="34"/>
      <c r="H649" s="34"/>
      <c r="I649"/>
      <c r="J649"/>
    </row>
    <row r="650" spans="1:10" ht="12.75">
      <c r="A650" s="33"/>
      <c r="B650" s="36"/>
      <c r="C650" s="34"/>
      <c r="D650" s="34"/>
      <c r="E650" s="34"/>
      <c r="F650" s="34"/>
      <c r="G650" s="34"/>
      <c r="H650" s="34"/>
      <c r="I650"/>
      <c r="J650"/>
    </row>
    <row r="651" spans="1:10" ht="12.75">
      <c r="A651" s="33"/>
      <c r="B651" s="36"/>
      <c r="C651" s="34"/>
      <c r="D651" s="34"/>
      <c r="E651" s="34"/>
      <c r="F651" s="34"/>
      <c r="G651" s="34"/>
      <c r="H651" s="34"/>
      <c r="I651"/>
      <c r="J651"/>
    </row>
    <row r="652" spans="1:10" ht="12.75">
      <c r="A652" s="33"/>
      <c r="B652" s="36"/>
      <c r="C652" s="34"/>
      <c r="D652" s="34"/>
      <c r="E652" s="34"/>
      <c r="F652" s="34"/>
      <c r="G652" s="34"/>
      <c r="H652" s="34"/>
      <c r="I652"/>
      <c r="J652"/>
    </row>
    <row r="653" spans="1:10" ht="12.75">
      <c r="A653" s="33"/>
      <c r="B653" s="36"/>
      <c r="C653" s="34"/>
      <c r="D653" s="34"/>
      <c r="E653" s="34"/>
      <c r="F653" s="34"/>
      <c r="G653" s="34"/>
      <c r="H653" s="34"/>
      <c r="I653"/>
      <c r="J653"/>
    </row>
    <row r="654" spans="1:10" ht="12.75">
      <c r="A654" s="33"/>
      <c r="B654" s="36"/>
      <c r="C654" s="34"/>
      <c r="D654" s="34"/>
      <c r="E654" s="34"/>
      <c r="F654" s="34"/>
      <c r="G654" s="34"/>
      <c r="H654" s="34"/>
      <c r="I654"/>
      <c r="J654"/>
    </row>
    <row r="655" spans="1:10" ht="12.75">
      <c r="A655" s="33"/>
      <c r="B655" s="36"/>
      <c r="C655" s="34"/>
      <c r="D655" s="34"/>
      <c r="E655" s="34"/>
      <c r="F655" s="34"/>
      <c r="G655" s="34"/>
      <c r="H655" s="34"/>
      <c r="I655"/>
      <c r="J655"/>
    </row>
    <row r="656" spans="1:10" ht="12.75">
      <c r="A656" s="33"/>
      <c r="B656" s="36"/>
      <c r="C656" s="34"/>
      <c r="D656" s="34"/>
      <c r="E656" s="34"/>
      <c r="F656" s="34"/>
      <c r="G656" s="34"/>
      <c r="H656" s="34"/>
      <c r="I656"/>
      <c r="J656"/>
    </row>
    <row r="657" spans="1:10" ht="12.75">
      <c r="A657" s="33"/>
      <c r="B657" s="36"/>
      <c r="C657" s="34"/>
      <c r="D657" s="34"/>
      <c r="E657" s="34"/>
      <c r="F657" s="34"/>
      <c r="G657" s="34"/>
      <c r="H657" s="34"/>
      <c r="I657"/>
      <c r="J657"/>
    </row>
    <row r="658" spans="1:10" ht="12.75">
      <c r="A658" s="33"/>
      <c r="B658" s="36"/>
      <c r="C658" s="34"/>
      <c r="D658" s="34"/>
      <c r="E658" s="34"/>
      <c r="F658" s="34"/>
      <c r="G658" s="34"/>
      <c r="H658" s="34"/>
      <c r="I658"/>
      <c r="J658"/>
    </row>
    <row r="659" spans="1:10" ht="12.75">
      <c r="A659" s="33"/>
      <c r="B659" s="36"/>
      <c r="C659" s="34"/>
      <c r="D659" s="34"/>
      <c r="E659" s="34"/>
      <c r="F659" s="34"/>
      <c r="G659" s="34"/>
      <c r="H659" s="34"/>
      <c r="I659"/>
      <c r="J659"/>
    </row>
    <row r="660" spans="1:10" ht="12.75">
      <c r="A660" s="33"/>
      <c r="B660" s="36"/>
      <c r="C660" s="34"/>
      <c r="D660" s="34"/>
      <c r="E660" s="34"/>
      <c r="F660" s="34"/>
      <c r="G660" s="34"/>
      <c r="H660" s="34"/>
      <c r="I660"/>
      <c r="J660"/>
    </row>
    <row r="661" spans="1:10" ht="12.75">
      <c r="A661" s="33"/>
      <c r="B661" s="36"/>
      <c r="C661" s="34"/>
      <c r="D661" s="34"/>
      <c r="E661" s="34"/>
      <c r="F661" s="34"/>
      <c r="G661" s="34"/>
      <c r="H661" s="34"/>
      <c r="I661"/>
      <c r="J661"/>
    </row>
    <row r="662" spans="1:10" ht="12.75">
      <c r="A662" s="33"/>
      <c r="B662" s="36"/>
      <c r="C662" s="34"/>
      <c r="D662" s="34"/>
      <c r="E662" s="34"/>
      <c r="F662" s="34"/>
      <c r="G662" s="34"/>
      <c r="H662" s="34"/>
      <c r="I662"/>
      <c r="J662"/>
    </row>
    <row r="663" spans="1:10" ht="12.75">
      <c r="A663" s="33"/>
      <c r="B663" s="36"/>
      <c r="C663" s="34"/>
      <c r="D663" s="34"/>
      <c r="E663" s="34"/>
      <c r="F663" s="34"/>
      <c r="G663" s="34"/>
      <c r="H663" s="34"/>
      <c r="I663"/>
      <c r="J663"/>
    </row>
    <row r="664" spans="1:10" ht="12.75">
      <c r="A664" s="33"/>
      <c r="B664" s="36"/>
      <c r="C664" s="34"/>
      <c r="D664" s="34"/>
      <c r="E664" s="34"/>
      <c r="F664" s="34"/>
      <c r="G664" s="34"/>
      <c r="H664" s="34"/>
      <c r="I664"/>
      <c r="J664"/>
    </row>
    <row r="665" spans="1:10" ht="12.75">
      <c r="A665" s="33"/>
      <c r="B665" s="36"/>
      <c r="C665" s="34"/>
      <c r="D665" s="34"/>
      <c r="E665" s="34"/>
      <c r="F665" s="34"/>
      <c r="G665" s="34"/>
      <c r="H665" s="34"/>
      <c r="I665"/>
      <c r="J665"/>
    </row>
    <row r="666" spans="1:10" ht="12.75">
      <c r="A666" s="33"/>
      <c r="B666" s="36"/>
      <c r="C666" s="34"/>
      <c r="D666" s="34"/>
      <c r="E666" s="34"/>
      <c r="F666" s="34"/>
      <c r="G666" s="34"/>
      <c r="H666" s="34"/>
      <c r="I666"/>
      <c r="J666"/>
    </row>
    <row r="667" spans="1:10" ht="12.75">
      <c r="A667" s="33"/>
      <c r="B667" s="36"/>
      <c r="C667" s="34"/>
      <c r="D667" s="34"/>
      <c r="E667" s="34"/>
      <c r="F667" s="34"/>
      <c r="G667" s="34"/>
      <c r="H667" s="34"/>
      <c r="I667"/>
      <c r="J667"/>
    </row>
    <row r="668" spans="1:10" ht="12.75">
      <c r="A668" s="33"/>
      <c r="B668" s="36"/>
      <c r="C668" s="34"/>
      <c r="D668" s="34"/>
      <c r="E668" s="34"/>
      <c r="F668" s="34"/>
      <c r="G668" s="34"/>
      <c r="H668" s="34"/>
      <c r="I668"/>
      <c r="J668"/>
    </row>
    <row r="669" spans="1:10" ht="12.75">
      <c r="A669" s="33"/>
      <c r="B669" s="36"/>
      <c r="C669" s="34"/>
      <c r="D669" s="34"/>
      <c r="E669" s="34"/>
      <c r="F669" s="34"/>
      <c r="G669" s="34"/>
      <c r="H669" s="34"/>
      <c r="I669"/>
      <c r="J669"/>
    </row>
    <row r="670" spans="1:10" ht="12.75">
      <c r="A670" s="33"/>
      <c r="B670" s="36"/>
      <c r="C670" s="34"/>
      <c r="D670" s="34"/>
      <c r="E670" s="34"/>
      <c r="F670" s="34"/>
      <c r="G670" s="34"/>
      <c r="H670" s="34"/>
      <c r="I670"/>
      <c r="J670"/>
    </row>
    <row r="671" spans="1:10" ht="12.75">
      <c r="A671" s="33"/>
      <c r="B671" s="36"/>
      <c r="C671" s="34"/>
      <c r="D671" s="34"/>
      <c r="E671" s="34"/>
      <c r="F671" s="34"/>
      <c r="G671" s="34"/>
      <c r="H671" s="34"/>
      <c r="I671"/>
      <c r="J671"/>
    </row>
    <row r="672" spans="1:10" ht="12.75">
      <c r="A672" s="33"/>
      <c r="B672" s="36"/>
      <c r="C672" s="34"/>
      <c r="D672" s="34"/>
      <c r="E672" s="34"/>
      <c r="F672" s="34"/>
      <c r="G672" s="34"/>
      <c r="H672" s="34"/>
      <c r="I672"/>
      <c r="J672"/>
    </row>
    <row r="673" spans="1:10" ht="12.75">
      <c r="A673" s="33"/>
      <c r="B673" s="36"/>
      <c r="C673" s="34"/>
      <c r="D673" s="34"/>
      <c r="E673" s="34"/>
      <c r="F673" s="34"/>
      <c r="G673" s="34"/>
      <c r="H673" s="34"/>
      <c r="I673"/>
      <c r="J673"/>
    </row>
    <row r="674" spans="1:10" ht="12.75">
      <c r="A674" s="33"/>
      <c r="B674" s="36"/>
      <c r="C674" s="34"/>
      <c r="D674" s="34"/>
      <c r="E674" s="34"/>
      <c r="F674" s="34"/>
      <c r="G674" s="34"/>
      <c r="H674" s="34"/>
      <c r="I674"/>
      <c r="J674"/>
    </row>
    <row r="675" spans="1:10" ht="12.75">
      <c r="A675" s="33"/>
      <c r="B675" s="36"/>
      <c r="C675" s="34"/>
      <c r="D675" s="34"/>
      <c r="E675" s="34"/>
      <c r="F675" s="34"/>
      <c r="G675" s="34"/>
      <c r="H675" s="34"/>
      <c r="I675"/>
      <c r="J675"/>
    </row>
    <row r="676" spans="1:10" ht="12.75">
      <c r="A676" s="33"/>
      <c r="B676" s="36"/>
      <c r="C676" s="34"/>
      <c r="D676" s="34"/>
      <c r="E676" s="34"/>
      <c r="F676" s="34"/>
      <c r="G676" s="34"/>
      <c r="H676" s="34"/>
      <c r="I676"/>
      <c r="J676"/>
    </row>
    <row r="677" spans="1:10" ht="12.75">
      <c r="A677" s="33"/>
      <c r="B677" s="36"/>
      <c r="C677" s="34"/>
      <c r="D677" s="34"/>
      <c r="E677" s="34"/>
      <c r="F677" s="34"/>
      <c r="G677" s="34"/>
      <c r="H677" s="34"/>
      <c r="I677"/>
      <c r="J677"/>
    </row>
    <row r="678" spans="1:10" ht="12.75">
      <c r="A678" s="33"/>
      <c r="B678" s="36"/>
      <c r="C678" s="34"/>
      <c r="D678" s="34"/>
      <c r="E678" s="34"/>
      <c r="F678" s="34"/>
      <c r="G678" s="34"/>
      <c r="H678" s="34"/>
      <c r="I678"/>
      <c r="J678"/>
    </row>
    <row r="679" spans="1:10" ht="12.75">
      <c r="A679" s="33"/>
      <c r="B679" s="36"/>
      <c r="C679" s="34"/>
      <c r="D679" s="34"/>
      <c r="E679" s="34"/>
      <c r="F679" s="34"/>
      <c r="G679" s="34"/>
      <c r="H679" s="34"/>
      <c r="I679"/>
      <c r="J679"/>
    </row>
    <row r="680" spans="1:10" ht="12.75">
      <c r="A680" s="33"/>
      <c r="B680" s="36"/>
      <c r="C680" s="34"/>
      <c r="D680" s="34"/>
      <c r="E680" s="34"/>
      <c r="F680" s="34"/>
      <c r="G680" s="34"/>
      <c r="H680" s="34"/>
      <c r="I680"/>
      <c r="J680"/>
    </row>
    <row r="681" spans="1:10" ht="12.75">
      <c r="A681" s="33"/>
      <c r="B681" s="36"/>
      <c r="C681" s="34"/>
      <c r="D681" s="34"/>
      <c r="E681" s="34"/>
      <c r="F681" s="34"/>
      <c r="G681" s="34"/>
      <c r="H681" s="34"/>
      <c r="I681"/>
      <c r="J681"/>
    </row>
    <row r="682" spans="1:10" ht="12.75">
      <c r="A682" s="33"/>
      <c r="B682" s="36"/>
      <c r="C682" s="34"/>
      <c r="D682" s="34"/>
      <c r="E682" s="34"/>
      <c r="F682" s="34"/>
      <c r="G682" s="34"/>
      <c r="H682" s="34"/>
      <c r="I682"/>
      <c r="J682"/>
    </row>
    <row r="683" spans="1:10" ht="12.75">
      <c r="A683" s="33"/>
      <c r="B683" s="36"/>
      <c r="C683" s="34"/>
      <c r="D683" s="34"/>
      <c r="E683" s="34"/>
      <c r="F683" s="34"/>
      <c r="G683" s="34"/>
      <c r="H683" s="34"/>
      <c r="I683"/>
      <c r="J683"/>
    </row>
    <row r="684" spans="1:10" ht="12.75">
      <c r="A684" s="33"/>
      <c r="B684" s="36"/>
      <c r="C684" s="34"/>
      <c r="D684" s="34"/>
      <c r="E684" s="34"/>
      <c r="F684" s="34"/>
      <c r="G684" s="34"/>
      <c r="H684" s="34"/>
      <c r="I684"/>
      <c r="J684"/>
    </row>
    <row r="685" spans="1:10" ht="12.75">
      <c r="A685" s="33"/>
      <c r="B685" s="36"/>
      <c r="C685" s="34"/>
      <c r="D685" s="34"/>
      <c r="E685" s="34"/>
      <c r="F685" s="34"/>
      <c r="G685" s="34"/>
      <c r="H685" s="34"/>
      <c r="I685"/>
      <c r="J685"/>
    </row>
    <row r="686" spans="1:10" ht="12.75">
      <c r="A686" s="33"/>
      <c r="B686" s="36"/>
      <c r="C686" s="34"/>
      <c r="D686" s="34"/>
      <c r="E686" s="34"/>
      <c r="F686" s="34"/>
      <c r="G686" s="34"/>
      <c r="H686" s="34"/>
      <c r="I686"/>
      <c r="J686"/>
    </row>
    <row r="687" spans="1:10" ht="12.75">
      <c r="A687" s="33"/>
      <c r="B687" s="36"/>
      <c r="C687" s="34"/>
      <c r="D687" s="34"/>
      <c r="E687" s="34"/>
      <c r="F687" s="34"/>
      <c r="G687" s="34"/>
      <c r="H687" s="34"/>
      <c r="I687"/>
      <c r="J687"/>
    </row>
    <row r="688" spans="1:10" ht="12.75">
      <c r="A688" s="33"/>
      <c r="B688" s="36"/>
      <c r="C688" s="34"/>
      <c r="D688" s="34"/>
      <c r="E688" s="34"/>
      <c r="F688" s="34"/>
      <c r="G688" s="34"/>
      <c r="H688" s="34"/>
      <c r="I688"/>
      <c r="J688"/>
    </row>
    <row r="689" spans="1:10" ht="12.75">
      <c r="A689" s="33"/>
      <c r="B689" s="36"/>
      <c r="C689" s="34"/>
      <c r="D689" s="34"/>
      <c r="E689" s="34"/>
      <c r="F689" s="34"/>
      <c r="G689" s="34"/>
      <c r="H689" s="34"/>
      <c r="I689"/>
      <c r="J689"/>
    </row>
    <row r="690" spans="1:10" ht="12.75">
      <c r="A690" s="33"/>
      <c r="B690" s="36"/>
      <c r="C690" s="34"/>
      <c r="D690" s="34"/>
      <c r="E690" s="34"/>
      <c r="F690" s="34"/>
      <c r="G690" s="34"/>
      <c r="H690" s="34"/>
      <c r="I690"/>
      <c r="J690"/>
    </row>
    <row r="691" spans="1:10" ht="12.75">
      <c r="A691" s="33"/>
      <c r="B691" s="36"/>
      <c r="C691" s="34"/>
      <c r="D691" s="34"/>
      <c r="E691" s="34"/>
      <c r="F691" s="34"/>
      <c r="G691" s="34"/>
      <c r="H691" s="34"/>
      <c r="I691"/>
      <c r="J691"/>
    </row>
    <row r="692" spans="1:10" ht="12.75">
      <c r="A692" s="33"/>
      <c r="B692" s="36"/>
      <c r="C692" s="34"/>
      <c r="D692" s="34"/>
      <c r="E692" s="34"/>
      <c r="F692" s="34"/>
      <c r="G692" s="34"/>
      <c r="H692" s="34"/>
      <c r="I692"/>
      <c r="J692"/>
    </row>
    <row r="693" spans="1:10" ht="12.75">
      <c r="A693" s="33"/>
      <c r="B693" s="36"/>
      <c r="C693" s="34"/>
      <c r="D693" s="34"/>
      <c r="E693" s="34"/>
      <c r="F693" s="34"/>
      <c r="G693" s="34"/>
      <c r="H693" s="34"/>
      <c r="I693"/>
      <c r="J693"/>
    </row>
    <row r="694" spans="1:10" ht="12.75">
      <c r="A694" s="33"/>
      <c r="B694" s="36"/>
      <c r="C694" s="34"/>
      <c r="D694" s="34"/>
      <c r="E694" s="34"/>
      <c r="F694" s="34"/>
      <c r="G694" s="34"/>
      <c r="H694" s="34"/>
      <c r="I694"/>
      <c r="J694"/>
    </row>
    <row r="695" spans="1:10" ht="12.75">
      <c r="A695" s="33"/>
      <c r="B695" s="36"/>
      <c r="C695" s="34"/>
      <c r="D695" s="34"/>
      <c r="E695" s="34"/>
      <c r="F695" s="34"/>
      <c r="G695" s="34"/>
      <c r="H695" s="34"/>
      <c r="I695"/>
      <c r="J695"/>
    </row>
    <row r="696" spans="1:10" ht="12.75">
      <c r="A696" s="33"/>
      <c r="B696" s="36"/>
      <c r="C696" s="34"/>
      <c r="D696" s="34"/>
      <c r="E696" s="34"/>
      <c r="F696" s="34"/>
      <c r="G696" s="34"/>
      <c r="H696" s="34"/>
      <c r="I696"/>
      <c r="J696"/>
    </row>
    <row r="697" spans="1:10" ht="12.75">
      <c r="A697" s="33"/>
      <c r="B697" s="36"/>
      <c r="C697" s="34"/>
      <c r="D697" s="34"/>
      <c r="E697" s="34"/>
      <c r="F697" s="34"/>
      <c r="G697" s="34"/>
      <c r="H697" s="34"/>
      <c r="I697"/>
      <c r="J697"/>
    </row>
    <row r="698" spans="1:10" ht="12.75">
      <c r="A698" s="33"/>
      <c r="B698" s="36"/>
      <c r="C698" s="34"/>
      <c r="D698" s="34"/>
      <c r="E698" s="34"/>
      <c r="F698" s="34"/>
      <c r="G698" s="34"/>
      <c r="H698" s="34"/>
      <c r="I698"/>
      <c r="J698"/>
    </row>
    <row r="699" spans="1:10" ht="12.75">
      <c r="A699" s="33"/>
      <c r="B699" s="36"/>
      <c r="C699" s="34"/>
      <c r="D699" s="34"/>
      <c r="E699" s="34"/>
      <c r="F699" s="34"/>
      <c r="G699" s="34"/>
      <c r="H699" s="34"/>
      <c r="I699"/>
      <c r="J699"/>
    </row>
    <row r="700" spans="1:10" ht="12.75">
      <c r="A700" s="33"/>
      <c r="B700" s="36"/>
      <c r="C700" s="34"/>
      <c r="D700" s="34"/>
      <c r="E700" s="34"/>
      <c r="F700" s="34"/>
      <c r="G700" s="34"/>
      <c r="H700" s="34"/>
      <c r="I700"/>
      <c r="J700"/>
    </row>
    <row r="701" spans="1:10" ht="12.75">
      <c r="A701" s="33"/>
      <c r="B701" s="36"/>
      <c r="C701" s="34"/>
      <c r="D701" s="34"/>
      <c r="E701" s="34"/>
      <c r="F701" s="34"/>
      <c r="G701" s="34"/>
      <c r="H701" s="34"/>
      <c r="I701"/>
      <c r="J701"/>
    </row>
    <row r="702" spans="1:10" ht="12.75">
      <c r="A702" s="33"/>
      <c r="B702" s="36"/>
      <c r="C702" s="34"/>
      <c r="D702" s="34"/>
      <c r="E702" s="34"/>
      <c r="F702" s="34"/>
      <c r="G702" s="34"/>
      <c r="H702" s="34"/>
      <c r="I702"/>
      <c r="J702"/>
    </row>
    <row r="703" spans="1:10" ht="12.75">
      <c r="A703" s="33"/>
      <c r="B703" s="36"/>
      <c r="C703" s="34"/>
      <c r="D703" s="34"/>
      <c r="E703" s="34"/>
      <c r="F703" s="34"/>
      <c r="G703" s="34"/>
      <c r="H703" s="34"/>
      <c r="I703"/>
      <c r="J703"/>
    </row>
    <row r="704" spans="1:10" ht="12.75">
      <c r="A704" s="33"/>
      <c r="B704" s="36"/>
      <c r="C704" s="34"/>
      <c r="D704" s="34"/>
      <c r="E704" s="34"/>
      <c r="F704" s="34"/>
      <c r="G704" s="34"/>
      <c r="H704" s="34"/>
      <c r="I704"/>
      <c r="J704"/>
    </row>
    <row r="705" spans="1:10" ht="12.75">
      <c r="A705" s="33"/>
      <c r="B705" s="36"/>
      <c r="C705" s="34"/>
      <c r="D705" s="34"/>
      <c r="E705" s="34"/>
      <c r="F705" s="34"/>
      <c r="G705" s="34"/>
      <c r="H705" s="34"/>
      <c r="I705"/>
      <c r="J705"/>
    </row>
    <row r="706" spans="1:10" ht="12.75">
      <c r="A706" s="33"/>
      <c r="B706" s="36"/>
      <c r="C706" s="34"/>
      <c r="D706" s="34"/>
      <c r="E706" s="34"/>
      <c r="F706" s="34"/>
      <c r="G706" s="34"/>
      <c r="H706" s="34"/>
      <c r="I706"/>
      <c r="J706"/>
    </row>
    <row r="707" spans="1:10" ht="12.75">
      <c r="A707" s="33"/>
      <c r="B707" s="36"/>
      <c r="C707" s="34"/>
      <c r="D707" s="34"/>
      <c r="E707" s="34"/>
      <c r="F707" s="34"/>
      <c r="G707" s="34"/>
      <c r="H707" s="34"/>
      <c r="I707"/>
      <c r="J707"/>
    </row>
    <row r="708" spans="1:10" ht="12.75">
      <c r="A708" s="33"/>
      <c r="B708" s="36"/>
      <c r="C708" s="34"/>
      <c r="D708" s="34"/>
      <c r="E708" s="34"/>
      <c r="F708" s="34"/>
      <c r="G708" s="34"/>
      <c r="H708" s="34"/>
      <c r="I708"/>
      <c r="J708"/>
    </row>
    <row r="709" spans="1:10" ht="12.75">
      <c r="A709" s="33"/>
      <c r="B709" s="36"/>
      <c r="C709" s="34"/>
      <c r="D709" s="34"/>
      <c r="E709" s="34"/>
      <c r="F709" s="34"/>
      <c r="G709" s="34"/>
      <c r="H709" s="34"/>
      <c r="I709"/>
      <c r="J709"/>
    </row>
    <row r="710" spans="1:10" ht="12.75">
      <c r="A710" s="33"/>
      <c r="B710" s="36"/>
      <c r="C710" s="34"/>
      <c r="D710" s="34"/>
      <c r="E710" s="34"/>
      <c r="F710" s="34"/>
      <c r="G710" s="34"/>
      <c r="H710" s="34"/>
      <c r="I710"/>
      <c r="J710"/>
    </row>
    <row r="711" spans="1:10" ht="12.75">
      <c r="A711" s="33"/>
      <c r="B711" s="36"/>
      <c r="C711" s="34"/>
      <c r="D711" s="34"/>
      <c r="E711" s="34"/>
      <c r="F711" s="34"/>
      <c r="G711" s="34"/>
      <c r="H711" s="34"/>
      <c r="I711"/>
      <c r="J711"/>
    </row>
    <row r="712" spans="1:10" ht="12.75">
      <c r="A712" s="33"/>
      <c r="B712" s="36"/>
      <c r="C712" s="34"/>
      <c r="D712" s="34"/>
      <c r="E712" s="34"/>
      <c r="F712" s="34"/>
      <c r="G712" s="34"/>
      <c r="H712" s="34"/>
      <c r="I712"/>
      <c r="J712"/>
    </row>
    <row r="713" spans="1:10" ht="12.75">
      <c r="A713" s="33"/>
      <c r="B713" s="36"/>
      <c r="C713" s="34"/>
      <c r="D713" s="34"/>
      <c r="E713" s="34"/>
      <c r="F713" s="34"/>
      <c r="G713" s="34"/>
      <c r="H713" s="34"/>
      <c r="I713"/>
      <c r="J713"/>
    </row>
    <row r="714" spans="1:10" ht="12.75">
      <c r="A714" s="33"/>
      <c r="B714" s="36"/>
      <c r="C714" s="34"/>
      <c r="D714" s="34"/>
      <c r="E714" s="34"/>
      <c r="F714" s="34"/>
      <c r="G714" s="34"/>
      <c r="H714" s="34"/>
      <c r="I714"/>
      <c r="J714"/>
    </row>
    <row r="715" spans="1:10" ht="12.75">
      <c r="A715" s="33"/>
      <c r="B715" s="36"/>
      <c r="C715" s="34"/>
      <c r="D715" s="34"/>
      <c r="E715" s="34"/>
      <c r="F715" s="34"/>
      <c r="G715" s="34"/>
      <c r="H715" s="34"/>
      <c r="I715"/>
      <c r="J715"/>
    </row>
    <row r="716" spans="1:10" ht="12.75">
      <c r="A716" s="33"/>
      <c r="B716" s="36"/>
      <c r="C716" s="34"/>
      <c r="D716" s="34"/>
      <c r="E716" s="34"/>
      <c r="F716" s="34"/>
      <c r="G716" s="34"/>
      <c r="H716" s="34"/>
      <c r="I716"/>
      <c r="J716"/>
    </row>
    <row r="717" spans="1:10" ht="12.75">
      <c r="A717" s="33"/>
      <c r="B717" s="36"/>
      <c r="C717" s="34"/>
      <c r="D717" s="34"/>
      <c r="E717" s="34"/>
      <c r="F717" s="34"/>
      <c r="G717" s="34"/>
      <c r="H717" s="34"/>
      <c r="I717"/>
      <c r="J717"/>
    </row>
    <row r="718" spans="1:10" ht="12.75">
      <c r="A718" s="33"/>
      <c r="B718" s="36"/>
      <c r="C718" s="34"/>
      <c r="D718" s="34"/>
      <c r="E718" s="34"/>
      <c r="F718" s="34"/>
      <c r="G718" s="34"/>
      <c r="H718" s="34"/>
      <c r="I718"/>
      <c r="J718"/>
    </row>
    <row r="719" spans="1:10" ht="12.75">
      <c r="A719" s="33"/>
      <c r="B719" s="36"/>
      <c r="C719" s="34"/>
      <c r="D719" s="34"/>
      <c r="E719" s="34"/>
      <c r="F719" s="34"/>
      <c r="G719" s="34"/>
      <c r="H719" s="34"/>
      <c r="I719"/>
      <c r="J719"/>
    </row>
    <row r="720" spans="1:10" ht="12.75">
      <c r="A720" s="33"/>
      <c r="B720" s="36"/>
      <c r="C720" s="34"/>
      <c r="D720" s="34"/>
      <c r="E720" s="34"/>
      <c r="F720" s="34"/>
      <c r="G720" s="34"/>
      <c r="H720" s="34"/>
      <c r="I720"/>
      <c r="J720"/>
    </row>
    <row r="721" spans="1:10" ht="12.75">
      <c r="A721" s="33"/>
      <c r="B721" s="36"/>
      <c r="C721" s="34"/>
      <c r="D721" s="34"/>
      <c r="E721" s="34"/>
      <c r="F721" s="34"/>
      <c r="G721" s="34"/>
      <c r="H721" s="34"/>
      <c r="I721"/>
      <c r="J721"/>
    </row>
    <row r="722" spans="1:10" ht="12.75">
      <c r="A722" s="33"/>
      <c r="B722" s="36"/>
      <c r="C722" s="34"/>
      <c r="D722" s="34"/>
      <c r="E722" s="34"/>
      <c r="F722" s="34"/>
      <c r="G722" s="34"/>
      <c r="H722" s="34"/>
      <c r="I722"/>
      <c r="J722"/>
    </row>
    <row r="723" spans="1:10" ht="12.75">
      <c r="A723" s="33"/>
      <c r="B723" s="36"/>
      <c r="C723" s="34"/>
      <c r="D723" s="34"/>
      <c r="E723" s="34"/>
      <c r="F723" s="34"/>
      <c r="G723" s="34"/>
      <c r="H723" s="34"/>
      <c r="I723"/>
      <c r="J723"/>
    </row>
    <row r="724" spans="1:10" ht="12.75">
      <c r="A724" s="33"/>
      <c r="B724" s="36"/>
      <c r="C724" s="34"/>
      <c r="D724" s="34"/>
      <c r="E724" s="34"/>
      <c r="F724" s="34"/>
      <c r="G724" s="34"/>
      <c r="H724" s="34"/>
      <c r="I724"/>
      <c r="J724"/>
    </row>
    <row r="725" spans="1:10" ht="12.75">
      <c r="A725" s="33"/>
      <c r="B725" s="36"/>
      <c r="C725" s="34"/>
      <c r="D725" s="34"/>
      <c r="E725" s="34"/>
      <c r="F725" s="34"/>
      <c r="G725" s="34"/>
      <c r="H725" s="34"/>
      <c r="I725"/>
      <c r="J725"/>
    </row>
    <row r="726" spans="1:10" ht="12.75">
      <c r="A726" s="33"/>
      <c r="B726" s="36"/>
      <c r="C726" s="34"/>
      <c r="D726" s="34"/>
      <c r="E726" s="34"/>
      <c r="F726" s="34"/>
      <c r="G726" s="34"/>
      <c r="H726" s="34"/>
      <c r="I726"/>
      <c r="J726"/>
    </row>
    <row r="727" spans="1:10" ht="12.75">
      <c r="A727" s="33"/>
      <c r="B727" s="36"/>
      <c r="C727" s="34"/>
      <c r="D727" s="34"/>
      <c r="E727" s="34"/>
      <c r="F727" s="34"/>
      <c r="G727" s="34"/>
      <c r="H727" s="34"/>
      <c r="I727"/>
      <c r="J727"/>
    </row>
    <row r="728" spans="1:10" ht="12.75">
      <c r="A728" s="33"/>
      <c r="B728" s="36"/>
      <c r="C728" s="34"/>
      <c r="D728" s="34"/>
      <c r="E728" s="34"/>
      <c r="F728" s="34"/>
      <c r="G728" s="34"/>
      <c r="H728" s="34"/>
      <c r="I728"/>
      <c r="J728"/>
    </row>
    <row r="729" spans="1:10" ht="12.75">
      <c r="A729" s="33"/>
      <c r="B729" s="36"/>
      <c r="C729" s="34"/>
      <c r="D729" s="34"/>
      <c r="E729" s="34"/>
      <c r="F729" s="34"/>
      <c r="G729" s="34"/>
      <c r="H729" s="34"/>
      <c r="I729"/>
      <c r="J729"/>
    </row>
    <row r="730" spans="1:10" ht="12.75">
      <c r="A730" s="33"/>
      <c r="B730" s="36"/>
      <c r="C730" s="34"/>
      <c r="D730" s="34"/>
      <c r="E730" s="34"/>
      <c r="F730" s="34"/>
      <c r="G730" s="34"/>
      <c r="H730" s="34"/>
      <c r="I730"/>
      <c r="J730"/>
    </row>
    <row r="731" spans="1:10" ht="12.75">
      <c r="A731" s="33"/>
      <c r="B731" s="36"/>
      <c r="C731" s="34"/>
      <c r="D731" s="34"/>
      <c r="E731" s="34"/>
      <c r="F731" s="34"/>
      <c r="G731" s="34"/>
      <c r="H731" s="34"/>
      <c r="I731"/>
      <c r="J731"/>
    </row>
    <row r="732" spans="1:10" ht="12.75">
      <c r="A732" s="33"/>
      <c r="B732" s="36"/>
      <c r="C732" s="34"/>
      <c r="D732" s="34"/>
      <c r="E732" s="34"/>
      <c r="F732" s="34"/>
      <c r="G732" s="34"/>
      <c r="H732" s="34"/>
      <c r="I732"/>
      <c r="J732"/>
    </row>
    <row r="733" spans="1:10" ht="12.75">
      <c r="A733" s="33"/>
      <c r="B733" s="36"/>
      <c r="C733" s="34"/>
      <c r="D733" s="34"/>
      <c r="E733" s="34"/>
      <c r="F733" s="34"/>
      <c r="G733" s="34"/>
      <c r="H733" s="34"/>
      <c r="I733"/>
      <c r="J733"/>
    </row>
    <row r="734" spans="1:10" ht="12.75">
      <c r="A734" s="33"/>
      <c r="B734" s="36"/>
      <c r="C734" s="34"/>
      <c r="D734" s="34"/>
      <c r="E734" s="34"/>
      <c r="F734" s="34"/>
      <c r="G734" s="34"/>
      <c r="H734" s="34"/>
      <c r="I734"/>
      <c r="J734"/>
    </row>
    <row r="735" spans="1:10" ht="12.75">
      <c r="A735" s="33"/>
      <c r="B735" s="36"/>
      <c r="C735" s="34"/>
      <c r="D735" s="34"/>
      <c r="E735" s="34"/>
      <c r="F735" s="34"/>
      <c r="G735" s="34"/>
      <c r="H735" s="34"/>
      <c r="I735"/>
      <c r="J735"/>
    </row>
    <row r="736" spans="1:10" ht="12.75">
      <c r="A736" s="33"/>
      <c r="B736" s="36"/>
      <c r="C736" s="34"/>
      <c r="D736" s="34"/>
      <c r="E736" s="34"/>
      <c r="F736" s="34"/>
      <c r="G736" s="34"/>
      <c r="H736" s="34"/>
      <c r="I736"/>
      <c r="J736"/>
    </row>
    <row r="737" spans="1:10" ht="12.75">
      <c r="A737" s="33"/>
      <c r="B737" s="36"/>
      <c r="C737" s="34"/>
      <c r="D737" s="34"/>
      <c r="E737" s="34"/>
      <c r="F737" s="34"/>
      <c r="G737" s="34"/>
      <c r="H737" s="34"/>
      <c r="I737"/>
      <c r="J737"/>
    </row>
    <row r="738" spans="1:10" ht="12.75">
      <c r="A738" s="33"/>
      <c r="B738" s="36"/>
      <c r="C738" s="34"/>
      <c r="D738" s="34"/>
      <c r="E738" s="34"/>
      <c r="F738" s="34"/>
      <c r="G738" s="34"/>
      <c r="H738" s="34"/>
      <c r="I738"/>
      <c r="J738"/>
    </row>
    <row r="739" spans="1:10" ht="12.75">
      <c r="A739" s="33"/>
      <c r="B739" s="36"/>
      <c r="C739" s="34"/>
      <c r="D739" s="34"/>
      <c r="E739" s="34"/>
      <c r="F739" s="34"/>
      <c r="G739" s="34"/>
      <c r="H739" s="34"/>
      <c r="I739"/>
      <c r="J739"/>
    </row>
    <row r="740" spans="1:10" ht="12.75">
      <c r="A740" s="33"/>
      <c r="B740" s="36"/>
      <c r="C740" s="34"/>
      <c r="D740" s="34"/>
      <c r="E740" s="34"/>
      <c r="F740" s="34"/>
      <c r="G740" s="34"/>
      <c r="H740" s="34"/>
      <c r="I740"/>
      <c r="J740"/>
    </row>
    <row r="741" spans="1:10" ht="12.75">
      <c r="A741" s="33"/>
      <c r="B741" s="36"/>
      <c r="C741" s="34"/>
      <c r="D741" s="34"/>
      <c r="E741" s="34"/>
      <c r="F741" s="34"/>
      <c r="G741" s="34"/>
      <c r="H741" s="34"/>
      <c r="I741"/>
      <c r="J741"/>
    </row>
    <row r="742" spans="1:10" ht="12.75">
      <c r="A742" s="33"/>
      <c r="B742" s="36"/>
      <c r="C742" s="34"/>
      <c r="D742" s="34"/>
      <c r="E742" s="34"/>
      <c r="F742" s="34"/>
      <c r="G742" s="34"/>
      <c r="H742" s="34"/>
      <c r="I742"/>
      <c r="J742"/>
    </row>
    <row r="743" spans="1:10" ht="12.75">
      <c r="A743" s="33"/>
      <c r="B743" s="36"/>
      <c r="C743" s="34"/>
      <c r="D743" s="34"/>
      <c r="E743" s="34"/>
      <c r="F743" s="34"/>
      <c r="G743" s="34"/>
      <c r="H743" s="34"/>
      <c r="I743"/>
      <c r="J743"/>
    </row>
    <row r="744" spans="1:9" ht="12.75">
      <c r="A744" s="33"/>
      <c r="B744" s="36"/>
      <c r="C744" s="34"/>
      <c r="D744" s="34"/>
      <c r="E744" s="34"/>
      <c r="F744" s="34"/>
      <c r="G744" s="34"/>
      <c r="H744" s="34"/>
      <c r="I744"/>
    </row>
    <row r="745" spans="1:9" ht="12.75">
      <c r="A745" s="33"/>
      <c r="B745" s="36"/>
      <c r="C745" s="34"/>
      <c r="D745" s="34"/>
      <c r="E745" s="34"/>
      <c r="F745" s="34"/>
      <c r="G745" s="34"/>
      <c r="H745" s="34"/>
      <c r="I745"/>
    </row>
    <row r="746" spans="1:9" ht="12.75">
      <c r="A746" s="33"/>
      <c r="B746" s="36"/>
      <c r="C746" s="34"/>
      <c r="D746" s="34"/>
      <c r="E746" s="34"/>
      <c r="F746" s="34"/>
      <c r="G746" s="34"/>
      <c r="H746" s="34"/>
      <c r="I746"/>
    </row>
    <row r="747" spans="1:9" ht="12.75">
      <c r="A747" s="33"/>
      <c r="B747" s="36"/>
      <c r="C747" s="34"/>
      <c r="D747" s="34"/>
      <c r="E747" s="34"/>
      <c r="F747" s="34"/>
      <c r="G747" s="34"/>
      <c r="H747" s="34"/>
      <c r="I747"/>
    </row>
    <row r="748" spans="1:9" ht="12.75">
      <c r="A748" s="33"/>
      <c r="B748" s="36"/>
      <c r="C748" s="34"/>
      <c r="D748" s="34"/>
      <c r="E748" s="34"/>
      <c r="F748" s="34"/>
      <c r="G748" s="34"/>
      <c r="H748" s="34"/>
      <c r="I748"/>
    </row>
    <row r="749" spans="1:9" ht="12.75">
      <c r="A749" s="33"/>
      <c r="B749" s="36"/>
      <c r="C749" s="34"/>
      <c r="D749" s="34"/>
      <c r="E749" s="34"/>
      <c r="F749" s="34"/>
      <c r="G749" s="34"/>
      <c r="H749" s="34"/>
      <c r="I749"/>
    </row>
    <row r="750" spans="1:9" ht="12.75">
      <c r="A750" s="33"/>
      <c r="B750" s="36"/>
      <c r="C750" s="34"/>
      <c r="D750" s="34"/>
      <c r="E750" s="34"/>
      <c r="F750" s="34"/>
      <c r="G750" s="34"/>
      <c r="H750" s="34"/>
      <c r="I750"/>
    </row>
    <row r="751" spans="1:9" ht="12.75">
      <c r="A751" s="33"/>
      <c r="B751" s="34"/>
      <c r="C751" s="34"/>
      <c r="D751" s="34"/>
      <c r="E751" s="34"/>
      <c r="F751" s="34"/>
      <c r="G751" s="34"/>
      <c r="H751" s="34"/>
      <c r="I751"/>
    </row>
    <row r="752" spans="1:9" ht="12.75">
      <c r="A752" s="33"/>
      <c r="B752" s="34"/>
      <c r="C752" s="34"/>
      <c r="D752" s="34"/>
      <c r="E752" s="34"/>
      <c r="F752" s="34"/>
      <c r="G752" s="34"/>
      <c r="H752" s="34"/>
      <c r="I752"/>
    </row>
    <row r="753" spans="1:9" ht="12.75">
      <c r="A753" s="33"/>
      <c r="B753" s="34"/>
      <c r="C753" s="34"/>
      <c r="D753" s="34"/>
      <c r="E753" s="34"/>
      <c r="F753" s="34"/>
      <c r="G753" s="34"/>
      <c r="H753" s="34"/>
      <c r="I753"/>
    </row>
    <row r="754" spans="1:9" ht="12.75">
      <c r="A754" s="33"/>
      <c r="B754" s="34"/>
      <c r="C754" s="34"/>
      <c r="D754" s="34"/>
      <c r="E754" s="34"/>
      <c r="F754" s="34"/>
      <c r="G754" s="34"/>
      <c r="H754" s="34"/>
      <c r="I754"/>
    </row>
    <row r="755" spans="1:9" ht="12.75">
      <c r="A755" s="33"/>
      <c r="B755" s="34"/>
      <c r="C755" s="34"/>
      <c r="D755" s="34"/>
      <c r="E755" s="34"/>
      <c r="F755" s="34"/>
      <c r="G755" s="34"/>
      <c r="H755" s="34"/>
      <c r="I755"/>
    </row>
    <row r="756" spans="1:9" ht="12.75">
      <c r="A756" s="33"/>
      <c r="B756" s="34"/>
      <c r="C756" s="34"/>
      <c r="D756" s="34"/>
      <c r="E756" s="34"/>
      <c r="F756" s="34"/>
      <c r="G756" s="34"/>
      <c r="H756" s="34"/>
      <c r="I756"/>
    </row>
    <row r="757" spans="1:9" ht="12.75">
      <c r="A757" s="33"/>
      <c r="B757" s="34"/>
      <c r="C757" s="34"/>
      <c r="D757" s="34"/>
      <c r="E757" s="34"/>
      <c r="F757" s="34"/>
      <c r="G757" s="34"/>
      <c r="H757" s="34"/>
      <c r="I757"/>
    </row>
    <row r="758" spans="1:9" ht="12.75">
      <c r="A758" s="33"/>
      <c r="B758" s="34"/>
      <c r="C758" s="34"/>
      <c r="D758" s="34"/>
      <c r="E758" s="34"/>
      <c r="F758" s="34"/>
      <c r="G758" s="34"/>
      <c r="H758" s="34"/>
      <c r="I758"/>
    </row>
    <row r="759" spans="1:9" ht="12.75">
      <c r="A759" s="33"/>
      <c r="B759" s="34"/>
      <c r="C759" s="34"/>
      <c r="D759" s="34"/>
      <c r="E759" s="34"/>
      <c r="F759" s="34"/>
      <c r="G759" s="34"/>
      <c r="H759" s="34"/>
      <c r="I759"/>
    </row>
    <row r="760" spans="1:9" ht="12.75">
      <c r="A760" s="33"/>
      <c r="B760" s="34"/>
      <c r="C760" s="34"/>
      <c r="D760" s="34"/>
      <c r="E760" s="34"/>
      <c r="F760" s="34"/>
      <c r="G760" s="34"/>
      <c r="H760" s="34"/>
      <c r="I760"/>
    </row>
    <row r="761" spans="1:9" ht="12.75">
      <c r="A761" s="33"/>
      <c r="B761" s="34"/>
      <c r="C761" s="34"/>
      <c r="D761" s="34"/>
      <c r="E761" s="34"/>
      <c r="F761" s="34"/>
      <c r="G761" s="34"/>
      <c r="H761" s="34"/>
      <c r="I761"/>
    </row>
    <row r="762" spans="1:9" ht="12.75">
      <c r="A762" s="33"/>
      <c r="B762" s="34"/>
      <c r="C762" s="34"/>
      <c r="D762" s="34"/>
      <c r="E762" s="34"/>
      <c r="F762" s="34"/>
      <c r="G762" s="34"/>
      <c r="H762" s="34"/>
      <c r="I762"/>
    </row>
    <row r="763" spans="1:9" ht="12.75">
      <c r="A763" s="33"/>
      <c r="B763" s="34"/>
      <c r="C763" s="34"/>
      <c r="D763" s="34"/>
      <c r="E763" s="34"/>
      <c r="F763" s="34"/>
      <c r="G763" s="34"/>
      <c r="H763" s="34"/>
      <c r="I763"/>
    </row>
    <row r="764" spans="1:9" ht="12.75">
      <c r="A764" s="33"/>
      <c r="B764" s="34"/>
      <c r="C764" s="34"/>
      <c r="D764" s="34"/>
      <c r="E764" s="34"/>
      <c r="F764" s="34"/>
      <c r="G764" s="34"/>
      <c r="H764" s="34"/>
      <c r="I764"/>
    </row>
    <row r="765" spans="1:9" ht="12.75">
      <c r="A765" s="33"/>
      <c r="B765" s="34"/>
      <c r="C765" s="34"/>
      <c r="D765" s="34"/>
      <c r="E765" s="34"/>
      <c r="F765" s="34"/>
      <c r="G765" s="34"/>
      <c r="H765" s="34"/>
      <c r="I765"/>
    </row>
    <row r="766" spans="1:9" ht="12.75">
      <c r="A766" s="33"/>
      <c r="B766" s="34"/>
      <c r="C766" s="34"/>
      <c r="D766" s="34"/>
      <c r="E766" s="34"/>
      <c r="F766" s="34"/>
      <c r="G766" s="34"/>
      <c r="H766" s="34"/>
      <c r="I766"/>
    </row>
    <row r="767" spans="1:9" ht="12.75">
      <c r="A767" s="33"/>
      <c r="B767" s="34"/>
      <c r="C767" s="34"/>
      <c r="D767" s="34"/>
      <c r="E767" s="34"/>
      <c r="F767" s="34"/>
      <c r="G767" s="34"/>
      <c r="H767" s="34"/>
      <c r="I767"/>
    </row>
    <row r="768" spans="1:9" ht="12.75">
      <c r="A768" s="33"/>
      <c r="B768" s="34"/>
      <c r="C768" s="34"/>
      <c r="D768" s="34"/>
      <c r="E768" s="34"/>
      <c r="F768" s="34"/>
      <c r="G768" s="34"/>
      <c r="H768" s="34"/>
      <c r="I768"/>
    </row>
    <row r="769" spans="1:9" ht="12.75">
      <c r="A769" s="33"/>
      <c r="B769" s="34"/>
      <c r="C769" s="34"/>
      <c r="D769" s="34"/>
      <c r="E769" s="34"/>
      <c r="F769" s="34"/>
      <c r="G769" s="34"/>
      <c r="H769" s="34"/>
      <c r="I769"/>
    </row>
    <row r="770" spans="1:9" ht="12.75">
      <c r="A770" s="33"/>
      <c r="B770" s="34"/>
      <c r="C770" s="34"/>
      <c r="D770" s="34"/>
      <c r="E770" s="34"/>
      <c r="F770" s="34"/>
      <c r="G770" s="34"/>
      <c r="H770" s="34"/>
      <c r="I770"/>
    </row>
    <row r="771" spans="1:9" ht="12.75">
      <c r="A771" s="33"/>
      <c r="B771" s="34"/>
      <c r="C771" s="34"/>
      <c r="D771" s="34"/>
      <c r="E771" s="34"/>
      <c r="F771" s="34"/>
      <c r="G771" s="34"/>
      <c r="H771" s="34"/>
      <c r="I771"/>
    </row>
    <row r="772" spans="1:9" ht="12.75">
      <c r="A772" s="33"/>
      <c r="B772" s="34"/>
      <c r="C772" s="34"/>
      <c r="D772" s="34"/>
      <c r="E772" s="34"/>
      <c r="F772" s="34"/>
      <c r="G772" s="34"/>
      <c r="H772" s="34"/>
      <c r="I772"/>
    </row>
    <row r="773" spans="1:9" ht="12.75">
      <c r="A773" s="33"/>
      <c r="B773" s="34"/>
      <c r="C773" s="34"/>
      <c r="D773" s="34"/>
      <c r="E773" s="34"/>
      <c r="F773" s="34"/>
      <c r="G773" s="34"/>
      <c r="H773" s="34"/>
      <c r="I773"/>
    </row>
    <row r="774" spans="1:9" ht="12.75">
      <c r="A774" s="33"/>
      <c r="B774" s="34"/>
      <c r="C774" s="34"/>
      <c r="D774" s="34"/>
      <c r="E774" s="34"/>
      <c r="F774" s="34"/>
      <c r="G774" s="34"/>
      <c r="H774" s="34"/>
      <c r="I774"/>
    </row>
    <row r="775" spans="1:9" ht="12.75">
      <c r="A775" s="33"/>
      <c r="B775" s="34"/>
      <c r="C775" s="34"/>
      <c r="D775" s="34"/>
      <c r="E775" s="34"/>
      <c r="F775" s="34"/>
      <c r="G775" s="34"/>
      <c r="H775" s="34"/>
      <c r="I775"/>
    </row>
    <row r="776" spans="1:9" ht="12.75">
      <c r="A776" s="33"/>
      <c r="B776" s="34"/>
      <c r="C776" s="34"/>
      <c r="D776" s="34"/>
      <c r="E776" s="34"/>
      <c r="F776" s="34"/>
      <c r="G776" s="34"/>
      <c r="H776" s="34"/>
      <c r="I776"/>
    </row>
    <row r="777" spans="1:9" ht="12.75">
      <c r="A777" s="33"/>
      <c r="B777" s="34"/>
      <c r="C777" s="34"/>
      <c r="D777" s="34"/>
      <c r="E777" s="34"/>
      <c r="F777" s="34"/>
      <c r="G777" s="34"/>
      <c r="H777" s="34"/>
      <c r="I777"/>
    </row>
    <row r="778" spans="1:9" ht="12.75">
      <c r="A778" s="33"/>
      <c r="B778" s="34"/>
      <c r="C778" s="34"/>
      <c r="D778" s="34"/>
      <c r="E778" s="34"/>
      <c r="F778" s="34"/>
      <c r="G778" s="34"/>
      <c r="H778" s="34"/>
      <c r="I778"/>
    </row>
    <row r="779" spans="1:9" ht="12.75">
      <c r="A779" s="33"/>
      <c r="B779" s="34"/>
      <c r="C779" s="34"/>
      <c r="D779" s="34"/>
      <c r="E779" s="34"/>
      <c r="F779" s="34"/>
      <c r="G779" s="34"/>
      <c r="H779" s="34"/>
      <c r="I779"/>
    </row>
    <row r="780" spans="1:9" ht="12.75">
      <c r="A780" s="33"/>
      <c r="B780" s="34"/>
      <c r="C780" s="34"/>
      <c r="D780" s="34"/>
      <c r="E780" s="34"/>
      <c r="F780" s="34"/>
      <c r="G780" s="34"/>
      <c r="H780" s="34"/>
      <c r="I780"/>
    </row>
    <row r="781" spans="1:9" ht="12.75">
      <c r="A781" s="33"/>
      <c r="B781" s="34"/>
      <c r="C781" s="34"/>
      <c r="D781" s="34"/>
      <c r="E781" s="34"/>
      <c r="F781" s="34"/>
      <c r="G781" s="34"/>
      <c r="H781" s="34"/>
      <c r="I781"/>
    </row>
    <row r="782" spans="1:9" ht="12.75">
      <c r="A782" s="33"/>
      <c r="B782" s="34"/>
      <c r="C782" s="34"/>
      <c r="D782" s="34"/>
      <c r="E782" s="34"/>
      <c r="F782" s="34"/>
      <c r="G782" s="34"/>
      <c r="H782" s="34"/>
      <c r="I782"/>
    </row>
    <row r="783" spans="1:9" ht="12.75">
      <c r="A783" s="33"/>
      <c r="B783" s="34"/>
      <c r="C783" s="34"/>
      <c r="D783" s="34"/>
      <c r="E783" s="34"/>
      <c r="F783" s="34"/>
      <c r="G783" s="34"/>
      <c r="H783" s="34"/>
      <c r="I783"/>
    </row>
    <row r="784" spans="1:9" ht="12.75">
      <c r="A784" s="33"/>
      <c r="B784" s="34"/>
      <c r="C784" s="34"/>
      <c r="D784" s="34"/>
      <c r="E784" s="34"/>
      <c r="F784" s="34"/>
      <c r="G784" s="34"/>
      <c r="H784" s="34"/>
      <c r="I784"/>
    </row>
    <row r="785" spans="1:9" ht="12.75">
      <c r="A785" s="33"/>
      <c r="B785" s="34"/>
      <c r="C785" s="34"/>
      <c r="D785" s="34"/>
      <c r="E785" s="34"/>
      <c r="F785" s="34"/>
      <c r="G785" s="34"/>
      <c r="H785" s="34"/>
      <c r="I785"/>
    </row>
    <row r="786" spans="1:9" ht="12.75">
      <c r="A786" s="33"/>
      <c r="B786" s="34"/>
      <c r="C786" s="34"/>
      <c r="D786" s="34"/>
      <c r="E786" s="34"/>
      <c r="F786" s="34"/>
      <c r="G786" s="34"/>
      <c r="H786" s="34"/>
      <c r="I786"/>
    </row>
    <row r="787" spans="1:9" ht="12.75">
      <c r="A787" s="33"/>
      <c r="B787" s="34"/>
      <c r="C787" s="34"/>
      <c r="D787" s="34"/>
      <c r="E787" s="34"/>
      <c r="F787" s="34"/>
      <c r="G787" s="34"/>
      <c r="H787" s="34"/>
      <c r="I787"/>
    </row>
    <row r="788" spans="1:9" ht="12.75">
      <c r="A788" s="33"/>
      <c r="B788" s="34"/>
      <c r="C788" s="34"/>
      <c r="D788" s="34"/>
      <c r="E788" s="34"/>
      <c r="F788" s="34"/>
      <c r="G788" s="34"/>
      <c r="H788" s="34"/>
      <c r="I788"/>
    </row>
    <row r="789" spans="1:9" ht="12.75">
      <c r="A789" s="33"/>
      <c r="B789" s="34"/>
      <c r="C789" s="34"/>
      <c r="D789" s="34"/>
      <c r="E789" s="34"/>
      <c r="F789" s="34"/>
      <c r="G789" s="34"/>
      <c r="H789" s="34"/>
      <c r="I789"/>
    </row>
    <row r="790" spans="1:9" ht="12.75">
      <c r="A790" s="33"/>
      <c r="B790" s="34"/>
      <c r="C790" s="34"/>
      <c r="D790" s="34"/>
      <c r="E790" s="34"/>
      <c r="F790" s="34"/>
      <c r="G790" s="34"/>
      <c r="H790" s="34"/>
      <c r="I790"/>
    </row>
    <row r="791" spans="1:9" ht="12.75">
      <c r="A791" s="33"/>
      <c r="B791" s="34"/>
      <c r="C791" s="34"/>
      <c r="D791" s="34"/>
      <c r="E791" s="34"/>
      <c r="F791" s="34"/>
      <c r="G791" s="34"/>
      <c r="H791" s="34"/>
      <c r="I791"/>
    </row>
    <row r="792" spans="1:9" ht="12.75">
      <c r="A792" s="33"/>
      <c r="B792" s="34"/>
      <c r="C792" s="34"/>
      <c r="D792" s="34"/>
      <c r="E792" s="34"/>
      <c r="F792" s="34"/>
      <c r="G792" s="34"/>
      <c r="H792" s="34"/>
      <c r="I792"/>
    </row>
    <row r="793" spans="1:9" ht="12.75">
      <c r="A793" s="33"/>
      <c r="B793" s="34"/>
      <c r="C793" s="34"/>
      <c r="D793" s="34"/>
      <c r="E793" s="34"/>
      <c r="F793" s="34"/>
      <c r="G793" s="34"/>
      <c r="H793" s="34"/>
      <c r="I793"/>
    </row>
    <row r="794" spans="1:9" ht="12.75">
      <c r="A794" s="33"/>
      <c r="B794" s="34"/>
      <c r="C794" s="34"/>
      <c r="D794" s="34"/>
      <c r="E794" s="34"/>
      <c r="F794" s="34"/>
      <c r="G794" s="34"/>
      <c r="H794" s="34"/>
      <c r="I794"/>
    </row>
    <row r="795" spans="1:9" ht="12.75">
      <c r="A795" s="33"/>
      <c r="B795" s="34"/>
      <c r="C795" s="34"/>
      <c r="D795" s="34"/>
      <c r="E795" s="34"/>
      <c r="F795" s="34"/>
      <c r="G795" s="34"/>
      <c r="H795" s="34"/>
      <c r="I795"/>
    </row>
    <row r="796" spans="1:9" ht="12.75">
      <c r="A796" s="33"/>
      <c r="B796" s="34"/>
      <c r="C796" s="34"/>
      <c r="D796" s="34"/>
      <c r="E796" s="34"/>
      <c r="F796" s="34"/>
      <c r="G796" s="34"/>
      <c r="H796" s="34"/>
      <c r="I796"/>
    </row>
    <row r="797" spans="1:9" ht="12.75">
      <c r="A797" s="33"/>
      <c r="B797" s="34"/>
      <c r="C797" s="34"/>
      <c r="D797" s="34"/>
      <c r="E797" s="34"/>
      <c r="F797" s="34"/>
      <c r="G797" s="34"/>
      <c r="H797" s="34"/>
      <c r="I797"/>
    </row>
    <row r="798" spans="1:9" ht="12.75">
      <c r="A798" s="33"/>
      <c r="B798" s="34"/>
      <c r="C798" s="34"/>
      <c r="D798" s="34"/>
      <c r="E798" s="34"/>
      <c r="F798" s="34"/>
      <c r="G798" s="34"/>
      <c r="H798" s="34"/>
      <c r="I798"/>
    </row>
    <row r="799" spans="1:9" ht="12.75">
      <c r="A799" s="33"/>
      <c r="B799" s="34"/>
      <c r="C799" s="34"/>
      <c r="D799" s="34"/>
      <c r="E799" s="34"/>
      <c r="F799" s="34"/>
      <c r="G799" s="34"/>
      <c r="H799" s="34"/>
      <c r="I799"/>
    </row>
    <row r="800" spans="1:9" ht="12.75">
      <c r="A800" s="33"/>
      <c r="B800" s="34"/>
      <c r="C800" s="34"/>
      <c r="D800" s="34"/>
      <c r="E800" s="34"/>
      <c r="F800" s="34"/>
      <c r="G800" s="34"/>
      <c r="H800" s="34"/>
      <c r="I800"/>
    </row>
    <row r="801" spans="1:9" ht="12.75">
      <c r="A801" s="33"/>
      <c r="B801" s="34"/>
      <c r="C801" s="34"/>
      <c r="D801" s="34"/>
      <c r="E801" s="34"/>
      <c r="F801" s="34"/>
      <c r="G801" s="34"/>
      <c r="H801" s="34"/>
      <c r="I801"/>
    </row>
    <row r="802" spans="1:9" ht="12.75">
      <c r="A802" s="33"/>
      <c r="B802" s="34"/>
      <c r="C802" s="34"/>
      <c r="D802" s="34"/>
      <c r="E802" s="34"/>
      <c r="F802" s="34"/>
      <c r="G802" s="34"/>
      <c r="H802" s="34"/>
      <c r="I802"/>
    </row>
    <row r="803" spans="1:9" ht="12.75">
      <c r="A803" s="33"/>
      <c r="B803" s="34"/>
      <c r="C803" s="34"/>
      <c r="D803" s="34"/>
      <c r="E803" s="34"/>
      <c r="F803" s="34"/>
      <c r="G803" s="34"/>
      <c r="H803" s="34"/>
      <c r="I803"/>
    </row>
    <row r="804" spans="1:9" ht="12.75">
      <c r="A804" s="33"/>
      <c r="B804" s="34"/>
      <c r="C804" s="34"/>
      <c r="D804" s="34"/>
      <c r="E804" s="34"/>
      <c r="F804" s="34"/>
      <c r="G804" s="34"/>
      <c r="H804" s="34"/>
      <c r="I804"/>
    </row>
    <row r="805" spans="1:9" ht="12.75">
      <c r="A805" s="33"/>
      <c r="B805" s="34"/>
      <c r="C805" s="34"/>
      <c r="D805" s="34"/>
      <c r="E805" s="34"/>
      <c r="F805" s="34"/>
      <c r="G805" s="34"/>
      <c r="H805" s="34"/>
      <c r="I805"/>
    </row>
    <row r="806" spans="1:9" ht="12.75">
      <c r="A806" s="33"/>
      <c r="B806" s="34"/>
      <c r="C806" s="34"/>
      <c r="D806" s="34"/>
      <c r="E806" s="34"/>
      <c r="F806" s="34"/>
      <c r="G806" s="34"/>
      <c r="H806" s="34"/>
      <c r="I806"/>
    </row>
    <row r="807" spans="1:9" ht="12.75">
      <c r="A807" s="33"/>
      <c r="B807" s="34"/>
      <c r="C807" s="34"/>
      <c r="D807" s="34"/>
      <c r="E807" s="34"/>
      <c r="F807" s="34"/>
      <c r="G807" s="34"/>
      <c r="H807" s="34"/>
      <c r="I807"/>
    </row>
    <row r="808" spans="1:9" ht="12.75">
      <c r="A808" s="33"/>
      <c r="B808" s="34"/>
      <c r="C808" s="34"/>
      <c r="D808" s="34"/>
      <c r="E808" s="34"/>
      <c r="F808" s="34"/>
      <c r="G808" s="34"/>
      <c r="H808" s="34"/>
      <c r="I808"/>
    </row>
    <row r="809" spans="1:9" ht="12.75">
      <c r="A809" s="33"/>
      <c r="B809" s="34"/>
      <c r="C809" s="34"/>
      <c r="D809" s="34"/>
      <c r="E809" s="34"/>
      <c r="F809" s="34"/>
      <c r="G809" s="34"/>
      <c r="H809" s="34"/>
      <c r="I809"/>
    </row>
    <row r="810" spans="1:9" ht="12.75">
      <c r="A810" s="33"/>
      <c r="B810" s="34"/>
      <c r="C810" s="34"/>
      <c r="D810" s="34"/>
      <c r="E810" s="34"/>
      <c r="F810" s="34"/>
      <c r="G810" s="34"/>
      <c r="H810" s="34"/>
      <c r="I810"/>
    </row>
    <row r="811" spans="1:9" ht="12.75">
      <c r="A811" s="33"/>
      <c r="B811" s="34"/>
      <c r="C811" s="34"/>
      <c r="D811" s="34"/>
      <c r="E811" s="34"/>
      <c r="F811" s="34"/>
      <c r="G811" s="34"/>
      <c r="H811" s="34"/>
      <c r="I811"/>
    </row>
    <row r="812" spans="1:9" ht="12.75">
      <c r="A812" s="33"/>
      <c r="B812" s="34"/>
      <c r="C812" s="34"/>
      <c r="D812" s="34"/>
      <c r="E812" s="34"/>
      <c r="F812" s="34"/>
      <c r="G812" s="34"/>
      <c r="H812" s="34"/>
      <c r="I812"/>
    </row>
    <row r="813" spans="1:9" ht="12.75">
      <c r="A813" s="33"/>
      <c r="B813" s="34"/>
      <c r="C813" s="34"/>
      <c r="D813" s="34"/>
      <c r="E813" s="34"/>
      <c r="F813" s="34"/>
      <c r="G813" s="34"/>
      <c r="H813" s="34"/>
      <c r="I813"/>
    </row>
    <row r="814" spans="1:9" ht="12.75">
      <c r="A814" s="33"/>
      <c r="B814" s="34"/>
      <c r="C814" s="34"/>
      <c r="D814" s="34"/>
      <c r="E814" s="34"/>
      <c r="F814" s="34"/>
      <c r="G814" s="34"/>
      <c r="H814" s="34"/>
      <c r="I814"/>
    </row>
    <row r="815" spans="1:9" ht="12.75">
      <c r="A815" s="33"/>
      <c r="B815" s="34"/>
      <c r="C815" s="34"/>
      <c r="D815" s="34"/>
      <c r="E815" s="34"/>
      <c r="F815" s="34"/>
      <c r="G815" s="34"/>
      <c r="H815" s="34"/>
      <c r="I815"/>
    </row>
    <row r="816" spans="1:9" ht="12.75">
      <c r="A816" s="33"/>
      <c r="B816" s="34"/>
      <c r="C816" s="34"/>
      <c r="D816" s="34"/>
      <c r="E816" s="34"/>
      <c r="F816" s="34"/>
      <c r="G816" s="34"/>
      <c r="H816" s="34"/>
      <c r="I816"/>
    </row>
    <row r="817" spans="1:9" ht="12.75">
      <c r="A817" s="33"/>
      <c r="B817" s="34"/>
      <c r="C817" s="34"/>
      <c r="D817" s="34"/>
      <c r="E817" s="34"/>
      <c r="F817" s="34"/>
      <c r="G817" s="34"/>
      <c r="H817" s="34"/>
      <c r="I817"/>
    </row>
    <row r="818" spans="1:9" ht="12.75">
      <c r="A818" s="33"/>
      <c r="B818" s="34"/>
      <c r="C818" s="34"/>
      <c r="D818" s="34"/>
      <c r="E818" s="34"/>
      <c r="F818" s="34"/>
      <c r="G818" s="34"/>
      <c r="H818" s="34"/>
      <c r="I818"/>
    </row>
    <row r="819" spans="1:9" ht="12.75">
      <c r="A819" s="33"/>
      <c r="B819" s="34"/>
      <c r="C819" s="34"/>
      <c r="D819" s="34"/>
      <c r="E819" s="34"/>
      <c r="F819" s="34"/>
      <c r="G819" s="34"/>
      <c r="H819" s="34"/>
      <c r="I819"/>
    </row>
    <row r="820" spans="1:9" ht="12.75">
      <c r="A820" s="33"/>
      <c r="B820" s="34"/>
      <c r="C820" s="34"/>
      <c r="D820" s="34"/>
      <c r="E820" s="34"/>
      <c r="F820" s="34"/>
      <c r="G820" s="34"/>
      <c r="H820" s="34"/>
      <c r="I820"/>
    </row>
    <row r="821" spans="1:9" ht="12.75">
      <c r="A821" s="33"/>
      <c r="B821" s="34"/>
      <c r="C821" s="34"/>
      <c r="D821" s="34"/>
      <c r="E821" s="34"/>
      <c r="F821" s="34"/>
      <c r="G821" s="34"/>
      <c r="H821" s="34"/>
      <c r="I821"/>
    </row>
    <row r="822" spans="1:9" ht="12.75">
      <c r="A822" s="33"/>
      <c r="B822" s="34"/>
      <c r="C822" s="34"/>
      <c r="D822" s="34"/>
      <c r="E822" s="34"/>
      <c r="F822" s="34"/>
      <c r="G822" s="34"/>
      <c r="H822" s="34"/>
      <c r="I822"/>
    </row>
    <row r="823" spans="1:9" ht="12.75">
      <c r="A823" s="33"/>
      <c r="B823" s="34"/>
      <c r="C823" s="34"/>
      <c r="D823" s="34"/>
      <c r="E823" s="34"/>
      <c r="F823" s="34"/>
      <c r="G823" s="34"/>
      <c r="H823" s="34"/>
      <c r="I823"/>
    </row>
    <row r="824" spans="1:9" ht="12.75">
      <c r="A824" s="33"/>
      <c r="B824" s="34"/>
      <c r="C824" s="34"/>
      <c r="D824" s="34"/>
      <c r="E824" s="34"/>
      <c r="F824" s="34"/>
      <c r="G824" s="34"/>
      <c r="H824" s="34"/>
      <c r="I824"/>
    </row>
    <row r="825" spans="1:9" ht="12.75">
      <c r="A825" s="33"/>
      <c r="B825" s="34"/>
      <c r="C825" s="34"/>
      <c r="D825" s="34"/>
      <c r="E825" s="34"/>
      <c r="F825" s="34"/>
      <c r="G825" s="34"/>
      <c r="H825" s="34"/>
      <c r="I825"/>
    </row>
    <row r="826" spans="1:9" ht="12.75">
      <c r="A826" s="33"/>
      <c r="B826" s="34"/>
      <c r="C826" s="34"/>
      <c r="D826" s="34"/>
      <c r="E826" s="34"/>
      <c r="F826" s="34"/>
      <c r="G826" s="34"/>
      <c r="H826" s="34"/>
      <c r="I826"/>
    </row>
    <row r="827" spans="1:9" ht="12.75">
      <c r="A827" s="33"/>
      <c r="B827" s="34"/>
      <c r="C827" s="34"/>
      <c r="D827" s="34"/>
      <c r="E827" s="34"/>
      <c r="F827" s="34"/>
      <c r="G827" s="34"/>
      <c r="H827" s="34"/>
      <c r="I827"/>
    </row>
    <row r="828" spans="1:9" ht="12.75">
      <c r="A828" s="33"/>
      <c r="B828" s="34"/>
      <c r="C828" s="34"/>
      <c r="D828" s="34"/>
      <c r="E828" s="34"/>
      <c r="F828" s="34"/>
      <c r="G828" s="34"/>
      <c r="H828" s="34"/>
      <c r="I828"/>
    </row>
    <row r="829" spans="1:9" ht="12.75">
      <c r="A829" s="33"/>
      <c r="B829" s="34"/>
      <c r="C829" s="34"/>
      <c r="D829" s="34"/>
      <c r="E829" s="34"/>
      <c r="F829" s="34"/>
      <c r="G829" s="34"/>
      <c r="H829" s="34"/>
      <c r="I829"/>
    </row>
    <row r="830" spans="1:9" ht="12.75">
      <c r="A830" s="33"/>
      <c r="B830" s="34"/>
      <c r="C830" s="34"/>
      <c r="D830" s="34"/>
      <c r="E830" s="34"/>
      <c r="F830" s="34"/>
      <c r="G830" s="34"/>
      <c r="H830" s="34"/>
      <c r="I830"/>
    </row>
    <row r="831" spans="1:9" ht="12.75">
      <c r="A831" s="33"/>
      <c r="B831" s="34"/>
      <c r="C831" s="34"/>
      <c r="D831" s="34"/>
      <c r="E831" s="34"/>
      <c r="F831" s="34"/>
      <c r="G831" s="34"/>
      <c r="H831" s="34"/>
      <c r="I831"/>
    </row>
    <row r="832" spans="1:9" ht="12.75">
      <c r="A832" s="33"/>
      <c r="B832" s="34"/>
      <c r="C832" s="34"/>
      <c r="D832" s="34"/>
      <c r="E832" s="34"/>
      <c r="F832" s="34"/>
      <c r="G832" s="34"/>
      <c r="H832" s="34"/>
      <c r="I832"/>
    </row>
    <row r="833" spans="1:9" ht="12.75">
      <c r="A833" s="33"/>
      <c r="B833" s="34"/>
      <c r="C833" s="34"/>
      <c r="D833" s="34"/>
      <c r="E833" s="34"/>
      <c r="F833" s="34"/>
      <c r="G833" s="34"/>
      <c r="H833" s="34"/>
      <c r="I833"/>
    </row>
    <row r="834" spans="1:9" ht="12.75">
      <c r="A834" s="33"/>
      <c r="B834" s="34"/>
      <c r="C834" s="34"/>
      <c r="D834" s="34"/>
      <c r="E834" s="34"/>
      <c r="F834" s="34"/>
      <c r="G834" s="34"/>
      <c r="H834" s="34"/>
      <c r="I834"/>
    </row>
    <row r="835" spans="1:9" ht="12.75">
      <c r="A835" s="33"/>
      <c r="B835" s="34"/>
      <c r="C835" s="34"/>
      <c r="D835" s="34"/>
      <c r="E835" s="34"/>
      <c r="F835" s="34"/>
      <c r="G835" s="34"/>
      <c r="H835" s="34"/>
      <c r="I835"/>
    </row>
    <row r="836" spans="1:9" ht="12.75">
      <c r="A836" s="33"/>
      <c r="B836" s="34"/>
      <c r="C836" s="34"/>
      <c r="D836" s="34"/>
      <c r="E836" s="34"/>
      <c r="F836" s="34"/>
      <c r="G836" s="34"/>
      <c r="H836" s="34"/>
      <c r="I836"/>
    </row>
    <row r="837" spans="1:9" ht="12.75">
      <c r="A837" s="33"/>
      <c r="B837" s="34"/>
      <c r="C837" s="34"/>
      <c r="D837" s="34"/>
      <c r="E837" s="34"/>
      <c r="F837" s="34"/>
      <c r="G837" s="34"/>
      <c r="H837" s="34"/>
      <c r="I837"/>
    </row>
    <row r="838" spans="1:9" ht="12.75">
      <c r="A838" s="33"/>
      <c r="B838" s="34"/>
      <c r="C838" s="34"/>
      <c r="D838" s="34"/>
      <c r="E838" s="34"/>
      <c r="F838" s="34"/>
      <c r="G838" s="34"/>
      <c r="H838" s="34"/>
      <c r="I838"/>
    </row>
    <row r="839" spans="1:9" ht="12.75">
      <c r="A839" s="33"/>
      <c r="B839" s="34"/>
      <c r="C839" s="34"/>
      <c r="D839" s="34"/>
      <c r="E839" s="34"/>
      <c r="F839" s="34"/>
      <c r="G839" s="34"/>
      <c r="H839" s="34"/>
      <c r="I839"/>
    </row>
    <row r="840" spans="1:9" ht="12.75">
      <c r="A840" s="33"/>
      <c r="B840" s="34"/>
      <c r="C840" s="34"/>
      <c r="D840" s="34"/>
      <c r="E840" s="34"/>
      <c r="F840" s="34"/>
      <c r="G840" s="34"/>
      <c r="H840" s="34"/>
      <c r="I840"/>
    </row>
    <row r="841" spans="1:9" ht="12.75">
      <c r="A841" s="33"/>
      <c r="B841" s="34"/>
      <c r="C841" s="34"/>
      <c r="D841" s="34"/>
      <c r="E841" s="34"/>
      <c r="F841" s="34"/>
      <c r="G841" s="34"/>
      <c r="H841" s="34"/>
      <c r="I841"/>
    </row>
    <row r="842" spans="1:9" ht="12.75">
      <c r="A842" s="33"/>
      <c r="B842" s="34"/>
      <c r="C842" s="34"/>
      <c r="D842" s="34"/>
      <c r="E842" s="34"/>
      <c r="F842" s="34"/>
      <c r="G842" s="34"/>
      <c r="H842" s="34"/>
      <c r="I842"/>
    </row>
    <row r="843" spans="1:9" ht="12.75">
      <c r="A843" s="33"/>
      <c r="B843" s="34"/>
      <c r="C843" s="34"/>
      <c r="D843" s="34"/>
      <c r="E843" s="34"/>
      <c r="F843" s="34"/>
      <c r="G843" s="34"/>
      <c r="H843" s="34"/>
      <c r="I843"/>
    </row>
    <row r="844" spans="1:9" ht="12.75">
      <c r="A844" s="33"/>
      <c r="B844" s="34"/>
      <c r="C844" s="34"/>
      <c r="D844" s="34"/>
      <c r="E844" s="34"/>
      <c r="F844" s="34"/>
      <c r="G844" s="34"/>
      <c r="H844" s="34"/>
      <c r="I844"/>
    </row>
    <row r="845" spans="1:9" ht="12.75">
      <c r="A845" s="33"/>
      <c r="B845" s="34"/>
      <c r="C845" s="34"/>
      <c r="D845" s="34"/>
      <c r="E845" s="34"/>
      <c r="F845" s="34"/>
      <c r="G845" s="34"/>
      <c r="H845" s="34"/>
      <c r="I845"/>
    </row>
    <row r="846" spans="1:9" ht="12.75">
      <c r="A846" s="33"/>
      <c r="B846" s="34"/>
      <c r="C846" s="34"/>
      <c r="D846" s="34"/>
      <c r="E846" s="34"/>
      <c r="F846" s="34"/>
      <c r="G846" s="34"/>
      <c r="H846" s="34"/>
      <c r="I846"/>
    </row>
    <row r="847" spans="1:9" ht="12.75">
      <c r="A847" s="33"/>
      <c r="B847" s="34"/>
      <c r="C847" s="34"/>
      <c r="D847" s="34"/>
      <c r="E847" s="34"/>
      <c r="F847" s="34"/>
      <c r="G847" s="34"/>
      <c r="H847" s="34"/>
      <c r="I847"/>
    </row>
    <row r="848" spans="1:9" ht="12.75">
      <c r="A848" s="33"/>
      <c r="B848" s="34"/>
      <c r="C848" s="34"/>
      <c r="D848" s="34"/>
      <c r="E848" s="34"/>
      <c r="F848" s="34"/>
      <c r="G848" s="34"/>
      <c r="H848" s="34"/>
      <c r="I848"/>
    </row>
    <row r="849" spans="1:9" ht="12.75">
      <c r="A849" s="33"/>
      <c r="B849" s="34"/>
      <c r="C849" s="34"/>
      <c r="D849" s="34"/>
      <c r="E849" s="34"/>
      <c r="F849" s="34"/>
      <c r="G849" s="34"/>
      <c r="H849" s="34"/>
      <c r="I849"/>
    </row>
    <row r="850" spans="1:9" ht="12.75">
      <c r="A850" s="33"/>
      <c r="B850" s="34"/>
      <c r="C850" s="34"/>
      <c r="D850" s="34"/>
      <c r="E850" s="34"/>
      <c r="F850" s="34"/>
      <c r="G850" s="34"/>
      <c r="H850" s="34"/>
      <c r="I850"/>
    </row>
    <row r="851" spans="1:9" ht="12.75">
      <c r="A851" s="33"/>
      <c r="B851" s="34"/>
      <c r="C851" s="34"/>
      <c r="D851" s="34"/>
      <c r="E851" s="34"/>
      <c r="F851" s="34"/>
      <c r="G851" s="34"/>
      <c r="H851" s="34"/>
      <c r="I851"/>
    </row>
    <row r="852" spans="1:9" ht="12.75">
      <c r="A852" s="33"/>
      <c r="B852" s="34"/>
      <c r="C852" s="34"/>
      <c r="D852" s="34"/>
      <c r="E852" s="34"/>
      <c r="F852" s="34"/>
      <c r="G852" s="34"/>
      <c r="H852" s="34"/>
      <c r="I852"/>
    </row>
    <row r="853" spans="1:9" ht="12.75">
      <c r="A853" s="33"/>
      <c r="B853" s="34"/>
      <c r="C853" s="34"/>
      <c r="D853" s="34"/>
      <c r="E853" s="34"/>
      <c r="F853" s="34"/>
      <c r="G853" s="34"/>
      <c r="H853" s="34"/>
      <c r="I853"/>
    </row>
    <row r="854" spans="1:9" ht="12.75">
      <c r="A854" s="33"/>
      <c r="B854" s="34"/>
      <c r="C854" s="34"/>
      <c r="D854" s="34"/>
      <c r="E854" s="34"/>
      <c r="F854" s="34"/>
      <c r="G854" s="34"/>
      <c r="H854" s="34"/>
      <c r="I854"/>
    </row>
    <row r="855" spans="1:9" ht="12.75">
      <c r="A855" s="33"/>
      <c r="B855" s="34"/>
      <c r="C855" s="34"/>
      <c r="D855" s="34"/>
      <c r="E855" s="34"/>
      <c r="F855" s="34"/>
      <c r="G855" s="34"/>
      <c r="H855" s="34"/>
      <c r="I855"/>
    </row>
    <row r="856" spans="1:9" ht="12.75">
      <c r="A856" s="33"/>
      <c r="B856" s="34"/>
      <c r="C856" s="34"/>
      <c r="D856" s="34"/>
      <c r="E856" s="34"/>
      <c r="F856" s="34"/>
      <c r="G856" s="34"/>
      <c r="H856" s="34"/>
      <c r="I856"/>
    </row>
    <row r="857" spans="1:9" ht="12.75">
      <c r="A857" s="33"/>
      <c r="B857" s="34"/>
      <c r="C857" s="34"/>
      <c r="D857" s="34"/>
      <c r="E857" s="34"/>
      <c r="F857" s="34"/>
      <c r="G857" s="34"/>
      <c r="H857" s="34"/>
      <c r="I857"/>
    </row>
    <row r="858" spans="1:9" ht="12.75">
      <c r="A858" s="33"/>
      <c r="B858" s="34"/>
      <c r="C858" s="34"/>
      <c r="D858" s="34"/>
      <c r="E858" s="34"/>
      <c r="F858" s="34"/>
      <c r="G858" s="34"/>
      <c r="H858" s="34"/>
      <c r="I858"/>
    </row>
    <row r="859" spans="1:9" ht="12.75">
      <c r="A859" s="33"/>
      <c r="B859" s="34"/>
      <c r="C859" s="34"/>
      <c r="D859" s="34"/>
      <c r="E859" s="34"/>
      <c r="F859" s="34"/>
      <c r="G859" s="34"/>
      <c r="H859" s="34"/>
      <c r="I859"/>
    </row>
    <row r="860" spans="1:9" ht="12.75">
      <c r="A860" s="33"/>
      <c r="B860" s="34"/>
      <c r="C860" s="34"/>
      <c r="D860" s="34"/>
      <c r="E860" s="34"/>
      <c r="F860" s="34"/>
      <c r="G860" s="34"/>
      <c r="H860" s="34"/>
      <c r="I860"/>
    </row>
    <row r="861" spans="1:9" ht="12.75">
      <c r="A861" s="33"/>
      <c r="B861" s="34"/>
      <c r="C861" s="34"/>
      <c r="D861" s="34"/>
      <c r="E861" s="34"/>
      <c r="F861" s="34"/>
      <c r="G861" s="34"/>
      <c r="H861" s="34"/>
      <c r="I861"/>
    </row>
    <row r="862" spans="1:9" ht="12.75">
      <c r="A862" s="33"/>
      <c r="B862" s="34"/>
      <c r="C862" s="34"/>
      <c r="D862" s="34"/>
      <c r="E862" s="34"/>
      <c r="F862" s="34"/>
      <c r="G862" s="34"/>
      <c r="H862" s="34"/>
      <c r="I862"/>
    </row>
    <row r="863" spans="1:9" ht="12.75">
      <c r="A863" s="33"/>
      <c r="B863" s="34"/>
      <c r="C863" s="34"/>
      <c r="D863" s="34"/>
      <c r="E863" s="34"/>
      <c r="F863" s="34"/>
      <c r="G863" s="34"/>
      <c r="H863" s="34"/>
      <c r="I863"/>
    </row>
    <row r="864" spans="1:9" ht="12.75">
      <c r="A864" s="33"/>
      <c r="B864" s="34"/>
      <c r="C864" s="34"/>
      <c r="D864" s="34"/>
      <c r="E864" s="34"/>
      <c r="F864" s="34"/>
      <c r="G864" s="34"/>
      <c r="H864" s="34"/>
      <c r="I864"/>
    </row>
    <row r="865" spans="1:9" ht="12.75">
      <c r="A865" s="33"/>
      <c r="B865" s="34"/>
      <c r="C865" s="34"/>
      <c r="D865" s="34"/>
      <c r="E865" s="34"/>
      <c r="F865" s="34"/>
      <c r="G865" s="34"/>
      <c r="H865" s="34"/>
      <c r="I865"/>
    </row>
    <row r="866" spans="1:9" ht="12.75">
      <c r="A866" s="33"/>
      <c r="B866" s="34"/>
      <c r="C866" s="34"/>
      <c r="D866" s="34"/>
      <c r="E866" s="34"/>
      <c r="F866" s="34"/>
      <c r="G866" s="34"/>
      <c r="H866" s="34"/>
      <c r="I866"/>
    </row>
    <row r="867" spans="1:9" ht="12.75">
      <c r="A867" s="33"/>
      <c r="B867" s="34"/>
      <c r="C867" s="34"/>
      <c r="D867" s="34"/>
      <c r="E867" s="34"/>
      <c r="F867" s="34"/>
      <c r="G867" s="34"/>
      <c r="H867" s="34"/>
      <c r="I867"/>
    </row>
    <row r="868" spans="1:9" ht="12.75">
      <c r="A868" s="33"/>
      <c r="B868" s="34"/>
      <c r="C868" s="34"/>
      <c r="D868" s="34"/>
      <c r="E868" s="34"/>
      <c r="F868" s="34"/>
      <c r="G868" s="34"/>
      <c r="H868" s="34"/>
      <c r="I868"/>
    </row>
    <row r="869" spans="1:9" ht="12.75">
      <c r="A869" s="33"/>
      <c r="B869" s="34"/>
      <c r="C869" s="34"/>
      <c r="D869" s="34"/>
      <c r="E869" s="34"/>
      <c r="F869" s="34"/>
      <c r="G869" s="34"/>
      <c r="H869" s="34"/>
      <c r="I869"/>
    </row>
    <row r="870" spans="1:9" ht="12.75">
      <c r="A870" s="33"/>
      <c r="B870" s="34"/>
      <c r="C870" s="34"/>
      <c r="D870" s="34"/>
      <c r="E870" s="34"/>
      <c r="F870" s="34"/>
      <c r="G870" s="34"/>
      <c r="H870" s="34"/>
      <c r="I870"/>
    </row>
    <row r="871" spans="1:9" ht="12.75">
      <c r="A871" s="33"/>
      <c r="B871" s="34"/>
      <c r="C871" s="34"/>
      <c r="D871" s="34"/>
      <c r="E871" s="34"/>
      <c r="F871" s="34"/>
      <c r="G871" s="34"/>
      <c r="H871" s="34"/>
      <c r="I871"/>
    </row>
    <row r="872" spans="1:9" ht="12.75">
      <c r="A872" s="33"/>
      <c r="B872" s="34"/>
      <c r="C872" s="34"/>
      <c r="D872" s="34"/>
      <c r="E872" s="34"/>
      <c r="F872" s="34"/>
      <c r="G872" s="34"/>
      <c r="H872" s="34"/>
      <c r="I872"/>
    </row>
    <row r="873" spans="1:9" ht="12.75">
      <c r="A873" s="33"/>
      <c r="B873" s="34"/>
      <c r="C873" s="34"/>
      <c r="D873" s="34"/>
      <c r="E873" s="34"/>
      <c r="F873" s="34"/>
      <c r="G873" s="34"/>
      <c r="H873" s="34"/>
      <c r="I873"/>
    </row>
    <row r="874" spans="1:9" ht="12.75">
      <c r="A874" s="33"/>
      <c r="B874" s="34"/>
      <c r="C874" s="34"/>
      <c r="D874" s="34"/>
      <c r="E874" s="34"/>
      <c r="F874" s="34"/>
      <c r="G874" s="34"/>
      <c r="H874" s="34"/>
      <c r="I874"/>
    </row>
    <row r="875" spans="1:9" ht="12.75">
      <c r="A875" s="33"/>
      <c r="B875" s="34"/>
      <c r="C875" s="34"/>
      <c r="D875" s="34"/>
      <c r="E875" s="34"/>
      <c r="F875" s="34"/>
      <c r="G875" s="34"/>
      <c r="H875" s="34"/>
      <c r="I875"/>
    </row>
    <row r="876" spans="1:9" ht="12.75">
      <c r="A876" s="33"/>
      <c r="B876" s="34"/>
      <c r="C876" s="34"/>
      <c r="D876" s="34"/>
      <c r="E876" s="34"/>
      <c r="F876" s="34"/>
      <c r="G876" s="34"/>
      <c r="H876" s="34"/>
      <c r="I876"/>
    </row>
    <row r="877" spans="1:9" ht="12.75">
      <c r="A877" s="33"/>
      <c r="B877" s="34"/>
      <c r="C877" s="34"/>
      <c r="D877" s="34"/>
      <c r="E877" s="34"/>
      <c r="F877" s="34"/>
      <c r="G877" s="34"/>
      <c r="H877" s="34"/>
      <c r="I877"/>
    </row>
    <row r="878" spans="1:9" ht="12.75">
      <c r="A878" s="33"/>
      <c r="B878" s="34"/>
      <c r="C878" s="34"/>
      <c r="D878" s="34"/>
      <c r="E878" s="34"/>
      <c r="F878" s="34"/>
      <c r="G878" s="34"/>
      <c r="H878" s="34"/>
      <c r="I878"/>
    </row>
    <row r="879" spans="1:9" ht="12.75">
      <c r="A879" s="33"/>
      <c r="B879" s="34"/>
      <c r="C879" s="34"/>
      <c r="D879" s="34"/>
      <c r="E879" s="34"/>
      <c r="F879" s="34"/>
      <c r="G879" s="34"/>
      <c r="H879" s="34"/>
      <c r="I879"/>
    </row>
    <row r="880" spans="1:9" ht="12.75">
      <c r="A880" s="33"/>
      <c r="B880" s="34"/>
      <c r="C880" s="34"/>
      <c r="D880" s="34"/>
      <c r="E880" s="34"/>
      <c r="F880" s="34"/>
      <c r="G880" s="34"/>
      <c r="H880" s="34"/>
      <c r="I880"/>
    </row>
    <row r="881" spans="1:9" ht="12.75">
      <c r="A881" s="33"/>
      <c r="B881" s="34"/>
      <c r="C881" s="34"/>
      <c r="D881" s="34"/>
      <c r="E881" s="34"/>
      <c r="F881" s="34"/>
      <c r="G881" s="34"/>
      <c r="H881" s="34"/>
      <c r="I881"/>
    </row>
    <row r="882" spans="1:9" ht="12.75">
      <c r="A882" s="33"/>
      <c r="B882" s="34"/>
      <c r="C882" s="34"/>
      <c r="D882" s="34"/>
      <c r="E882" s="34"/>
      <c r="F882" s="34"/>
      <c r="G882" s="34"/>
      <c r="H882" s="34"/>
      <c r="I882"/>
    </row>
    <row r="883" spans="1:9" ht="12.75">
      <c r="A883" s="33"/>
      <c r="B883" s="34"/>
      <c r="C883" s="34"/>
      <c r="D883" s="34"/>
      <c r="E883" s="34"/>
      <c r="F883" s="34"/>
      <c r="G883" s="34"/>
      <c r="H883" s="34"/>
      <c r="I883"/>
    </row>
    <row r="884" spans="1:9" ht="12.75">
      <c r="A884" s="33"/>
      <c r="B884" s="34"/>
      <c r="C884" s="34"/>
      <c r="D884" s="34"/>
      <c r="E884" s="34"/>
      <c r="F884" s="34"/>
      <c r="G884" s="34"/>
      <c r="H884" s="34"/>
      <c r="I884"/>
    </row>
    <row r="885" spans="1:9" ht="12.75">
      <c r="A885" s="33"/>
      <c r="B885" s="34"/>
      <c r="C885" s="34"/>
      <c r="D885" s="34"/>
      <c r="E885" s="34"/>
      <c r="F885" s="34"/>
      <c r="G885" s="34"/>
      <c r="H885" s="34"/>
      <c r="I885"/>
    </row>
    <row r="886" spans="1:9" ht="12.75">
      <c r="A886" s="33"/>
      <c r="B886" s="34"/>
      <c r="C886" s="34"/>
      <c r="D886" s="34"/>
      <c r="E886" s="34"/>
      <c r="F886" s="34"/>
      <c r="G886" s="34"/>
      <c r="H886" s="34"/>
      <c r="I886"/>
    </row>
    <row r="887" spans="1:9" ht="12.75">
      <c r="A887" s="33"/>
      <c r="B887" s="34"/>
      <c r="C887" s="34"/>
      <c r="D887" s="34"/>
      <c r="E887" s="34"/>
      <c r="F887" s="34"/>
      <c r="G887" s="34"/>
      <c r="H887" s="34"/>
      <c r="I887"/>
    </row>
    <row r="888" spans="1:9" ht="12.75">
      <c r="A888" s="33"/>
      <c r="B888" s="34"/>
      <c r="C888" s="34"/>
      <c r="D888" s="34"/>
      <c r="E888" s="34"/>
      <c r="F888" s="34"/>
      <c r="G888" s="34"/>
      <c r="H888" s="34"/>
      <c r="I888"/>
    </row>
    <row r="889" spans="1:9" ht="12.75">
      <c r="A889" s="33"/>
      <c r="B889" s="34"/>
      <c r="C889" s="34"/>
      <c r="D889" s="34"/>
      <c r="E889" s="34"/>
      <c r="F889" s="34"/>
      <c r="G889" s="34"/>
      <c r="H889" s="34"/>
      <c r="I889"/>
    </row>
    <row r="890" spans="1:9" ht="12.75">
      <c r="A890" s="33"/>
      <c r="B890" s="34"/>
      <c r="C890" s="34"/>
      <c r="D890" s="34"/>
      <c r="E890" s="34"/>
      <c r="F890" s="34"/>
      <c r="G890" s="34"/>
      <c r="H890" s="34"/>
      <c r="I890"/>
    </row>
    <row r="891" spans="1:9" ht="12.75">
      <c r="A891" s="33"/>
      <c r="B891" s="34"/>
      <c r="C891" s="34"/>
      <c r="D891" s="34"/>
      <c r="E891" s="34"/>
      <c r="F891" s="34"/>
      <c r="G891" s="34"/>
      <c r="H891" s="34"/>
      <c r="I891"/>
    </row>
    <row r="892" spans="1:9" ht="12.75">
      <c r="A892" s="33"/>
      <c r="B892" s="34"/>
      <c r="C892" s="34"/>
      <c r="D892" s="34"/>
      <c r="E892" s="34"/>
      <c r="F892" s="34"/>
      <c r="G892" s="34"/>
      <c r="H892" s="34"/>
      <c r="I892"/>
    </row>
    <row r="893" spans="1:9" ht="12.75">
      <c r="A893" s="33"/>
      <c r="B893" s="34"/>
      <c r="C893" s="34"/>
      <c r="D893" s="34"/>
      <c r="E893" s="34"/>
      <c r="F893" s="34"/>
      <c r="G893" s="34"/>
      <c r="H893" s="34"/>
      <c r="I893"/>
    </row>
    <row r="894" spans="1:9" ht="12.75">
      <c r="A894" s="33"/>
      <c r="B894" s="34"/>
      <c r="C894" s="34"/>
      <c r="D894" s="34"/>
      <c r="E894" s="34"/>
      <c r="F894" s="34"/>
      <c r="G894" s="34"/>
      <c r="H894" s="34"/>
      <c r="I894"/>
    </row>
    <row r="895" spans="1:9" ht="12.75">
      <c r="A895" s="33"/>
      <c r="B895" s="34"/>
      <c r="C895" s="34"/>
      <c r="D895" s="34"/>
      <c r="E895" s="34"/>
      <c r="F895" s="34"/>
      <c r="G895" s="34"/>
      <c r="H895" s="34"/>
      <c r="I895"/>
    </row>
    <row r="896" spans="1:9" ht="12.75">
      <c r="A896" s="33"/>
      <c r="B896" s="34"/>
      <c r="C896" s="34"/>
      <c r="D896" s="34"/>
      <c r="E896" s="34"/>
      <c r="F896" s="34"/>
      <c r="G896" s="34"/>
      <c r="H896" s="34"/>
      <c r="I896"/>
    </row>
    <row r="897" spans="1:9" ht="12.75">
      <c r="A897" s="33"/>
      <c r="B897" s="34"/>
      <c r="C897" s="34"/>
      <c r="D897" s="34"/>
      <c r="E897" s="34"/>
      <c r="F897" s="34"/>
      <c r="G897" s="34"/>
      <c r="H897" s="34"/>
      <c r="I897"/>
    </row>
    <row r="898" spans="1:9" ht="12.75">
      <c r="A898" s="33"/>
      <c r="B898" s="34"/>
      <c r="C898" s="34"/>
      <c r="D898" s="34"/>
      <c r="E898" s="34"/>
      <c r="F898" s="34"/>
      <c r="G898" s="34"/>
      <c r="H898" s="34"/>
      <c r="I898"/>
    </row>
    <row r="899" spans="1:9" ht="12.75">
      <c r="A899" s="33"/>
      <c r="B899" s="34"/>
      <c r="C899" s="34"/>
      <c r="D899" s="34"/>
      <c r="E899" s="34"/>
      <c r="F899" s="34"/>
      <c r="G899" s="34"/>
      <c r="H899" s="34"/>
      <c r="I899"/>
    </row>
    <row r="900" spans="1:9" ht="12.75">
      <c r="A900" s="33"/>
      <c r="B900" s="34"/>
      <c r="C900" s="34"/>
      <c r="D900" s="34"/>
      <c r="E900" s="34"/>
      <c r="F900" s="34"/>
      <c r="G900" s="34"/>
      <c r="H900" s="34"/>
      <c r="I900"/>
    </row>
    <row r="901" spans="1:9" ht="12.75">
      <c r="A901" s="33"/>
      <c r="B901" s="34"/>
      <c r="C901" s="34"/>
      <c r="D901" s="34"/>
      <c r="E901" s="34"/>
      <c r="F901" s="34"/>
      <c r="G901" s="34"/>
      <c r="H901" s="34"/>
      <c r="I901"/>
    </row>
    <row r="902" spans="1:9" ht="12.75">
      <c r="A902" s="33"/>
      <c r="B902" s="34"/>
      <c r="C902" s="34"/>
      <c r="D902" s="34"/>
      <c r="E902" s="34"/>
      <c r="F902" s="34"/>
      <c r="G902" s="34"/>
      <c r="H902" s="34"/>
      <c r="I902"/>
    </row>
    <row r="903" spans="1:9" ht="12.75">
      <c r="A903" s="33"/>
      <c r="B903" s="34"/>
      <c r="C903" s="34"/>
      <c r="D903" s="34"/>
      <c r="E903" s="34"/>
      <c r="F903" s="34"/>
      <c r="G903" s="34"/>
      <c r="H903" s="34"/>
      <c r="I903"/>
    </row>
    <row r="904" spans="1:9" ht="12.75">
      <c r="A904" s="33"/>
      <c r="B904" s="34"/>
      <c r="C904" s="34"/>
      <c r="D904" s="34"/>
      <c r="E904" s="34"/>
      <c r="F904" s="34"/>
      <c r="G904" s="34"/>
      <c r="H904" s="34"/>
      <c r="I904"/>
    </row>
    <row r="905" spans="1:9" ht="12.75">
      <c r="A905" s="33"/>
      <c r="B905" s="34"/>
      <c r="C905" s="34"/>
      <c r="D905" s="34"/>
      <c r="E905" s="34"/>
      <c r="F905" s="34"/>
      <c r="G905" s="34"/>
      <c r="H905" s="34"/>
      <c r="I905"/>
    </row>
    <row r="906" spans="1:9" ht="12.75">
      <c r="A906" s="33"/>
      <c r="B906" s="34"/>
      <c r="C906" s="34"/>
      <c r="D906" s="34"/>
      <c r="E906" s="34"/>
      <c r="F906" s="34"/>
      <c r="G906" s="34"/>
      <c r="H906" s="34"/>
      <c r="I906"/>
    </row>
    <row r="907" spans="1:9" ht="12.75">
      <c r="A907" s="33"/>
      <c r="B907" s="34"/>
      <c r="C907" s="34"/>
      <c r="D907" s="34"/>
      <c r="E907" s="34"/>
      <c r="F907" s="34"/>
      <c r="G907" s="34"/>
      <c r="H907" s="34"/>
      <c r="I907"/>
    </row>
    <row r="908" spans="1:9" ht="12.75">
      <c r="A908" s="33"/>
      <c r="B908" s="34"/>
      <c r="C908" s="34"/>
      <c r="D908" s="34"/>
      <c r="E908" s="34"/>
      <c r="F908" s="34"/>
      <c r="G908" s="34"/>
      <c r="H908" s="34"/>
      <c r="I908"/>
    </row>
    <row r="909" spans="1:9" ht="12.75">
      <c r="A909" s="33"/>
      <c r="B909" s="34"/>
      <c r="C909" s="34"/>
      <c r="D909" s="34"/>
      <c r="E909" s="34"/>
      <c r="F909" s="34"/>
      <c r="G909" s="34"/>
      <c r="H909" s="34"/>
      <c r="I909"/>
    </row>
    <row r="910" spans="1:9" ht="12.75">
      <c r="A910" s="33"/>
      <c r="B910" s="34"/>
      <c r="C910" s="34"/>
      <c r="D910" s="34"/>
      <c r="E910" s="34"/>
      <c r="F910" s="34"/>
      <c r="G910" s="34"/>
      <c r="H910" s="34"/>
      <c r="I910"/>
    </row>
    <row r="911" spans="1:9" ht="12.75">
      <c r="A911" s="33"/>
      <c r="B911" s="34"/>
      <c r="C911" s="34"/>
      <c r="D911" s="34"/>
      <c r="E911" s="34"/>
      <c r="F911" s="34"/>
      <c r="G911" s="34"/>
      <c r="H911" s="34"/>
      <c r="I911"/>
    </row>
    <row r="912" spans="1:9" ht="12.75">
      <c r="A912" s="33"/>
      <c r="B912" s="34"/>
      <c r="C912" s="34"/>
      <c r="D912" s="34"/>
      <c r="E912" s="34"/>
      <c r="F912" s="34"/>
      <c r="G912" s="34"/>
      <c r="H912" s="34"/>
      <c r="I912"/>
    </row>
    <row r="913" spans="1:9" ht="12.75">
      <c r="A913" s="33"/>
      <c r="B913" s="34"/>
      <c r="C913" s="34"/>
      <c r="D913" s="34"/>
      <c r="E913" s="34"/>
      <c r="F913" s="34"/>
      <c r="G913" s="34"/>
      <c r="H913" s="34"/>
      <c r="I913"/>
    </row>
    <row r="914" spans="1:9" ht="12.75">
      <c r="A914" s="33"/>
      <c r="B914" s="34"/>
      <c r="C914" s="34"/>
      <c r="D914" s="34"/>
      <c r="E914" s="34"/>
      <c r="F914" s="34"/>
      <c r="G914" s="34"/>
      <c r="H914" s="34"/>
      <c r="I914"/>
    </row>
    <row r="915" spans="1:9" ht="12.75">
      <c r="A915" s="33"/>
      <c r="B915" s="34"/>
      <c r="C915" s="34"/>
      <c r="D915" s="34"/>
      <c r="E915" s="34"/>
      <c r="F915" s="34"/>
      <c r="G915" s="34"/>
      <c r="H915" s="34"/>
      <c r="I915"/>
    </row>
    <row r="916" spans="1:9" ht="12.75">
      <c r="A916" s="33"/>
      <c r="B916" s="34"/>
      <c r="C916" s="34"/>
      <c r="D916" s="34"/>
      <c r="E916" s="34"/>
      <c r="F916" s="34"/>
      <c r="G916" s="34"/>
      <c r="H916" s="34"/>
      <c r="I916"/>
    </row>
    <row r="917" spans="1:9" ht="12.75">
      <c r="A917" s="33"/>
      <c r="B917" s="34"/>
      <c r="C917" s="34"/>
      <c r="D917" s="34"/>
      <c r="E917" s="34"/>
      <c r="F917" s="34"/>
      <c r="G917" s="34"/>
      <c r="H917" s="34"/>
      <c r="I917"/>
    </row>
    <row r="918" spans="1:9" ht="12.75">
      <c r="A918" s="33"/>
      <c r="B918" s="34"/>
      <c r="C918" s="34"/>
      <c r="D918" s="34"/>
      <c r="E918" s="34"/>
      <c r="F918" s="34"/>
      <c r="G918" s="34"/>
      <c r="H918" s="34"/>
      <c r="I918"/>
    </row>
    <row r="919" spans="1:9" ht="12.75">
      <c r="A919" s="33"/>
      <c r="B919" s="34"/>
      <c r="C919" s="34"/>
      <c r="D919" s="34"/>
      <c r="E919" s="34"/>
      <c r="F919" s="34"/>
      <c r="G919" s="34"/>
      <c r="H919" s="34"/>
      <c r="I919"/>
    </row>
    <row r="920" spans="1:9" ht="12.75">
      <c r="A920" s="33"/>
      <c r="B920" s="34"/>
      <c r="C920" s="34"/>
      <c r="D920" s="34"/>
      <c r="E920" s="34"/>
      <c r="F920" s="34"/>
      <c r="G920" s="34"/>
      <c r="H920" s="34"/>
      <c r="I920"/>
    </row>
    <row r="921" spans="1:9" ht="12.75">
      <c r="A921" s="33"/>
      <c r="B921" s="34"/>
      <c r="C921" s="34"/>
      <c r="D921" s="34"/>
      <c r="E921" s="34"/>
      <c r="F921" s="34"/>
      <c r="G921" s="34"/>
      <c r="H921" s="34"/>
      <c r="I921"/>
    </row>
    <row r="922" spans="1:9" ht="12.75">
      <c r="A922" s="33"/>
      <c r="B922" s="34"/>
      <c r="C922" s="34"/>
      <c r="D922" s="34"/>
      <c r="E922" s="34"/>
      <c r="F922" s="34"/>
      <c r="G922" s="34"/>
      <c r="H922" s="34"/>
      <c r="I922"/>
    </row>
    <row r="923" spans="1:9" ht="12.75">
      <c r="A923" s="33"/>
      <c r="B923" s="34"/>
      <c r="C923" s="34"/>
      <c r="D923" s="34"/>
      <c r="E923" s="34"/>
      <c r="F923" s="34"/>
      <c r="G923" s="34"/>
      <c r="H923" s="34"/>
      <c r="I923"/>
    </row>
    <row r="924" spans="1:9" ht="12.75">
      <c r="A924" s="33"/>
      <c r="B924" s="34"/>
      <c r="C924" s="34"/>
      <c r="D924" s="34"/>
      <c r="E924" s="34"/>
      <c r="F924" s="34"/>
      <c r="G924" s="34"/>
      <c r="H924" s="34"/>
      <c r="I924"/>
    </row>
    <row r="925" spans="1:9" ht="12.75">
      <c r="A925" s="33"/>
      <c r="B925" s="34"/>
      <c r="C925" s="34"/>
      <c r="D925" s="34"/>
      <c r="E925" s="34"/>
      <c r="F925" s="34"/>
      <c r="G925" s="34"/>
      <c r="H925" s="34"/>
      <c r="I925"/>
    </row>
    <row r="926" spans="1:9" ht="12.75">
      <c r="A926" s="33"/>
      <c r="B926" s="34"/>
      <c r="C926" s="34"/>
      <c r="D926" s="34"/>
      <c r="E926" s="34"/>
      <c r="F926" s="34"/>
      <c r="G926" s="34"/>
      <c r="H926" s="34"/>
      <c r="I926"/>
    </row>
    <row r="927" spans="1:9" ht="12.75">
      <c r="A927" s="33"/>
      <c r="B927" s="34"/>
      <c r="C927" s="34"/>
      <c r="D927" s="34"/>
      <c r="E927" s="34"/>
      <c r="F927" s="34"/>
      <c r="G927" s="34"/>
      <c r="H927" s="34"/>
      <c r="I927"/>
    </row>
    <row r="928" spans="1:9" ht="12.75">
      <c r="A928" s="33"/>
      <c r="B928" s="34"/>
      <c r="C928" s="34"/>
      <c r="D928" s="34"/>
      <c r="E928" s="34"/>
      <c r="F928" s="34"/>
      <c r="G928" s="34"/>
      <c r="H928" s="34"/>
      <c r="I928"/>
    </row>
    <row r="929" spans="1:9" ht="12.75">
      <c r="A929" s="33"/>
      <c r="B929" s="34"/>
      <c r="C929" s="34"/>
      <c r="D929" s="34"/>
      <c r="E929" s="34"/>
      <c r="F929" s="34"/>
      <c r="G929" s="34"/>
      <c r="H929" s="34"/>
      <c r="I929"/>
    </row>
    <row r="930" spans="1:9" ht="12.75">
      <c r="A930" s="33"/>
      <c r="B930" s="34"/>
      <c r="C930" s="34"/>
      <c r="D930" s="34"/>
      <c r="E930" s="34"/>
      <c r="F930" s="34"/>
      <c r="G930" s="34"/>
      <c r="H930" s="34"/>
      <c r="I930"/>
    </row>
    <row r="931" spans="1:9" ht="12.75">
      <c r="A931" s="33"/>
      <c r="B931" s="34"/>
      <c r="C931" s="34"/>
      <c r="D931" s="34"/>
      <c r="E931" s="34"/>
      <c r="F931" s="34"/>
      <c r="G931" s="34"/>
      <c r="H931" s="34"/>
      <c r="I931"/>
    </row>
    <row r="932" spans="1:9" ht="12.75">
      <c r="A932" s="33"/>
      <c r="B932" s="34"/>
      <c r="C932" s="34"/>
      <c r="D932" s="34"/>
      <c r="E932" s="34"/>
      <c r="F932" s="34"/>
      <c r="G932" s="34"/>
      <c r="H932" s="34"/>
      <c r="I932"/>
    </row>
    <row r="933" spans="1:9" ht="12.75">
      <c r="A933" s="33"/>
      <c r="B933" s="34"/>
      <c r="C933" s="34"/>
      <c r="D933" s="34"/>
      <c r="E933" s="34"/>
      <c r="F933" s="34"/>
      <c r="G933" s="34"/>
      <c r="H933" s="34"/>
      <c r="I933"/>
    </row>
    <row r="934" spans="1:9" ht="12.75">
      <c r="A934" s="33"/>
      <c r="B934" s="34"/>
      <c r="C934" s="34"/>
      <c r="D934" s="34"/>
      <c r="E934" s="34"/>
      <c r="F934" s="34"/>
      <c r="G934" s="34"/>
      <c r="H934" s="34"/>
      <c r="I934"/>
    </row>
    <row r="935" spans="1:9" ht="12.75">
      <c r="A935" s="33"/>
      <c r="B935" s="34"/>
      <c r="C935" s="34"/>
      <c r="D935" s="34"/>
      <c r="E935" s="34"/>
      <c r="F935" s="34"/>
      <c r="G935" s="34"/>
      <c r="H935" s="34"/>
      <c r="I935"/>
    </row>
    <row r="936" spans="1:9" ht="12.75">
      <c r="A936" s="33"/>
      <c r="B936" s="34"/>
      <c r="C936" s="34"/>
      <c r="D936" s="34"/>
      <c r="E936" s="34"/>
      <c r="F936" s="34"/>
      <c r="G936" s="34"/>
      <c r="H936" s="34"/>
      <c r="I936"/>
    </row>
    <row r="937" spans="1:9" ht="12.75">
      <c r="A937" s="33"/>
      <c r="B937" s="34"/>
      <c r="C937" s="34"/>
      <c r="D937" s="34"/>
      <c r="E937" s="34"/>
      <c r="F937" s="34"/>
      <c r="G937" s="34"/>
      <c r="H937" s="34"/>
      <c r="I937"/>
    </row>
    <row r="938" spans="1:9" ht="12.75">
      <c r="A938" s="33"/>
      <c r="B938" s="34"/>
      <c r="C938" s="34"/>
      <c r="D938" s="34"/>
      <c r="E938" s="34"/>
      <c r="F938" s="34"/>
      <c r="G938" s="34"/>
      <c r="H938" s="34"/>
      <c r="I938"/>
    </row>
    <row r="939" spans="1:9" ht="12.75">
      <c r="A939" s="33"/>
      <c r="B939" s="34"/>
      <c r="C939" s="34"/>
      <c r="D939" s="34"/>
      <c r="E939" s="34"/>
      <c r="F939" s="34"/>
      <c r="G939" s="34"/>
      <c r="H939" s="34"/>
      <c r="I939"/>
    </row>
    <row r="940" spans="1:9" ht="12.75">
      <c r="A940" s="33"/>
      <c r="B940" s="34"/>
      <c r="C940" s="34"/>
      <c r="D940" s="34"/>
      <c r="E940" s="34"/>
      <c r="F940" s="34"/>
      <c r="G940" s="34"/>
      <c r="H940" s="34"/>
      <c r="I940"/>
    </row>
    <row r="941" spans="1:9" ht="12.75">
      <c r="A941" s="33"/>
      <c r="B941" s="34"/>
      <c r="C941" s="34"/>
      <c r="D941" s="34"/>
      <c r="E941" s="34"/>
      <c r="F941" s="34"/>
      <c r="G941" s="34"/>
      <c r="H941" s="34"/>
      <c r="I941"/>
    </row>
    <row r="942" spans="1:9" ht="12.75">
      <c r="A942" s="33"/>
      <c r="B942" s="34"/>
      <c r="C942" s="34"/>
      <c r="D942" s="34"/>
      <c r="E942" s="34"/>
      <c r="F942" s="34"/>
      <c r="G942" s="34"/>
      <c r="H942" s="34"/>
      <c r="I942"/>
    </row>
    <row r="943" spans="1:9" ht="12.75">
      <c r="A943" s="33"/>
      <c r="B943" s="34"/>
      <c r="C943" s="34"/>
      <c r="D943" s="34"/>
      <c r="E943" s="34"/>
      <c r="F943" s="34"/>
      <c r="G943" s="34"/>
      <c r="H943" s="34"/>
      <c r="I943"/>
    </row>
    <row r="944" spans="1:9" ht="12.75">
      <c r="A944" s="33"/>
      <c r="B944" s="34"/>
      <c r="C944" s="34"/>
      <c r="D944" s="34"/>
      <c r="E944" s="34"/>
      <c r="F944" s="34"/>
      <c r="G944" s="34"/>
      <c r="H944" s="34"/>
      <c r="I944"/>
    </row>
    <row r="945" spans="1:9" ht="12.75">
      <c r="A945" s="33"/>
      <c r="B945" s="34"/>
      <c r="C945" s="34"/>
      <c r="D945" s="34"/>
      <c r="E945" s="34"/>
      <c r="F945" s="34"/>
      <c r="G945" s="34"/>
      <c r="H945" s="34"/>
      <c r="I945"/>
    </row>
    <row r="946" spans="1:9" ht="12.75">
      <c r="A946" s="33"/>
      <c r="B946" s="34"/>
      <c r="C946" s="34"/>
      <c r="D946" s="34"/>
      <c r="E946" s="34"/>
      <c r="F946" s="34"/>
      <c r="G946" s="34"/>
      <c r="H946" s="34"/>
      <c r="I946"/>
    </row>
    <row r="947" spans="1:9" ht="12.75">
      <c r="A947" s="33"/>
      <c r="B947" s="34"/>
      <c r="C947" s="34"/>
      <c r="D947" s="34"/>
      <c r="E947" s="34"/>
      <c r="F947" s="34"/>
      <c r="G947" s="34"/>
      <c r="H947" s="34"/>
      <c r="I947"/>
    </row>
    <row r="948" spans="1:9" ht="12.75">
      <c r="A948" s="33"/>
      <c r="B948" s="34"/>
      <c r="C948" s="34"/>
      <c r="D948" s="34"/>
      <c r="E948" s="34"/>
      <c r="F948" s="34"/>
      <c r="G948" s="34"/>
      <c r="H948" s="34"/>
      <c r="I948"/>
    </row>
    <row r="949" spans="1:9" ht="12.75">
      <c r="A949" s="33"/>
      <c r="B949" s="34"/>
      <c r="C949" s="34"/>
      <c r="D949" s="34"/>
      <c r="E949" s="34"/>
      <c r="F949" s="34"/>
      <c r="G949" s="34"/>
      <c r="H949" s="34"/>
      <c r="I949"/>
    </row>
    <row r="950" spans="1:9" ht="12.75">
      <c r="A950" s="33"/>
      <c r="B950" s="34"/>
      <c r="C950" s="34"/>
      <c r="D950" s="34"/>
      <c r="E950" s="34"/>
      <c r="F950" s="34"/>
      <c r="G950" s="34"/>
      <c r="H950" s="34"/>
      <c r="I950"/>
    </row>
    <row r="951" spans="1:9" ht="12.75">
      <c r="A951" s="33"/>
      <c r="B951" s="34"/>
      <c r="C951" s="34"/>
      <c r="D951" s="34"/>
      <c r="E951" s="34"/>
      <c r="F951" s="34"/>
      <c r="G951" s="34"/>
      <c r="H951" s="34"/>
      <c r="I951"/>
    </row>
    <row r="952" spans="1:9" ht="12.75">
      <c r="A952" s="33"/>
      <c r="B952" s="34"/>
      <c r="C952" s="34"/>
      <c r="D952" s="34"/>
      <c r="E952" s="34"/>
      <c r="F952" s="34"/>
      <c r="G952" s="34"/>
      <c r="H952" s="34"/>
      <c r="I952"/>
    </row>
    <row r="953" spans="1:9" ht="12.75">
      <c r="A953" s="33"/>
      <c r="B953" s="34"/>
      <c r="C953" s="34"/>
      <c r="D953" s="34"/>
      <c r="E953" s="34"/>
      <c r="F953" s="34"/>
      <c r="G953" s="34"/>
      <c r="H953" s="34"/>
      <c r="I953"/>
    </row>
    <row r="954" spans="1:9" ht="12.75">
      <c r="A954" s="33"/>
      <c r="B954" s="34"/>
      <c r="C954" s="34"/>
      <c r="D954" s="34"/>
      <c r="E954" s="34"/>
      <c r="F954" s="34"/>
      <c r="G954" s="34"/>
      <c r="H954" s="34"/>
      <c r="I954"/>
    </row>
    <row r="955" spans="1:9" ht="12.75">
      <c r="A955" s="33"/>
      <c r="B955" s="34"/>
      <c r="C955" s="34"/>
      <c r="D955" s="34"/>
      <c r="E955" s="34"/>
      <c r="F955" s="34"/>
      <c r="G955" s="34"/>
      <c r="H955" s="34"/>
      <c r="I955"/>
    </row>
    <row r="956" spans="1:9" ht="12.75">
      <c r="A956" s="33"/>
      <c r="B956" s="34"/>
      <c r="C956" s="34"/>
      <c r="D956" s="34"/>
      <c r="E956" s="34"/>
      <c r="F956" s="34"/>
      <c r="G956" s="34"/>
      <c r="H956" s="34"/>
      <c r="I956"/>
    </row>
    <row r="957" spans="1:9" ht="12.75">
      <c r="A957" s="33"/>
      <c r="B957" s="34"/>
      <c r="C957" s="34"/>
      <c r="D957" s="34"/>
      <c r="E957" s="34"/>
      <c r="F957" s="34"/>
      <c r="G957" s="34"/>
      <c r="H957" s="34"/>
      <c r="I957"/>
    </row>
    <row r="958" spans="1:9" ht="12.75">
      <c r="A958" s="33"/>
      <c r="B958" s="34"/>
      <c r="C958" s="34"/>
      <c r="D958" s="34"/>
      <c r="E958" s="34"/>
      <c r="F958" s="34"/>
      <c r="G958" s="34"/>
      <c r="H958" s="34"/>
      <c r="I958"/>
    </row>
    <row r="959" spans="1:9" ht="12.75">
      <c r="A959" s="33"/>
      <c r="B959" s="34"/>
      <c r="C959" s="34"/>
      <c r="D959" s="34"/>
      <c r="E959" s="34"/>
      <c r="F959" s="34"/>
      <c r="G959" s="34"/>
      <c r="H959" s="34"/>
      <c r="I959"/>
    </row>
    <row r="960" spans="1:9" ht="12.75">
      <c r="A960" s="33"/>
      <c r="B960" s="34"/>
      <c r="C960" s="34"/>
      <c r="D960" s="34"/>
      <c r="E960" s="34"/>
      <c r="F960" s="34"/>
      <c r="G960" s="34"/>
      <c r="H960" s="34"/>
      <c r="I960"/>
    </row>
    <row r="961" spans="1:9" ht="12.75">
      <c r="A961" s="33"/>
      <c r="B961" s="34"/>
      <c r="C961" s="34"/>
      <c r="D961" s="34"/>
      <c r="E961" s="34"/>
      <c r="F961" s="34"/>
      <c r="G961" s="34"/>
      <c r="H961" s="34"/>
      <c r="I961"/>
    </row>
    <row r="962" spans="1:9" ht="12.75">
      <c r="A962" s="33"/>
      <c r="B962" s="34"/>
      <c r="C962" s="34"/>
      <c r="D962" s="34"/>
      <c r="E962" s="34"/>
      <c r="F962" s="34"/>
      <c r="G962" s="34"/>
      <c r="H962" s="34"/>
      <c r="I962"/>
    </row>
    <row r="963" spans="1:9" ht="12.75">
      <c r="A963" s="33"/>
      <c r="B963" s="34"/>
      <c r="C963" s="34"/>
      <c r="D963" s="34"/>
      <c r="E963" s="34"/>
      <c r="F963" s="34"/>
      <c r="G963" s="34"/>
      <c r="H963" s="34"/>
      <c r="I963"/>
    </row>
    <row r="964" spans="1:9" ht="12.75">
      <c r="A964" s="33"/>
      <c r="B964" s="34"/>
      <c r="C964" s="34"/>
      <c r="D964" s="34"/>
      <c r="E964" s="34"/>
      <c r="F964" s="34"/>
      <c r="G964" s="34"/>
      <c r="H964" s="34"/>
      <c r="I964"/>
    </row>
    <row r="965" spans="1:9" ht="12.75">
      <c r="A965" s="33"/>
      <c r="B965" s="34"/>
      <c r="C965" s="34"/>
      <c r="D965" s="34"/>
      <c r="E965" s="34"/>
      <c r="F965" s="34"/>
      <c r="G965" s="34"/>
      <c r="H965" s="34"/>
      <c r="I965"/>
    </row>
    <row r="966" spans="1:9" ht="12.75">
      <c r="A966" s="33"/>
      <c r="B966" s="34"/>
      <c r="C966" s="34"/>
      <c r="D966" s="34"/>
      <c r="E966" s="34"/>
      <c r="F966" s="34"/>
      <c r="G966" s="34"/>
      <c r="H966" s="34"/>
      <c r="I966"/>
    </row>
    <row r="967" spans="1:9" ht="12.75">
      <c r="A967" s="33"/>
      <c r="B967" s="34"/>
      <c r="C967" s="34"/>
      <c r="D967" s="34"/>
      <c r="E967" s="34"/>
      <c r="F967" s="34"/>
      <c r="G967" s="34"/>
      <c r="H967" s="34"/>
      <c r="I967"/>
    </row>
    <row r="968" spans="1:9" ht="12.75">
      <c r="A968" s="33"/>
      <c r="B968" s="34"/>
      <c r="C968" s="34"/>
      <c r="D968" s="34"/>
      <c r="E968" s="34"/>
      <c r="F968" s="34"/>
      <c r="G968" s="34"/>
      <c r="H968" s="34"/>
      <c r="I968"/>
    </row>
    <row r="969" spans="1:9" ht="12.75">
      <c r="A969" s="33"/>
      <c r="B969" s="34"/>
      <c r="C969" s="34"/>
      <c r="D969" s="34"/>
      <c r="E969" s="34"/>
      <c r="F969" s="34"/>
      <c r="G969" s="34"/>
      <c r="H969" s="34"/>
      <c r="I969"/>
    </row>
    <row r="970" spans="1:9" ht="12.75">
      <c r="A970" s="33"/>
      <c r="B970" s="34"/>
      <c r="C970" s="34"/>
      <c r="D970" s="34"/>
      <c r="E970" s="34"/>
      <c r="F970" s="34"/>
      <c r="G970" s="34"/>
      <c r="H970" s="34"/>
      <c r="I970"/>
    </row>
    <row r="971" spans="1:9" ht="12.75">
      <c r="A971" s="33"/>
      <c r="B971" s="34"/>
      <c r="C971" s="34"/>
      <c r="D971" s="34"/>
      <c r="E971" s="34"/>
      <c r="F971" s="34"/>
      <c r="G971" s="34"/>
      <c r="H971" s="34"/>
      <c r="I971"/>
    </row>
    <row r="972" spans="1:9" ht="12.75">
      <c r="A972" s="33"/>
      <c r="B972" s="34"/>
      <c r="C972" s="34"/>
      <c r="D972" s="34"/>
      <c r="E972" s="34"/>
      <c r="F972" s="34"/>
      <c r="G972" s="34"/>
      <c r="H972" s="34"/>
      <c r="I972"/>
    </row>
    <row r="973" spans="1:9" ht="12.75">
      <c r="A973" s="33"/>
      <c r="B973" s="34"/>
      <c r="C973" s="34"/>
      <c r="D973" s="34"/>
      <c r="E973" s="34"/>
      <c r="F973" s="34"/>
      <c r="G973" s="34"/>
      <c r="H973" s="34"/>
      <c r="I973"/>
    </row>
    <row r="974" spans="1:9" ht="12.75">
      <c r="A974" s="33"/>
      <c r="B974" s="34"/>
      <c r="C974" s="34"/>
      <c r="D974" s="34"/>
      <c r="E974" s="34"/>
      <c r="F974" s="34"/>
      <c r="G974" s="34"/>
      <c r="H974" s="34"/>
      <c r="I974"/>
    </row>
    <row r="975" spans="1:9" ht="12.75">
      <c r="A975" s="33"/>
      <c r="B975" s="34"/>
      <c r="C975" s="34"/>
      <c r="D975" s="34"/>
      <c r="E975" s="34"/>
      <c r="F975" s="34"/>
      <c r="G975" s="34"/>
      <c r="H975" s="34"/>
      <c r="I975"/>
    </row>
    <row r="976" spans="1:9" ht="12.75">
      <c r="A976" s="33"/>
      <c r="B976" s="34"/>
      <c r="C976" s="34"/>
      <c r="D976" s="34"/>
      <c r="E976" s="34"/>
      <c r="F976" s="34"/>
      <c r="G976" s="34"/>
      <c r="H976" s="34"/>
      <c r="I976"/>
    </row>
    <row r="977" spans="1:9" ht="12.75">
      <c r="A977" s="33"/>
      <c r="B977" s="34"/>
      <c r="C977" s="34"/>
      <c r="D977" s="34"/>
      <c r="E977" s="34"/>
      <c r="F977" s="34"/>
      <c r="G977" s="34"/>
      <c r="H977" s="34"/>
      <c r="I977"/>
    </row>
    <row r="978" spans="1:9" ht="12.75">
      <c r="A978" s="33"/>
      <c r="B978" s="34"/>
      <c r="C978" s="34"/>
      <c r="D978" s="34"/>
      <c r="E978" s="34"/>
      <c r="F978" s="34"/>
      <c r="G978" s="34"/>
      <c r="H978" s="34"/>
      <c r="I978"/>
    </row>
    <row r="979" spans="1:9" ht="12.75">
      <c r="A979" s="33"/>
      <c r="B979" s="34"/>
      <c r="C979" s="34"/>
      <c r="D979" s="34"/>
      <c r="E979" s="34"/>
      <c r="F979" s="34"/>
      <c r="G979" s="34"/>
      <c r="H979" s="34"/>
      <c r="I979"/>
    </row>
    <row r="980" spans="1:9" ht="12.75">
      <c r="A980" s="33"/>
      <c r="B980" s="34"/>
      <c r="C980" s="34"/>
      <c r="D980" s="34"/>
      <c r="E980" s="34"/>
      <c r="F980" s="34"/>
      <c r="G980" s="34"/>
      <c r="H980" s="34"/>
      <c r="I980"/>
    </row>
    <row r="981" spans="1:9" ht="12.75">
      <c r="A981" s="33"/>
      <c r="B981" s="34"/>
      <c r="C981" s="34"/>
      <c r="D981" s="34"/>
      <c r="E981" s="34"/>
      <c r="F981" s="34"/>
      <c r="G981" s="34"/>
      <c r="H981" s="34"/>
      <c r="I981"/>
    </row>
    <row r="982" spans="1:9" ht="12.75">
      <c r="A982" s="33"/>
      <c r="B982" s="34"/>
      <c r="C982" s="34"/>
      <c r="D982" s="34"/>
      <c r="E982" s="34"/>
      <c r="F982" s="34"/>
      <c r="G982" s="34"/>
      <c r="H982" s="34"/>
      <c r="I982"/>
    </row>
    <row r="983" spans="1:9" ht="12.75">
      <c r="A983" s="33"/>
      <c r="B983" s="34"/>
      <c r="C983" s="34"/>
      <c r="D983" s="34"/>
      <c r="E983" s="34"/>
      <c r="F983" s="34"/>
      <c r="G983" s="34"/>
      <c r="H983" s="34"/>
      <c r="I983"/>
    </row>
    <row r="984" spans="1:9" ht="12.75">
      <c r="A984" s="33"/>
      <c r="B984" s="34"/>
      <c r="C984" s="34"/>
      <c r="D984" s="34"/>
      <c r="E984" s="34"/>
      <c r="F984" s="34"/>
      <c r="G984" s="34"/>
      <c r="H984" s="34"/>
      <c r="I984"/>
    </row>
    <row r="985" spans="1:9" ht="12.75">
      <c r="A985" s="33"/>
      <c r="B985" s="34"/>
      <c r="C985" s="34"/>
      <c r="D985" s="34"/>
      <c r="E985" s="34"/>
      <c r="F985" s="34"/>
      <c r="G985" s="34"/>
      <c r="H985" s="34"/>
      <c r="I985"/>
    </row>
    <row r="986" spans="1:9" ht="12.75">
      <c r="A986" s="33"/>
      <c r="B986" s="34"/>
      <c r="C986" s="34"/>
      <c r="D986" s="34"/>
      <c r="E986" s="34"/>
      <c r="F986" s="34"/>
      <c r="G986" s="34"/>
      <c r="H986" s="34"/>
      <c r="I986"/>
    </row>
    <row r="987" spans="1:9" ht="12.75">
      <c r="A987" s="33"/>
      <c r="B987" s="34"/>
      <c r="C987" s="34"/>
      <c r="D987" s="34"/>
      <c r="E987" s="34"/>
      <c r="F987" s="34"/>
      <c r="G987" s="34"/>
      <c r="H987" s="34"/>
      <c r="I987"/>
    </row>
    <row r="988" spans="1:9" ht="12.75">
      <c r="A988" s="33"/>
      <c r="B988" s="34"/>
      <c r="C988" s="34"/>
      <c r="D988" s="34"/>
      <c r="E988" s="34"/>
      <c r="F988" s="34"/>
      <c r="G988" s="34"/>
      <c r="H988" s="34"/>
      <c r="I988"/>
    </row>
    <row r="989" spans="1:9" ht="12.75">
      <c r="A989" s="33"/>
      <c r="B989" s="34"/>
      <c r="C989" s="34"/>
      <c r="D989" s="34"/>
      <c r="E989" s="34"/>
      <c r="F989" s="34"/>
      <c r="G989" s="34"/>
      <c r="H989" s="34"/>
      <c r="I989"/>
    </row>
    <row r="990" spans="1:9" ht="12.75">
      <c r="A990" s="33"/>
      <c r="B990" s="34"/>
      <c r="C990" s="34"/>
      <c r="D990" s="34"/>
      <c r="E990" s="34"/>
      <c r="F990" s="34"/>
      <c r="G990" s="34"/>
      <c r="H990" s="34"/>
      <c r="I990"/>
    </row>
    <row r="991" spans="1:9" ht="12.75">
      <c r="A991" s="33"/>
      <c r="B991" s="34"/>
      <c r="C991" s="34"/>
      <c r="D991" s="34"/>
      <c r="E991" s="34"/>
      <c r="F991" s="34"/>
      <c r="G991" s="34"/>
      <c r="H991" s="34"/>
      <c r="I991"/>
    </row>
    <row r="992" spans="1:9" ht="12.75">
      <c r="A992" s="33"/>
      <c r="B992" s="34"/>
      <c r="C992" s="34"/>
      <c r="D992" s="34"/>
      <c r="E992" s="34"/>
      <c r="F992" s="34"/>
      <c r="G992" s="34"/>
      <c r="H992" s="34"/>
      <c r="I992"/>
    </row>
    <row r="993" spans="1:9" ht="12.75">
      <c r="A993" s="33"/>
      <c r="B993" s="34"/>
      <c r="C993" s="34"/>
      <c r="D993" s="34"/>
      <c r="E993" s="34"/>
      <c r="F993" s="34"/>
      <c r="G993" s="34"/>
      <c r="H993" s="34"/>
      <c r="I993"/>
    </row>
    <row r="994" spans="1:9" ht="12.75">
      <c r="A994" s="33"/>
      <c r="B994" s="34"/>
      <c r="C994" s="34"/>
      <c r="D994" s="34"/>
      <c r="E994" s="34"/>
      <c r="F994" s="34"/>
      <c r="G994" s="34"/>
      <c r="H994" s="34"/>
      <c r="I994"/>
    </row>
    <row r="995" spans="1:9" ht="12.75">
      <c r="A995" s="33"/>
      <c r="B995" s="34"/>
      <c r="C995" s="34"/>
      <c r="D995" s="34"/>
      <c r="E995" s="34"/>
      <c r="F995" s="34"/>
      <c r="G995" s="34"/>
      <c r="H995" s="34"/>
      <c r="I995"/>
    </row>
    <row r="996" spans="1:9" ht="12.75">
      <c r="A996" s="33"/>
      <c r="B996" s="34"/>
      <c r="C996" s="34"/>
      <c r="D996" s="34"/>
      <c r="E996" s="34"/>
      <c r="F996" s="34"/>
      <c r="G996" s="34"/>
      <c r="H996" s="34"/>
      <c r="I996"/>
    </row>
    <row r="997" spans="1:9" ht="12.75">
      <c r="A997" s="33"/>
      <c r="B997" s="34"/>
      <c r="C997" s="34"/>
      <c r="D997" s="34"/>
      <c r="E997" s="34"/>
      <c r="F997" s="34"/>
      <c r="G997" s="34"/>
      <c r="H997" s="34"/>
      <c r="I997"/>
    </row>
    <row r="998" spans="1:9" ht="12.75">
      <c r="A998" s="33"/>
      <c r="B998" s="34"/>
      <c r="C998" s="34"/>
      <c r="D998" s="34"/>
      <c r="E998" s="34"/>
      <c r="F998" s="34"/>
      <c r="G998" s="34"/>
      <c r="H998" s="34"/>
      <c r="I998"/>
    </row>
    <row r="999" spans="1:9" ht="12.75">
      <c r="A999" s="33"/>
      <c r="B999" s="34"/>
      <c r="C999" s="34"/>
      <c r="D999" s="34"/>
      <c r="E999" s="34"/>
      <c r="F999" s="34"/>
      <c r="G999" s="34"/>
      <c r="H999" s="34"/>
      <c r="I999"/>
    </row>
    <row r="1000" spans="1:9" ht="12.75">
      <c r="A1000" s="33"/>
      <c r="B1000" s="34"/>
      <c r="C1000" s="34"/>
      <c r="D1000" s="34"/>
      <c r="E1000" s="34"/>
      <c r="F1000" s="34"/>
      <c r="G1000" s="34"/>
      <c r="H1000" s="34"/>
      <c r="I1000"/>
    </row>
    <row r="1001" spans="1:9" ht="12.75">
      <c r="A1001" s="33"/>
      <c r="B1001" s="34"/>
      <c r="C1001" s="34"/>
      <c r="D1001" s="34"/>
      <c r="E1001" s="34"/>
      <c r="F1001" s="34"/>
      <c r="G1001" s="34"/>
      <c r="H1001" s="34"/>
      <c r="I1001"/>
    </row>
    <row r="1002" spans="1:9" ht="12.75">
      <c r="A1002" s="33"/>
      <c r="B1002" s="34"/>
      <c r="C1002" s="34"/>
      <c r="D1002" s="34"/>
      <c r="E1002" s="34"/>
      <c r="F1002" s="34"/>
      <c r="G1002" s="34"/>
      <c r="H1002" s="34"/>
      <c r="I1002"/>
    </row>
    <row r="1003" spans="1:9" ht="12.75">
      <c r="A1003" s="33"/>
      <c r="B1003" s="34"/>
      <c r="C1003" s="34"/>
      <c r="D1003" s="34"/>
      <c r="E1003" s="34"/>
      <c r="F1003" s="34"/>
      <c r="G1003" s="34"/>
      <c r="H1003" s="34"/>
      <c r="I1003"/>
    </row>
    <row r="1004" spans="1:9" ht="12.75">
      <c r="A1004" s="33"/>
      <c r="B1004" s="34"/>
      <c r="C1004" s="34"/>
      <c r="D1004" s="34"/>
      <c r="E1004" s="34"/>
      <c r="F1004" s="34"/>
      <c r="G1004" s="34"/>
      <c r="H1004" s="34"/>
      <c r="I1004"/>
    </row>
    <row r="1005" spans="1:9" ht="12.75">
      <c r="A1005" s="33"/>
      <c r="B1005" s="34"/>
      <c r="C1005" s="34"/>
      <c r="D1005" s="34"/>
      <c r="E1005" s="34"/>
      <c r="F1005" s="34"/>
      <c r="G1005" s="34"/>
      <c r="H1005" s="34"/>
      <c r="I1005"/>
    </row>
    <row r="1006" spans="1:9" ht="12.75">
      <c r="A1006" s="33"/>
      <c r="B1006" s="34"/>
      <c r="C1006" s="34"/>
      <c r="D1006" s="34"/>
      <c r="E1006" s="34"/>
      <c r="F1006" s="34"/>
      <c r="G1006" s="34"/>
      <c r="H1006" s="34"/>
      <c r="I1006"/>
    </row>
    <row r="1007" spans="1:9" ht="12.75">
      <c r="A1007" s="33"/>
      <c r="B1007" s="34"/>
      <c r="C1007" s="34"/>
      <c r="D1007" s="34"/>
      <c r="E1007" s="34"/>
      <c r="F1007" s="34"/>
      <c r="G1007" s="34"/>
      <c r="H1007" s="34"/>
      <c r="I1007"/>
    </row>
    <row r="1008" spans="1:9" ht="12.75">
      <c r="A1008" s="33"/>
      <c r="B1008" s="34"/>
      <c r="C1008" s="34"/>
      <c r="D1008" s="34"/>
      <c r="E1008" s="34"/>
      <c r="F1008" s="34"/>
      <c r="G1008" s="34"/>
      <c r="H1008" s="34"/>
      <c r="I1008"/>
    </row>
    <row r="1009" spans="1:9" ht="12.75">
      <c r="A1009" s="33"/>
      <c r="B1009" s="34"/>
      <c r="C1009" s="34"/>
      <c r="D1009" s="34"/>
      <c r="E1009" s="34"/>
      <c r="F1009" s="34"/>
      <c r="G1009" s="34"/>
      <c r="H1009" s="34"/>
      <c r="I1009"/>
    </row>
    <row r="1010" spans="1:9" ht="12.75">
      <c r="A1010" s="33"/>
      <c r="B1010" s="34"/>
      <c r="C1010" s="34"/>
      <c r="D1010" s="34"/>
      <c r="E1010" s="34"/>
      <c r="F1010" s="34"/>
      <c r="G1010" s="34"/>
      <c r="H1010" s="34"/>
      <c r="I1010"/>
    </row>
    <row r="1011" spans="1:9" ht="12.75">
      <c r="A1011" s="33"/>
      <c r="B1011" s="34"/>
      <c r="C1011" s="34"/>
      <c r="D1011" s="34"/>
      <c r="E1011" s="34"/>
      <c r="F1011" s="34"/>
      <c r="G1011" s="34"/>
      <c r="H1011" s="34"/>
      <c r="I1011"/>
    </row>
    <row r="1012" spans="1:9" ht="12.75">
      <c r="A1012" s="33"/>
      <c r="B1012" s="34"/>
      <c r="C1012" s="34"/>
      <c r="D1012" s="34"/>
      <c r="E1012" s="34"/>
      <c r="F1012" s="34"/>
      <c r="G1012" s="34"/>
      <c r="H1012" s="34"/>
      <c r="I1012"/>
    </row>
    <row r="1013" spans="1:9" ht="12.75">
      <c r="A1013" s="33"/>
      <c r="B1013" s="34"/>
      <c r="C1013" s="34"/>
      <c r="D1013" s="34"/>
      <c r="E1013" s="34"/>
      <c r="F1013" s="34"/>
      <c r="G1013" s="34"/>
      <c r="H1013" s="34"/>
      <c r="I1013"/>
    </row>
    <row r="1014" spans="1:9" ht="12.75">
      <c r="A1014" s="33"/>
      <c r="B1014" s="34"/>
      <c r="C1014" s="34"/>
      <c r="D1014" s="34"/>
      <c r="E1014" s="34"/>
      <c r="F1014" s="34"/>
      <c r="G1014" s="34"/>
      <c r="H1014" s="34"/>
      <c r="I1014"/>
    </row>
    <row r="1015" spans="1:9" ht="12.75">
      <c r="A1015" s="33"/>
      <c r="B1015" s="34"/>
      <c r="C1015" s="34"/>
      <c r="D1015" s="34"/>
      <c r="E1015" s="34"/>
      <c r="F1015" s="34"/>
      <c r="G1015" s="34"/>
      <c r="H1015" s="34"/>
      <c r="I1015"/>
    </row>
    <row r="1016" spans="1:9" ht="12.75">
      <c r="A1016" s="33"/>
      <c r="B1016" s="34"/>
      <c r="C1016" s="34"/>
      <c r="D1016" s="34"/>
      <c r="E1016" s="34"/>
      <c r="F1016" s="34"/>
      <c r="G1016" s="34"/>
      <c r="H1016" s="34"/>
      <c r="I1016"/>
    </row>
    <row r="1017" spans="1:9" ht="12.75">
      <c r="A1017" s="33"/>
      <c r="B1017" s="34"/>
      <c r="C1017" s="34"/>
      <c r="D1017" s="34"/>
      <c r="E1017" s="34"/>
      <c r="F1017" s="34"/>
      <c r="G1017" s="34"/>
      <c r="H1017" s="34"/>
      <c r="I1017"/>
    </row>
    <row r="1018" spans="1:9" ht="12.75">
      <c r="A1018" s="33"/>
      <c r="B1018" s="34"/>
      <c r="C1018" s="34"/>
      <c r="D1018" s="34"/>
      <c r="E1018" s="34"/>
      <c r="F1018" s="34"/>
      <c r="G1018" s="34"/>
      <c r="H1018" s="34"/>
      <c r="I1018"/>
    </row>
    <row r="1019" spans="1:9" ht="12.75">
      <c r="A1019" s="33"/>
      <c r="B1019" s="34"/>
      <c r="C1019" s="34"/>
      <c r="D1019" s="34"/>
      <c r="E1019" s="34"/>
      <c r="F1019" s="34"/>
      <c r="G1019" s="34"/>
      <c r="H1019" s="34"/>
      <c r="I1019"/>
    </row>
    <row r="1020" spans="1:9" ht="12.75">
      <c r="A1020" s="33"/>
      <c r="B1020" s="34"/>
      <c r="C1020" s="34"/>
      <c r="D1020" s="34"/>
      <c r="E1020" s="34"/>
      <c r="F1020" s="34"/>
      <c r="G1020" s="34"/>
      <c r="H1020" s="34"/>
      <c r="I1020"/>
    </row>
    <row r="1021" spans="1:9" ht="12.75">
      <c r="A1021" s="33"/>
      <c r="B1021" s="34"/>
      <c r="C1021" s="34"/>
      <c r="D1021" s="34"/>
      <c r="E1021" s="34"/>
      <c r="F1021" s="34"/>
      <c r="G1021" s="34"/>
      <c r="H1021" s="34"/>
      <c r="I1021"/>
    </row>
    <row r="1022" spans="1:9" ht="12.75">
      <c r="A1022" s="33"/>
      <c r="B1022" s="34"/>
      <c r="C1022" s="34"/>
      <c r="D1022" s="34"/>
      <c r="E1022" s="34"/>
      <c r="F1022" s="34"/>
      <c r="G1022" s="34"/>
      <c r="H1022" s="34"/>
      <c r="I1022"/>
    </row>
    <row r="1023" spans="1:9" ht="12.75">
      <c r="A1023" s="33"/>
      <c r="B1023" s="34"/>
      <c r="C1023" s="34"/>
      <c r="D1023" s="34"/>
      <c r="E1023" s="34"/>
      <c r="F1023" s="34"/>
      <c r="G1023" s="34"/>
      <c r="H1023" s="34"/>
      <c r="I1023"/>
    </row>
    <row r="1024" spans="1:9" ht="12.75">
      <c r="A1024" s="33"/>
      <c r="B1024" s="34"/>
      <c r="C1024" s="34"/>
      <c r="D1024" s="34"/>
      <c r="E1024" s="34"/>
      <c r="F1024" s="34"/>
      <c r="G1024" s="34"/>
      <c r="H1024" s="34"/>
      <c r="I1024"/>
    </row>
    <row r="1025" spans="1:9" ht="12.75">
      <c r="A1025" s="33"/>
      <c r="B1025" s="34"/>
      <c r="C1025" s="34"/>
      <c r="D1025" s="34"/>
      <c r="E1025" s="34"/>
      <c r="F1025" s="34"/>
      <c r="G1025" s="34"/>
      <c r="H1025" s="34"/>
      <c r="I1025"/>
    </row>
    <row r="1026" spans="1:9" ht="12.75">
      <c r="A1026" s="33"/>
      <c r="B1026" s="34"/>
      <c r="C1026" s="34"/>
      <c r="D1026" s="34"/>
      <c r="E1026" s="34"/>
      <c r="F1026" s="34"/>
      <c r="G1026" s="34"/>
      <c r="H1026" s="34"/>
      <c r="I1026"/>
    </row>
    <row r="1027" spans="1:9" ht="12.75">
      <c r="A1027" s="33"/>
      <c r="B1027" s="34"/>
      <c r="C1027" s="34"/>
      <c r="D1027" s="34"/>
      <c r="E1027" s="34"/>
      <c r="F1027" s="34"/>
      <c r="G1027" s="34"/>
      <c r="H1027" s="34"/>
      <c r="I1027"/>
    </row>
    <row r="1028" spans="1:9" ht="12.75">
      <c r="A1028" s="33"/>
      <c r="B1028" s="34"/>
      <c r="C1028" s="34"/>
      <c r="D1028" s="34"/>
      <c r="E1028" s="34"/>
      <c r="F1028" s="34"/>
      <c r="G1028" s="34"/>
      <c r="H1028" s="34"/>
      <c r="I1028"/>
    </row>
    <row r="1029" spans="1:9" ht="12.75">
      <c r="A1029" s="33"/>
      <c r="B1029" s="34"/>
      <c r="C1029" s="34"/>
      <c r="D1029" s="34"/>
      <c r="E1029" s="34"/>
      <c r="F1029" s="34"/>
      <c r="G1029" s="34"/>
      <c r="H1029" s="34"/>
      <c r="I1029"/>
    </row>
    <row r="1030" spans="1:9" ht="12.75">
      <c r="A1030" s="33"/>
      <c r="B1030" s="34"/>
      <c r="C1030" s="34"/>
      <c r="D1030" s="34"/>
      <c r="E1030" s="34"/>
      <c r="F1030" s="34"/>
      <c r="G1030" s="34"/>
      <c r="H1030" s="34"/>
      <c r="I1030"/>
    </row>
    <row r="1031" spans="1:9" ht="12.75">
      <c r="A1031" s="33"/>
      <c r="B1031" s="34"/>
      <c r="C1031" s="34"/>
      <c r="D1031" s="34"/>
      <c r="E1031" s="34"/>
      <c r="F1031" s="34"/>
      <c r="G1031" s="34"/>
      <c r="H1031" s="34"/>
      <c r="I1031"/>
    </row>
    <row r="1032" spans="1:9" ht="12.75">
      <c r="A1032" s="33"/>
      <c r="B1032" s="34"/>
      <c r="C1032" s="34"/>
      <c r="D1032" s="34"/>
      <c r="E1032" s="34"/>
      <c r="F1032" s="34"/>
      <c r="G1032" s="34"/>
      <c r="H1032" s="34"/>
      <c r="I1032"/>
    </row>
    <row r="1033" spans="1:9" ht="12.75">
      <c r="A1033" s="33"/>
      <c r="B1033" s="34"/>
      <c r="C1033" s="34"/>
      <c r="D1033" s="34"/>
      <c r="E1033" s="34"/>
      <c r="F1033" s="34"/>
      <c r="G1033" s="34"/>
      <c r="H1033" s="34"/>
      <c r="I1033"/>
    </row>
    <row r="1034" spans="1:9" ht="12.75">
      <c r="A1034" s="33"/>
      <c r="B1034" s="34"/>
      <c r="C1034" s="34"/>
      <c r="D1034" s="34"/>
      <c r="E1034" s="34"/>
      <c r="F1034" s="34"/>
      <c r="G1034" s="34"/>
      <c r="H1034" s="34"/>
      <c r="I1034"/>
    </row>
    <row r="1035" spans="1:9" ht="12.75">
      <c r="A1035" s="33"/>
      <c r="B1035" s="34"/>
      <c r="C1035" s="34"/>
      <c r="D1035" s="34"/>
      <c r="E1035" s="34"/>
      <c r="F1035" s="34"/>
      <c r="G1035" s="34"/>
      <c r="H1035" s="34"/>
      <c r="I1035"/>
    </row>
    <row r="1036" spans="1:9" ht="12.75">
      <c r="A1036" s="33"/>
      <c r="B1036" s="34"/>
      <c r="C1036" s="34"/>
      <c r="D1036" s="34"/>
      <c r="E1036" s="34"/>
      <c r="F1036" s="34"/>
      <c r="G1036" s="34"/>
      <c r="H1036" s="34"/>
      <c r="I1036"/>
    </row>
    <row r="1037" spans="1:9" ht="12.75">
      <c r="A1037" s="33"/>
      <c r="B1037" s="34"/>
      <c r="C1037" s="34"/>
      <c r="D1037" s="34"/>
      <c r="E1037" s="34"/>
      <c r="F1037" s="34"/>
      <c r="G1037" s="34"/>
      <c r="H1037" s="34"/>
      <c r="I1037"/>
    </row>
    <row r="1038" spans="1:9" ht="12.75">
      <c r="A1038" s="33"/>
      <c r="B1038" s="34"/>
      <c r="C1038" s="34"/>
      <c r="D1038" s="34"/>
      <c r="E1038" s="34"/>
      <c r="F1038" s="34"/>
      <c r="G1038" s="34"/>
      <c r="H1038" s="34"/>
      <c r="I1038"/>
    </row>
    <row r="1039" spans="1:9" ht="12.75">
      <c r="A1039" s="33"/>
      <c r="B1039" s="34"/>
      <c r="C1039" s="34"/>
      <c r="D1039" s="34"/>
      <c r="E1039" s="34"/>
      <c r="F1039" s="34"/>
      <c r="G1039" s="34"/>
      <c r="H1039" s="34"/>
      <c r="I1039"/>
    </row>
    <row r="1040" spans="1:9" ht="12.75">
      <c r="A1040" s="33"/>
      <c r="B1040" s="34"/>
      <c r="C1040" s="34"/>
      <c r="D1040" s="34"/>
      <c r="E1040" s="34"/>
      <c r="F1040" s="34"/>
      <c r="G1040" s="34"/>
      <c r="H1040" s="34"/>
      <c r="I1040"/>
    </row>
    <row r="1041" spans="1:9" ht="12.75">
      <c r="A1041" s="33"/>
      <c r="B1041" s="34"/>
      <c r="C1041" s="34"/>
      <c r="D1041" s="34"/>
      <c r="E1041" s="34"/>
      <c r="F1041" s="34"/>
      <c r="G1041" s="34"/>
      <c r="H1041" s="34"/>
      <c r="I1041"/>
    </row>
    <row r="1042" spans="1:9" ht="12.75">
      <c r="A1042" s="33"/>
      <c r="B1042" s="34"/>
      <c r="C1042" s="34"/>
      <c r="D1042" s="34"/>
      <c r="E1042" s="34"/>
      <c r="F1042" s="34"/>
      <c r="G1042" s="34"/>
      <c r="H1042" s="34"/>
      <c r="I1042"/>
    </row>
    <row r="1043" spans="1:9" ht="12.75">
      <c r="A1043" s="33"/>
      <c r="B1043" s="34"/>
      <c r="C1043" s="34"/>
      <c r="D1043" s="34"/>
      <c r="E1043" s="34"/>
      <c r="F1043" s="34"/>
      <c r="G1043" s="34"/>
      <c r="H1043" s="34"/>
      <c r="I1043"/>
    </row>
    <row r="1044" spans="1:9" ht="12.75">
      <c r="A1044" s="33"/>
      <c r="B1044" s="34"/>
      <c r="C1044" s="34"/>
      <c r="D1044" s="34"/>
      <c r="E1044" s="34"/>
      <c r="F1044" s="34"/>
      <c r="G1044" s="34"/>
      <c r="H1044" s="34"/>
      <c r="I1044"/>
    </row>
    <row r="1045" spans="1:9" ht="12.75">
      <c r="A1045" s="33"/>
      <c r="B1045" s="34"/>
      <c r="C1045" s="34"/>
      <c r="D1045" s="34"/>
      <c r="E1045" s="34"/>
      <c r="F1045" s="34"/>
      <c r="G1045" s="34"/>
      <c r="H1045" s="34"/>
      <c r="I1045"/>
    </row>
    <row r="1046" spans="1:9" ht="12.75">
      <c r="A1046" s="33"/>
      <c r="B1046" s="34"/>
      <c r="C1046" s="34"/>
      <c r="D1046" s="34"/>
      <c r="E1046" s="34"/>
      <c r="F1046" s="34"/>
      <c r="G1046" s="34"/>
      <c r="H1046" s="34"/>
      <c r="I1046"/>
    </row>
    <row r="1047" spans="1:9" ht="12.75">
      <c r="A1047" s="33"/>
      <c r="B1047" s="34"/>
      <c r="C1047" s="34"/>
      <c r="D1047" s="34"/>
      <c r="E1047" s="34"/>
      <c r="F1047" s="34"/>
      <c r="G1047" s="34"/>
      <c r="H1047" s="34"/>
      <c r="I1047"/>
    </row>
    <row r="1048" spans="1:9" ht="12.75">
      <c r="A1048" s="33"/>
      <c r="B1048" s="34"/>
      <c r="C1048" s="34"/>
      <c r="D1048" s="34"/>
      <c r="E1048" s="34"/>
      <c r="F1048" s="34"/>
      <c r="G1048" s="34"/>
      <c r="H1048" s="34"/>
      <c r="I1048"/>
    </row>
    <row r="1049" spans="1:9" ht="12.75">
      <c r="A1049" s="33"/>
      <c r="B1049" s="34"/>
      <c r="C1049" s="34"/>
      <c r="D1049" s="34"/>
      <c r="E1049" s="34"/>
      <c r="F1049" s="34"/>
      <c r="G1049" s="34"/>
      <c r="H1049" s="34"/>
      <c r="I1049"/>
    </row>
    <row r="1050" spans="1:9" ht="12.75">
      <c r="A1050" s="33"/>
      <c r="B1050" s="34"/>
      <c r="C1050" s="34"/>
      <c r="D1050" s="34"/>
      <c r="E1050" s="34"/>
      <c r="F1050" s="34"/>
      <c r="G1050" s="34"/>
      <c r="H1050" s="34"/>
      <c r="I1050"/>
    </row>
    <row r="1051" spans="1:9" ht="12.75">
      <c r="A1051" s="33"/>
      <c r="B1051" s="34"/>
      <c r="C1051" s="34"/>
      <c r="D1051" s="34"/>
      <c r="E1051" s="34"/>
      <c r="F1051" s="34"/>
      <c r="G1051" s="34"/>
      <c r="H1051" s="34"/>
      <c r="I1051"/>
    </row>
    <row r="1052" spans="1:9" ht="12.75">
      <c r="A1052" s="33"/>
      <c r="B1052" s="34"/>
      <c r="C1052" s="34"/>
      <c r="D1052" s="34"/>
      <c r="E1052" s="34"/>
      <c r="F1052" s="34"/>
      <c r="G1052" s="34"/>
      <c r="H1052" s="34"/>
      <c r="I1052"/>
    </row>
    <row r="1053" spans="1:9" ht="12.75">
      <c r="A1053" s="33"/>
      <c r="B1053" s="34"/>
      <c r="C1053" s="34"/>
      <c r="D1053" s="34"/>
      <c r="E1053" s="34"/>
      <c r="F1053" s="34"/>
      <c r="G1053" s="34"/>
      <c r="H1053" s="34"/>
      <c r="I1053"/>
    </row>
    <row r="1054" spans="1:9" ht="12.75">
      <c r="A1054" s="33"/>
      <c r="B1054" s="34"/>
      <c r="C1054" s="34"/>
      <c r="D1054" s="34"/>
      <c r="E1054" s="34"/>
      <c r="F1054" s="34"/>
      <c r="G1054" s="34"/>
      <c r="H1054" s="34"/>
      <c r="I1054"/>
    </row>
    <row r="1055" spans="1:9" ht="12.75">
      <c r="A1055" s="33"/>
      <c r="B1055" s="34"/>
      <c r="C1055" s="34"/>
      <c r="D1055" s="34"/>
      <c r="E1055" s="34"/>
      <c r="F1055" s="34"/>
      <c r="G1055" s="34"/>
      <c r="H1055" s="34"/>
      <c r="I1055"/>
    </row>
    <row r="1056" spans="1:9" ht="12.75">
      <c r="A1056" s="33"/>
      <c r="B1056" s="34"/>
      <c r="C1056" s="34"/>
      <c r="D1056" s="34"/>
      <c r="E1056" s="34"/>
      <c r="F1056" s="34"/>
      <c r="G1056" s="34"/>
      <c r="H1056" s="34"/>
      <c r="I1056"/>
    </row>
    <row r="1057" spans="1:9" ht="12.75">
      <c r="A1057" s="33"/>
      <c r="B1057" s="34"/>
      <c r="C1057" s="34"/>
      <c r="D1057" s="34"/>
      <c r="E1057" s="34"/>
      <c r="F1057" s="34"/>
      <c r="G1057" s="34"/>
      <c r="H1057" s="34"/>
      <c r="I1057"/>
    </row>
    <row r="1058" spans="1:9" ht="12.75">
      <c r="A1058" s="33"/>
      <c r="B1058" s="34"/>
      <c r="C1058" s="34"/>
      <c r="D1058" s="34"/>
      <c r="E1058" s="34"/>
      <c r="F1058" s="34"/>
      <c r="G1058" s="34"/>
      <c r="H1058" s="34"/>
      <c r="I1058"/>
    </row>
    <row r="1059" spans="1:9" ht="12.75">
      <c r="A1059" s="33"/>
      <c r="B1059" s="34"/>
      <c r="C1059" s="34"/>
      <c r="D1059" s="34"/>
      <c r="E1059" s="34"/>
      <c r="F1059" s="34"/>
      <c r="G1059" s="34"/>
      <c r="H1059" s="34"/>
      <c r="I1059"/>
    </row>
    <row r="1060" spans="1:9" ht="12.75">
      <c r="A1060" s="33"/>
      <c r="B1060" s="34"/>
      <c r="C1060" s="34"/>
      <c r="D1060" s="34"/>
      <c r="E1060" s="34"/>
      <c r="F1060" s="34"/>
      <c r="G1060" s="34"/>
      <c r="H1060" s="34"/>
      <c r="I1060"/>
    </row>
    <row r="1061" spans="1:9" ht="12.75">
      <c r="A1061" s="33"/>
      <c r="B1061" s="34"/>
      <c r="C1061" s="34"/>
      <c r="D1061" s="34"/>
      <c r="E1061" s="34"/>
      <c r="F1061" s="34"/>
      <c r="G1061" s="34"/>
      <c r="H1061" s="34"/>
      <c r="I1061"/>
    </row>
    <row r="1062" spans="1:9" ht="12.75">
      <c r="A1062" s="33"/>
      <c r="B1062" s="34"/>
      <c r="C1062" s="34"/>
      <c r="D1062" s="34"/>
      <c r="E1062" s="34"/>
      <c r="F1062" s="34"/>
      <c r="G1062" s="34"/>
      <c r="H1062" s="34"/>
      <c r="I1062"/>
    </row>
    <row r="1063" spans="1:9" ht="12.75">
      <c r="A1063" s="33"/>
      <c r="B1063" s="34"/>
      <c r="C1063" s="34"/>
      <c r="D1063" s="34"/>
      <c r="E1063" s="34"/>
      <c r="F1063" s="34"/>
      <c r="G1063" s="34"/>
      <c r="H1063" s="34"/>
      <c r="I1063"/>
    </row>
    <row r="1064" spans="1:9" ht="12.75">
      <c r="A1064" s="33"/>
      <c r="B1064" s="34"/>
      <c r="C1064" s="34"/>
      <c r="D1064" s="34"/>
      <c r="E1064" s="34"/>
      <c r="F1064" s="34"/>
      <c r="G1064" s="34"/>
      <c r="H1064" s="34"/>
      <c r="I1064"/>
    </row>
    <row r="1065" spans="1:9" ht="12.75">
      <c r="A1065" s="33"/>
      <c r="B1065" s="34"/>
      <c r="C1065" s="34"/>
      <c r="D1065" s="34"/>
      <c r="E1065" s="34"/>
      <c r="F1065" s="34"/>
      <c r="G1065" s="34"/>
      <c r="H1065" s="34"/>
      <c r="I1065"/>
    </row>
    <row r="1066" spans="1:9" ht="12.75">
      <c r="A1066" s="33"/>
      <c r="B1066" s="34"/>
      <c r="C1066" s="34"/>
      <c r="D1066" s="34"/>
      <c r="E1066" s="34"/>
      <c r="F1066" s="34"/>
      <c r="G1066" s="34"/>
      <c r="H1066" s="34"/>
      <c r="I1066"/>
    </row>
    <row r="1067" spans="1:9" ht="12.75">
      <c r="A1067" s="33"/>
      <c r="B1067" s="34"/>
      <c r="C1067" s="34"/>
      <c r="D1067" s="34"/>
      <c r="E1067" s="34"/>
      <c r="F1067" s="34"/>
      <c r="G1067" s="34"/>
      <c r="H1067" s="34"/>
      <c r="I1067"/>
    </row>
    <row r="1068" spans="1:9" ht="12.75">
      <c r="A1068" s="33"/>
      <c r="B1068" s="34"/>
      <c r="C1068" s="34"/>
      <c r="D1068" s="34"/>
      <c r="E1068" s="34"/>
      <c r="F1068" s="34"/>
      <c r="G1068" s="34"/>
      <c r="H1068" s="34"/>
      <c r="I1068"/>
    </row>
    <row r="1069" spans="1:9" ht="12.75">
      <c r="A1069" s="33"/>
      <c r="B1069" s="34"/>
      <c r="C1069" s="34"/>
      <c r="D1069" s="34"/>
      <c r="E1069" s="34"/>
      <c r="F1069" s="34"/>
      <c r="G1069" s="34"/>
      <c r="H1069" s="34"/>
      <c r="I1069"/>
    </row>
    <row r="1070" spans="1:9" ht="12.75">
      <c r="A1070" s="33"/>
      <c r="B1070" s="34"/>
      <c r="C1070" s="34"/>
      <c r="D1070" s="34"/>
      <c r="E1070" s="34"/>
      <c r="F1070" s="34"/>
      <c r="G1070" s="34"/>
      <c r="H1070" s="34"/>
      <c r="I1070"/>
    </row>
    <row r="1071" spans="1:9" ht="12.75">
      <c r="A1071" s="33"/>
      <c r="B1071" s="34"/>
      <c r="C1071" s="34"/>
      <c r="D1071" s="34"/>
      <c r="E1071" s="34"/>
      <c r="F1071" s="34"/>
      <c r="G1071" s="34"/>
      <c r="H1071" s="34"/>
      <c r="I1071"/>
    </row>
    <row r="1072" spans="1:9" ht="12.75">
      <c r="A1072" s="33"/>
      <c r="B1072" s="34"/>
      <c r="C1072" s="34"/>
      <c r="D1072" s="34"/>
      <c r="E1072" s="34"/>
      <c r="F1072" s="34"/>
      <c r="G1072" s="34"/>
      <c r="H1072" s="34"/>
      <c r="I1072"/>
    </row>
    <row r="1073" spans="1:9" ht="12.75">
      <c r="A1073" s="33"/>
      <c r="B1073" s="34"/>
      <c r="C1073" s="34"/>
      <c r="D1073" s="34"/>
      <c r="E1073" s="34"/>
      <c r="F1073" s="34"/>
      <c r="G1073" s="34"/>
      <c r="H1073" s="34"/>
      <c r="I1073"/>
    </row>
    <row r="1074" spans="1:9" ht="12.75">
      <c r="A1074" s="33"/>
      <c r="B1074" s="34"/>
      <c r="C1074" s="34"/>
      <c r="D1074" s="34"/>
      <c r="E1074" s="34"/>
      <c r="F1074" s="34"/>
      <c r="G1074" s="34"/>
      <c r="H1074" s="34"/>
      <c r="I1074"/>
    </row>
    <row r="1075" spans="1:9" ht="12.75">
      <c r="A1075" s="33"/>
      <c r="B1075" s="34"/>
      <c r="C1075" s="34"/>
      <c r="D1075" s="34"/>
      <c r="E1075" s="34"/>
      <c r="F1075" s="34"/>
      <c r="G1075" s="34"/>
      <c r="H1075" s="34"/>
      <c r="I1075"/>
    </row>
    <row r="1076" spans="1:9" ht="12.75">
      <c r="A1076" s="33"/>
      <c r="B1076" s="34"/>
      <c r="C1076" s="34"/>
      <c r="D1076" s="34"/>
      <c r="E1076" s="34"/>
      <c r="F1076" s="34"/>
      <c r="G1076" s="34"/>
      <c r="H1076" s="34"/>
      <c r="I1076"/>
    </row>
    <row r="1077" spans="1:9" ht="12.75">
      <c r="A1077" s="33"/>
      <c r="B1077" s="34"/>
      <c r="C1077" s="34"/>
      <c r="D1077" s="34"/>
      <c r="E1077" s="34"/>
      <c r="F1077" s="34"/>
      <c r="G1077" s="34"/>
      <c r="H1077" s="34"/>
      <c r="I1077"/>
    </row>
    <row r="1078" spans="1:9" ht="12.75">
      <c r="A1078" s="33"/>
      <c r="B1078" s="34"/>
      <c r="C1078" s="34"/>
      <c r="D1078" s="34"/>
      <c r="E1078" s="34"/>
      <c r="F1078" s="34"/>
      <c r="G1078" s="34"/>
      <c r="H1078" s="34"/>
      <c r="I1078"/>
    </row>
    <row r="1079" spans="1:9" ht="12.75">
      <c r="A1079" s="33"/>
      <c r="B1079" s="34"/>
      <c r="C1079" s="34"/>
      <c r="D1079" s="34"/>
      <c r="E1079" s="34"/>
      <c r="F1079" s="34"/>
      <c r="G1079" s="34"/>
      <c r="H1079" s="34"/>
      <c r="I1079"/>
    </row>
    <row r="1080" spans="1:9" ht="12.75">
      <c r="A1080" s="33"/>
      <c r="B1080" s="34"/>
      <c r="C1080" s="34"/>
      <c r="D1080" s="34"/>
      <c r="E1080" s="34"/>
      <c r="F1080" s="34"/>
      <c r="G1080" s="34"/>
      <c r="H1080" s="34"/>
      <c r="I1080"/>
    </row>
    <row r="1081" spans="1:9" ht="12.75">
      <c r="A1081" s="33"/>
      <c r="B1081" s="34"/>
      <c r="C1081" s="34"/>
      <c r="D1081" s="34"/>
      <c r="E1081" s="34"/>
      <c r="F1081" s="34"/>
      <c r="G1081" s="34"/>
      <c r="H1081" s="34"/>
      <c r="I1081"/>
    </row>
    <row r="1082" spans="1:9" ht="12.75">
      <c r="A1082" s="33"/>
      <c r="B1082" s="34"/>
      <c r="C1082" s="34"/>
      <c r="D1082" s="34"/>
      <c r="E1082" s="34"/>
      <c r="F1082" s="34"/>
      <c r="G1082" s="34"/>
      <c r="H1082" s="34"/>
      <c r="I1082"/>
    </row>
    <row r="1083" spans="1:9" ht="12.75">
      <c r="A1083" s="33"/>
      <c r="B1083" s="34"/>
      <c r="C1083" s="34"/>
      <c r="D1083" s="34"/>
      <c r="E1083" s="34"/>
      <c r="F1083" s="34"/>
      <c r="G1083" s="34"/>
      <c r="H1083" s="34"/>
      <c r="I1083"/>
    </row>
    <row r="1084" spans="1:9" ht="12.75">
      <c r="A1084" s="33"/>
      <c r="B1084" s="34"/>
      <c r="C1084" s="34"/>
      <c r="D1084" s="34"/>
      <c r="E1084" s="34"/>
      <c r="F1084" s="34"/>
      <c r="G1084" s="34"/>
      <c r="H1084" s="34"/>
      <c r="I1084"/>
    </row>
    <row r="1085" spans="1:9" ht="12.75">
      <c r="A1085" s="33"/>
      <c r="B1085" s="34"/>
      <c r="C1085" s="34"/>
      <c r="D1085" s="34"/>
      <c r="E1085" s="34"/>
      <c r="F1085" s="34"/>
      <c r="G1085" s="34"/>
      <c r="H1085" s="34"/>
      <c r="I1085"/>
    </row>
    <row r="1086" spans="1:9" ht="12.75">
      <c r="A1086" s="33"/>
      <c r="B1086" s="34"/>
      <c r="C1086" s="34"/>
      <c r="D1086" s="34"/>
      <c r="E1086" s="34"/>
      <c r="F1086" s="34"/>
      <c r="G1086" s="34"/>
      <c r="H1086" s="34"/>
      <c r="I1086"/>
    </row>
    <row r="1087" spans="1:9" ht="12.75">
      <c r="A1087" s="33"/>
      <c r="B1087" s="34"/>
      <c r="C1087" s="34"/>
      <c r="D1087" s="34"/>
      <c r="E1087" s="34"/>
      <c r="F1087" s="34"/>
      <c r="G1087" s="34"/>
      <c r="H1087" s="34"/>
      <c r="I1087"/>
    </row>
    <row r="1088" spans="1:9" ht="12.75">
      <c r="A1088" s="33"/>
      <c r="B1088" s="34"/>
      <c r="C1088" s="34"/>
      <c r="D1088" s="34"/>
      <c r="E1088" s="34"/>
      <c r="F1088" s="34"/>
      <c r="G1088" s="34"/>
      <c r="H1088" s="34"/>
      <c r="I1088"/>
    </row>
    <row r="1089" spans="1:9" ht="12.75">
      <c r="A1089" s="33"/>
      <c r="B1089" s="34"/>
      <c r="C1089" s="34"/>
      <c r="D1089" s="34"/>
      <c r="E1089" s="34"/>
      <c r="F1089" s="34"/>
      <c r="G1089" s="34"/>
      <c r="H1089" s="34"/>
      <c r="I1089"/>
    </row>
    <row r="1090" spans="1:9" ht="12.75">
      <c r="A1090" s="33"/>
      <c r="B1090" s="34"/>
      <c r="C1090" s="34"/>
      <c r="D1090" s="34"/>
      <c r="E1090" s="34"/>
      <c r="F1090" s="34"/>
      <c r="G1090" s="34"/>
      <c r="H1090" s="34"/>
      <c r="I1090"/>
    </row>
    <row r="1091" spans="1:9" ht="12.75">
      <c r="A1091" s="33"/>
      <c r="B1091" s="34"/>
      <c r="C1091" s="34"/>
      <c r="D1091" s="34"/>
      <c r="E1091" s="34"/>
      <c r="F1091" s="34"/>
      <c r="G1091" s="34"/>
      <c r="H1091" s="34"/>
      <c r="I1091"/>
    </row>
    <row r="1092" spans="1:9" ht="12.75">
      <c r="A1092" s="33"/>
      <c r="B1092" s="34"/>
      <c r="C1092" s="34"/>
      <c r="D1092" s="34"/>
      <c r="E1092" s="34"/>
      <c r="F1092" s="34"/>
      <c r="G1092" s="34"/>
      <c r="H1092" s="34"/>
      <c r="I1092"/>
    </row>
    <row r="1093" spans="1:9" ht="12.75">
      <c r="A1093" s="33"/>
      <c r="B1093" s="34"/>
      <c r="C1093" s="34"/>
      <c r="D1093" s="34"/>
      <c r="E1093" s="34"/>
      <c r="F1093" s="34"/>
      <c r="G1093" s="34"/>
      <c r="H1093" s="34"/>
      <c r="I1093"/>
    </row>
    <row r="1094" spans="1:9" ht="12.75">
      <c r="A1094" s="33"/>
      <c r="B1094" s="34"/>
      <c r="C1094" s="34"/>
      <c r="D1094" s="34"/>
      <c r="E1094" s="34"/>
      <c r="F1094" s="34"/>
      <c r="G1094" s="34"/>
      <c r="H1094" s="34"/>
      <c r="I1094"/>
    </row>
    <row r="1095" spans="1:9" ht="12.75">
      <c r="A1095" s="33"/>
      <c r="B1095" s="34"/>
      <c r="C1095" s="34"/>
      <c r="D1095" s="34"/>
      <c r="E1095" s="34"/>
      <c r="F1095" s="34"/>
      <c r="G1095" s="34"/>
      <c r="H1095" s="34"/>
      <c r="I1095"/>
    </row>
    <row r="1096" spans="1:9" ht="12.75">
      <c r="A1096" s="33"/>
      <c r="B1096" s="34"/>
      <c r="C1096" s="34"/>
      <c r="D1096" s="34"/>
      <c r="E1096" s="34"/>
      <c r="F1096" s="34"/>
      <c r="G1096" s="34"/>
      <c r="H1096" s="34"/>
      <c r="I1096"/>
    </row>
    <row r="1097" spans="1:9" ht="12.75">
      <c r="A1097" s="33"/>
      <c r="B1097" s="34"/>
      <c r="C1097" s="34"/>
      <c r="D1097" s="34"/>
      <c r="E1097" s="34"/>
      <c r="F1097" s="34"/>
      <c r="G1097" s="34"/>
      <c r="H1097" s="34"/>
      <c r="I1097"/>
    </row>
    <row r="1098" spans="1:9" ht="12.75">
      <c r="A1098" s="33"/>
      <c r="B1098" s="34"/>
      <c r="C1098" s="34"/>
      <c r="D1098" s="34"/>
      <c r="E1098" s="34"/>
      <c r="F1098" s="34"/>
      <c r="G1098" s="34"/>
      <c r="H1098" s="34"/>
      <c r="I1098"/>
    </row>
    <row r="1099" spans="1:9" ht="12.75">
      <c r="A1099" s="33"/>
      <c r="B1099" s="34"/>
      <c r="C1099" s="34"/>
      <c r="D1099" s="34"/>
      <c r="E1099" s="34"/>
      <c r="F1099" s="34"/>
      <c r="G1099" s="34"/>
      <c r="H1099" s="34"/>
      <c r="I1099"/>
    </row>
    <row r="1100" spans="1:9" ht="12.75">
      <c r="A1100" s="33"/>
      <c r="B1100" s="34"/>
      <c r="C1100" s="34"/>
      <c r="D1100" s="34"/>
      <c r="E1100" s="34"/>
      <c r="F1100" s="34"/>
      <c r="G1100" s="34"/>
      <c r="H1100" s="34"/>
      <c r="I1100"/>
    </row>
    <row r="1101" spans="1:9" ht="12.75">
      <c r="A1101" s="33"/>
      <c r="B1101" s="34"/>
      <c r="C1101" s="34"/>
      <c r="D1101" s="34"/>
      <c r="E1101" s="34"/>
      <c r="F1101" s="34"/>
      <c r="G1101" s="34"/>
      <c r="H1101" s="34"/>
      <c r="I1101"/>
    </row>
    <row r="1102" spans="1:9" ht="12.75">
      <c r="A1102" s="33"/>
      <c r="B1102" s="34"/>
      <c r="C1102" s="34"/>
      <c r="D1102" s="34"/>
      <c r="E1102" s="34"/>
      <c r="F1102" s="34"/>
      <c r="G1102" s="34"/>
      <c r="H1102" s="34"/>
      <c r="I1102"/>
    </row>
    <row r="1103" spans="1:9" ht="12.75">
      <c r="A1103" s="33"/>
      <c r="B1103" s="34"/>
      <c r="C1103" s="34"/>
      <c r="D1103" s="34"/>
      <c r="E1103" s="34"/>
      <c r="F1103" s="34"/>
      <c r="G1103" s="34"/>
      <c r="H1103" s="34"/>
      <c r="I1103"/>
    </row>
    <row r="1104" spans="1:9" ht="12.75">
      <c r="A1104" s="33"/>
      <c r="B1104" s="34"/>
      <c r="C1104" s="34"/>
      <c r="D1104" s="34"/>
      <c r="E1104" s="34"/>
      <c r="F1104" s="34"/>
      <c r="G1104" s="34"/>
      <c r="H1104" s="34"/>
      <c r="I1104"/>
    </row>
    <row r="1105" spans="1:9" ht="12.75">
      <c r="A1105" s="33"/>
      <c r="B1105" s="34"/>
      <c r="C1105" s="34"/>
      <c r="D1105" s="34"/>
      <c r="E1105" s="34"/>
      <c r="F1105" s="34"/>
      <c r="G1105" s="34"/>
      <c r="H1105" s="34"/>
      <c r="I1105"/>
    </row>
    <row r="1106" spans="1:9" ht="12.75">
      <c r="A1106" s="33"/>
      <c r="B1106" s="34"/>
      <c r="C1106" s="34"/>
      <c r="D1106" s="34"/>
      <c r="E1106" s="34"/>
      <c r="F1106" s="34"/>
      <c r="G1106" s="34"/>
      <c r="H1106" s="34"/>
      <c r="I1106"/>
    </row>
    <row r="1107" spans="1:9" ht="12.75">
      <c r="A1107" s="33"/>
      <c r="B1107" s="34"/>
      <c r="C1107" s="34"/>
      <c r="D1107" s="34"/>
      <c r="E1107" s="34"/>
      <c r="F1107" s="34"/>
      <c r="G1107" s="34"/>
      <c r="H1107" s="34"/>
      <c r="I1107"/>
    </row>
    <row r="1108" spans="1:9" ht="12.75">
      <c r="A1108" s="33"/>
      <c r="B1108" s="34"/>
      <c r="C1108" s="34"/>
      <c r="D1108" s="34"/>
      <c r="E1108" s="34"/>
      <c r="F1108" s="34"/>
      <c r="G1108" s="34"/>
      <c r="H1108" s="34"/>
      <c r="I1108"/>
    </row>
    <row r="1109" spans="1:9" ht="12.75">
      <c r="A1109" s="33"/>
      <c r="B1109" s="34"/>
      <c r="C1109" s="34"/>
      <c r="D1109" s="34"/>
      <c r="E1109" s="34"/>
      <c r="F1109" s="34"/>
      <c r="G1109" s="34"/>
      <c r="H1109" s="34"/>
      <c r="I1109"/>
    </row>
    <row r="1110" spans="1:9" ht="12.75">
      <c r="A1110" s="33"/>
      <c r="B1110" s="34"/>
      <c r="C1110" s="34"/>
      <c r="D1110" s="34"/>
      <c r="E1110" s="34"/>
      <c r="F1110" s="34"/>
      <c r="G1110" s="34"/>
      <c r="H1110" s="34"/>
      <c r="I1110"/>
    </row>
    <row r="1111" spans="1:9" ht="12.75">
      <c r="A1111" s="33"/>
      <c r="B1111" s="34"/>
      <c r="C1111" s="34"/>
      <c r="D1111" s="34"/>
      <c r="E1111" s="34"/>
      <c r="F1111" s="34"/>
      <c r="G1111" s="34"/>
      <c r="H1111" s="34"/>
      <c r="I1111"/>
    </row>
    <row r="1112" spans="1:9" ht="12.75">
      <c r="A1112" s="33"/>
      <c r="B1112" s="34"/>
      <c r="C1112" s="34"/>
      <c r="D1112" s="34"/>
      <c r="E1112" s="34"/>
      <c r="F1112" s="34"/>
      <c r="G1112" s="34"/>
      <c r="H1112" s="34"/>
      <c r="I1112"/>
    </row>
    <row r="1113" spans="1:9" ht="12.75">
      <c r="A1113" s="33"/>
      <c r="B1113" s="34"/>
      <c r="C1113" s="34"/>
      <c r="D1113" s="34"/>
      <c r="E1113" s="34"/>
      <c r="F1113" s="34"/>
      <c r="G1113" s="34"/>
      <c r="H1113" s="34"/>
      <c r="I1113"/>
    </row>
    <row r="1114" spans="1:9" ht="12.75">
      <c r="A1114" s="33"/>
      <c r="B1114" s="34"/>
      <c r="C1114" s="34"/>
      <c r="D1114" s="34"/>
      <c r="E1114" s="34"/>
      <c r="F1114" s="34"/>
      <c r="G1114" s="34"/>
      <c r="H1114" s="34"/>
      <c r="I1114"/>
    </row>
    <row r="1115" spans="1:9" ht="12.75">
      <c r="A1115" s="33"/>
      <c r="B1115" s="34"/>
      <c r="C1115" s="34"/>
      <c r="D1115" s="34"/>
      <c r="E1115" s="34"/>
      <c r="F1115" s="34"/>
      <c r="G1115" s="34"/>
      <c r="H1115" s="34"/>
      <c r="I1115"/>
    </row>
    <row r="1116" spans="1:9" ht="12.75">
      <c r="A1116" s="33"/>
      <c r="B1116" s="34"/>
      <c r="C1116" s="34"/>
      <c r="D1116" s="34"/>
      <c r="E1116" s="34"/>
      <c r="F1116" s="34"/>
      <c r="G1116" s="34"/>
      <c r="H1116" s="34"/>
      <c r="I1116"/>
    </row>
    <row r="1117" spans="1:9" ht="12.75">
      <c r="A1117" s="33"/>
      <c r="B1117" s="34"/>
      <c r="C1117" s="34"/>
      <c r="D1117" s="34"/>
      <c r="E1117" s="34"/>
      <c r="F1117" s="34"/>
      <c r="G1117" s="34"/>
      <c r="H1117" s="34"/>
      <c r="I1117"/>
    </row>
    <row r="1118" spans="1:9" ht="12.75">
      <c r="A1118" s="33"/>
      <c r="B1118" s="34"/>
      <c r="C1118" s="34"/>
      <c r="D1118" s="34"/>
      <c r="E1118" s="34"/>
      <c r="F1118" s="34"/>
      <c r="G1118" s="34"/>
      <c r="H1118" s="34"/>
      <c r="I1118"/>
    </row>
    <row r="1119" spans="1:9" ht="12.75">
      <c r="A1119" s="33"/>
      <c r="B1119" s="34"/>
      <c r="C1119" s="34"/>
      <c r="D1119" s="34"/>
      <c r="E1119" s="34"/>
      <c r="F1119" s="34"/>
      <c r="G1119" s="34"/>
      <c r="H1119" s="34"/>
      <c r="I1119"/>
    </row>
    <row r="1120" spans="1:9" ht="12.75">
      <c r="A1120" s="33"/>
      <c r="B1120" s="34"/>
      <c r="C1120" s="34"/>
      <c r="D1120" s="34"/>
      <c r="E1120" s="34"/>
      <c r="F1120" s="34"/>
      <c r="G1120" s="34"/>
      <c r="H1120" s="34"/>
      <c r="I1120"/>
    </row>
    <row r="1121" spans="1:9" ht="12.75">
      <c r="A1121" s="33"/>
      <c r="B1121" s="34"/>
      <c r="C1121" s="34"/>
      <c r="D1121" s="34"/>
      <c r="E1121" s="34"/>
      <c r="F1121" s="34"/>
      <c r="G1121" s="34"/>
      <c r="H1121" s="34"/>
      <c r="I1121"/>
    </row>
    <row r="1122" spans="1:9" ht="12.75">
      <c r="A1122" s="33"/>
      <c r="B1122" s="34"/>
      <c r="C1122" s="34"/>
      <c r="D1122" s="34"/>
      <c r="E1122" s="34"/>
      <c r="F1122" s="34"/>
      <c r="G1122" s="34"/>
      <c r="H1122" s="34"/>
      <c r="I1122"/>
    </row>
    <row r="1123" spans="1:9" ht="12.75">
      <c r="A1123" s="33"/>
      <c r="B1123" s="34"/>
      <c r="C1123" s="34"/>
      <c r="D1123" s="34"/>
      <c r="E1123" s="34"/>
      <c r="F1123" s="34"/>
      <c r="G1123" s="34"/>
      <c r="H1123" s="34"/>
      <c r="I1123"/>
    </row>
    <row r="1124" spans="1:9" ht="12.75">
      <c r="A1124" s="33"/>
      <c r="B1124" s="34"/>
      <c r="C1124" s="34"/>
      <c r="D1124" s="34"/>
      <c r="E1124" s="34"/>
      <c r="F1124" s="34"/>
      <c r="G1124" s="34"/>
      <c r="H1124" s="34"/>
      <c r="I1124"/>
    </row>
    <row r="1125" spans="1:9" ht="12.75">
      <c r="A1125" s="33"/>
      <c r="B1125" s="34"/>
      <c r="C1125" s="34"/>
      <c r="D1125" s="34"/>
      <c r="E1125" s="34"/>
      <c r="F1125" s="34"/>
      <c r="G1125" s="34"/>
      <c r="H1125" s="34"/>
      <c r="I1125"/>
    </row>
    <row r="1126" spans="1:9" ht="12.75">
      <c r="A1126" s="33"/>
      <c r="B1126" s="34"/>
      <c r="C1126" s="34"/>
      <c r="D1126" s="34"/>
      <c r="E1126" s="34"/>
      <c r="F1126" s="34"/>
      <c r="G1126" s="34"/>
      <c r="H1126" s="34"/>
      <c r="I1126"/>
    </row>
    <row r="1127" spans="1:9" ht="12.75">
      <c r="A1127" s="33"/>
      <c r="B1127" s="34"/>
      <c r="C1127" s="34"/>
      <c r="D1127" s="34"/>
      <c r="E1127" s="34"/>
      <c r="F1127" s="34"/>
      <c r="G1127" s="34"/>
      <c r="H1127" s="34"/>
      <c r="I1127"/>
    </row>
    <row r="1128" spans="1:9" ht="12.75">
      <c r="A1128" s="33"/>
      <c r="B1128" s="34"/>
      <c r="C1128" s="34"/>
      <c r="D1128" s="34"/>
      <c r="E1128" s="34"/>
      <c r="F1128" s="34"/>
      <c r="G1128" s="34"/>
      <c r="H1128" s="34"/>
      <c r="I1128"/>
    </row>
    <row r="1129" spans="1:9" ht="12.75">
      <c r="A1129" s="33"/>
      <c r="B1129" s="34"/>
      <c r="C1129" s="34"/>
      <c r="D1129" s="34"/>
      <c r="E1129" s="34"/>
      <c r="F1129" s="34"/>
      <c r="G1129" s="34"/>
      <c r="H1129" s="34"/>
      <c r="I1129"/>
    </row>
    <row r="1130" spans="1:9" ht="12.75">
      <c r="A1130" s="33"/>
      <c r="B1130" s="34"/>
      <c r="C1130" s="34"/>
      <c r="D1130" s="34"/>
      <c r="E1130" s="34"/>
      <c r="F1130" s="34"/>
      <c r="G1130" s="34"/>
      <c r="H1130" s="34"/>
      <c r="I1130"/>
    </row>
    <row r="1131" spans="1:9" ht="12.75">
      <c r="A1131" s="33"/>
      <c r="B1131" s="34"/>
      <c r="C1131" s="34"/>
      <c r="D1131" s="34"/>
      <c r="E1131" s="34"/>
      <c r="F1131" s="34"/>
      <c r="G1131" s="34"/>
      <c r="H1131" s="34"/>
      <c r="I1131"/>
    </row>
    <row r="1132" spans="1:9" ht="12.75">
      <c r="A1132" s="33"/>
      <c r="B1132" s="34"/>
      <c r="C1132" s="34"/>
      <c r="D1132" s="34"/>
      <c r="E1132" s="34"/>
      <c r="F1132" s="34"/>
      <c r="G1132" s="34"/>
      <c r="H1132" s="34"/>
      <c r="I1132"/>
    </row>
    <row r="1133" spans="1:9" ht="12.75">
      <c r="A1133" s="33"/>
      <c r="B1133" s="34"/>
      <c r="C1133" s="34"/>
      <c r="D1133" s="34"/>
      <c r="E1133" s="34"/>
      <c r="F1133" s="34"/>
      <c r="G1133" s="34"/>
      <c r="H1133" s="34"/>
      <c r="I1133"/>
    </row>
    <row r="1134" spans="1:9" ht="12.75">
      <c r="A1134" s="33"/>
      <c r="B1134" s="34"/>
      <c r="C1134" s="34"/>
      <c r="D1134" s="34"/>
      <c r="E1134" s="34"/>
      <c r="F1134" s="34"/>
      <c r="G1134" s="34"/>
      <c r="H1134" s="34"/>
      <c r="I1134"/>
    </row>
    <row r="1135" spans="1:9" ht="12.75">
      <c r="A1135" s="33"/>
      <c r="B1135" s="34"/>
      <c r="C1135" s="34"/>
      <c r="D1135" s="34"/>
      <c r="E1135" s="34"/>
      <c r="F1135" s="34"/>
      <c r="G1135" s="34"/>
      <c r="H1135" s="34"/>
      <c r="I1135"/>
    </row>
    <row r="1136" spans="1:9" ht="12.75">
      <c r="A1136" s="33"/>
      <c r="B1136" s="34"/>
      <c r="C1136" s="34"/>
      <c r="D1136" s="34"/>
      <c r="E1136" s="34"/>
      <c r="F1136" s="34"/>
      <c r="G1136" s="34"/>
      <c r="H1136" s="34"/>
      <c r="I1136"/>
    </row>
    <row r="1137" spans="1:9" ht="12.75">
      <c r="A1137" s="33"/>
      <c r="B1137" s="34"/>
      <c r="C1137" s="34"/>
      <c r="D1137" s="34"/>
      <c r="E1137" s="34"/>
      <c r="F1137" s="34"/>
      <c r="G1137" s="34"/>
      <c r="H1137" s="34"/>
      <c r="I1137"/>
    </row>
    <row r="1138" spans="1:9" ht="12.75">
      <c r="A1138" s="33"/>
      <c r="B1138" s="34"/>
      <c r="C1138" s="34"/>
      <c r="D1138" s="34"/>
      <c r="E1138" s="34"/>
      <c r="F1138" s="34"/>
      <c r="G1138" s="34"/>
      <c r="H1138" s="34"/>
      <c r="I1138"/>
    </row>
    <row r="1139" spans="1:9" ht="12.75">
      <c r="A1139" s="33"/>
      <c r="B1139" s="34"/>
      <c r="C1139" s="34"/>
      <c r="D1139" s="34"/>
      <c r="E1139" s="34"/>
      <c r="F1139" s="34"/>
      <c r="G1139" s="34"/>
      <c r="H1139" s="34"/>
      <c r="I1139"/>
    </row>
    <row r="1140" spans="1:9" ht="12.75">
      <c r="A1140" s="33"/>
      <c r="B1140" s="34"/>
      <c r="C1140" s="34"/>
      <c r="D1140" s="34"/>
      <c r="E1140" s="34"/>
      <c r="F1140" s="34"/>
      <c r="G1140" s="34"/>
      <c r="H1140" s="34"/>
      <c r="I1140"/>
    </row>
    <row r="1141" spans="1:9" ht="12.75">
      <c r="A1141" s="33"/>
      <c r="B1141" s="34"/>
      <c r="C1141" s="34"/>
      <c r="D1141" s="34"/>
      <c r="E1141" s="34"/>
      <c r="F1141" s="34"/>
      <c r="G1141" s="34"/>
      <c r="H1141" s="34"/>
      <c r="I1141"/>
    </row>
    <row r="1142" spans="1:9" ht="12.75">
      <c r="A1142" s="33"/>
      <c r="B1142" s="34"/>
      <c r="C1142" s="34"/>
      <c r="D1142" s="34"/>
      <c r="E1142" s="34"/>
      <c r="F1142" s="34"/>
      <c r="G1142" s="34"/>
      <c r="H1142" s="34"/>
      <c r="I1142"/>
    </row>
    <row r="1143" spans="1:9" ht="12.75">
      <c r="A1143" s="33"/>
      <c r="B1143" s="34"/>
      <c r="C1143" s="34"/>
      <c r="D1143" s="34"/>
      <c r="E1143" s="34"/>
      <c r="F1143" s="34"/>
      <c r="G1143" s="34"/>
      <c r="H1143" s="34"/>
      <c r="I1143"/>
    </row>
    <row r="1144" spans="1:9" ht="12.75">
      <c r="A1144" s="33"/>
      <c r="B1144" s="34"/>
      <c r="C1144" s="34"/>
      <c r="D1144" s="34"/>
      <c r="E1144" s="34"/>
      <c r="F1144" s="34"/>
      <c r="G1144" s="34"/>
      <c r="H1144" s="34"/>
      <c r="I1144"/>
    </row>
    <row r="1145" spans="1:9" ht="12.75">
      <c r="A1145" s="33"/>
      <c r="B1145" s="34"/>
      <c r="C1145" s="34"/>
      <c r="D1145" s="34"/>
      <c r="E1145" s="34"/>
      <c r="F1145" s="34"/>
      <c r="G1145" s="34"/>
      <c r="H1145" s="34"/>
      <c r="I1145"/>
    </row>
    <row r="1146" spans="1:9" ht="12.75">
      <c r="A1146" s="33"/>
      <c r="B1146" s="34"/>
      <c r="C1146" s="34"/>
      <c r="D1146" s="34"/>
      <c r="E1146" s="34"/>
      <c r="F1146" s="34"/>
      <c r="G1146" s="34"/>
      <c r="H1146" s="34"/>
      <c r="I1146"/>
    </row>
    <row r="1147" spans="1:9" ht="12.75">
      <c r="A1147" s="33"/>
      <c r="B1147" s="34"/>
      <c r="C1147" s="34"/>
      <c r="D1147" s="34"/>
      <c r="E1147" s="34"/>
      <c r="F1147" s="34"/>
      <c r="G1147" s="34"/>
      <c r="H1147" s="34"/>
      <c r="I1147"/>
    </row>
    <row r="1148" spans="1:9" ht="12.75">
      <c r="A1148" s="33"/>
      <c r="B1148" s="34"/>
      <c r="C1148" s="34"/>
      <c r="D1148" s="34"/>
      <c r="E1148" s="34"/>
      <c r="F1148" s="34"/>
      <c r="G1148" s="34"/>
      <c r="H1148" s="34"/>
      <c r="I1148"/>
    </row>
    <row r="1149" spans="1:9" ht="12.75">
      <c r="A1149" s="33"/>
      <c r="B1149" s="34"/>
      <c r="C1149" s="34"/>
      <c r="D1149" s="34"/>
      <c r="E1149" s="34"/>
      <c r="F1149" s="34"/>
      <c r="G1149" s="34"/>
      <c r="H1149" s="34"/>
      <c r="I1149"/>
    </row>
    <row r="1150" spans="1:9" ht="12.75">
      <c r="A1150" s="33"/>
      <c r="B1150" s="34"/>
      <c r="C1150" s="34"/>
      <c r="D1150" s="34"/>
      <c r="E1150" s="34"/>
      <c r="F1150" s="34"/>
      <c r="G1150" s="34"/>
      <c r="H1150" s="34"/>
      <c r="I1150"/>
    </row>
    <row r="1151" spans="1:9" ht="12.75">
      <c r="A1151" s="33"/>
      <c r="B1151" s="34"/>
      <c r="C1151" s="34"/>
      <c r="D1151" s="34"/>
      <c r="E1151" s="34"/>
      <c r="F1151" s="34"/>
      <c r="G1151" s="34"/>
      <c r="H1151" s="34"/>
      <c r="I1151"/>
    </row>
    <row r="1152" spans="1:9" ht="12.75">
      <c r="A1152" s="33"/>
      <c r="B1152" s="34"/>
      <c r="C1152" s="34"/>
      <c r="D1152" s="34"/>
      <c r="E1152" s="34"/>
      <c r="F1152" s="34"/>
      <c r="G1152" s="34"/>
      <c r="H1152" s="34"/>
      <c r="I1152"/>
    </row>
    <row r="1153" spans="1:9" ht="12.75">
      <c r="A1153" s="33"/>
      <c r="B1153" s="34"/>
      <c r="C1153" s="34"/>
      <c r="D1153" s="34"/>
      <c r="E1153" s="34"/>
      <c r="F1153" s="34"/>
      <c r="G1153" s="34"/>
      <c r="H1153" s="34"/>
      <c r="I1153"/>
    </row>
    <row r="1154" spans="1:9" ht="12.75">
      <c r="A1154" s="33"/>
      <c r="B1154" s="34"/>
      <c r="C1154" s="34"/>
      <c r="D1154" s="34"/>
      <c r="E1154" s="34"/>
      <c r="F1154" s="34"/>
      <c r="G1154" s="34"/>
      <c r="H1154" s="34"/>
      <c r="I1154"/>
    </row>
    <row r="1155" spans="1:9" ht="12.75">
      <c r="A1155" s="33"/>
      <c r="B1155" s="34"/>
      <c r="C1155" s="34"/>
      <c r="D1155" s="34"/>
      <c r="E1155" s="34"/>
      <c r="F1155" s="34"/>
      <c r="G1155" s="34"/>
      <c r="H1155" s="34"/>
      <c r="I1155"/>
    </row>
    <row r="1156" spans="1:9" ht="12.75">
      <c r="A1156" s="33"/>
      <c r="B1156" s="34"/>
      <c r="C1156" s="34"/>
      <c r="D1156" s="34"/>
      <c r="E1156" s="34"/>
      <c r="F1156" s="34"/>
      <c r="G1156" s="34"/>
      <c r="H1156" s="34"/>
      <c r="I1156"/>
    </row>
    <row r="1157" spans="1:9" ht="12.75">
      <c r="A1157" s="33"/>
      <c r="B1157" s="34"/>
      <c r="C1157" s="34"/>
      <c r="D1157" s="34"/>
      <c r="E1157" s="34"/>
      <c r="F1157" s="34"/>
      <c r="G1157" s="34"/>
      <c r="H1157" s="34"/>
      <c r="I1157"/>
    </row>
    <row r="1158" spans="1:9" ht="12.75">
      <c r="A1158" s="33"/>
      <c r="B1158" s="34"/>
      <c r="C1158" s="34"/>
      <c r="D1158" s="34"/>
      <c r="E1158" s="34"/>
      <c r="F1158" s="34"/>
      <c r="G1158" s="34"/>
      <c r="H1158" s="34"/>
      <c r="I1158"/>
    </row>
    <row r="1159" spans="1:9" ht="12.75">
      <c r="A1159" s="33"/>
      <c r="B1159" s="34"/>
      <c r="C1159" s="34"/>
      <c r="D1159" s="34"/>
      <c r="E1159" s="34"/>
      <c r="F1159" s="34"/>
      <c r="G1159" s="34"/>
      <c r="H1159" s="34"/>
      <c r="I1159"/>
    </row>
    <row r="1160" spans="1:9" ht="12.75">
      <c r="A1160" s="33"/>
      <c r="B1160" s="34"/>
      <c r="C1160" s="34"/>
      <c r="D1160" s="34"/>
      <c r="E1160" s="34"/>
      <c r="F1160" s="34"/>
      <c r="G1160" s="34"/>
      <c r="H1160" s="34"/>
      <c r="I1160"/>
    </row>
    <row r="1161" spans="1:9" ht="12.75">
      <c r="A1161" s="33"/>
      <c r="B1161" s="34"/>
      <c r="C1161" s="34"/>
      <c r="D1161" s="34"/>
      <c r="E1161" s="34"/>
      <c r="F1161" s="34"/>
      <c r="G1161" s="34"/>
      <c r="H1161" s="34"/>
      <c r="I1161"/>
    </row>
    <row r="1162" spans="1:9" ht="12.75">
      <c r="A1162" s="33"/>
      <c r="B1162" s="34"/>
      <c r="C1162" s="34"/>
      <c r="D1162" s="34"/>
      <c r="E1162" s="34"/>
      <c r="F1162" s="34"/>
      <c r="G1162" s="34"/>
      <c r="H1162" s="34"/>
      <c r="I1162"/>
    </row>
    <row r="1163" spans="1:9" ht="12.75">
      <c r="A1163" s="33"/>
      <c r="B1163" s="34"/>
      <c r="C1163" s="34"/>
      <c r="D1163" s="34"/>
      <c r="E1163" s="34"/>
      <c r="F1163" s="34"/>
      <c r="G1163" s="34"/>
      <c r="H1163" s="34"/>
      <c r="I1163"/>
    </row>
    <row r="1164" spans="1:9" ht="12.75">
      <c r="A1164" s="33"/>
      <c r="B1164" s="34"/>
      <c r="C1164" s="34"/>
      <c r="D1164" s="34"/>
      <c r="E1164" s="34"/>
      <c r="F1164" s="34"/>
      <c r="G1164" s="34"/>
      <c r="H1164" s="34"/>
      <c r="I1164"/>
    </row>
    <row r="1165" spans="1:9" ht="12.75">
      <c r="A1165" s="33"/>
      <c r="B1165" s="34"/>
      <c r="C1165" s="34"/>
      <c r="D1165" s="34"/>
      <c r="E1165" s="34"/>
      <c r="F1165" s="34"/>
      <c r="G1165" s="34"/>
      <c r="H1165" s="34"/>
      <c r="I1165"/>
    </row>
    <row r="1166" spans="1:9" ht="12.75">
      <c r="A1166" s="33"/>
      <c r="B1166" s="34"/>
      <c r="C1166" s="34"/>
      <c r="D1166" s="34"/>
      <c r="E1166" s="34"/>
      <c r="F1166" s="34"/>
      <c r="G1166" s="34"/>
      <c r="H1166" s="34"/>
      <c r="I1166"/>
    </row>
    <row r="1167" spans="1:9" ht="12.75">
      <c r="A1167" s="33"/>
      <c r="B1167" s="34"/>
      <c r="C1167" s="34"/>
      <c r="D1167" s="34"/>
      <c r="E1167" s="34"/>
      <c r="F1167" s="34"/>
      <c r="G1167" s="34"/>
      <c r="H1167" s="34"/>
      <c r="I1167"/>
    </row>
    <row r="1168" spans="1:9" ht="12.75">
      <c r="A1168" s="33"/>
      <c r="B1168" s="34"/>
      <c r="C1168" s="34"/>
      <c r="D1168" s="34"/>
      <c r="E1168" s="34"/>
      <c r="F1168" s="34"/>
      <c r="G1168" s="34"/>
      <c r="H1168" s="34"/>
      <c r="I1168"/>
    </row>
    <row r="1169" spans="1:9" ht="12.75">
      <c r="A1169" s="33"/>
      <c r="B1169" s="34"/>
      <c r="C1169" s="34"/>
      <c r="D1169" s="34"/>
      <c r="E1169" s="34"/>
      <c r="F1169" s="34"/>
      <c r="G1169" s="34"/>
      <c r="H1169" s="34"/>
      <c r="I1169"/>
    </row>
    <row r="1170" spans="1:9" ht="12.75">
      <c r="A1170" s="33"/>
      <c r="B1170" s="34"/>
      <c r="C1170" s="34"/>
      <c r="D1170" s="34"/>
      <c r="E1170" s="34"/>
      <c r="F1170" s="34"/>
      <c r="G1170" s="34"/>
      <c r="H1170" s="34"/>
      <c r="I1170"/>
    </row>
    <row r="1171" spans="1:9" ht="12.75">
      <c r="A1171" s="33"/>
      <c r="B1171" s="34"/>
      <c r="C1171" s="34"/>
      <c r="D1171" s="34"/>
      <c r="E1171" s="34"/>
      <c r="F1171" s="34"/>
      <c r="G1171" s="34"/>
      <c r="H1171" s="34"/>
      <c r="I1171"/>
    </row>
    <row r="1172" spans="1:9" ht="12.75">
      <c r="A1172" s="33"/>
      <c r="B1172" s="34"/>
      <c r="C1172" s="34"/>
      <c r="D1172" s="34"/>
      <c r="E1172" s="34"/>
      <c r="F1172" s="34"/>
      <c r="G1172" s="34"/>
      <c r="H1172" s="34"/>
      <c r="I1172"/>
    </row>
    <row r="1173" spans="1:9" ht="12.75">
      <c r="A1173" s="33"/>
      <c r="B1173" s="34"/>
      <c r="C1173" s="34"/>
      <c r="D1173" s="34"/>
      <c r="E1173" s="34"/>
      <c r="F1173" s="34"/>
      <c r="G1173" s="34"/>
      <c r="H1173" s="34"/>
      <c r="I1173"/>
    </row>
    <row r="1174" spans="1:9" ht="12.75">
      <c r="A1174" s="33"/>
      <c r="B1174" s="34"/>
      <c r="C1174" s="34"/>
      <c r="D1174" s="34"/>
      <c r="E1174" s="34"/>
      <c r="F1174" s="34"/>
      <c r="G1174" s="34"/>
      <c r="H1174" s="34"/>
      <c r="I1174"/>
    </row>
    <row r="1175" spans="1:9" ht="12.75">
      <c r="A1175" s="33"/>
      <c r="B1175" s="34"/>
      <c r="C1175" s="34"/>
      <c r="D1175" s="34"/>
      <c r="E1175" s="34"/>
      <c r="F1175" s="34"/>
      <c r="G1175" s="34"/>
      <c r="H1175" s="34"/>
      <c r="I1175"/>
    </row>
    <row r="1176" spans="1:9" ht="12.75">
      <c r="A1176" s="33"/>
      <c r="B1176" s="34"/>
      <c r="C1176" s="34"/>
      <c r="D1176" s="34"/>
      <c r="E1176" s="34"/>
      <c r="F1176" s="34"/>
      <c r="G1176" s="34"/>
      <c r="H1176" s="34"/>
      <c r="I1176"/>
    </row>
    <row r="1177" spans="1:9" ht="12.75">
      <c r="A1177" s="33"/>
      <c r="B1177" s="34"/>
      <c r="C1177" s="34"/>
      <c r="D1177" s="34"/>
      <c r="E1177" s="34"/>
      <c r="F1177" s="34"/>
      <c r="G1177" s="34"/>
      <c r="H1177" s="34"/>
      <c r="I1177"/>
    </row>
    <row r="1178" spans="1:9" ht="12.75">
      <c r="A1178" s="33"/>
      <c r="B1178" s="34"/>
      <c r="C1178" s="34"/>
      <c r="D1178" s="34"/>
      <c r="E1178" s="34"/>
      <c r="F1178" s="34"/>
      <c r="G1178" s="34"/>
      <c r="H1178" s="34"/>
      <c r="I1178"/>
    </row>
    <row r="1179" spans="1:9" ht="12.75">
      <c r="A1179" s="33"/>
      <c r="B1179" s="34"/>
      <c r="C1179" s="34"/>
      <c r="D1179" s="34"/>
      <c r="E1179" s="34"/>
      <c r="F1179" s="34"/>
      <c r="G1179" s="34"/>
      <c r="H1179" s="34"/>
      <c r="I1179"/>
    </row>
    <row r="1180" spans="1:9" ht="12.75">
      <c r="A1180" s="33"/>
      <c r="B1180" s="34"/>
      <c r="C1180" s="34"/>
      <c r="D1180" s="34"/>
      <c r="E1180" s="34"/>
      <c r="F1180" s="34"/>
      <c r="G1180" s="34"/>
      <c r="H1180" s="34"/>
      <c r="I1180"/>
    </row>
    <row r="1181" spans="1:9" ht="12.75">
      <c r="A1181" s="33"/>
      <c r="B1181" s="34"/>
      <c r="C1181" s="34"/>
      <c r="D1181" s="34"/>
      <c r="E1181" s="34"/>
      <c r="F1181" s="34"/>
      <c r="G1181" s="34"/>
      <c r="H1181" s="34"/>
      <c r="I1181"/>
    </row>
    <row r="1182" spans="1:9" ht="12.75">
      <c r="A1182" s="33"/>
      <c r="B1182" s="34"/>
      <c r="C1182" s="34"/>
      <c r="D1182" s="34"/>
      <c r="E1182" s="34"/>
      <c r="F1182" s="34"/>
      <c r="G1182" s="34"/>
      <c r="H1182" s="34"/>
      <c r="I1182"/>
    </row>
    <row r="1183" spans="1:9" ht="12.75">
      <c r="A1183" s="33"/>
      <c r="B1183" s="34"/>
      <c r="C1183" s="34"/>
      <c r="D1183" s="34"/>
      <c r="E1183" s="34"/>
      <c r="F1183" s="34"/>
      <c r="G1183" s="34"/>
      <c r="H1183" s="34"/>
      <c r="I1183"/>
    </row>
    <row r="1184" spans="1:9" ht="12.75">
      <c r="A1184" s="33"/>
      <c r="B1184" s="34"/>
      <c r="C1184" s="34"/>
      <c r="D1184" s="34"/>
      <c r="E1184" s="34"/>
      <c r="F1184" s="34"/>
      <c r="G1184" s="34"/>
      <c r="H1184" s="34"/>
      <c r="I1184"/>
    </row>
    <row r="1185" spans="1:9" ht="12.75">
      <c r="A1185" s="33"/>
      <c r="B1185" s="34"/>
      <c r="C1185" s="34"/>
      <c r="D1185" s="34"/>
      <c r="E1185" s="34"/>
      <c r="F1185" s="34"/>
      <c r="G1185" s="34"/>
      <c r="H1185" s="34"/>
      <c r="I1185"/>
    </row>
    <row r="1186" spans="1:9" ht="12.75">
      <c r="A1186" s="33"/>
      <c r="B1186" s="34"/>
      <c r="C1186" s="34"/>
      <c r="D1186" s="34"/>
      <c r="E1186" s="34"/>
      <c r="F1186" s="34"/>
      <c r="G1186" s="34"/>
      <c r="H1186" s="34"/>
      <c r="I1186"/>
    </row>
    <row r="1187" spans="1:9" ht="12.75">
      <c r="A1187" s="33"/>
      <c r="B1187" s="34"/>
      <c r="C1187" s="34"/>
      <c r="D1187" s="34"/>
      <c r="E1187" s="34"/>
      <c r="F1187" s="34"/>
      <c r="G1187" s="34"/>
      <c r="H1187" s="34"/>
      <c r="I1187"/>
    </row>
    <row r="1188" spans="1:9" ht="12.75">
      <c r="A1188" s="33"/>
      <c r="B1188" s="34"/>
      <c r="C1188" s="34"/>
      <c r="D1188" s="34"/>
      <c r="E1188" s="34"/>
      <c r="F1188" s="34"/>
      <c r="G1188" s="34"/>
      <c r="H1188" s="34"/>
      <c r="I1188"/>
    </row>
    <row r="1189" spans="1:9" ht="12.75">
      <c r="A1189" s="33"/>
      <c r="B1189" s="34"/>
      <c r="C1189" s="34"/>
      <c r="D1189" s="34"/>
      <c r="E1189" s="34"/>
      <c r="F1189" s="34"/>
      <c r="G1189" s="34"/>
      <c r="H1189" s="34"/>
      <c r="I1189"/>
    </row>
    <row r="1190" spans="1:9" ht="12.75">
      <c r="A1190" s="33"/>
      <c r="B1190" s="34"/>
      <c r="C1190" s="34"/>
      <c r="D1190" s="34"/>
      <c r="E1190" s="34"/>
      <c r="F1190" s="34"/>
      <c r="G1190" s="34"/>
      <c r="H1190" s="34"/>
      <c r="I1190"/>
    </row>
    <row r="1191" spans="1:9" ht="12.75">
      <c r="A1191" s="33"/>
      <c r="B1191" s="34"/>
      <c r="C1191" s="34"/>
      <c r="D1191" s="34"/>
      <c r="E1191" s="34"/>
      <c r="F1191" s="34"/>
      <c r="G1191" s="34"/>
      <c r="H1191" s="34"/>
      <c r="I1191"/>
    </row>
    <row r="1192" spans="1:9" ht="12.75">
      <c r="A1192" s="33"/>
      <c r="B1192" s="34"/>
      <c r="C1192" s="34"/>
      <c r="D1192" s="34"/>
      <c r="E1192" s="34"/>
      <c r="F1192" s="34"/>
      <c r="G1192" s="34"/>
      <c r="H1192" s="34"/>
      <c r="I1192"/>
    </row>
    <row r="1193" spans="1:9" ht="12.75">
      <c r="A1193" s="33"/>
      <c r="B1193" s="34"/>
      <c r="C1193" s="34"/>
      <c r="D1193" s="34"/>
      <c r="E1193" s="34"/>
      <c r="F1193" s="34"/>
      <c r="G1193" s="34"/>
      <c r="H1193" s="34"/>
      <c r="I1193"/>
    </row>
    <row r="1194" spans="1:9" ht="12.75">
      <c r="A1194" s="33"/>
      <c r="B1194" s="34"/>
      <c r="C1194" s="34"/>
      <c r="D1194" s="34"/>
      <c r="E1194" s="34"/>
      <c r="F1194" s="34"/>
      <c r="G1194" s="34"/>
      <c r="H1194" s="34"/>
      <c r="I1194"/>
    </row>
    <row r="1195" spans="1:9" ht="12.75">
      <c r="A1195" s="33"/>
      <c r="B1195" s="34"/>
      <c r="C1195" s="34"/>
      <c r="D1195" s="34"/>
      <c r="E1195" s="34"/>
      <c r="F1195" s="34"/>
      <c r="G1195" s="34"/>
      <c r="H1195" s="34"/>
      <c r="I1195"/>
    </row>
    <row r="1196" spans="1:9" ht="12.75">
      <c r="A1196" s="33"/>
      <c r="B1196" s="34"/>
      <c r="C1196" s="34"/>
      <c r="D1196" s="34"/>
      <c r="E1196" s="34"/>
      <c r="F1196" s="34"/>
      <c r="G1196" s="34"/>
      <c r="H1196" s="34"/>
      <c r="I1196"/>
    </row>
    <row r="1197" spans="1:9" ht="12.75">
      <c r="A1197" s="33"/>
      <c r="B1197" s="34"/>
      <c r="C1197" s="34"/>
      <c r="D1197" s="34"/>
      <c r="E1197" s="34"/>
      <c r="F1197" s="34"/>
      <c r="G1197" s="34"/>
      <c r="H1197" s="34"/>
      <c r="I1197"/>
    </row>
    <row r="1198" spans="1:9" ht="12.75">
      <c r="A1198" s="33"/>
      <c r="B1198" s="34"/>
      <c r="C1198" s="34"/>
      <c r="D1198" s="34"/>
      <c r="E1198" s="34"/>
      <c r="F1198" s="34"/>
      <c r="G1198" s="34"/>
      <c r="H1198" s="34"/>
      <c r="I1198"/>
    </row>
    <row r="1199" spans="1:9" ht="12.75">
      <c r="A1199" s="33"/>
      <c r="B1199" s="34"/>
      <c r="C1199" s="34"/>
      <c r="D1199" s="34"/>
      <c r="E1199" s="34"/>
      <c r="F1199" s="34"/>
      <c r="G1199" s="34"/>
      <c r="H1199" s="34"/>
      <c r="I1199"/>
    </row>
    <row r="1200" spans="1:9" ht="12.75">
      <c r="A1200" s="33"/>
      <c r="B1200" s="34"/>
      <c r="C1200" s="34"/>
      <c r="D1200" s="34"/>
      <c r="E1200" s="34"/>
      <c r="F1200" s="34"/>
      <c r="G1200" s="34"/>
      <c r="H1200" s="34"/>
      <c r="I1200"/>
    </row>
    <row r="1201" spans="1:9" ht="12.75">
      <c r="A1201" s="33"/>
      <c r="B1201" s="34"/>
      <c r="C1201" s="34"/>
      <c r="D1201" s="34"/>
      <c r="E1201" s="34"/>
      <c r="F1201" s="34"/>
      <c r="G1201" s="34"/>
      <c r="H1201" s="34"/>
      <c r="I1201"/>
    </row>
    <row r="1202" spans="1:9" ht="12.75">
      <c r="A1202" s="33"/>
      <c r="B1202" s="34"/>
      <c r="C1202" s="34"/>
      <c r="D1202" s="34"/>
      <c r="E1202" s="34"/>
      <c r="F1202" s="34"/>
      <c r="G1202" s="34"/>
      <c r="H1202" s="34"/>
      <c r="I1202"/>
    </row>
    <row r="1203" spans="1:9" ht="12.75">
      <c r="A1203" s="33"/>
      <c r="B1203" s="34"/>
      <c r="C1203" s="34"/>
      <c r="D1203" s="34"/>
      <c r="E1203" s="34"/>
      <c r="F1203" s="34"/>
      <c r="G1203" s="34"/>
      <c r="H1203" s="34"/>
      <c r="I1203"/>
    </row>
    <row r="1204" spans="1:9" ht="12.75">
      <c r="A1204" s="33"/>
      <c r="B1204" s="34"/>
      <c r="C1204" s="34"/>
      <c r="D1204" s="34"/>
      <c r="E1204" s="34"/>
      <c r="F1204" s="34"/>
      <c r="G1204" s="34"/>
      <c r="H1204" s="34"/>
      <c r="I1204"/>
    </row>
    <row r="1205" spans="1:9" ht="12.75">
      <c r="A1205" s="33"/>
      <c r="B1205" s="34"/>
      <c r="C1205" s="34"/>
      <c r="D1205" s="34"/>
      <c r="E1205" s="34"/>
      <c r="F1205" s="34"/>
      <c r="G1205" s="34"/>
      <c r="H1205" s="34"/>
      <c r="I1205"/>
    </row>
    <row r="1206" spans="1:9" ht="12.75">
      <c r="A1206" s="33"/>
      <c r="B1206" s="34"/>
      <c r="C1206" s="34"/>
      <c r="D1206" s="34"/>
      <c r="E1206" s="34"/>
      <c r="F1206" s="34"/>
      <c r="G1206" s="34"/>
      <c r="H1206" s="34"/>
      <c r="I1206"/>
    </row>
    <row r="1207" spans="1:9" ht="12.75">
      <c r="A1207" s="33"/>
      <c r="B1207" s="34"/>
      <c r="C1207" s="34"/>
      <c r="D1207" s="34"/>
      <c r="E1207" s="34"/>
      <c r="F1207" s="34"/>
      <c r="G1207" s="34"/>
      <c r="H1207" s="34"/>
      <c r="I1207"/>
    </row>
    <row r="1208" spans="1:9" ht="12.75">
      <c r="A1208" s="33"/>
      <c r="B1208" s="34"/>
      <c r="C1208" s="34"/>
      <c r="D1208" s="34"/>
      <c r="E1208" s="34"/>
      <c r="F1208" s="34"/>
      <c r="G1208" s="34"/>
      <c r="H1208" s="34"/>
      <c r="I1208"/>
    </row>
    <row r="1209" spans="1:9" ht="12.75">
      <c r="A1209" s="33"/>
      <c r="B1209" s="34"/>
      <c r="C1209" s="34"/>
      <c r="D1209" s="34"/>
      <c r="E1209" s="34"/>
      <c r="F1209" s="34"/>
      <c r="G1209" s="34"/>
      <c r="H1209" s="34"/>
      <c r="I1209"/>
    </row>
    <row r="1210" spans="1:9" ht="12.75">
      <c r="A1210" s="33"/>
      <c r="B1210" s="34"/>
      <c r="C1210" s="34"/>
      <c r="D1210" s="34"/>
      <c r="E1210" s="34"/>
      <c r="F1210" s="34"/>
      <c r="G1210" s="34"/>
      <c r="H1210" s="34"/>
      <c r="I1210"/>
    </row>
    <row r="1211" spans="1:9" ht="12.75">
      <c r="A1211" s="33"/>
      <c r="B1211" s="34"/>
      <c r="C1211" s="34"/>
      <c r="D1211" s="34"/>
      <c r="E1211" s="34"/>
      <c r="F1211" s="34"/>
      <c r="G1211" s="34"/>
      <c r="H1211" s="34"/>
      <c r="I1211"/>
    </row>
    <row r="1212" spans="1:9" ht="12.75">
      <c r="A1212" s="33"/>
      <c r="B1212" s="34"/>
      <c r="C1212" s="34"/>
      <c r="D1212" s="34"/>
      <c r="E1212" s="34"/>
      <c r="F1212" s="34"/>
      <c r="G1212" s="34"/>
      <c r="H1212" s="34"/>
      <c r="I1212"/>
    </row>
    <row r="1213" spans="1:9" ht="12.75">
      <c r="A1213" s="33"/>
      <c r="B1213" s="34"/>
      <c r="C1213" s="34"/>
      <c r="D1213" s="34"/>
      <c r="E1213" s="34"/>
      <c r="F1213" s="34"/>
      <c r="G1213" s="34"/>
      <c r="H1213" s="34"/>
      <c r="I1213"/>
    </row>
    <row r="1214" spans="1:9" ht="12.75">
      <c r="A1214" s="33"/>
      <c r="B1214" s="34"/>
      <c r="C1214" s="34"/>
      <c r="D1214" s="34"/>
      <c r="E1214" s="34"/>
      <c r="F1214" s="34"/>
      <c r="G1214" s="34"/>
      <c r="H1214" s="34"/>
      <c r="I1214"/>
    </row>
    <row r="1215" spans="1:9" ht="12.75">
      <c r="A1215" s="33"/>
      <c r="B1215" s="34"/>
      <c r="C1215" s="34"/>
      <c r="D1215" s="34"/>
      <c r="E1215" s="34"/>
      <c r="F1215" s="34"/>
      <c r="G1215" s="34"/>
      <c r="H1215" s="34"/>
      <c r="I1215"/>
    </row>
    <row r="1216" spans="1:9" ht="12.75">
      <c r="A1216" s="33"/>
      <c r="B1216" s="34"/>
      <c r="C1216" s="34"/>
      <c r="D1216" s="34"/>
      <c r="E1216" s="34"/>
      <c r="F1216" s="34"/>
      <c r="G1216" s="34"/>
      <c r="H1216" s="34"/>
      <c r="I1216"/>
    </row>
    <row r="1217" spans="1:9" ht="12.75">
      <c r="A1217" s="33"/>
      <c r="B1217" s="34"/>
      <c r="C1217" s="34"/>
      <c r="D1217" s="34"/>
      <c r="E1217" s="34"/>
      <c r="F1217" s="34"/>
      <c r="G1217" s="34"/>
      <c r="H1217" s="34"/>
      <c r="I1217"/>
    </row>
    <row r="1218" spans="1:9" ht="12.75">
      <c r="A1218" s="33"/>
      <c r="B1218" s="34"/>
      <c r="C1218" s="34"/>
      <c r="D1218" s="34"/>
      <c r="E1218" s="34"/>
      <c r="F1218" s="34"/>
      <c r="G1218" s="34"/>
      <c r="H1218" s="34"/>
      <c r="I1218"/>
    </row>
    <row r="1219" spans="1:9" ht="12.75">
      <c r="A1219" s="33"/>
      <c r="B1219" s="34"/>
      <c r="C1219" s="34"/>
      <c r="D1219" s="34"/>
      <c r="E1219" s="34"/>
      <c r="F1219" s="34"/>
      <c r="G1219" s="34"/>
      <c r="H1219" s="34"/>
      <c r="I1219"/>
    </row>
    <row r="1220" spans="1:9" ht="12.75">
      <c r="A1220" s="33"/>
      <c r="B1220" s="34"/>
      <c r="C1220" s="34"/>
      <c r="D1220" s="34"/>
      <c r="E1220" s="34"/>
      <c r="F1220" s="34"/>
      <c r="G1220" s="34"/>
      <c r="H1220" s="34"/>
      <c r="I1220"/>
    </row>
    <row r="1221" spans="1:9" ht="12.75">
      <c r="A1221" s="33"/>
      <c r="B1221" s="34"/>
      <c r="C1221" s="34"/>
      <c r="D1221" s="34"/>
      <c r="E1221" s="34"/>
      <c r="F1221" s="34"/>
      <c r="G1221" s="34"/>
      <c r="H1221" s="34"/>
      <c r="I1221"/>
    </row>
    <row r="1222" spans="1:9" ht="12.75">
      <c r="A1222" s="33"/>
      <c r="B1222" s="34"/>
      <c r="C1222" s="34"/>
      <c r="D1222" s="34"/>
      <c r="E1222" s="34"/>
      <c r="F1222" s="34"/>
      <c r="G1222" s="34"/>
      <c r="H1222" s="34"/>
      <c r="I1222"/>
    </row>
    <row r="1223" spans="1:9" ht="12.75">
      <c r="A1223" s="33"/>
      <c r="B1223" s="34"/>
      <c r="C1223" s="34"/>
      <c r="D1223" s="34"/>
      <c r="E1223" s="34"/>
      <c r="F1223" s="34"/>
      <c r="G1223" s="34"/>
      <c r="H1223" s="34"/>
      <c r="I1223"/>
    </row>
    <row r="1224" spans="1:9" ht="12.75">
      <c r="A1224" s="33"/>
      <c r="B1224" s="34"/>
      <c r="C1224" s="34"/>
      <c r="D1224" s="34"/>
      <c r="E1224" s="34"/>
      <c r="F1224" s="34"/>
      <c r="G1224" s="34"/>
      <c r="H1224" s="34"/>
      <c r="I1224"/>
    </row>
    <row r="1225" spans="1:9" ht="12.75">
      <c r="A1225" s="33"/>
      <c r="B1225" s="34"/>
      <c r="C1225" s="34"/>
      <c r="D1225" s="34"/>
      <c r="E1225" s="34"/>
      <c r="F1225" s="34"/>
      <c r="G1225" s="34"/>
      <c r="H1225" s="34"/>
      <c r="I1225"/>
    </row>
    <row r="1226" spans="1:9" ht="12.75">
      <c r="A1226" s="33"/>
      <c r="B1226" s="34"/>
      <c r="C1226" s="34"/>
      <c r="D1226" s="34"/>
      <c r="E1226" s="34"/>
      <c r="F1226" s="34"/>
      <c r="G1226" s="34"/>
      <c r="H1226" s="34"/>
      <c r="I1226"/>
    </row>
    <row r="1227" spans="1:9" ht="12.75">
      <c r="A1227" s="33"/>
      <c r="B1227" s="34"/>
      <c r="C1227" s="34"/>
      <c r="D1227" s="34"/>
      <c r="E1227" s="34"/>
      <c r="F1227" s="34"/>
      <c r="G1227" s="34"/>
      <c r="H1227" s="34"/>
      <c r="I1227"/>
    </row>
    <row r="1228" spans="1:9" ht="12.75">
      <c r="A1228" s="33"/>
      <c r="B1228" s="34"/>
      <c r="C1228" s="34"/>
      <c r="D1228" s="34"/>
      <c r="E1228" s="34"/>
      <c r="F1228" s="34"/>
      <c r="G1228" s="34"/>
      <c r="H1228" s="34"/>
      <c r="I1228"/>
    </row>
    <row r="1229" spans="1:9" ht="12.75">
      <c r="A1229" s="33"/>
      <c r="B1229" s="34"/>
      <c r="C1229" s="34"/>
      <c r="D1229" s="34"/>
      <c r="E1229" s="34"/>
      <c r="F1229" s="34"/>
      <c r="G1229" s="34"/>
      <c r="H1229" s="34"/>
      <c r="I1229"/>
    </row>
    <row r="1230" spans="1:9" ht="12.75">
      <c r="A1230" s="33"/>
      <c r="B1230" s="34"/>
      <c r="C1230" s="34"/>
      <c r="D1230" s="34"/>
      <c r="E1230" s="34"/>
      <c r="F1230" s="34"/>
      <c r="G1230" s="34"/>
      <c r="H1230" s="34"/>
      <c r="I1230"/>
    </row>
    <row r="1231" spans="1:9" ht="12.75">
      <c r="A1231" s="33"/>
      <c r="B1231" s="34"/>
      <c r="C1231" s="34"/>
      <c r="D1231" s="34"/>
      <c r="E1231" s="34"/>
      <c r="F1231" s="34"/>
      <c r="G1231" s="34"/>
      <c r="H1231" s="34"/>
      <c r="I1231"/>
    </row>
    <row r="1232" spans="1:9" ht="12.75">
      <c r="A1232" s="33"/>
      <c r="B1232" s="34"/>
      <c r="C1232" s="34"/>
      <c r="D1232" s="34"/>
      <c r="E1232" s="34"/>
      <c r="F1232" s="34"/>
      <c r="G1232" s="34"/>
      <c r="H1232" s="34"/>
      <c r="I1232"/>
    </row>
    <row r="1233" spans="1:9" ht="12.75">
      <c r="A1233" s="33"/>
      <c r="B1233" s="34"/>
      <c r="C1233" s="34"/>
      <c r="D1233" s="34"/>
      <c r="E1233" s="34"/>
      <c r="F1233" s="34"/>
      <c r="G1233" s="34"/>
      <c r="H1233" s="34"/>
      <c r="I1233"/>
    </row>
    <row r="1234" spans="1:9" ht="12.75">
      <c r="A1234" s="33"/>
      <c r="B1234" s="34"/>
      <c r="C1234" s="34"/>
      <c r="D1234" s="34"/>
      <c r="E1234" s="34"/>
      <c r="F1234" s="34"/>
      <c r="G1234" s="34"/>
      <c r="H1234" s="34"/>
      <c r="I1234"/>
    </row>
    <row r="1235" spans="1:9" ht="12.75">
      <c r="A1235" s="33"/>
      <c r="B1235" s="34"/>
      <c r="C1235" s="34"/>
      <c r="D1235" s="34"/>
      <c r="E1235" s="34"/>
      <c r="F1235" s="34"/>
      <c r="G1235" s="34"/>
      <c r="H1235" s="34"/>
      <c r="I1235"/>
    </row>
    <row r="1236" spans="1:9" ht="12.75">
      <c r="A1236" s="33"/>
      <c r="B1236" s="34"/>
      <c r="C1236" s="34"/>
      <c r="D1236" s="34"/>
      <c r="E1236" s="34"/>
      <c r="F1236" s="34"/>
      <c r="G1236" s="34"/>
      <c r="H1236" s="34"/>
      <c r="I1236"/>
    </row>
    <row r="1237" spans="1:9" ht="12.75">
      <c r="A1237" s="33"/>
      <c r="B1237" s="34"/>
      <c r="C1237" s="34"/>
      <c r="D1237" s="34"/>
      <c r="E1237" s="34"/>
      <c r="F1237" s="34"/>
      <c r="G1237" s="34"/>
      <c r="H1237" s="34"/>
      <c r="I1237"/>
    </row>
    <row r="1238" spans="1:9" ht="12.75">
      <c r="A1238" s="33"/>
      <c r="B1238" s="34"/>
      <c r="C1238" s="34"/>
      <c r="D1238" s="34"/>
      <c r="E1238" s="34"/>
      <c r="F1238" s="34"/>
      <c r="G1238" s="34"/>
      <c r="H1238" s="34"/>
      <c r="I1238"/>
    </row>
    <row r="1239" spans="1:9" ht="12.75">
      <c r="A1239" s="33"/>
      <c r="B1239" s="34"/>
      <c r="C1239" s="34"/>
      <c r="D1239" s="34"/>
      <c r="E1239" s="34"/>
      <c r="F1239" s="34"/>
      <c r="G1239" s="34"/>
      <c r="H1239" s="34"/>
      <c r="I1239"/>
    </row>
    <row r="1240" spans="1:9" ht="12.75">
      <c r="A1240" s="33"/>
      <c r="B1240" s="34"/>
      <c r="C1240" s="34"/>
      <c r="D1240" s="34"/>
      <c r="E1240" s="34"/>
      <c r="F1240" s="34"/>
      <c r="G1240" s="34"/>
      <c r="H1240" s="34"/>
      <c r="I1240"/>
    </row>
    <row r="1241" spans="1:9" ht="12.75">
      <c r="A1241" s="33"/>
      <c r="B1241" s="34"/>
      <c r="C1241" s="34"/>
      <c r="D1241" s="34"/>
      <c r="E1241" s="34"/>
      <c r="F1241" s="34"/>
      <c r="G1241" s="34"/>
      <c r="H1241" s="34"/>
      <c r="I1241"/>
    </row>
    <row r="1242" spans="1:9" ht="12.75">
      <c r="A1242" s="33"/>
      <c r="B1242" s="34"/>
      <c r="C1242" s="34"/>
      <c r="D1242" s="34"/>
      <c r="E1242" s="34"/>
      <c r="F1242" s="34"/>
      <c r="G1242" s="34"/>
      <c r="H1242" s="34"/>
      <c r="I1242"/>
    </row>
    <row r="1243" spans="1:9" ht="12.75">
      <c r="A1243" s="33"/>
      <c r="B1243" s="34"/>
      <c r="C1243" s="34"/>
      <c r="D1243" s="34"/>
      <c r="E1243" s="34"/>
      <c r="F1243" s="34"/>
      <c r="G1243" s="34"/>
      <c r="H1243" s="34"/>
      <c r="I1243"/>
    </row>
    <row r="1244" spans="1:9" ht="12.75">
      <c r="A1244" s="33"/>
      <c r="B1244" s="34"/>
      <c r="C1244" s="34"/>
      <c r="D1244" s="34"/>
      <c r="E1244" s="34"/>
      <c r="F1244" s="34"/>
      <c r="G1244" s="34"/>
      <c r="H1244" s="34"/>
      <c r="I1244"/>
    </row>
    <row r="1245" spans="1:9" ht="12.75">
      <c r="A1245" s="33"/>
      <c r="B1245" s="34"/>
      <c r="C1245" s="34"/>
      <c r="D1245" s="34"/>
      <c r="E1245" s="34"/>
      <c r="F1245" s="34"/>
      <c r="G1245" s="34"/>
      <c r="H1245" s="34"/>
      <c r="I1245"/>
    </row>
    <row r="1246" spans="1:9" ht="12.75">
      <c r="A1246" s="33"/>
      <c r="B1246" s="34"/>
      <c r="C1246" s="34"/>
      <c r="D1246" s="34"/>
      <c r="E1246" s="34"/>
      <c r="F1246" s="34"/>
      <c r="G1246" s="34"/>
      <c r="H1246" s="34"/>
      <c r="I1246"/>
    </row>
    <row r="1247" spans="1:9" ht="12.75">
      <c r="A1247" s="33"/>
      <c r="B1247" s="34"/>
      <c r="C1247" s="34"/>
      <c r="D1247" s="34"/>
      <c r="E1247" s="34"/>
      <c r="F1247" s="34"/>
      <c r="G1247" s="34"/>
      <c r="H1247" s="34"/>
      <c r="I1247"/>
    </row>
    <row r="1248" spans="1:9" ht="12.75">
      <c r="A1248" s="33"/>
      <c r="B1248" s="34"/>
      <c r="C1248" s="34"/>
      <c r="D1248" s="34"/>
      <c r="E1248" s="34"/>
      <c r="F1248" s="34"/>
      <c r="G1248" s="34"/>
      <c r="H1248" s="34"/>
      <c r="I1248"/>
    </row>
    <row r="1249" spans="1:9" ht="12.75">
      <c r="A1249" s="33"/>
      <c r="B1249" s="34"/>
      <c r="C1249" s="34"/>
      <c r="D1249" s="34"/>
      <c r="E1249" s="34"/>
      <c r="F1249" s="34"/>
      <c r="G1249" s="34"/>
      <c r="H1249" s="34"/>
      <c r="I1249"/>
    </row>
    <row r="1250" spans="1:9" ht="12.75">
      <c r="A1250" s="33"/>
      <c r="B1250" s="34"/>
      <c r="C1250" s="34"/>
      <c r="D1250" s="34"/>
      <c r="E1250" s="34"/>
      <c r="F1250" s="34"/>
      <c r="G1250" s="34"/>
      <c r="H1250" s="34"/>
      <c r="I1250"/>
    </row>
    <row r="1251" spans="1:9" ht="12.75">
      <c r="A1251" s="33"/>
      <c r="B1251" s="34"/>
      <c r="C1251" s="34"/>
      <c r="D1251" s="34"/>
      <c r="E1251" s="34"/>
      <c r="F1251" s="34"/>
      <c r="G1251" s="34"/>
      <c r="H1251" s="34"/>
      <c r="I1251"/>
    </row>
    <row r="1252" spans="1:9" ht="12.75">
      <c r="A1252" s="33"/>
      <c r="B1252" s="34"/>
      <c r="C1252" s="34"/>
      <c r="D1252" s="34"/>
      <c r="E1252" s="34"/>
      <c r="F1252" s="34"/>
      <c r="G1252" s="34"/>
      <c r="H1252" s="34"/>
      <c r="I1252"/>
    </row>
    <row r="1253" spans="1:9" ht="12.75">
      <c r="A1253" s="33"/>
      <c r="B1253" s="34"/>
      <c r="C1253" s="34"/>
      <c r="D1253" s="34"/>
      <c r="E1253" s="34"/>
      <c r="F1253" s="34"/>
      <c r="G1253" s="34"/>
      <c r="H1253" s="34"/>
      <c r="I1253"/>
    </row>
    <row r="1254" spans="1:9" ht="12.75">
      <c r="A1254" s="33"/>
      <c r="B1254" s="34"/>
      <c r="C1254" s="34"/>
      <c r="D1254" s="34"/>
      <c r="E1254" s="34"/>
      <c r="F1254" s="34"/>
      <c r="G1254" s="34"/>
      <c r="H1254" s="34"/>
      <c r="I1254"/>
    </row>
    <row r="1255" spans="1:9" ht="12.75">
      <c r="A1255" s="33"/>
      <c r="B1255" s="34"/>
      <c r="C1255" s="34"/>
      <c r="D1255" s="34"/>
      <c r="E1255" s="34"/>
      <c r="F1255" s="34"/>
      <c r="G1255" s="34"/>
      <c r="H1255" s="34"/>
      <c r="I1255"/>
    </row>
    <row r="1256" spans="1:9" ht="12.75">
      <c r="A1256" s="33"/>
      <c r="B1256" s="34"/>
      <c r="C1256" s="34"/>
      <c r="D1256" s="34"/>
      <c r="E1256" s="34"/>
      <c r="F1256" s="34"/>
      <c r="G1256" s="34"/>
      <c r="H1256" s="34"/>
      <c r="I1256"/>
    </row>
    <row r="1257" spans="1:9" ht="12.75">
      <c r="A1257" s="33"/>
      <c r="B1257" s="34"/>
      <c r="C1257" s="34"/>
      <c r="D1257" s="34"/>
      <c r="E1257" s="34"/>
      <c r="F1257" s="34"/>
      <c r="G1257" s="34"/>
      <c r="H1257" s="34"/>
      <c r="I1257"/>
    </row>
    <row r="1258" spans="1:9" ht="12.75">
      <c r="A1258" s="33"/>
      <c r="B1258" s="34"/>
      <c r="C1258" s="34"/>
      <c r="D1258" s="34"/>
      <c r="E1258" s="34"/>
      <c r="F1258" s="34"/>
      <c r="G1258" s="34"/>
      <c r="H1258" s="34"/>
      <c r="I1258"/>
    </row>
    <row r="1259" spans="1:9" ht="12.75">
      <c r="A1259" s="33"/>
      <c r="B1259" s="34"/>
      <c r="C1259" s="34"/>
      <c r="D1259" s="34"/>
      <c r="E1259" s="34"/>
      <c r="F1259" s="34"/>
      <c r="G1259" s="34"/>
      <c r="H1259" s="34"/>
      <c r="I1259"/>
    </row>
    <row r="1260" spans="1:9" ht="12.75">
      <c r="A1260" s="33"/>
      <c r="B1260" s="34"/>
      <c r="C1260" s="34"/>
      <c r="D1260" s="34"/>
      <c r="E1260" s="34"/>
      <c r="F1260" s="34"/>
      <c r="G1260" s="34"/>
      <c r="H1260" s="34"/>
      <c r="I1260"/>
    </row>
    <row r="1261" spans="1:9" ht="12.75">
      <c r="A1261" s="33"/>
      <c r="B1261" s="34"/>
      <c r="C1261" s="34"/>
      <c r="D1261" s="34"/>
      <c r="E1261" s="34"/>
      <c r="F1261" s="34"/>
      <c r="G1261" s="34"/>
      <c r="H1261" s="34"/>
      <c r="I1261"/>
    </row>
    <row r="1262" spans="1:9" ht="12.75">
      <c r="A1262" s="33"/>
      <c r="B1262" s="34"/>
      <c r="C1262" s="34"/>
      <c r="D1262" s="34"/>
      <c r="E1262" s="34"/>
      <c r="F1262" s="34"/>
      <c r="G1262" s="34"/>
      <c r="H1262" s="34"/>
      <c r="I1262"/>
    </row>
    <row r="1263" spans="1:9" ht="12.75">
      <c r="A1263" s="33"/>
      <c r="B1263" s="34"/>
      <c r="C1263" s="34"/>
      <c r="D1263" s="34"/>
      <c r="E1263" s="34"/>
      <c r="F1263" s="34"/>
      <c r="G1263" s="34"/>
      <c r="H1263" s="34"/>
      <c r="I1263"/>
    </row>
    <row r="1264" spans="1:9" ht="12.75">
      <c r="A1264" s="33"/>
      <c r="B1264" s="34"/>
      <c r="C1264" s="34"/>
      <c r="D1264" s="34"/>
      <c r="E1264" s="34"/>
      <c r="F1264" s="34"/>
      <c r="G1264" s="34"/>
      <c r="H1264" s="34"/>
      <c r="I1264"/>
    </row>
    <row r="1265" spans="1:9" ht="12.75">
      <c r="A1265" s="33"/>
      <c r="B1265" s="34"/>
      <c r="C1265" s="34"/>
      <c r="D1265" s="34"/>
      <c r="E1265" s="34"/>
      <c r="F1265" s="34"/>
      <c r="G1265" s="34"/>
      <c r="H1265" s="34"/>
      <c r="I1265"/>
    </row>
    <row r="1266" spans="1:9" ht="12.75">
      <c r="A1266" s="33"/>
      <c r="B1266" s="34"/>
      <c r="C1266" s="34"/>
      <c r="D1266" s="34"/>
      <c r="E1266" s="34"/>
      <c r="F1266" s="34"/>
      <c r="G1266" s="34"/>
      <c r="H1266" s="34"/>
      <c r="I1266"/>
    </row>
    <row r="1267" spans="1:9" ht="12.75">
      <c r="A1267" s="33"/>
      <c r="B1267" s="34"/>
      <c r="C1267" s="34"/>
      <c r="D1267" s="34"/>
      <c r="E1267" s="34"/>
      <c r="F1267" s="34"/>
      <c r="G1267" s="34"/>
      <c r="H1267" s="34"/>
      <c r="I1267"/>
    </row>
    <row r="1268" spans="1:9" ht="12.75">
      <c r="A1268" s="33"/>
      <c r="B1268" s="34"/>
      <c r="C1268" s="34"/>
      <c r="D1268" s="34"/>
      <c r="E1268" s="34"/>
      <c r="F1268" s="34"/>
      <c r="G1268" s="34"/>
      <c r="H1268" s="34"/>
      <c r="I1268"/>
    </row>
    <row r="1269" spans="1:9" ht="12.75">
      <c r="A1269" s="33"/>
      <c r="B1269" s="34"/>
      <c r="C1269" s="34"/>
      <c r="D1269" s="34"/>
      <c r="E1269" s="34"/>
      <c r="F1269" s="34"/>
      <c r="G1269" s="34"/>
      <c r="H1269" s="34"/>
      <c r="I1269"/>
    </row>
    <row r="1270" spans="1:9" ht="12.75">
      <c r="A1270" s="33"/>
      <c r="B1270" s="34"/>
      <c r="C1270" s="34"/>
      <c r="D1270" s="34"/>
      <c r="E1270" s="34"/>
      <c r="F1270" s="34"/>
      <c r="G1270" s="34"/>
      <c r="H1270" s="34"/>
      <c r="I1270"/>
    </row>
    <row r="1271" spans="1:9" ht="12.75">
      <c r="A1271" s="33"/>
      <c r="B1271" s="34"/>
      <c r="C1271" s="34"/>
      <c r="D1271" s="34"/>
      <c r="E1271" s="34"/>
      <c r="F1271" s="34"/>
      <c r="G1271" s="34"/>
      <c r="H1271" s="34"/>
      <c r="I1271"/>
    </row>
    <row r="1272" spans="1:9" ht="12.75">
      <c r="A1272" s="33"/>
      <c r="B1272" s="34"/>
      <c r="C1272" s="34"/>
      <c r="D1272" s="34"/>
      <c r="E1272" s="34"/>
      <c r="F1272" s="34"/>
      <c r="G1272" s="34"/>
      <c r="H1272" s="34"/>
      <c r="I1272"/>
    </row>
    <row r="1273" spans="1:9" ht="12.75">
      <c r="A1273" s="33"/>
      <c r="B1273" s="34"/>
      <c r="C1273" s="34"/>
      <c r="D1273" s="34"/>
      <c r="E1273" s="34"/>
      <c r="F1273" s="34"/>
      <c r="G1273" s="34"/>
      <c r="H1273" s="34"/>
      <c r="I1273"/>
    </row>
    <row r="1274" spans="1:9" ht="12.75">
      <c r="A1274" s="33"/>
      <c r="B1274" s="34"/>
      <c r="C1274" s="34"/>
      <c r="D1274" s="34"/>
      <c r="E1274" s="34"/>
      <c r="F1274" s="34"/>
      <c r="G1274" s="34"/>
      <c r="H1274" s="34"/>
      <c r="I1274"/>
    </row>
    <row r="1275" spans="1:9" ht="12.75">
      <c r="A1275" s="33"/>
      <c r="B1275" s="34"/>
      <c r="C1275" s="34"/>
      <c r="D1275" s="34"/>
      <c r="E1275" s="34"/>
      <c r="F1275" s="34"/>
      <c r="G1275" s="34"/>
      <c r="H1275" s="34"/>
      <c r="I1275"/>
    </row>
    <row r="1276" spans="1:9" ht="12.75">
      <c r="A1276" s="33"/>
      <c r="B1276" s="34"/>
      <c r="C1276" s="34"/>
      <c r="D1276" s="34"/>
      <c r="E1276" s="34"/>
      <c r="F1276" s="34"/>
      <c r="G1276" s="34"/>
      <c r="H1276" s="34"/>
      <c r="I1276"/>
    </row>
    <row r="1277" spans="1:9" ht="12.75">
      <c r="A1277" s="33"/>
      <c r="B1277" s="34"/>
      <c r="C1277" s="34"/>
      <c r="D1277" s="34"/>
      <c r="E1277" s="34"/>
      <c r="F1277" s="34"/>
      <c r="G1277" s="34"/>
      <c r="H1277" s="34"/>
      <c r="I1277"/>
    </row>
    <row r="1278" spans="1:9" ht="12.75">
      <c r="A1278" s="33"/>
      <c r="B1278" s="34"/>
      <c r="C1278" s="34"/>
      <c r="D1278" s="34"/>
      <c r="E1278" s="34"/>
      <c r="F1278" s="34"/>
      <c r="G1278" s="34"/>
      <c r="H1278" s="34"/>
      <c r="I1278"/>
    </row>
    <row r="1279" spans="1:9" ht="12.75">
      <c r="A1279" s="33"/>
      <c r="B1279" s="34"/>
      <c r="C1279" s="34"/>
      <c r="D1279" s="34"/>
      <c r="E1279" s="34"/>
      <c r="F1279" s="34"/>
      <c r="G1279" s="34"/>
      <c r="H1279" s="34"/>
      <c r="I1279"/>
    </row>
    <row r="1280" spans="1:9" ht="12.75">
      <c r="A1280" s="33"/>
      <c r="B1280" s="34"/>
      <c r="C1280" s="34"/>
      <c r="D1280" s="34"/>
      <c r="E1280" s="34"/>
      <c r="F1280" s="34"/>
      <c r="G1280" s="34"/>
      <c r="H1280" s="34"/>
      <c r="I1280"/>
    </row>
    <row r="1281" spans="1:9" ht="12.75">
      <c r="A1281" s="33"/>
      <c r="B1281" s="34"/>
      <c r="C1281" s="34"/>
      <c r="D1281" s="34"/>
      <c r="E1281" s="34"/>
      <c r="F1281" s="34"/>
      <c r="G1281" s="34"/>
      <c r="H1281" s="34"/>
      <c r="I1281"/>
    </row>
    <row r="1282" spans="1:9" ht="12.75">
      <c r="A1282" s="33"/>
      <c r="B1282" s="34"/>
      <c r="C1282" s="34"/>
      <c r="D1282" s="34"/>
      <c r="E1282" s="34"/>
      <c r="F1282" s="34"/>
      <c r="G1282" s="34"/>
      <c r="H1282" s="34"/>
      <c r="I1282"/>
    </row>
    <row r="1283" spans="1:9" ht="12.75">
      <c r="A1283" s="33"/>
      <c r="B1283" s="34"/>
      <c r="C1283" s="34"/>
      <c r="D1283" s="34"/>
      <c r="E1283" s="34"/>
      <c r="F1283" s="34"/>
      <c r="G1283" s="34"/>
      <c r="H1283" s="34"/>
      <c r="I1283"/>
    </row>
    <row r="1284" spans="1:9" ht="12.75">
      <c r="A1284" s="33"/>
      <c r="B1284" s="34"/>
      <c r="C1284" s="34"/>
      <c r="D1284" s="34"/>
      <c r="E1284" s="34"/>
      <c r="F1284" s="34"/>
      <c r="G1284" s="34"/>
      <c r="H1284" s="34"/>
      <c r="I1284"/>
    </row>
    <row r="1285" spans="1:9" ht="12.75">
      <c r="A1285" s="33"/>
      <c r="B1285" s="34"/>
      <c r="C1285" s="34"/>
      <c r="D1285" s="34"/>
      <c r="E1285" s="34"/>
      <c r="F1285" s="34"/>
      <c r="G1285" s="34"/>
      <c r="H1285" s="34"/>
      <c r="I1285"/>
    </row>
    <row r="1286" spans="1:9" ht="12.75">
      <c r="A1286" s="33"/>
      <c r="B1286" s="34"/>
      <c r="C1286" s="34"/>
      <c r="D1286" s="34"/>
      <c r="E1286" s="34"/>
      <c r="F1286" s="34"/>
      <c r="G1286" s="34"/>
      <c r="H1286" s="34"/>
      <c r="I1286"/>
    </row>
    <row r="1287" spans="1:9" ht="12.75">
      <c r="A1287" s="33"/>
      <c r="B1287" s="34"/>
      <c r="C1287" s="34"/>
      <c r="D1287" s="34"/>
      <c r="E1287" s="34"/>
      <c r="F1287" s="34"/>
      <c r="G1287" s="34"/>
      <c r="H1287" s="34"/>
      <c r="I1287"/>
    </row>
    <row r="1288" spans="1:9" ht="12.75">
      <c r="A1288" s="33"/>
      <c r="B1288" s="34"/>
      <c r="C1288" s="34"/>
      <c r="D1288" s="34"/>
      <c r="E1288" s="34"/>
      <c r="F1288" s="34"/>
      <c r="G1288" s="34"/>
      <c r="H1288" s="34"/>
      <c r="I1288"/>
    </row>
    <row r="1289" spans="1:9" ht="12.75">
      <c r="A1289" s="33"/>
      <c r="B1289" s="34"/>
      <c r="C1289" s="34"/>
      <c r="D1289" s="34"/>
      <c r="E1289" s="34"/>
      <c r="F1289" s="34"/>
      <c r="G1289" s="34"/>
      <c r="H1289" s="34"/>
      <c r="I1289"/>
    </row>
    <row r="1290" spans="1:9" ht="12.75">
      <c r="A1290" s="33"/>
      <c r="B1290" s="34"/>
      <c r="C1290" s="34"/>
      <c r="D1290" s="34"/>
      <c r="E1290" s="34"/>
      <c r="F1290" s="34"/>
      <c r="G1290" s="34"/>
      <c r="H1290" s="34"/>
      <c r="I1290"/>
    </row>
    <row r="1291" spans="1:9" ht="12.75">
      <c r="A1291" s="33"/>
      <c r="B1291" s="34"/>
      <c r="C1291" s="34"/>
      <c r="D1291" s="34"/>
      <c r="E1291" s="34"/>
      <c r="F1291" s="34"/>
      <c r="G1291" s="34"/>
      <c r="H1291" s="34"/>
      <c r="I1291"/>
    </row>
    <row r="1292" spans="1:9" ht="12.75">
      <c r="A1292" s="33"/>
      <c r="B1292" s="34"/>
      <c r="C1292" s="34"/>
      <c r="D1292" s="34"/>
      <c r="E1292" s="34"/>
      <c r="F1292" s="34"/>
      <c r="G1292" s="34"/>
      <c r="H1292" s="34"/>
      <c r="I1292"/>
    </row>
    <row r="1293" spans="1:9" ht="12.75">
      <c r="A1293" s="33"/>
      <c r="B1293" s="34"/>
      <c r="C1293" s="34"/>
      <c r="D1293" s="34"/>
      <c r="E1293" s="34"/>
      <c r="F1293" s="34"/>
      <c r="G1293" s="34"/>
      <c r="H1293" s="34"/>
      <c r="I1293"/>
    </row>
    <row r="1294" spans="1:9" ht="12.75">
      <c r="A1294" s="33"/>
      <c r="B1294" s="34"/>
      <c r="C1294" s="34"/>
      <c r="D1294" s="34"/>
      <c r="E1294" s="34"/>
      <c r="F1294" s="34"/>
      <c r="G1294" s="34"/>
      <c r="H1294" s="34"/>
      <c r="I1294"/>
    </row>
    <row r="1295" spans="1:9" ht="12.75">
      <c r="A1295" s="33"/>
      <c r="B1295" s="34"/>
      <c r="C1295" s="34"/>
      <c r="D1295" s="34"/>
      <c r="E1295" s="34"/>
      <c r="F1295" s="34"/>
      <c r="G1295" s="34"/>
      <c r="H1295" s="34"/>
      <c r="I1295"/>
    </row>
    <row r="1296" spans="1:9" ht="12.75">
      <c r="A1296" s="33"/>
      <c r="B1296" s="34"/>
      <c r="C1296" s="34"/>
      <c r="D1296" s="34"/>
      <c r="E1296" s="34"/>
      <c r="F1296" s="34"/>
      <c r="G1296" s="34"/>
      <c r="H1296" s="34"/>
      <c r="I1296"/>
    </row>
    <row r="1297" spans="1:9" ht="12.75">
      <c r="A1297" s="33"/>
      <c r="B1297" s="34"/>
      <c r="C1297" s="34"/>
      <c r="D1297" s="34"/>
      <c r="E1297" s="34"/>
      <c r="F1297" s="34"/>
      <c r="G1297" s="34"/>
      <c r="H1297" s="34"/>
      <c r="I1297"/>
    </row>
    <row r="1298" spans="1:9" ht="12.75">
      <c r="A1298" s="33"/>
      <c r="B1298" s="34"/>
      <c r="C1298" s="34"/>
      <c r="D1298" s="34"/>
      <c r="E1298" s="34"/>
      <c r="F1298" s="34"/>
      <c r="G1298" s="34"/>
      <c r="H1298" s="34"/>
      <c r="I1298"/>
    </row>
    <row r="1299" spans="1:9" ht="12.75">
      <c r="A1299" s="33"/>
      <c r="B1299" s="34"/>
      <c r="C1299" s="34"/>
      <c r="D1299" s="34"/>
      <c r="E1299" s="34"/>
      <c r="F1299" s="34"/>
      <c r="G1299" s="34"/>
      <c r="H1299" s="34"/>
      <c r="I1299"/>
    </row>
    <row r="1300" spans="1:9" ht="12.75">
      <c r="A1300" s="33"/>
      <c r="B1300" s="34"/>
      <c r="C1300" s="34"/>
      <c r="D1300" s="34"/>
      <c r="E1300" s="34"/>
      <c r="F1300" s="34"/>
      <c r="G1300" s="34"/>
      <c r="H1300" s="34"/>
      <c r="I1300"/>
    </row>
    <row r="1301" spans="1:9" ht="12.75">
      <c r="A1301" s="33"/>
      <c r="B1301" s="34"/>
      <c r="C1301" s="34"/>
      <c r="D1301" s="34"/>
      <c r="E1301" s="34"/>
      <c r="F1301" s="34"/>
      <c r="G1301" s="34"/>
      <c r="H1301" s="34"/>
      <c r="I1301"/>
    </row>
    <row r="1302" spans="1:9" ht="12.75">
      <c r="A1302" s="33"/>
      <c r="B1302" s="34"/>
      <c r="C1302" s="34"/>
      <c r="D1302" s="34"/>
      <c r="E1302" s="34"/>
      <c r="F1302" s="34"/>
      <c r="G1302" s="34"/>
      <c r="H1302" s="34"/>
      <c r="I1302"/>
    </row>
    <row r="1303" spans="1:9" ht="12.75">
      <c r="A1303" s="33"/>
      <c r="B1303" s="34"/>
      <c r="C1303" s="34"/>
      <c r="D1303" s="34"/>
      <c r="E1303" s="34"/>
      <c r="F1303" s="34"/>
      <c r="G1303" s="34"/>
      <c r="H1303" s="34"/>
      <c r="I1303"/>
    </row>
    <row r="1304" spans="1:9" ht="12.75">
      <c r="A1304" s="33"/>
      <c r="B1304" s="34"/>
      <c r="C1304" s="34"/>
      <c r="D1304" s="34"/>
      <c r="E1304" s="34"/>
      <c r="F1304" s="34"/>
      <c r="G1304" s="34"/>
      <c r="H1304" s="34"/>
      <c r="I1304"/>
    </row>
    <row r="1305" spans="1:9" ht="12.75">
      <c r="A1305" s="33"/>
      <c r="B1305" s="34"/>
      <c r="C1305" s="34"/>
      <c r="D1305" s="34"/>
      <c r="E1305" s="34"/>
      <c r="F1305" s="34"/>
      <c r="G1305" s="34"/>
      <c r="H1305" s="34"/>
      <c r="I1305"/>
    </row>
    <row r="1306" spans="1:9" ht="12.75">
      <c r="A1306" s="33"/>
      <c r="B1306" s="34"/>
      <c r="C1306" s="34"/>
      <c r="D1306" s="34"/>
      <c r="E1306" s="34"/>
      <c r="F1306" s="34"/>
      <c r="G1306" s="34"/>
      <c r="H1306" s="34"/>
      <c r="I1306"/>
    </row>
    <row r="1307" spans="1:9" ht="12.75">
      <c r="A1307" s="33"/>
      <c r="B1307" s="34"/>
      <c r="C1307" s="34"/>
      <c r="D1307" s="34"/>
      <c r="E1307" s="34"/>
      <c r="F1307" s="34"/>
      <c r="G1307" s="34"/>
      <c r="H1307" s="34"/>
      <c r="I1307"/>
    </row>
    <row r="1308" spans="1:9" ht="12.75">
      <c r="A1308" s="33"/>
      <c r="B1308" s="34"/>
      <c r="C1308" s="34"/>
      <c r="D1308" s="34"/>
      <c r="E1308" s="34"/>
      <c r="F1308" s="34"/>
      <c r="G1308" s="34"/>
      <c r="H1308" s="34"/>
      <c r="I1308"/>
    </row>
    <row r="1309" spans="1:9" ht="12.75">
      <c r="A1309" s="33"/>
      <c r="B1309" s="34"/>
      <c r="C1309" s="34"/>
      <c r="D1309" s="34"/>
      <c r="E1309" s="34"/>
      <c r="F1309" s="34"/>
      <c r="G1309" s="34"/>
      <c r="H1309" s="34"/>
      <c r="I1309"/>
    </row>
    <row r="1310" spans="1:9" ht="12.75">
      <c r="A1310" s="33"/>
      <c r="B1310" s="34"/>
      <c r="C1310" s="34"/>
      <c r="D1310" s="34"/>
      <c r="E1310" s="34"/>
      <c r="F1310" s="34"/>
      <c r="G1310" s="34"/>
      <c r="H1310" s="34"/>
      <c r="I1310"/>
    </row>
    <row r="1311" spans="1:9" ht="12.75">
      <c r="A1311" s="33"/>
      <c r="B1311" s="34"/>
      <c r="C1311" s="34"/>
      <c r="D1311" s="34"/>
      <c r="E1311" s="34"/>
      <c r="F1311" s="34"/>
      <c r="G1311" s="34"/>
      <c r="H1311" s="34"/>
      <c r="I1311"/>
    </row>
    <row r="1312" spans="1:9" ht="12.75">
      <c r="A1312" s="33"/>
      <c r="B1312" s="34"/>
      <c r="C1312" s="34"/>
      <c r="D1312" s="34"/>
      <c r="E1312" s="34"/>
      <c r="F1312" s="34"/>
      <c r="G1312" s="34"/>
      <c r="H1312" s="34"/>
      <c r="I1312"/>
    </row>
    <row r="1313" spans="1:9" ht="12.75">
      <c r="A1313" s="33"/>
      <c r="B1313" s="34"/>
      <c r="C1313" s="34"/>
      <c r="D1313" s="34"/>
      <c r="E1313" s="34"/>
      <c r="F1313" s="34"/>
      <c r="G1313" s="34"/>
      <c r="H1313" s="34"/>
      <c r="I1313"/>
    </row>
    <row r="1314" spans="1:9" ht="12.75">
      <c r="A1314" s="33"/>
      <c r="B1314" s="34"/>
      <c r="C1314" s="34"/>
      <c r="D1314" s="34"/>
      <c r="E1314" s="34"/>
      <c r="F1314" s="34"/>
      <c r="G1314" s="34"/>
      <c r="H1314" s="34"/>
      <c r="I1314"/>
    </row>
    <row r="1315" spans="1:9" ht="12.75">
      <c r="A1315" s="33"/>
      <c r="B1315" s="34"/>
      <c r="C1315" s="34"/>
      <c r="D1315" s="34"/>
      <c r="E1315" s="34"/>
      <c r="F1315" s="34"/>
      <c r="G1315" s="34"/>
      <c r="H1315" s="34"/>
      <c r="I1315"/>
    </row>
    <row r="1316" spans="1:9" ht="12.75">
      <c r="A1316" s="33"/>
      <c r="B1316" s="34"/>
      <c r="C1316" s="34"/>
      <c r="D1316" s="34"/>
      <c r="E1316" s="34"/>
      <c r="F1316" s="34"/>
      <c r="G1316" s="34"/>
      <c r="H1316" s="34"/>
      <c r="I1316"/>
    </row>
    <row r="1317" spans="1:9" ht="12.75">
      <c r="A1317" s="33"/>
      <c r="B1317" s="34"/>
      <c r="C1317" s="34"/>
      <c r="D1317" s="34"/>
      <c r="E1317" s="34"/>
      <c r="F1317" s="34"/>
      <c r="G1317" s="34"/>
      <c r="H1317" s="34"/>
      <c r="I1317"/>
    </row>
    <row r="1318" spans="1:9" ht="12.75">
      <c r="A1318" s="33"/>
      <c r="B1318" s="34"/>
      <c r="C1318" s="34"/>
      <c r="D1318" s="34"/>
      <c r="E1318" s="34"/>
      <c r="F1318" s="34"/>
      <c r="G1318" s="34"/>
      <c r="H1318" s="34"/>
      <c r="I1318"/>
    </row>
    <row r="1319" spans="1:9" ht="12.75">
      <c r="A1319" s="33"/>
      <c r="B1319" s="34"/>
      <c r="C1319" s="34"/>
      <c r="D1319" s="34"/>
      <c r="E1319" s="34"/>
      <c r="F1319" s="34"/>
      <c r="G1319" s="34"/>
      <c r="H1319" s="34"/>
      <c r="I1319"/>
    </row>
    <row r="1320" spans="1:9" ht="12.75">
      <c r="A1320" s="33"/>
      <c r="B1320" s="34"/>
      <c r="C1320" s="34"/>
      <c r="D1320" s="34"/>
      <c r="E1320" s="34"/>
      <c r="F1320" s="34"/>
      <c r="G1320" s="34"/>
      <c r="H1320" s="34"/>
      <c r="I1320"/>
    </row>
    <row r="1321" spans="1:9" ht="12.75">
      <c r="A1321" s="33"/>
      <c r="B1321" s="34"/>
      <c r="C1321" s="34"/>
      <c r="D1321" s="34"/>
      <c r="E1321" s="34"/>
      <c r="F1321" s="34"/>
      <c r="G1321" s="34"/>
      <c r="H1321" s="34"/>
      <c r="I1321"/>
    </row>
    <row r="1322" spans="1:9" ht="12.75">
      <c r="A1322" s="33"/>
      <c r="B1322" s="34"/>
      <c r="C1322" s="34"/>
      <c r="D1322" s="34"/>
      <c r="E1322" s="34"/>
      <c r="F1322" s="34"/>
      <c r="G1322" s="34"/>
      <c r="H1322" s="34"/>
      <c r="I1322"/>
    </row>
    <row r="1323" spans="1:9" ht="12.75">
      <c r="A1323" s="33"/>
      <c r="B1323" s="34"/>
      <c r="C1323" s="34"/>
      <c r="D1323" s="34"/>
      <c r="E1323" s="34"/>
      <c r="F1323" s="34"/>
      <c r="G1323" s="34"/>
      <c r="H1323" s="34"/>
      <c r="I1323"/>
    </row>
    <row r="1324" spans="1:9" ht="12.75">
      <c r="A1324" s="33"/>
      <c r="B1324" s="34"/>
      <c r="C1324" s="34"/>
      <c r="D1324" s="34"/>
      <c r="E1324" s="34"/>
      <c r="F1324" s="34"/>
      <c r="G1324" s="34"/>
      <c r="H1324" s="34"/>
      <c r="I1324"/>
    </row>
    <row r="1325" spans="1:9" ht="12.75">
      <c r="A1325" s="33"/>
      <c r="B1325" s="34"/>
      <c r="C1325" s="34"/>
      <c r="D1325" s="34"/>
      <c r="E1325" s="34"/>
      <c r="F1325" s="34"/>
      <c r="G1325" s="34"/>
      <c r="H1325" s="34"/>
      <c r="I1325"/>
    </row>
    <row r="1326" spans="1:9" ht="12.75">
      <c r="A1326" s="33"/>
      <c r="B1326" s="34"/>
      <c r="C1326" s="34"/>
      <c r="D1326" s="34"/>
      <c r="E1326" s="34"/>
      <c r="F1326" s="34"/>
      <c r="G1326" s="34"/>
      <c r="H1326" s="34"/>
      <c r="I1326"/>
    </row>
    <row r="1327" spans="1:9" ht="12.75">
      <c r="A1327" s="33"/>
      <c r="B1327" s="34"/>
      <c r="C1327" s="34"/>
      <c r="D1327" s="34"/>
      <c r="E1327" s="34"/>
      <c r="F1327" s="34"/>
      <c r="G1327" s="34"/>
      <c r="H1327" s="34"/>
      <c r="I1327"/>
    </row>
    <row r="1328" spans="1:9" ht="12.75">
      <c r="A1328" s="33"/>
      <c r="B1328" s="34"/>
      <c r="C1328" s="34"/>
      <c r="D1328" s="34"/>
      <c r="E1328" s="34"/>
      <c r="F1328" s="34"/>
      <c r="G1328" s="34"/>
      <c r="H1328" s="34"/>
      <c r="I1328"/>
    </row>
    <row r="1329" spans="1:9" ht="12.75">
      <c r="A1329" s="33"/>
      <c r="B1329" s="34"/>
      <c r="C1329" s="34"/>
      <c r="D1329" s="34"/>
      <c r="E1329" s="34"/>
      <c r="F1329" s="34"/>
      <c r="G1329" s="34"/>
      <c r="H1329" s="34"/>
      <c r="I1329"/>
    </row>
    <row r="1330" spans="1:9" ht="12.75">
      <c r="A1330" s="33"/>
      <c r="B1330" s="34"/>
      <c r="C1330" s="34"/>
      <c r="D1330" s="34"/>
      <c r="E1330" s="34"/>
      <c r="F1330" s="34"/>
      <c r="G1330" s="34"/>
      <c r="H1330" s="34"/>
      <c r="I1330"/>
    </row>
    <row r="1331" spans="1:9" ht="12.75">
      <c r="A1331" s="33"/>
      <c r="B1331" s="34"/>
      <c r="C1331" s="34"/>
      <c r="D1331" s="34"/>
      <c r="E1331" s="34"/>
      <c r="F1331" s="34"/>
      <c r="G1331" s="34"/>
      <c r="H1331" s="34"/>
      <c r="I1331"/>
    </row>
    <row r="1332" spans="1:9" ht="12.75">
      <c r="A1332" s="33"/>
      <c r="B1332" s="34"/>
      <c r="C1332" s="34"/>
      <c r="D1332" s="34"/>
      <c r="E1332" s="34"/>
      <c r="F1332" s="34"/>
      <c r="G1332" s="34"/>
      <c r="H1332" s="34"/>
      <c r="I1332"/>
    </row>
    <row r="1333" spans="1:9" ht="12.75">
      <c r="A1333" s="33"/>
      <c r="B1333" s="34"/>
      <c r="C1333" s="34"/>
      <c r="D1333" s="34"/>
      <c r="E1333" s="34"/>
      <c r="F1333" s="34"/>
      <c r="G1333" s="34"/>
      <c r="H1333" s="34"/>
      <c r="I1333"/>
    </row>
    <row r="1334" spans="1:9" ht="12.75">
      <c r="A1334" s="33"/>
      <c r="B1334" s="34"/>
      <c r="C1334" s="34"/>
      <c r="D1334" s="34"/>
      <c r="E1334" s="34"/>
      <c r="F1334" s="34"/>
      <c r="G1334" s="34"/>
      <c r="H1334" s="34"/>
      <c r="I1334"/>
    </row>
    <row r="1335" spans="1:9" ht="12.75">
      <c r="A1335" s="33"/>
      <c r="B1335" s="34"/>
      <c r="C1335" s="34"/>
      <c r="D1335" s="34"/>
      <c r="E1335" s="34"/>
      <c r="F1335" s="34"/>
      <c r="G1335" s="34"/>
      <c r="H1335" s="34"/>
      <c r="I1335"/>
    </row>
    <row r="1336" spans="1:9" ht="12.75">
      <c r="A1336" s="33"/>
      <c r="B1336" s="34"/>
      <c r="C1336" s="34"/>
      <c r="D1336" s="34"/>
      <c r="E1336" s="34"/>
      <c r="F1336" s="34"/>
      <c r="G1336" s="34"/>
      <c r="H1336" s="34"/>
      <c r="I1336"/>
    </row>
    <row r="1337" spans="1:9" ht="12.75">
      <c r="A1337" s="33"/>
      <c r="B1337" s="34"/>
      <c r="C1337" s="34"/>
      <c r="D1337" s="34"/>
      <c r="E1337" s="34"/>
      <c r="F1337" s="34"/>
      <c r="G1337" s="34"/>
      <c r="H1337" s="34"/>
      <c r="I1337"/>
    </row>
    <row r="1338" spans="1:9" ht="12.75">
      <c r="A1338" s="33"/>
      <c r="B1338" s="34"/>
      <c r="C1338" s="34"/>
      <c r="D1338" s="34"/>
      <c r="E1338" s="34"/>
      <c r="F1338" s="34"/>
      <c r="G1338" s="34"/>
      <c r="H1338" s="34"/>
      <c r="I1338"/>
    </row>
    <row r="1339" spans="1:9" ht="12.75">
      <c r="A1339" s="33"/>
      <c r="B1339" s="34"/>
      <c r="C1339" s="34"/>
      <c r="D1339" s="34"/>
      <c r="E1339" s="34"/>
      <c r="F1339" s="34"/>
      <c r="G1339" s="34"/>
      <c r="H1339" s="34"/>
      <c r="I1339"/>
    </row>
    <row r="1340" spans="1:9" ht="12.75">
      <c r="A1340" s="33"/>
      <c r="B1340" s="34"/>
      <c r="C1340" s="34"/>
      <c r="D1340" s="34"/>
      <c r="E1340" s="34"/>
      <c r="F1340" s="34"/>
      <c r="G1340" s="34"/>
      <c r="H1340" s="34"/>
      <c r="I1340"/>
    </row>
    <row r="1341" spans="1:9" ht="12.75">
      <c r="A1341" s="33"/>
      <c r="B1341" s="34"/>
      <c r="C1341" s="34"/>
      <c r="D1341" s="34"/>
      <c r="E1341" s="34"/>
      <c r="F1341" s="34"/>
      <c r="G1341" s="34"/>
      <c r="H1341" s="34"/>
      <c r="I1341"/>
    </row>
    <row r="1342" spans="1:9" ht="12.75">
      <c r="A1342" s="33"/>
      <c r="B1342" s="34"/>
      <c r="C1342" s="34"/>
      <c r="D1342" s="34"/>
      <c r="E1342" s="34"/>
      <c r="F1342" s="34"/>
      <c r="G1342" s="34"/>
      <c r="H1342" s="34"/>
      <c r="I1342"/>
    </row>
    <row r="1343" spans="1:9" ht="12.75">
      <c r="A1343" s="33"/>
      <c r="B1343" s="34"/>
      <c r="C1343" s="34"/>
      <c r="D1343" s="34"/>
      <c r="E1343" s="34"/>
      <c r="F1343" s="34"/>
      <c r="G1343" s="34"/>
      <c r="H1343" s="34"/>
      <c r="I1343"/>
    </row>
    <row r="1344" spans="1:9" ht="12.75">
      <c r="A1344" s="33"/>
      <c r="B1344" s="34"/>
      <c r="C1344" s="34"/>
      <c r="D1344" s="34"/>
      <c r="E1344" s="34"/>
      <c r="F1344" s="34"/>
      <c r="G1344" s="34"/>
      <c r="H1344" s="34"/>
      <c r="I1344"/>
    </row>
    <row r="1345" spans="1:9" ht="12.75">
      <c r="A1345" s="33"/>
      <c r="B1345" s="34"/>
      <c r="C1345" s="34"/>
      <c r="D1345" s="34"/>
      <c r="E1345" s="34"/>
      <c r="F1345" s="34"/>
      <c r="G1345" s="34"/>
      <c r="H1345" s="34"/>
      <c r="I1345"/>
    </row>
    <row r="1346" spans="1:9" ht="12.75">
      <c r="A1346" s="33"/>
      <c r="B1346" s="34"/>
      <c r="C1346" s="34"/>
      <c r="D1346" s="34"/>
      <c r="E1346" s="34"/>
      <c r="F1346" s="34"/>
      <c r="G1346" s="34"/>
      <c r="H1346" s="34"/>
      <c r="I1346"/>
    </row>
    <row r="1347" spans="1:9" ht="12.75">
      <c r="A1347" s="33"/>
      <c r="B1347" s="34"/>
      <c r="C1347" s="34"/>
      <c r="D1347" s="34"/>
      <c r="E1347" s="34"/>
      <c r="F1347" s="34"/>
      <c r="G1347" s="34"/>
      <c r="H1347" s="34"/>
      <c r="I1347"/>
    </row>
    <row r="1348" spans="1:9" ht="12.75">
      <c r="A1348" s="33"/>
      <c r="B1348" s="34"/>
      <c r="C1348" s="34"/>
      <c r="D1348" s="34"/>
      <c r="E1348" s="34"/>
      <c r="F1348" s="34"/>
      <c r="G1348" s="34"/>
      <c r="H1348" s="34"/>
      <c r="I1348"/>
    </row>
    <row r="1349" spans="1:9" ht="12.75">
      <c r="A1349" s="33"/>
      <c r="B1349" s="34"/>
      <c r="C1349" s="34"/>
      <c r="D1349" s="34"/>
      <c r="E1349" s="34"/>
      <c r="F1349" s="34"/>
      <c r="G1349" s="34"/>
      <c r="H1349" s="34"/>
      <c r="I1349"/>
    </row>
    <row r="1350" spans="1:9" ht="12.75">
      <c r="A1350" s="33"/>
      <c r="B1350" s="34"/>
      <c r="C1350" s="34"/>
      <c r="D1350" s="34"/>
      <c r="E1350" s="34"/>
      <c r="F1350" s="34"/>
      <c r="G1350" s="34"/>
      <c r="H1350" s="34"/>
      <c r="I1350"/>
    </row>
    <row r="1351" spans="1:9" ht="12.75">
      <c r="A1351" s="33"/>
      <c r="B1351" s="34"/>
      <c r="C1351" s="34"/>
      <c r="D1351" s="34"/>
      <c r="E1351" s="34"/>
      <c r="F1351" s="34"/>
      <c r="G1351" s="34"/>
      <c r="H1351" s="34"/>
      <c r="I1351"/>
    </row>
    <row r="1352" spans="1:9" ht="12.75">
      <c r="A1352" s="33"/>
      <c r="B1352" s="34"/>
      <c r="C1352" s="34"/>
      <c r="D1352" s="34"/>
      <c r="E1352" s="34"/>
      <c r="F1352" s="34"/>
      <c r="G1352" s="34"/>
      <c r="H1352" s="34"/>
      <c r="I1352"/>
    </row>
    <row r="1353" spans="1:9" ht="12.75">
      <c r="A1353" s="33"/>
      <c r="B1353" s="34"/>
      <c r="C1353" s="34"/>
      <c r="D1353" s="34"/>
      <c r="E1353" s="34"/>
      <c r="F1353" s="34"/>
      <c r="G1353" s="34"/>
      <c r="H1353" s="34"/>
      <c r="I1353"/>
    </row>
    <row r="1354" spans="1:9" ht="12.75">
      <c r="A1354" s="33"/>
      <c r="B1354" s="34"/>
      <c r="C1354" s="34"/>
      <c r="D1354" s="34"/>
      <c r="E1354" s="34"/>
      <c r="F1354" s="34"/>
      <c r="G1354" s="34"/>
      <c r="H1354" s="34"/>
      <c r="I1354"/>
    </row>
    <row r="1355" spans="1:9" ht="12.75">
      <c r="A1355" s="33"/>
      <c r="B1355" s="34"/>
      <c r="C1355" s="34"/>
      <c r="D1355" s="34"/>
      <c r="E1355" s="34"/>
      <c r="F1355" s="34"/>
      <c r="G1355" s="34"/>
      <c r="H1355" s="34"/>
      <c r="I1355"/>
    </row>
    <row r="1356" spans="1:9" ht="12.75">
      <c r="A1356" s="33"/>
      <c r="B1356" s="34"/>
      <c r="C1356" s="34"/>
      <c r="D1356" s="34"/>
      <c r="E1356" s="34"/>
      <c r="F1356" s="34"/>
      <c r="G1356" s="34"/>
      <c r="H1356" s="34"/>
      <c r="I1356"/>
    </row>
    <row r="1357" spans="1:9" ht="12.75">
      <c r="A1357" s="33"/>
      <c r="B1357" s="34"/>
      <c r="C1357" s="34"/>
      <c r="D1357" s="34"/>
      <c r="E1357" s="34"/>
      <c r="F1357" s="34"/>
      <c r="G1357" s="34"/>
      <c r="H1357" s="34"/>
      <c r="I1357"/>
    </row>
    <row r="1358" spans="1:9" ht="12.75">
      <c r="A1358" s="33"/>
      <c r="B1358" s="34"/>
      <c r="C1358" s="34"/>
      <c r="D1358" s="34"/>
      <c r="E1358" s="34"/>
      <c r="F1358" s="34"/>
      <c r="G1358" s="34"/>
      <c r="H1358" s="34"/>
      <c r="I1358"/>
    </row>
    <row r="1359" spans="1:9" ht="12.75">
      <c r="A1359" s="33"/>
      <c r="B1359" s="34"/>
      <c r="C1359" s="34"/>
      <c r="D1359" s="34"/>
      <c r="E1359" s="34"/>
      <c r="F1359" s="34"/>
      <c r="G1359" s="34"/>
      <c r="H1359" s="34"/>
      <c r="I1359"/>
    </row>
    <row r="1360" spans="1:9" ht="12.75">
      <c r="A1360" s="33"/>
      <c r="B1360" s="34"/>
      <c r="C1360" s="34"/>
      <c r="D1360" s="34"/>
      <c r="E1360" s="34"/>
      <c r="F1360" s="34"/>
      <c r="G1360" s="34"/>
      <c r="H1360" s="34"/>
      <c r="I1360"/>
    </row>
    <row r="1361" spans="1:9" ht="12.75">
      <c r="A1361" s="33"/>
      <c r="B1361" s="34"/>
      <c r="C1361" s="34"/>
      <c r="D1361" s="34"/>
      <c r="E1361" s="34"/>
      <c r="F1361" s="34"/>
      <c r="G1361" s="34"/>
      <c r="H1361" s="34"/>
      <c r="I1361"/>
    </row>
    <row r="1362" spans="1:9" ht="12.75">
      <c r="A1362" s="33"/>
      <c r="B1362" s="34"/>
      <c r="C1362" s="34"/>
      <c r="D1362" s="34"/>
      <c r="E1362" s="34"/>
      <c r="F1362" s="34"/>
      <c r="G1362" s="34"/>
      <c r="H1362" s="34"/>
      <c r="I1362"/>
    </row>
    <row r="1363" spans="1:9" ht="12.75">
      <c r="A1363" s="33"/>
      <c r="B1363" s="34"/>
      <c r="C1363" s="34"/>
      <c r="D1363" s="34"/>
      <c r="E1363" s="34"/>
      <c r="F1363" s="34"/>
      <c r="G1363" s="34"/>
      <c r="H1363" s="34"/>
      <c r="I1363"/>
    </row>
    <row r="1364" spans="1:9" ht="12.75">
      <c r="A1364" s="33"/>
      <c r="B1364" s="34"/>
      <c r="C1364" s="34"/>
      <c r="D1364" s="34"/>
      <c r="E1364" s="34"/>
      <c r="F1364" s="34"/>
      <c r="G1364" s="34"/>
      <c r="H1364" s="34"/>
      <c r="I1364"/>
    </row>
    <row r="1365" spans="1:9" ht="12.75">
      <c r="A1365" s="33"/>
      <c r="B1365" s="34"/>
      <c r="C1365" s="34"/>
      <c r="D1365" s="34"/>
      <c r="E1365" s="34"/>
      <c r="F1365" s="34"/>
      <c r="G1365" s="34"/>
      <c r="H1365" s="34"/>
      <c r="I1365"/>
    </row>
    <row r="1366" spans="1:9" ht="12.75">
      <c r="A1366" s="33"/>
      <c r="B1366" s="34"/>
      <c r="C1366" s="34"/>
      <c r="D1366" s="34"/>
      <c r="E1366" s="34"/>
      <c r="F1366" s="34"/>
      <c r="G1366" s="34"/>
      <c r="H1366" s="34"/>
      <c r="I1366"/>
    </row>
    <row r="1367" spans="1:9" ht="12.75">
      <c r="A1367" s="33"/>
      <c r="B1367" s="34"/>
      <c r="C1367" s="34"/>
      <c r="D1367" s="34"/>
      <c r="E1367" s="34"/>
      <c r="F1367" s="34"/>
      <c r="G1367" s="34"/>
      <c r="H1367" s="34"/>
      <c r="I1367"/>
    </row>
    <row r="1368" spans="1:9" ht="12.75">
      <c r="A1368" s="33"/>
      <c r="B1368" s="34"/>
      <c r="C1368" s="34"/>
      <c r="D1368" s="34"/>
      <c r="E1368" s="34"/>
      <c r="F1368" s="34"/>
      <c r="G1368" s="34"/>
      <c r="H1368" s="34"/>
      <c r="I1368"/>
    </row>
    <row r="1369" spans="1:9" ht="12.75">
      <c r="A1369" s="33"/>
      <c r="B1369" s="34"/>
      <c r="C1369" s="34"/>
      <c r="D1369" s="34"/>
      <c r="E1369" s="34"/>
      <c r="F1369" s="34"/>
      <c r="G1369" s="34"/>
      <c r="H1369" s="34"/>
      <c r="I1369"/>
    </row>
    <row r="1370" spans="1:9" ht="12.75">
      <c r="A1370" s="33"/>
      <c r="B1370" s="34"/>
      <c r="C1370" s="34"/>
      <c r="D1370" s="34"/>
      <c r="E1370" s="34"/>
      <c r="F1370" s="34"/>
      <c r="G1370" s="34"/>
      <c r="H1370" s="34"/>
      <c r="I1370"/>
    </row>
    <row r="1371" spans="1:9" ht="12.75">
      <c r="A1371" s="33"/>
      <c r="B1371" s="34"/>
      <c r="C1371" s="34"/>
      <c r="D1371" s="34"/>
      <c r="E1371" s="34"/>
      <c r="F1371" s="34"/>
      <c r="G1371" s="34"/>
      <c r="H1371" s="34"/>
      <c r="I1371"/>
    </row>
    <row r="1372" spans="1:9" ht="12.75">
      <c r="A1372" s="33"/>
      <c r="B1372" s="34"/>
      <c r="C1372" s="34"/>
      <c r="D1372" s="34"/>
      <c r="E1372" s="34"/>
      <c r="F1372" s="34"/>
      <c r="G1372" s="34"/>
      <c r="H1372" s="34"/>
      <c r="I1372"/>
    </row>
    <row r="1373" spans="1:9" ht="12.75">
      <c r="A1373" s="33"/>
      <c r="B1373" s="34"/>
      <c r="C1373" s="34"/>
      <c r="D1373" s="34"/>
      <c r="E1373" s="34"/>
      <c r="F1373" s="34"/>
      <c r="G1373" s="34"/>
      <c r="H1373" s="34"/>
      <c r="I1373"/>
    </row>
    <row r="1374" spans="1:9" ht="12.75">
      <c r="A1374" s="33"/>
      <c r="B1374" s="34"/>
      <c r="C1374" s="34"/>
      <c r="D1374" s="34"/>
      <c r="E1374" s="34"/>
      <c r="F1374" s="34"/>
      <c r="G1374" s="34"/>
      <c r="H1374" s="34"/>
      <c r="I1374"/>
    </row>
    <row r="1375" spans="1:9" ht="12.75">
      <c r="A1375" s="33"/>
      <c r="B1375" s="34"/>
      <c r="C1375" s="34"/>
      <c r="D1375" s="34"/>
      <c r="E1375" s="34"/>
      <c r="F1375" s="34"/>
      <c r="G1375" s="34"/>
      <c r="H1375" s="34"/>
      <c r="I1375"/>
    </row>
    <row r="1376" spans="1:9" ht="12.75">
      <c r="A1376" s="33"/>
      <c r="B1376" s="34"/>
      <c r="C1376" s="34"/>
      <c r="D1376" s="34"/>
      <c r="E1376" s="34"/>
      <c r="F1376" s="34"/>
      <c r="G1376" s="34"/>
      <c r="H1376" s="34"/>
      <c r="I1376"/>
    </row>
    <row r="1377" spans="1:9" ht="12.75">
      <c r="A1377" s="33"/>
      <c r="B1377" s="34"/>
      <c r="C1377" s="34"/>
      <c r="D1377" s="34"/>
      <c r="E1377" s="34"/>
      <c r="F1377" s="34"/>
      <c r="G1377" s="34"/>
      <c r="H1377" s="34"/>
      <c r="I1377"/>
    </row>
    <row r="1378" spans="1:9" ht="12.75">
      <c r="A1378" s="33"/>
      <c r="B1378" s="34"/>
      <c r="C1378" s="34"/>
      <c r="D1378" s="34"/>
      <c r="E1378" s="34"/>
      <c r="F1378" s="34"/>
      <c r="G1378" s="34"/>
      <c r="H1378" s="34"/>
      <c r="I1378"/>
    </row>
    <row r="1379" spans="1:9" ht="12.75">
      <c r="A1379" s="33"/>
      <c r="B1379" s="34"/>
      <c r="C1379" s="34"/>
      <c r="D1379" s="34"/>
      <c r="E1379" s="34"/>
      <c r="F1379" s="34"/>
      <c r="G1379" s="34"/>
      <c r="H1379" s="34"/>
      <c r="I1379"/>
    </row>
    <row r="1380" spans="1:9" ht="12.75">
      <c r="A1380" s="33"/>
      <c r="B1380" s="34"/>
      <c r="C1380" s="34"/>
      <c r="D1380" s="34"/>
      <c r="E1380" s="34"/>
      <c r="F1380" s="34"/>
      <c r="G1380" s="34"/>
      <c r="H1380" s="34"/>
      <c r="I1380"/>
    </row>
    <row r="1381" spans="1:9" ht="12.75">
      <c r="A1381" s="33"/>
      <c r="B1381" s="34"/>
      <c r="C1381" s="34"/>
      <c r="D1381" s="34"/>
      <c r="E1381" s="34"/>
      <c r="F1381" s="34"/>
      <c r="G1381" s="34"/>
      <c r="H1381" s="34"/>
      <c r="I1381"/>
    </row>
    <row r="1382" spans="1:9" ht="12.75">
      <c r="A1382" s="33"/>
      <c r="B1382" s="34"/>
      <c r="C1382" s="34"/>
      <c r="D1382" s="34"/>
      <c r="E1382" s="34"/>
      <c r="F1382" s="34"/>
      <c r="G1382" s="34"/>
      <c r="H1382" s="34"/>
      <c r="I1382"/>
    </row>
    <row r="1383" spans="1:9" ht="12.75">
      <c r="A1383" s="33"/>
      <c r="B1383" s="34"/>
      <c r="C1383" s="34"/>
      <c r="D1383" s="34"/>
      <c r="E1383" s="34"/>
      <c r="F1383" s="34"/>
      <c r="G1383" s="34"/>
      <c r="H1383" s="34"/>
      <c r="I1383"/>
    </row>
    <row r="1384" spans="1:9" ht="12.75">
      <c r="A1384" s="33"/>
      <c r="B1384" s="34"/>
      <c r="C1384" s="34"/>
      <c r="D1384" s="34"/>
      <c r="E1384" s="34"/>
      <c r="F1384" s="34"/>
      <c r="G1384" s="34"/>
      <c r="H1384" s="34"/>
      <c r="I1384"/>
    </row>
    <row r="1385" spans="1:9" ht="12.75">
      <c r="A1385" s="33"/>
      <c r="B1385" s="34"/>
      <c r="C1385" s="34"/>
      <c r="D1385" s="34"/>
      <c r="E1385" s="34"/>
      <c r="F1385" s="34"/>
      <c r="G1385" s="34"/>
      <c r="H1385" s="34"/>
      <c r="I1385"/>
    </row>
    <row r="1386" spans="1:9" ht="12.75">
      <c r="A1386" s="33"/>
      <c r="B1386" s="34"/>
      <c r="C1386" s="34"/>
      <c r="D1386" s="34"/>
      <c r="E1386" s="34"/>
      <c r="F1386" s="34"/>
      <c r="G1386" s="34"/>
      <c r="H1386" s="34"/>
      <c r="I1386"/>
    </row>
    <row r="1387" spans="1:9" ht="12.75">
      <c r="A1387" s="33"/>
      <c r="B1387" s="34"/>
      <c r="C1387" s="34"/>
      <c r="D1387" s="34"/>
      <c r="E1387" s="34"/>
      <c r="F1387" s="34"/>
      <c r="G1387" s="34"/>
      <c r="H1387" s="34"/>
      <c r="I1387"/>
    </row>
    <row r="1388" spans="1:9" ht="12.75">
      <c r="A1388" s="33"/>
      <c r="B1388" s="34"/>
      <c r="C1388" s="34"/>
      <c r="D1388" s="34"/>
      <c r="E1388" s="34"/>
      <c r="F1388" s="34"/>
      <c r="G1388" s="34"/>
      <c r="H1388" s="34"/>
      <c r="I1388"/>
    </row>
    <row r="1389" spans="1:9" ht="12.75">
      <c r="A1389" s="33"/>
      <c r="B1389" s="34"/>
      <c r="C1389" s="34"/>
      <c r="D1389" s="34"/>
      <c r="E1389" s="34"/>
      <c r="F1389" s="34"/>
      <c r="G1389" s="34"/>
      <c r="H1389" s="34"/>
      <c r="I1389"/>
    </row>
    <row r="1390" spans="1:9" ht="12.75">
      <c r="A1390" s="33"/>
      <c r="B1390" s="34"/>
      <c r="C1390" s="34"/>
      <c r="D1390" s="34"/>
      <c r="E1390" s="34"/>
      <c r="F1390" s="34"/>
      <c r="G1390" s="34"/>
      <c r="H1390" s="34"/>
      <c r="I1390"/>
    </row>
    <row r="1391" spans="1:9" ht="12.75">
      <c r="A1391" s="33"/>
      <c r="B1391" s="34"/>
      <c r="C1391" s="34"/>
      <c r="D1391" s="34"/>
      <c r="E1391" s="34"/>
      <c r="F1391" s="34"/>
      <c r="G1391" s="34"/>
      <c r="H1391" s="34"/>
      <c r="I1391"/>
    </row>
    <row r="1392" spans="1:9" ht="12.75">
      <c r="A1392" s="33"/>
      <c r="B1392" s="34"/>
      <c r="C1392" s="34"/>
      <c r="D1392" s="34"/>
      <c r="E1392" s="34"/>
      <c r="F1392" s="34"/>
      <c r="G1392" s="34"/>
      <c r="H1392" s="34"/>
      <c r="I1392"/>
    </row>
    <row r="1393" spans="1:9" ht="12.75">
      <c r="A1393" s="33"/>
      <c r="B1393" s="34"/>
      <c r="C1393" s="34"/>
      <c r="D1393" s="34"/>
      <c r="E1393" s="34"/>
      <c r="F1393" s="34"/>
      <c r="G1393" s="34"/>
      <c r="H1393" s="34"/>
      <c r="I1393"/>
    </row>
    <row r="1394" spans="1:9" ht="12.75">
      <c r="A1394" s="33"/>
      <c r="B1394" s="34"/>
      <c r="C1394" s="34"/>
      <c r="D1394" s="34"/>
      <c r="E1394" s="34"/>
      <c r="F1394" s="34"/>
      <c r="G1394" s="34"/>
      <c r="H1394" s="34"/>
      <c r="I1394"/>
    </row>
    <row r="1395" spans="1:9" ht="12.75">
      <c r="A1395" s="33"/>
      <c r="B1395" s="34"/>
      <c r="C1395" s="34"/>
      <c r="D1395" s="34"/>
      <c r="E1395" s="34"/>
      <c r="F1395" s="34"/>
      <c r="G1395" s="34"/>
      <c r="H1395" s="34"/>
      <c r="I1395"/>
    </row>
    <row r="1396" spans="1:9" ht="12.75">
      <c r="A1396" s="33"/>
      <c r="B1396" s="34"/>
      <c r="C1396" s="34"/>
      <c r="D1396" s="34"/>
      <c r="E1396" s="34"/>
      <c r="F1396" s="34"/>
      <c r="G1396" s="34"/>
      <c r="H1396" s="34"/>
      <c r="I1396"/>
    </row>
    <row r="1397" spans="1:9" ht="12.75">
      <c r="A1397" s="33"/>
      <c r="B1397" s="34"/>
      <c r="C1397" s="34"/>
      <c r="D1397" s="34"/>
      <c r="E1397" s="34"/>
      <c r="F1397" s="34"/>
      <c r="G1397" s="34"/>
      <c r="H1397" s="34"/>
      <c r="I1397"/>
    </row>
    <row r="1398" spans="1:9" ht="12.75">
      <c r="A1398" s="33"/>
      <c r="B1398" s="34"/>
      <c r="C1398" s="34"/>
      <c r="D1398" s="34"/>
      <c r="E1398" s="34"/>
      <c r="F1398" s="34"/>
      <c r="G1398" s="34"/>
      <c r="H1398" s="34"/>
      <c r="I1398"/>
    </row>
    <row r="1399" spans="1:9" ht="12.75">
      <c r="A1399" s="33"/>
      <c r="B1399" s="34"/>
      <c r="C1399" s="34"/>
      <c r="D1399" s="34"/>
      <c r="E1399" s="34"/>
      <c r="F1399" s="34"/>
      <c r="G1399" s="34"/>
      <c r="H1399" s="34"/>
      <c r="I1399"/>
    </row>
    <row r="1400" spans="1:9" ht="12.75">
      <c r="A1400" s="33"/>
      <c r="B1400" s="34"/>
      <c r="C1400" s="34"/>
      <c r="D1400" s="34"/>
      <c r="E1400" s="34"/>
      <c r="F1400" s="34"/>
      <c r="G1400" s="34"/>
      <c r="H1400" s="34"/>
      <c r="I1400"/>
    </row>
    <row r="1401" spans="1:9" ht="12.75">
      <c r="A1401" s="33"/>
      <c r="B1401" s="34"/>
      <c r="C1401" s="34"/>
      <c r="D1401" s="34"/>
      <c r="E1401" s="34"/>
      <c r="F1401" s="34"/>
      <c r="G1401" s="34"/>
      <c r="H1401" s="34"/>
      <c r="I1401"/>
    </row>
    <row r="1402" spans="1:9" ht="12.75">
      <c r="A1402" s="33"/>
      <c r="B1402" s="34"/>
      <c r="C1402" s="34"/>
      <c r="D1402" s="34"/>
      <c r="E1402" s="34"/>
      <c r="F1402" s="34"/>
      <c r="G1402" s="34"/>
      <c r="H1402" s="34"/>
      <c r="I1402"/>
    </row>
    <row r="1403" spans="1:9" ht="12.75">
      <c r="A1403" s="33"/>
      <c r="B1403" s="34"/>
      <c r="C1403" s="34"/>
      <c r="D1403" s="34"/>
      <c r="E1403" s="34"/>
      <c r="F1403" s="34"/>
      <c r="G1403" s="34"/>
      <c r="H1403" s="34"/>
      <c r="I1403"/>
    </row>
    <row r="1404" spans="1:9" ht="12.75">
      <c r="A1404" s="33"/>
      <c r="B1404" s="34"/>
      <c r="C1404" s="34"/>
      <c r="D1404" s="34"/>
      <c r="E1404" s="34"/>
      <c r="F1404" s="34"/>
      <c r="G1404" s="34"/>
      <c r="H1404" s="34"/>
      <c r="I1404"/>
    </row>
    <row r="1405" spans="1:9" ht="12.75">
      <c r="A1405" s="33"/>
      <c r="B1405" s="34"/>
      <c r="C1405" s="34"/>
      <c r="D1405" s="34"/>
      <c r="E1405" s="34"/>
      <c r="F1405" s="34"/>
      <c r="G1405" s="34"/>
      <c r="H1405" s="34"/>
      <c r="I1405"/>
    </row>
    <row r="1406" spans="1:9" ht="12.75">
      <c r="A1406" s="33"/>
      <c r="B1406" s="34"/>
      <c r="C1406" s="34"/>
      <c r="D1406" s="34"/>
      <c r="E1406" s="34"/>
      <c r="F1406" s="34"/>
      <c r="G1406" s="34"/>
      <c r="H1406" s="34"/>
      <c r="I1406"/>
    </row>
    <row r="1407" spans="1:9" ht="12.75">
      <c r="A1407" s="33"/>
      <c r="B1407" s="34"/>
      <c r="C1407" s="34"/>
      <c r="D1407" s="34"/>
      <c r="E1407" s="34"/>
      <c r="F1407" s="34"/>
      <c r="G1407" s="34"/>
      <c r="H1407" s="34"/>
      <c r="I1407"/>
    </row>
    <row r="1408" spans="1:9" ht="12.75">
      <c r="A1408" s="33"/>
      <c r="B1408" s="34"/>
      <c r="C1408" s="34"/>
      <c r="D1408" s="34"/>
      <c r="E1408" s="34"/>
      <c r="F1408" s="34"/>
      <c r="G1408" s="34"/>
      <c r="H1408" s="34"/>
      <c r="I1408"/>
    </row>
    <row r="1409" spans="1:9" ht="12.75">
      <c r="A1409" s="33"/>
      <c r="B1409" s="34"/>
      <c r="C1409" s="34"/>
      <c r="D1409" s="34"/>
      <c r="E1409" s="34"/>
      <c r="F1409" s="34"/>
      <c r="G1409" s="34"/>
      <c r="H1409" s="34"/>
      <c r="I1409"/>
    </row>
    <row r="1410" spans="1:9" ht="12.75">
      <c r="A1410" s="33"/>
      <c r="B1410" s="34"/>
      <c r="C1410" s="34"/>
      <c r="D1410" s="34"/>
      <c r="E1410" s="34"/>
      <c r="F1410" s="34"/>
      <c r="G1410" s="34"/>
      <c r="H1410" s="34"/>
      <c r="I1410"/>
    </row>
    <row r="1411" spans="1:9" ht="12.75">
      <c r="A1411" s="33"/>
      <c r="B1411" s="34"/>
      <c r="C1411" s="34"/>
      <c r="D1411" s="34"/>
      <c r="E1411" s="34"/>
      <c r="F1411" s="34"/>
      <c r="G1411" s="34"/>
      <c r="H1411" s="34"/>
      <c r="I1411"/>
    </row>
    <row r="1412" spans="1:9" ht="12.75">
      <c r="A1412" s="33"/>
      <c r="B1412" s="34"/>
      <c r="C1412" s="34"/>
      <c r="D1412" s="34"/>
      <c r="E1412" s="34"/>
      <c r="F1412" s="34"/>
      <c r="G1412" s="34"/>
      <c r="H1412" s="34"/>
      <c r="I1412"/>
    </row>
    <row r="1413" spans="1:9" ht="12.75">
      <c r="A1413" s="33"/>
      <c r="B1413" s="34"/>
      <c r="C1413" s="34"/>
      <c r="D1413" s="34"/>
      <c r="E1413" s="34"/>
      <c r="F1413" s="34"/>
      <c r="G1413" s="34"/>
      <c r="H1413" s="34"/>
      <c r="I1413"/>
    </row>
    <row r="1414" spans="1:9" ht="12.75">
      <c r="A1414" s="33"/>
      <c r="B1414" s="34"/>
      <c r="C1414" s="34"/>
      <c r="D1414" s="34"/>
      <c r="E1414" s="34"/>
      <c r="F1414" s="34"/>
      <c r="G1414" s="34"/>
      <c r="H1414" s="34"/>
      <c r="I1414"/>
    </row>
    <row r="1415" spans="1:9" ht="12.75">
      <c r="A1415" s="33"/>
      <c r="B1415" s="34"/>
      <c r="C1415" s="34"/>
      <c r="D1415" s="34"/>
      <c r="E1415" s="34"/>
      <c r="F1415" s="34"/>
      <c r="G1415" s="34"/>
      <c r="H1415" s="34"/>
      <c r="I1415"/>
    </row>
    <row r="1416" spans="1:9" ht="12.75">
      <c r="A1416" s="33"/>
      <c r="B1416" s="34"/>
      <c r="C1416" s="34"/>
      <c r="D1416" s="34"/>
      <c r="E1416" s="34"/>
      <c r="F1416" s="34"/>
      <c r="G1416" s="34"/>
      <c r="H1416" s="34"/>
      <c r="I1416"/>
    </row>
    <row r="1417" spans="1:9" ht="12.75">
      <c r="A1417" s="33"/>
      <c r="B1417" s="34"/>
      <c r="C1417" s="34"/>
      <c r="D1417" s="34"/>
      <c r="E1417" s="34"/>
      <c r="F1417" s="34"/>
      <c r="G1417" s="34"/>
      <c r="H1417" s="34"/>
      <c r="I1417"/>
    </row>
    <row r="1418" spans="1:9" ht="12.75">
      <c r="A1418" s="33"/>
      <c r="B1418" s="34"/>
      <c r="C1418" s="34"/>
      <c r="D1418" s="34"/>
      <c r="E1418" s="34"/>
      <c r="F1418" s="34"/>
      <c r="G1418" s="34"/>
      <c r="H1418" s="34"/>
      <c r="I1418"/>
    </row>
    <row r="1419" spans="1:9" ht="12.75">
      <c r="A1419" s="33"/>
      <c r="B1419" s="34"/>
      <c r="C1419" s="34"/>
      <c r="D1419" s="34"/>
      <c r="E1419" s="34"/>
      <c r="F1419" s="34"/>
      <c r="G1419" s="34"/>
      <c r="H1419" s="34"/>
      <c r="I1419"/>
    </row>
    <row r="1420" spans="1:9" ht="12.75">
      <c r="A1420" s="33"/>
      <c r="B1420" s="34"/>
      <c r="C1420" s="34"/>
      <c r="D1420" s="34"/>
      <c r="E1420" s="34"/>
      <c r="F1420" s="34"/>
      <c r="G1420" s="34"/>
      <c r="H1420" s="34"/>
      <c r="I1420"/>
    </row>
    <row r="1421" spans="1:9" ht="12.75">
      <c r="A1421" s="33"/>
      <c r="B1421" s="34"/>
      <c r="C1421" s="34"/>
      <c r="D1421" s="34"/>
      <c r="E1421" s="34"/>
      <c r="F1421" s="34"/>
      <c r="G1421" s="34"/>
      <c r="H1421" s="34"/>
      <c r="I1421"/>
    </row>
    <row r="1422" spans="1:9" ht="12.75">
      <c r="A1422" s="33"/>
      <c r="B1422" s="34"/>
      <c r="C1422" s="34"/>
      <c r="D1422" s="34"/>
      <c r="E1422" s="34"/>
      <c r="F1422" s="34"/>
      <c r="G1422" s="34"/>
      <c r="H1422" s="34"/>
      <c r="I1422"/>
    </row>
    <row r="1423" spans="1:9" ht="12.75">
      <c r="A1423" s="33"/>
      <c r="B1423" s="34"/>
      <c r="C1423" s="34"/>
      <c r="D1423" s="34"/>
      <c r="E1423" s="34"/>
      <c r="F1423" s="34"/>
      <c r="G1423" s="34"/>
      <c r="H1423" s="34"/>
      <c r="I1423"/>
    </row>
    <row r="1424" spans="1:9" ht="12.75">
      <c r="A1424" s="33"/>
      <c r="B1424" s="34"/>
      <c r="C1424" s="34"/>
      <c r="D1424" s="34"/>
      <c r="E1424" s="34"/>
      <c r="F1424" s="34"/>
      <c r="G1424" s="34"/>
      <c r="H1424" s="34"/>
      <c r="I1424"/>
    </row>
    <row r="1425" spans="1:9" ht="12.75">
      <c r="A1425" s="33"/>
      <c r="B1425" s="34"/>
      <c r="C1425" s="34"/>
      <c r="D1425" s="34"/>
      <c r="E1425" s="34"/>
      <c r="F1425" s="34"/>
      <c r="G1425" s="34"/>
      <c r="H1425" s="34"/>
      <c r="I1425"/>
    </row>
    <row r="1426" spans="1:9" ht="12.75">
      <c r="A1426" s="33"/>
      <c r="B1426" s="34"/>
      <c r="C1426" s="34"/>
      <c r="D1426" s="34"/>
      <c r="E1426" s="34"/>
      <c r="F1426" s="34"/>
      <c r="G1426" s="34"/>
      <c r="H1426" s="34"/>
      <c r="I1426"/>
    </row>
    <row r="1427" spans="1:9" ht="12.75">
      <c r="A1427" s="33"/>
      <c r="B1427" s="34"/>
      <c r="C1427" s="34"/>
      <c r="D1427" s="34"/>
      <c r="E1427" s="34"/>
      <c r="F1427" s="34"/>
      <c r="G1427" s="34"/>
      <c r="H1427" s="34"/>
      <c r="I1427"/>
    </row>
    <row r="1428" spans="1:9" ht="12.75">
      <c r="A1428" s="33"/>
      <c r="B1428" s="34"/>
      <c r="C1428" s="34"/>
      <c r="D1428" s="34"/>
      <c r="E1428" s="34"/>
      <c r="F1428" s="34"/>
      <c r="G1428" s="34"/>
      <c r="H1428" s="34"/>
      <c r="I1428"/>
    </row>
    <row r="1429" spans="1:9" ht="12.75">
      <c r="A1429" s="33"/>
      <c r="B1429" s="34"/>
      <c r="C1429" s="34"/>
      <c r="D1429" s="34"/>
      <c r="E1429" s="34"/>
      <c r="F1429" s="34"/>
      <c r="G1429" s="34"/>
      <c r="H1429" s="34"/>
      <c r="I1429"/>
    </row>
    <row r="1430" spans="1:9" ht="12.75">
      <c r="A1430" s="33"/>
      <c r="B1430" s="34"/>
      <c r="C1430" s="34"/>
      <c r="D1430" s="34"/>
      <c r="E1430" s="34"/>
      <c r="F1430" s="34"/>
      <c r="G1430" s="34"/>
      <c r="H1430" s="34"/>
      <c r="I1430"/>
    </row>
    <row r="1431" spans="1:9" ht="12.75">
      <c r="A1431" s="33"/>
      <c r="B1431" s="34"/>
      <c r="C1431" s="34"/>
      <c r="D1431" s="34"/>
      <c r="E1431" s="34"/>
      <c r="F1431" s="34"/>
      <c r="G1431" s="34"/>
      <c r="H1431" s="34"/>
      <c r="I1431"/>
    </row>
    <row r="1432" spans="1:9" ht="12.75">
      <c r="A1432" s="33"/>
      <c r="B1432" s="34"/>
      <c r="C1432" s="34"/>
      <c r="D1432" s="34"/>
      <c r="E1432" s="34"/>
      <c r="F1432" s="34"/>
      <c r="G1432" s="34"/>
      <c r="H1432" s="34"/>
      <c r="I1432"/>
    </row>
    <row r="1433" spans="1:9" ht="12.75">
      <c r="A1433" s="33"/>
      <c r="B1433" s="34"/>
      <c r="C1433" s="34"/>
      <c r="D1433" s="34"/>
      <c r="E1433" s="34"/>
      <c r="F1433" s="34"/>
      <c r="G1433" s="34"/>
      <c r="H1433" s="34"/>
      <c r="I1433"/>
    </row>
    <row r="1434" spans="1:9" ht="12.75">
      <c r="A1434" s="33"/>
      <c r="B1434" s="34"/>
      <c r="C1434" s="34"/>
      <c r="D1434" s="34"/>
      <c r="E1434" s="34"/>
      <c r="F1434" s="34"/>
      <c r="G1434" s="34"/>
      <c r="H1434" s="34"/>
      <c r="I1434"/>
    </row>
    <row r="1435" spans="1:9" ht="12.75">
      <c r="A1435" s="33"/>
      <c r="B1435" s="34"/>
      <c r="C1435" s="34"/>
      <c r="D1435" s="34"/>
      <c r="E1435" s="34"/>
      <c r="F1435" s="34"/>
      <c r="G1435" s="34"/>
      <c r="H1435" s="34"/>
      <c r="I1435"/>
    </row>
    <row r="1436" spans="1:9" ht="12.75">
      <c r="A1436" s="33"/>
      <c r="B1436" s="34"/>
      <c r="C1436" s="34"/>
      <c r="D1436" s="34"/>
      <c r="E1436" s="34"/>
      <c r="F1436" s="34"/>
      <c r="G1436" s="34"/>
      <c r="H1436" s="34"/>
      <c r="I1436"/>
    </row>
    <row r="1437" spans="1:9" ht="12.75">
      <c r="A1437" s="33"/>
      <c r="B1437" s="34"/>
      <c r="C1437" s="34"/>
      <c r="D1437" s="34"/>
      <c r="E1437" s="34"/>
      <c r="F1437" s="34"/>
      <c r="G1437" s="34"/>
      <c r="H1437" s="34"/>
      <c r="I1437"/>
    </row>
    <row r="1438" spans="1:9" ht="12.75">
      <c r="A1438" s="33"/>
      <c r="B1438" s="34"/>
      <c r="C1438" s="34"/>
      <c r="D1438" s="34"/>
      <c r="E1438" s="34"/>
      <c r="F1438" s="34"/>
      <c r="G1438" s="34"/>
      <c r="H1438" s="34"/>
      <c r="I1438"/>
    </row>
    <row r="1439" spans="1:9" ht="12.75">
      <c r="A1439" s="33"/>
      <c r="B1439" s="34"/>
      <c r="C1439" s="34"/>
      <c r="D1439" s="34"/>
      <c r="E1439" s="34"/>
      <c r="F1439" s="34"/>
      <c r="G1439" s="34"/>
      <c r="H1439" s="34"/>
      <c r="I1439"/>
    </row>
    <row r="1440" spans="1:9" ht="12.75">
      <c r="A1440" s="33"/>
      <c r="B1440" s="34"/>
      <c r="C1440" s="34"/>
      <c r="D1440" s="34"/>
      <c r="E1440" s="34"/>
      <c r="F1440" s="34"/>
      <c r="G1440" s="34"/>
      <c r="H1440" s="34"/>
      <c r="I1440"/>
    </row>
    <row r="1441" spans="1:9" ht="12.75">
      <c r="A1441" s="33"/>
      <c r="B1441" s="34"/>
      <c r="C1441" s="34"/>
      <c r="D1441" s="34"/>
      <c r="E1441" s="34"/>
      <c r="F1441" s="34"/>
      <c r="G1441" s="34"/>
      <c r="H1441" s="34"/>
      <c r="I1441"/>
    </row>
    <row r="1442" spans="1:9" ht="12.75">
      <c r="A1442" s="33"/>
      <c r="B1442" s="34"/>
      <c r="C1442" s="34"/>
      <c r="D1442" s="34"/>
      <c r="E1442" s="34"/>
      <c r="F1442" s="34"/>
      <c r="G1442" s="34"/>
      <c r="H1442" s="34"/>
      <c r="I1442"/>
    </row>
    <row r="1443" spans="1:9" ht="12.75">
      <c r="A1443" s="33"/>
      <c r="B1443" s="34"/>
      <c r="C1443" s="34"/>
      <c r="D1443" s="34"/>
      <c r="E1443" s="34"/>
      <c r="F1443" s="34"/>
      <c r="G1443" s="34"/>
      <c r="H1443" s="34"/>
      <c r="I1443"/>
    </row>
    <row r="1444" spans="1:9" ht="12.75">
      <c r="A1444" s="33"/>
      <c r="B1444" s="34"/>
      <c r="C1444" s="34"/>
      <c r="D1444" s="34"/>
      <c r="E1444" s="34"/>
      <c r="F1444" s="34"/>
      <c r="G1444" s="34"/>
      <c r="H1444" s="34"/>
      <c r="I1444"/>
    </row>
    <row r="1445" spans="1:9" ht="12.75">
      <c r="A1445" s="33"/>
      <c r="B1445" s="34"/>
      <c r="C1445" s="34"/>
      <c r="D1445" s="34"/>
      <c r="E1445" s="34"/>
      <c r="F1445" s="34"/>
      <c r="G1445" s="34"/>
      <c r="H1445" s="34"/>
      <c r="I1445"/>
    </row>
    <row r="1446" spans="1:9" ht="12.75">
      <c r="A1446" s="33"/>
      <c r="B1446" s="34"/>
      <c r="C1446" s="34"/>
      <c r="D1446" s="34"/>
      <c r="E1446" s="34"/>
      <c r="F1446" s="34"/>
      <c r="G1446" s="34"/>
      <c r="H1446" s="34"/>
      <c r="I1446"/>
    </row>
    <row r="1447" spans="1:9" ht="12.75">
      <c r="A1447" s="33"/>
      <c r="B1447" s="34"/>
      <c r="C1447" s="34"/>
      <c r="D1447" s="34"/>
      <c r="E1447" s="34"/>
      <c r="F1447" s="34"/>
      <c r="G1447" s="34"/>
      <c r="H1447" s="34"/>
      <c r="I1447"/>
    </row>
    <row r="1448" spans="1:9" ht="12.75">
      <c r="A1448" s="33"/>
      <c r="B1448" s="34"/>
      <c r="C1448" s="34"/>
      <c r="D1448" s="34"/>
      <c r="E1448" s="34"/>
      <c r="F1448" s="34"/>
      <c r="G1448" s="34"/>
      <c r="H1448" s="34"/>
      <c r="I1448"/>
    </row>
    <row r="1449" spans="1:9" ht="12.75">
      <c r="A1449" s="33"/>
      <c r="B1449" s="34"/>
      <c r="C1449" s="34"/>
      <c r="D1449" s="34"/>
      <c r="E1449" s="34"/>
      <c r="F1449" s="34"/>
      <c r="G1449" s="34"/>
      <c r="H1449" s="34"/>
      <c r="I1449"/>
    </row>
    <row r="1450" spans="1:9" ht="12.75">
      <c r="A1450" s="33"/>
      <c r="B1450" s="34"/>
      <c r="C1450" s="34"/>
      <c r="D1450" s="34"/>
      <c r="E1450" s="34"/>
      <c r="F1450" s="34"/>
      <c r="G1450" s="34"/>
      <c r="H1450" s="34"/>
      <c r="I1450"/>
    </row>
    <row r="1451" spans="1:9" ht="12.75">
      <c r="A1451" s="33"/>
      <c r="B1451" s="34"/>
      <c r="C1451" s="34"/>
      <c r="D1451" s="34"/>
      <c r="E1451" s="34"/>
      <c r="F1451" s="34"/>
      <c r="G1451" s="34"/>
      <c r="H1451" s="34"/>
      <c r="I1451"/>
    </row>
    <row r="1452" spans="1:9" ht="12.75">
      <c r="A1452" s="33"/>
      <c r="B1452" s="34"/>
      <c r="C1452" s="34"/>
      <c r="D1452" s="34"/>
      <c r="E1452" s="34"/>
      <c r="F1452" s="34"/>
      <c r="G1452" s="34"/>
      <c r="H1452" s="34"/>
      <c r="I1452"/>
    </row>
    <row r="1453" spans="1:9" ht="12.75">
      <c r="A1453" s="33"/>
      <c r="B1453" s="34"/>
      <c r="C1453" s="34"/>
      <c r="D1453" s="34"/>
      <c r="E1453" s="34"/>
      <c r="F1453" s="34"/>
      <c r="G1453" s="34"/>
      <c r="H1453" s="34"/>
      <c r="I1453"/>
    </row>
    <row r="1454" spans="1:9" ht="12.75">
      <c r="A1454" s="33"/>
      <c r="B1454" s="34"/>
      <c r="C1454" s="34"/>
      <c r="D1454" s="34"/>
      <c r="E1454" s="34"/>
      <c r="F1454" s="34"/>
      <c r="G1454" s="34"/>
      <c r="H1454" s="34"/>
      <c r="I1454"/>
    </row>
    <row r="1455" spans="1:9" ht="12.75">
      <c r="A1455" s="33"/>
      <c r="B1455" s="34"/>
      <c r="C1455" s="34"/>
      <c r="D1455" s="34"/>
      <c r="E1455" s="34"/>
      <c r="F1455" s="34"/>
      <c r="G1455" s="34"/>
      <c r="H1455" s="34"/>
      <c r="I1455"/>
    </row>
    <row r="1456" spans="1:9" ht="12.75">
      <c r="A1456" s="33"/>
      <c r="B1456" s="34"/>
      <c r="C1456" s="34"/>
      <c r="D1456" s="34"/>
      <c r="E1456" s="34"/>
      <c r="F1456" s="34"/>
      <c r="G1456" s="34"/>
      <c r="H1456" s="34"/>
      <c r="I1456"/>
    </row>
    <row r="1457" spans="1:9" ht="12.75">
      <c r="A1457" s="33"/>
      <c r="B1457" s="34"/>
      <c r="C1457" s="34"/>
      <c r="D1457" s="34"/>
      <c r="E1457" s="34"/>
      <c r="F1457" s="34"/>
      <c r="G1457" s="34"/>
      <c r="H1457" s="34"/>
      <c r="I1457"/>
    </row>
    <row r="1458" spans="1:9" ht="12.75">
      <c r="A1458" s="33"/>
      <c r="B1458" s="34"/>
      <c r="C1458" s="34"/>
      <c r="D1458" s="34"/>
      <c r="E1458" s="34"/>
      <c r="F1458" s="34"/>
      <c r="G1458" s="34"/>
      <c r="H1458" s="34"/>
      <c r="I1458"/>
    </row>
    <row r="1459" spans="1:9" ht="12.75">
      <c r="A1459" s="33"/>
      <c r="B1459" s="34"/>
      <c r="C1459" s="34"/>
      <c r="D1459" s="34"/>
      <c r="E1459" s="34"/>
      <c r="F1459" s="34"/>
      <c r="G1459" s="34"/>
      <c r="H1459" s="34"/>
      <c r="I1459"/>
    </row>
    <row r="1460" spans="1:9" ht="12.75">
      <c r="A1460" s="33"/>
      <c r="B1460" s="34"/>
      <c r="C1460" s="34"/>
      <c r="D1460" s="34"/>
      <c r="E1460" s="34"/>
      <c r="F1460" s="34"/>
      <c r="G1460" s="34"/>
      <c r="H1460" s="34"/>
      <c r="I1460"/>
    </row>
    <row r="1461" spans="1:9" ht="12.75">
      <c r="A1461" s="33"/>
      <c r="B1461" s="34"/>
      <c r="C1461" s="34"/>
      <c r="D1461" s="34"/>
      <c r="E1461" s="34"/>
      <c r="F1461" s="34"/>
      <c r="G1461" s="34"/>
      <c r="H1461" s="34"/>
      <c r="I1461"/>
    </row>
    <row r="1462" spans="1:9" ht="12.75">
      <c r="A1462" s="33"/>
      <c r="B1462" s="34"/>
      <c r="C1462" s="34"/>
      <c r="D1462" s="34"/>
      <c r="E1462" s="34"/>
      <c r="F1462" s="34"/>
      <c r="G1462" s="34"/>
      <c r="H1462" s="34"/>
      <c r="I1462"/>
    </row>
    <row r="1463" spans="1:9" ht="12.75">
      <c r="A1463" s="33"/>
      <c r="B1463" s="34"/>
      <c r="C1463" s="34"/>
      <c r="D1463" s="34"/>
      <c r="E1463" s="34"/>
      <c r="F1463" s="34"/>
      <c r="G1463" s="34"/>
      <c r="H1463" s="34"/>
      <c r="I1463"/>
    </row>
    <row r="1464" spans="1:9" ht="12.75">
      <c r="A1464" s="33"/>
      <c r="B1464" s="34"/>
      <c r="C1464" s="34"/>
      <c r="D1464" s="34"/>
      <c r="E1464" s="34"/>
      <c r="F1464" s="34"/>
      <c r="G1464" s="34"/>
      <c r="H1464" s="34"/>
      <c r="I1464"/>
    </row>
    <row r="1465" spans="1:9" ht="12.75">
      <c r="A1465" s="33"/>
      <c r="B1465" s="34"/>
      <c r="C1465" s="34"/>
      <c r="D1465" s="34"/>
      <c r="E1465" s="34"/>
      <c r="F1465" s="34"/>
      <c r="G1465" s="34"/>
      <c r="H1465" s="34"/>
      <c r="I1465"/>
    </row>
    <row r="1466" spans="1:9" ht="12.75">
      <c r="A1466" s="33"/>
      <c r="B1466" s="34"/>
      <c r="C1466" s="34"/>
      <c r="D1466" s="34"/>
      <c r="E1466" s="34"/>
      <c r="F1466" s="34"/>
      <c r="G1466" s="34"/>
      <c r="H1466" s="34"/>
      <c r="I1466"/>
    </row>
    <row r="1467" spans="1:9" ht="12.75">
      <c r="A1467" s="33"/>
      <c r="B1467" s="34"/>
      <c r="C1467" s="34"/>
      <c r="D1467" s="34"/>
      <c r="E1467" s="34"/>
      <c r="F1467" s="34"/>
      <c r="G1467" s="34"/>
      <c r="H1467" s="34"/>
      <c r="I1467"/>
    </row>
    <row r="1468" spans="1:9" ht="12.75">
      <c r="A1468" s="33"/>
      <c r="B1468" s="34"/>
      <c r="C1468" s="34"/>
      <c r="D1468" s="34"/>
      <c r="E1468" s="34"/>
      <c r="F1468" s="34"/>
      <c r="G1468" s="34"/>
      <c r="H1468" s="34"/>
      <c r="I1468"/>
    </row>
    <row r="1469" spans="1:9" ht="12.75">
      <c r="A1469" s="33"/>
      <c r="B1469" s="34"/>
      <c r="C1469" s="34"/>
      <c r="D1469" s="34"/>
      <c r="E1469" s="34"/>
      <c r="F1469" s="34"/>
      <c r="G1469" s="34"/>
      <c r="H1469" s="34"/>
      <c r="I1469"/>
    </row>
    <row r="1470" spans="1:9" ht="12.75">
      <c r="A1470" s="33"/>
      <c r="B1470" s="34"/>
      <c r="C1470" s="34"/>
      <c r="D1470" s="34"/>
      <c r="E1470" s="34"/>
      <c r="F1470" s="34"/>
      <c r="G1470" s="34"/>
      <c r="H1470" s="34"/>
      <c r="I1470"/>
    </row>
    <row r="1471" spans="1:9" ht="12.75">
      <c r="A1471" s="33"/>
      <c r="B1471" s="34"/>
      <c r="C1471" s="34"/>
      <c r="D1471" s="34"/>
      <c r="E1471" s="34"/>
      <c r="F1471" s="34"/>
      <c r="G1471" s="34"/>
      <c r="H1471" s="34"/>
      <c r="I1471"/>
    </row>
    <row r="1472" spans="1:9" ht="12.75">
      <c r="A1472" s="33"/>
      <c r="B1472" s="34"/>
      <c r="C1472" s="34"/>
      <c r="D1472" s="34"/>
      <c r="E1472" s="34"/>
      <c r="F1472" s="34"/>
      <c r="G1472" s="34"/>
      <c r="H1472" s="34"/>
      <c r="I1472"/>
    </row>
    <row r="1473" spans="1:9" ht="12.75">
      <c r="A1473" s="33"/>
      <c r="B1473" s="34"/>
      <c r="C1473" s="34"/>
      <c r="D1473" s="34"/>
      <c r="E1473" s="34"/>
      <c r="F1473" s="34"/>
      <c r="G1473" s="34"/>
      <c r="H1473" s="34"/>
      <c r="I1473"/>
    </row>
    <row r="1474" spans="1:9" ht="12.75">
      <c r="A1474" s="33"/>
      <c r="B1474" s="34"/>
      <c r="C1474" s="34"/>
      <c r="D1474" s="34"/>
      <c r="E1474" s="34"/>
      <c r="F1474" s="34"/>
      <c r="G1474" s="34"/>
      <c r="H1474" s="34"/>
      <c r="I1474"/>
    </row>
    <row r="1475" spans="1:9" ht="12.75">
      <c r="A1475" s="33"/>
      <c r="B1475" s="34"/>
      <c r="C1475" s="34"/>
      <c r="D1475" s="34"/>
      <c r="E1475" s="34"/>
      <c r="F1475" s="34"/>
      <c r="G1475" s="34"/>
      <c r="H1475" s="34"/>
      <c r="I1475"/>
    </row>
    <row r="1476" spans="1:9" ht="12.75">
      <c r="A1476" s="33"/>
      <c r="B1476" s="34"/>
      <c r="C1476" s="34"/>
      <c r="D1476" s="34"/>
      <c r="E1476" s="34"/>
      <c r="F1476" s="34"/>
      <c r="G1476" s="34"/>
      <c r="H1476" s="34"/>
      <c r="I1476"/>
    </row>
    <row r="1477" spans="1:9" ht="12.75">
      <c r="A1477" s="33"/>
      <c r="B1477" s="34"/>
      <c r="C1477" s="34"/>
      <c r="D1477" s="34"/>
      <c r="E1477" s="34"/>
      <c r="F1477" s="34"/>
      <c r="G1477" s="34"/>
      <c r="H1477" s="34"/>
      <c r="I1477"/>
    </row>
    <row r="1478" spans="1:9" ht="12.75">
      <c r="A1478" s="33"/>
      <c r="B1478" s="34"/>
      <c r="C1478" s="34"/>
      <c r="D1478" s="34"/>
      <c r="E1478" s="34"/>
      <c r="F1478" s="34"/>
      <c r="G1478" s="34"/>
      <c r="H1478" s="34"/>
      <c r="I1478"/>
    </row>
    <row r="1479" spans="1:9" ht="12.75">
      <c r="A1479" s="33"/>
      <c r="B1479" s="34"/>
      <c r="C1479" s="34"/>
      <c r="D1479" s="34"/>
      <c r="E1479" s="34"/>
      <c r="F1479" s="34"/>
      <c r="G1479" s="34"/>
      <c r="H1479" s="34"/>
      <c r="I1479"/>
    </row>
    <row r="1480" spans="1:9" ht="12.75">
      <c r="A1480" s="33"/>
      <c r="B1480" s="34"/>
      <c r="C1480" s="34"/>
      <c r="D1480" s="34"/>
      <c r="E1480" s="34"/>
      <c r="F1480" s="34"/>
      <c r="G1480" s="34"/>
      <c r="H1480" s="34"/>
      <c r="I1480"/>
    </row>
    <row r="1481" spans="1:9" ht="12.75">
      <c r="A1481" s="33"/>
      <c r="B1481" s="34"/>
      <c r="C1481" s="34"/>
      <c r="D1481" s="34"/>
      <c r="E1481" s="34"/>
      <c r="F1481" s="34"/>
      <c r="G1481" s="34"/>
      <c r="H1481" s="34"/>
      <c r="I1481"/>
    </row>
    <row r="1482" spans="1:9" ht="12.75">
      <c r="A1482" s="33"/>
      <c r="B1482" s="34"/>
      <c r="C1482" s="34"/>
      <c r="D1482" s="34"/>
      <c r="E1482" s="34"/>
      <c r="F1482" s="34"/>
      <c r="G1482" s="34"/>
      <c r="H1482" s="34"/>
      <c r="I1482"/>
    </row>
    <row r="1483" spans="1:9" ht="12.75">
      <c r="A1483" s="33"/>
      <c r="B1483" s="34"/>
      <c r="C1483" s="34"/>
      <c r="D1483" s="34"/>
      <c r="E1483" s="34"/>
      <c r="F1483" s="34"/>
      <c r="G1483" s="34"/>
      <c r="H1483" s="34"/>
      <c r="I1483"/>
    </row>
    <row r="1484" spans="1:9" ht="12.75">
      <c r="A1484" s="33"/>
      <c r="B1484" s="34"/>
      <c r="C1484" s="34"/>
      <c r="D1484" s="34"/>
      <c r="E1484" s="34"/>
      <c r="F1484" s="34"/>
      <c r="G1484" s="34"/>
      <c r="H1484" s="34"/>
      <c r="I1484"/>
    </row>
    <row r="1485" spans="1:9" ht="12.75">
      <c r="A1485" s="33"/>
      <c r="B1485" s="34"/>
      <c r="C1485" s="34"/>
      <c r="D1485" s="34"/>
      <c r="E1485" s="34"/>
      <c r="F1485" s="34"/>
      <c r="G1485" s="34"/>
      <c r="H1485" s="34"/>
      <c r="I1485"/>
    </row>
    <row r="1486" spans="1:9" ht="12.75">
      <c r="A1486" s="33"/>
      <c r="B1486" s="34"/>
      <c r="C1486" s="34"/>
      <c r="D1486" s="34"/>
      <c r="E1486" s="34"/>
      <c r="F1486" s="34"/>
      <c r="G1486" s="34"/>
      <c r="H1486" s="34"/>
      <c r="I1486"/>
    </row>
    <row r="1487" spans="1:9" ht="12.75">
      <c r="A1487" s="33"/>
      <c r="B1487" s="34"/>
      <c r="C1487" s="34"/>
      <c r="D1487" s="34"/>
      <c r="E1487" s="34"/>
      <c r="F1487" s="34"/>
      <c r="G1487" s="34"/>
      <c r="H1487" s="34"/>
      <c r="I1487"/>
    </row>
    <row r="1488" spans="1:9" ht="12.75">
      <c r="A1488" s="33"/>
      <c r="B1488" s="34"/>
      <c r="C1488" s="34"/>
      <c r="D1488" s="34"/>
      <c r="E1488" s="34"/>
      <c r="F1488" s="34"/>
      <c r="G1488" s="34"/>
      <c r="H1488" s="34"/>
      <c r="I1488"/>
    </row>
    <row r="1489" spans="1:9" ht="12.75">
      <c r="A1489" s="33"/>
      <c r="B1489" s="34"/>
      <c r="C1489" s="34"/>
      <c r="D1489" s="34"/>
      <c r="E1489" s="34"/>
      <c r="F1489" s="34"/>
      <c r="G1489" s="34"/>
      <c r="H1489" s="34"/>
      <c r="I1489"/>
    </row>
    <row r="1490" spans="1:9" ht="12.75">
      <c r="A1490" s="33"/>
      <c r="B1490" s="34"/>
      <c r="C1490" s="34"/>
      <c r="D1490" s="34"/>
      <c r="E1490" s="34"/>
      <c r="F1490" s="34"/>
      <c r="G1490" s="34"/>
      <c r="H1490" s="34"/>
      <c r="I1490"/>
    </row>
    <row r="1491" spans="1:9" ht="12.75">
      <c r="A1491" s="33"/>
      <c r="B1491" s="34"/>
      <c r="C1491" s="34"/>
      <c r="D1491" s="34"/>
      <c r="E1491" s="34"/>
      <c r="F1491" s="34"/>
      <c r="G1491" s="34"/>
      <c r="H1491" s="34"/>
      <c r="I1491"/>
    </row>
    <row r="1492" spans="1:9" ht="12.75">
      <c r="A1492" s="33"/>
      <c r="B1492" s="34"/>
      <c r="C1492" s="34"/>
      <c r="D1492" s="34"/>
      <c r="E1492" s="34"/>
      <c r="F1492" s="34"/>
      <c r="G1492" s="34"/>
      <c r="H1492" s="34"/>
      <c r="I1492"/>
    </row>
    <row r="1493" spans="1:9" ht="12.75">
      <c r="A1493" s="33"/>
      <c r="B1493" s="34"/>
      <c r="C1493" s="34"/>
      <c r="D1493" s="34"/>
      <c r="E1493" s="34"/>
      <c r="F1493" s="34"/>
      <c r="G1493" s="34"/>
      <c r="H1493" s="34"/>
      <c r="I1493"/>
    </row>
    <row r="1494" spans="1:9" ht="12.75">
      <c r="A1494" s="33"/>
      <c r="B1494" s="34"/>
      <c r="C1494" s="34"/>
      <c r="D1494" s="34"/>
      <c r="E1494" s="34"/>
      <c r="F1494" s="34"/>
      <c r="G1494" s="34"/>
      <c r="H1494" s="34"/>
      <c r="I1494"/>
    </row>
    <row r="1495" spans="1:9" ht="12.75">
      <c r="A1495" s="33"/>
      <c r="B1495" s="34"/>
      <c r="C1495" s="34"/>
      <c r="D1495" s="34"/>
      <c r="E1495" s="34"/>
      <c r="F1495" s="34"/>
      <c r="G1495" s="34"/>
      <c r="H1495" s="34"/>
      <c r="I1495"/>
    </row>
    <row r="1496" spans="1:9" ht="12.75">
      <c r="A1496" s="33"/>
      <c r="B1496" s="34"/>
      <c r="C1496" s="34"/>
      <c r="D1496" s="34"/>
      <c r="E1496" s="34"/>
      <c r="F1496" s="34"/>
      <c r="G1496" s="34"/>
      <c r="H1496" s="34"/>
      <c r="I1496"/>
    </row>
    <row r="1497" spans="1:9" ht="12.75">
      <c r="A1497" s="33"/>
      <c r="B1497" s="34"/>
      <c r="C1497" s="34"/>
      <c r="D1497" s="34"/>
      <c r="E1497" s="34"/>
      <c r="F1497" s="34"/>
      <c r="G1497" s="34"/>
      <c r="H1497" s="34"/>
      <c r="I1497"/>
    </row>
    <row r="1498" spans="1:9" ht="12.75">
      <c r="A1498" s="33"/>
      <c r="B1498" s="34"/>
      <c r="C1498" s="34"/>
      <c r="D1498" s="34"/>
      <c r="E1498" s="34"/>
      <c r="F1498" s="34"/>
      <c r="G1498" s="34"/>
      <c r="H1498" s="34"/>
      <c r="I1498"/>
    </row>
    <row r="1499" spans="1:9" ht="12.75">
      <c r="A1499" s="33"/>
      <c r="B1499" s="34"/>
      <c r="C1499" s="34"/>
      <c r="D1499" s="34"/>
      <c r="E1499" s="34"/>
      <c r="F1499" s="34"/>
      <c r="G1499" s="34"/>
      <c r="H1499" s="34"/>
      <c r="I1499"/>
    </row>
    <row r="1500" spans="1:9" ht="12.75">
      <c r="A1500" s="33"/>
      <c r="B1500" s="34"/>
      <c r="C1500" s="34"/>
      <c r="D1500" s="34"/>
      <c r="E1500" s="34"/>
      <c r="F1500" s="34"/>
      <c r="G1500" s="34"/>
      <c r="H1500" s="34"/>
      <c r="I1500"/>
    </row>
    <row r="1501" spans="1:9" ht="12.75">
      <c r="A1501" s="33"/>
      <c r="B1501" s="34"/>
      <c r="C1501" s="34"/>
      <c r="D1501" s="34"/>
      <c r="E1501" s="34"/>
      <c r="F1501" s="34"/>
      <c r="G1501" s="34"/>
      <c r="H1501" s="34"/>
      <c r="I1501"/>
    </row>
    <row r="1502" spans="1:9" ht="12.75">
      <c r="A1502" s="33"/>
      <c r="B1502" s="34"/>
      <c r="C1502" s="34"/>
      <c r="D1502" s="34"/>
      <c r="E1502" s="34"/>
      <c r="F1502" s="34"/>
      <c r="G1502" s="34"/>
      <c r="H1502" s="34"/>
      <c r="I1502"/>
    </row>
    <row r="1503" spans="1:9" ht="12.75">
      <c r="A1503" s="33"/>
      <c r="B1503" s="34"/>
      <c r="C1503" s="34"/>
      <c r="D1503" s="34"/>
      <c r="E1503" s="34"/>
      <c r="F1503" s="34"/>
      <c r="G1503" s="34"/>
      <c r="H1503" s="34"/>
      <c r="I1503"/>
    </row>
    <row r="1504" spans="1:9" ht="12.75">
      <c r="A1504" s="33"/>
      <c r="B1504" s="34"/>
      <c r="C1504" s="34"/>
      <c r="D1504" s="34"/>
      <c r="E1504" s="34"/>
      <c r="F1504" s="34"/>
      <c r="G1504" s="34"/>
      <c r="H1504" s="34"/>
      <c r="I1504"/>
    </row>
    <row r="1505" spans="1:9" ht="12.75">
      <c r="A1505" s="33"/>
      <c r="B1505" s="34"/>
      <c r="C1505" s="34"/>
      <c r="D1505" s="34"/>
      <c r="E1505" s="34"/>
      <c r="F1505" s="34"/>
      <c r="G1505" s="34"/>
      <c r="H1505" s="34"/>
      <c r="I1505"/>
    </row>
    <row r="1506" spans="1:9" ht="12.75">
      <c r="A1506" s="33"/>
      <c r="B1506" s="34"/>
      <c r="C1506" s="34"/>
      <c r="D1506" s="34"/>
      <c r="E1506" s="34"/>
      <c r="F1506" s="34"/>
      <c r="G1506" s="34"/>
      <c r="H1506" s="34"/>
      <c r="I1506"/>
    </row>
    <row r="1507" spans="1:9" ht="12.75">
      <c r="A1507" s="33"/>
      <c r="B1507" s="34"/>
      <c r="C1507" s="34"/>
      <c r="D1507" s="34"/>
      <c r="E1507" s="34"/>
      <c r="F1507" s="34"/>
      <c r="G1507" s="34"/>
      <c r="H1507" s="34"/>
      <c r="I1507"/>
    </row>
    <row r="1508" spans="1:9" ht="12.75">
      <c r="A1508" s="33"/>
      <c r="B1508" s="34"/>
      <c r="C1508" s="34"/>
      <c r="D1508" s="34"/>
      <c r="E1508" s="34"/>
      <c r="F1508" s="34"/>
      <c r="G1508" s="34"/>
      <c r="H1508" s="34"/>
      <c r="I1508"/>
    </row>
    <row r="1509" spans="1:9" ht="12.75">
      <c r="A1509" s="33"/>
      <c r="B1509" s="34"/>
      <c r="C1509" s="34"/>
      <c r="D1509" s="34"/>
      <c r="E1509" s="34"/>
      <c r="F1509" s="34"/>
      <c r="G1509" s="34"/>
      <c r="H1509" s="34"/>
      <c r="I1509"/>
    </row>
    <row r="1510" spans="1:9" ht="12.75">
      <c r="A1510" s="33"/>
      <c r="B1510" s="34"/>
      <c r="C1510" s="34"/>
      <c r="D1510" s="34"/>
      <c r="E1510" s="34"/>
      <c r="F1510" s="34"/>
      <c r="G1510" s="34"/>
      <c r="H1510" s="34"/>
      <c r="I1510"/>
    </row>
    <row r="1511" spans="1:9" ht="12.75">
      <c r="A1511" s="33"/>
      <c r="B1511" s="34"/>
      <c r="C1511" s="34"/>
      <c r="D1511" s="34"/>
      <c r="E1511" s="34"/>
      <c r="F1511" s="34"/>
      <c r="G1511" s="34"/>
      <c r="H1511" s="34"/>
      <c r="I1511"/>
    </row>
    <row r="1512" spans="1:9" ht="12.75">
      <c r="A1512" s="33"/>
      <c r="B1512" s="34"/>
      <c r="C1512" s="34"/>
      <c r="D1512" s="34"/>
      <c r="E1512" s="34"/>
      <c r="F1512" s="34"/>
      <c r="G1512" s="34"/>
      <c r="H1512" s="34"/>
      <c r="I1512"/>
    </row>
    <row r="1513" spans="1:9" ht="12.75">
      <c r="A1513" s="33"/>
      <c r="B1513" s="34"/>
      <c r="C1513" s="34"/>
      <c r="D1513" s="34"/>
      <c r="E1513" s="34"/>
      <c r="F1513" s="34"/>
      <c r="G1513" s="34"/>
      <c r="H1513" s="34"/>
      <c r="I1513"/>
    </row>
    <row r="1514" spans="1:9" ht="12.75">
      <c r="A1514" s="33"/>
      <c r="B1514" s="34"/>
      <c r="C1514" s="34"/>
      <c r="D1514" s="34"/>
      <c r="E1514" s="34"/>
      <c r="F1514" s="34"/>
      <c r="G1514" s="34"/>
      <c r="H1514" s="34"/>
      <c r="I1514"/>
    </row>
    <row r="1515" spans="1:9" ht="12.75">
      <c r="A1515" s="33"/>
      <c r="B1515" s="34"/>
      <c r="C1515" s="34"/>
      <c r="D1515" s="34"/>
      <c r="E1515" s="34"/>
      <c r="F1515" s="34"/>
      <c r="G1515" s="34"/>
      <c r="H1515" s="34"/>
      <c r="I1515"/>
    </row>
    <row r="1516" spans="1:9" ht="12.75">
      <c r="A1516" s="33"/>
      <c r="B1516" s="34"/>
      <c r="C1516" s="34"/>
      <c r="D1516" s="34"/>
      <c r="E1516" s="34"/>
      <c r="F1516" s="34"/>
      <c r="G1516" s="34"/>
      <c r="H1516" s="34"/>
      <c r="I1516"/>
    </row>
    <row r="1517" spans="1:9" ht="12.75">
      <c r="A1517" s="33"/>
      <c r="B1517" s="34"/>
      <c r="C1517" s="34"/>
      <c r="D1517" s="34"/>
      <c r="E1517" s="34"/>
      <c r="F1517" s="34"/>
      <c r="G1517" s="34"/>
      <c r="H1517" s="34"/>
      <c r="I1517"/>
    </row>
    <row r="1518" spans="1:9" ht="12.75">
      <c r="A1518" s="33"/>
      <c r="B1518" s="34"/>
      <c r="C1518" s="34"/>
      <c r="D1518" s="34"/>
      <c r="E1518" s="34"/>
      <c r="F1518" s="34"/>
      <c r="G1518" s="34"/>
      <c r="H1518" s="34"/>
      <c r="I1518"/>
    </row>
    <row r="1519" spans="1:9" ht="12.75">
      <c r="A1519" s="33"/>
      <c r="B1519" s="34"/>
      <c r="C1519" s="34"/>
      <c r="D1519" s="34"/>
      <c r="E1519" s="34"/>
      <c r="F1519" s="34"/>
      <c r="G1519" s="34"/>
      <c r="H1519" s="34"/>
      <c r="I1519"/>
    </row>
    <row r="1520" spans="1:9" ht="12.75">
      <c r="A1520" s="33"/>
      <c r="B1520" s="34"/>
      <c r="C1520" s="34"/>
      <c r="D1520" s="34"/>
      <c r="E1520" s="34"/>
      <c r="F1520" s="34"/>
      <c r="G1520" s="34"/>
      <c r="H1520" s="34"/>
      <c r="I1520"/>
    </row>
    <row r="1521" spans="1:9" ht="12.75">
      <c r="A1521" s="33"/>
      <c r="B1521" s="34"/>
      <c r="C1521" s="34"/>
      <c r="D1521" s="34"/>
      <c r="E1521" s="34"/>
      <c r="F1521" s="34"/>
      <c r="G1521" s="34"/>
      <c r="H1521" s="34"/>
      <c r="I1521"/>
    </row>
    <row r="1522" spans="1:9" ht="12.75">
      <c r="A1522" s="33"/>
      <c r="B1522" s="34"/>
      <c r="C1522" s="34"/>
      <c r="D1522" s="34"/>
      <c r="E1522" s="34"/>
      <c r="F1522" s="34"/>
      <c r="G1522" s="34"/>
      <c r="H1522" s="34"/>
      <c r="I1522"/>
    </row>
    <row r="1523" spans="1:9" ht="12.75">
      <c r="A1523" s="33"/>
      <c r="B1523" s="34"/>
      <c r="C1523" s="34"/>
      <c r="D1523" s="34"/>
      <c r="E1523" s="34"/>
      <c r="F1523" s="34"/>
      <c r="G1523" s="34"/>
      <c r="H1523" s="34"/>
      <c r="I1523"/>
    </row>
    <row r="1524" spans="1:9" ht="12.75">
      <c r="A1524" s="33"/>
      <c r="B1524" s="34"/>
      <c r="C1524" s="34"/>
      <c r="D1524" s="34"/>
      <c r="E1524" s="34"/>
      <c r="F1524" s="34"/>
      <c r="G1524" s="34"/>
      <c r="H1524" s="34"/>
      <c r="I1524"/>
    </row>
    <row r="1525" spans="1:9" ht="12.75">
      <c r="A1525" s="33"/>
      <c r="B1525" s="34"/>
      <c r="C1525" s="34"/>
      <c r="D1525" s="34"/>
      <c r="E1525" s="34"/>
      <c r="F1525" s="34"/>
      <c r="G1525" s="34"/>
      <c r="H1525" s="34"/>
      <c r="I1525"/>
    </row>
    <row r="1526" spans="1:9" ht="12.75">
      <c r="A1526" s="33"/>
      <c r="B1526" s="34"/>
      <c r="C1526" s="34"/>
      <c r="D1526" s="34"/>
      <c r="E1526" s="34"/>
      <c r="F1526" s="34"/>
      <c r="G1526" s="34"/>
      <c r="H1526" s="34"/>
      <c r="I1526"/>
    </row>
    <row r="1527" spans="1:9" ht="12.75">
      <c r="A1527" s="33"/>
      <c r="B1527" s="34"/>
      <c r="C1527" s="34"/>
      <c r="D1527" s="34"/>
      <c r="E1527" s="34"/>
      <c r="F1527" s="34"/>
      <c r="G1527" s="34"/>
      <c r="H1527" s="34"/>
      <c r="I1527"/>
    </row>
    <row r="1528" spans="1:9" ht="12.75">
      <c r="A1528" s="33"/>
      <c r="B1528" s="34"/>
      <c r="C1528" s="34"/>
      <c r="D1528" s="34"/>
      <c r="E1528" s="34"/>
      <c r="F1528" s="34"/>
      <c r="G1528" s="34"/>
      <c r="H1528" s="34"/>
      <c r="I1528"/>
    </row>
    <row r="1529" spans="1:9" ht="12.75">
      <c r="A1529" s="33"/>
      <c r="B1529" s="34"/>
      <c r="C1529" s="34"/>
      <c r="D1529" s="34"/>
      <c r="E1529" s="34"/>
      <c r="F1529" s="34"/>
      <c r="G1529" s="34"/>
      <c r="H1529" s="34"/>
      <c r="I1529"/>
    </row>
    <row r="1530" spans="1:9" ht="12.75">
      <c r="A1530" s="33"/>
      <c r="B1530" s="34"/>
      <c r="C1530" s="34"/>
      <c r="D1530" s="34"/>
      <c r="E1530" s="34"/>
      <c r="F1530" s="34"/>
      <c r="G1530" s="34"/>
      <c r="H1530" s="34"/>
      <c r="I1530"/>
    </row>
    <row r="1531" spans="1:9" ht="12.75">
      <c r="A1531" s="33"/>
      <c r="B1531" s="34"/>
      <c r="C1531" s="34"/>
      <c r="D1531" s="34"/>
      <c r="E1531" s="34"/>
      <c r="F1531" s="34"/>
      <c r="G1531" s="34"/>
      <c r="H1531" s="34"/>
      <c r="I1531"/>
    </row>
    <row r="1532" spans="1:9" ht="12.75">
      <c r="A1532" s="33"/>
      <c r="B1532" s="34"/>
      <c r="C1532" s="34"/>
      <c r="D1532" s="34"/>
      <c r="E1532" s="34"/>
      <c r="F1532" s="34"/>
      <c r="G1532" s="34"/>
      <c r="H1532" s="34"/>
      <c r="I1532"/>
    </row>
    <row r="1533" spans="1:9" ht="12.75">
      <c r="A1533" s="33"/>
      <c r="B1533" s="34"/>
      <c r="C1533" s="34"/>
      <c r="D1533" s="34"/>
      <c r="E1533" s="34"/>
      <c r="F1533" s="34"/>
      <c r="G1533" s="34"/>
      <c r="H1533" s="34"/>
      <c r="I1533"/>
    </row>
    <row r="1534" spans="1:9" ht="12.75">
      <c r="A1534" s="33"/>
      <c r="B1534" s="34"/>
      <c r="C1534" s="34"/>
      <c r="D1534" s="34"/>
      <c r="E1534" s="34"/>
      <c r="F1534" s="34"/>
      <c r="G1534" s="34"/>
      <c r="H1534" s="34"/>
      <c r="I1534"/>
    </row>
    <row r="1535" spans="1:9" ht="12.75">
      <c r="A1535" s="33"/>
      <c r="B1535" s="34"/>
      <c r="C1535" s="34"/>
      <c r="D1535" s="34"/>
      <c r="E1535" s="34"/>
      <c r="F1535" s="34"/>
      <c r="G1535" s="34"/>
      <c r="H1535" s="34"/>
      <c r="I1535"/>
    </row>
    <row r="1536" spans="1:9" ht="12.75">
      <c r="A1536" s="33"/>
      <c r="B1536" s="34"/>
      <c r="C1536" s="34"/>
      <c r="D1536" s="34"/>
      <c r="E1536" s="34"/>
      <c r="F1536" s="34"/>
      <c r="G1536" s="34"/>
      <c r="H1536" s="34"/>
      <c r="I1536"/>
    </row>
    <row r="1537" spans="1:9" ht="12.75">
      <c r="A1537" s="33"/>
      <c r="B1537" s="34"/>
      <c r="C1537" s="34"/>
      <c r="D1537" s="34"/>
      <c r="E1537" s="34"/>
      <c r="F1537" s="34"/>
      <c r="G1537" s="34"/>
      <c r="H1537" s="34"/>
      <c r="I1537"/>
    </row>
    <row r="1538" spans="1:9" ht="12.75">
      <c r="A1538" s="33"/>
      <c r="B1538" s="34"/>
      <c r="C1538" s="34"/>
      <c r="D1538" s="34"/>
      <c r="E1538" s="34"/>
      <c r="F1538" s="34"/>
      <c r="G1538" s="34"/>
      <c r="H1538" s="34"/>
      <c r="I1538"/>
    </row>
    <row r="1539" spans="1:9" ht="12.75">
      <c r="A1539" s="33"/>
      <c r="B1539" s="34"/>
      <c r="C1539" s="34"/>
      <c r="D1539" s="34"/>
      <c r="E1539" s="34"/>
      <c r="F1539" s="34"/>
      <c r="G1539" s="34"/>
      <c r="H1539" s="34"/>
      <c r="I1539"/>
    </row>
    <row r="1540" spans="1:9" ht="12.75">
      <c r="A1540" s="33"/>
      <c r="B1540" s="34"/>
      <c r="C1540" s="34"/>
      <c r="D1540" s="34"/>
      <c r="E1540" s="34"/>
      <c r="F1540" s="34"/>
      <c r="G1540" s="34"/>
      <c r="H1540" s="34"/>
      <c r="I1540"/>
    </row>
    <row r="1541" spans="1:9" ht="12.75">
      <c r="A1541" s="33"/>
      <c r="B1541" s="34"/>
      <c r="C1541" s="34"/>
      <c r="D1541" s="34"/>
      <c r="E1541" s="34"/>
      <c r="F1541" s="34"/>
      <c r="G1541" s="34"/>
      <c r="H1541" s="34"/>
      <c r="I1541"/>
    </row>
    <row r="1542" spans="1:9" ht="12.75">
      <c r="A1542" s="33"/>
      <c r="B1542" s="34"/>
      <c r="C1542" s="34"/>
      <c r="D1542" s="34"/>
      <c r="E1542" s="34"/>
      <c r="F1542" s="34"/>
      <c r="G1542" s="34"/>
      <c r="H1542" s="34"/>
      <c r="I1542"/>
    </row>
    <row r="1543" spans="1:9" ht="12.75">
      <c r="A1543" s="33"/>
      <c r="B1543" s="34"/>
      <c r="C1543" s="34"/>
      <c r="D1543" s="34"/>
      <c r="E1543" s="34"/>
      <c r="F1543" s="34"/>
      <c r="G1543" s="34"/>
      <c r="H1543" s="34"/>
      <c r="I1543"/>
    </row>
    <row r="1544" spans="1:9" ht="12.75">
      <c r="A1544" s="33"/>
      <c r="B1544" s="34"/>
      <c r="C1544" s="34"/>
      <c r="D1544" s="34"/>
      <c r="E1544" s="34"/>
      <c r="F1544" s="34"/>
      <c r="G1544" s="34"/>
      <c r="H1544" s="34"/>
      <c r="I1544"/>
    </row>
    <row r="1545" spans="1:9" ht="12.75">
      <c r="A1545" s="33"/>
      <c r="B1545" s="34"/>
      <c r="C1545" s="34"/>
      <c r="D1545" s="34"/>
      <c r="E1545" s="34"/>
      <c r="F1545" s="34"/>
      <c r="G1545" s="34"/>
      <c r="H1545" s="34"/>
      <c r="I1545"/>
    </row>
    <row r="1546" spans="1:9" ht="12.75">
      <c r="A1546" s="33"/>
      <c r="B1546" s="34"/>
      <c r="C1546" s="34"/>
      <c r="D1546" s="34"/>
      <c r="E1546" s="34"/>
      <c r="F1546" s="34"/>
      <c r="G1546" s="34"/>
      <c r="H1546" s="34"/>
      <c r="I1546"/>
    </row>
    <row r="1547" spans="1:9" ht="12.75">
      <c r="A1547" s="33"/>
      <c r="B1547" s="34"/>
      <c r="C1547" s="34"/>
      <c r="D1547" s="34"/>
      <c r="E1547" s="34"/>
      <c r="F1547" s="34"/>
      <c r="G1547" s="34"/>
      <c r="H1547" s="34"/>
      <c r="I1547"/>
    </row>
    <row r="1548" spans="1:9" ht="12.75">
      <c r="A1548" s="33"/>
      <c r="B1548" s="34"/>
      <c r="C1548" s="34"/>
      <c r="D1548" s="34"/>
      <c r="E1548" s="34"/>
      <c r="F1548" s="34"/>
      <c r="G1548" s="34"/>
      <c r="H1548" s="34"/>
      <c r="I1548"/>
    </row>
    <row r="1549" spans="1:9" ht="12.75">
      <c r="A1549" s="33"/>
      <c r="B1549" s="34"/>
      <c r="C1549" s="34"/>
      <c r="D1549" s="34"/>
      <c r="E1549" s="34"/>
      <c r="F1549" s="34"/>
      <c r="G1549" s="34"/>
      <c r="H1549" s="34"/>
      <c r="I1549"/>
    </row>
    <row r="1550" spans="1:9" ht="12.75">
      <c r="A1550" s="33"/>
      <c r="B1550" s="34"/>
      <c r="C1550" s="34"/>
      <c r="D1550" s="34"/>
      <c r="E1550" s="34"/>
      <c r="F1550" s="34"/>
      <c r="G1550" s="34"/>
      <c r="H1550" s="34"/>
      <c r="I1550"/>
    </row>
    <row r="1551" spans="1:9" ht="12.75">
      <c r="A1551" s="33"/>
      <c r="B1551" s="34"/>
      <c r="C1551" s="34"/>
      <c r="D1551" s="34"/>
      <c r="E1551" s="34"/>
      <c r="F1551" s="34"/>
      <c r="G1551" s="34"/>
      <c r="H1551" s="34"/>
      <c r="I1551"/>
    </row>
    <row r="1552" spans="1:9" ht="12.75">
      <c r="A1552" s="33"/>
      <c r="B1552" s="34"/>
      <c r="C1552" s="34"/>
      <c r="D1552" s="34"/>
      <c r="E1552" s="34"/>
      <c r="F1552" s="34"/>
      <c r="G1552" s="34"/>
      <c r="H1552" s="34"/>
      <c r="I1552"/>
    </row>
    <row r="1553" spans="1:9" ht="12.75">
      <c r="A1553" s="33"/>
      <c r="B1553" s="34"/>
      <c r="C1553" s="34"/>
      <c r="D1553" s="34"/>
      <c r="E1553" s="34"/>
      <c r="F1553" s="34"/>
      <c r="G1553" s="34"/>
      <c r="H1553" s="34"/>
      <c r="I1553"/>
    </row>
    <row r="1554" spans="1:9" ht="12.75">
      <c r="A1554" s="33"/>
      <c r="B1554" s="34"/>
      <c r="C1554" s="34"/>
      <c r="D1554" s="34"/>
      <c r="E1554" s="34"/>
      <c r="F1554" s="34"/>
      <c r="G1554" s="34"/>
      <c r="H1554" s="34"/>
      <c r="I1554"/>
    </row>
    <row r="1555" spans="1:9" ht="12.75">
      <c r="A1555" s="33"/>
      <c r="B1555" s="34"/>
      <c r="C1555" s="34"/>
      <c r="D1555" s="34"/>
      <c r="E1555" s="34"/>
      <c r="F1555" s="34"/>
      <c r="G1555" s="34"/>
      <c r="H1555" s="34"/>
      <c r="I1555"/>
    </row>
    <row r="1556" spans="1:9" ht="12.75">
      <c r="A1556" s="33"/>
      <c r="B1556" s="34"/>
      <c r="C1556" s="34"/>
      <c r="D1556" s="34"/>
      <c r="E1556" s="34"/>
      <c r="F1556" s="34"/>
      <c r="G1556" s="34"/>
      <c r="H1556" s="34"/>
      <c r="I1556"/>
    </row>
    <row r="1557" spans="1:9" ht="12.75">
      <c r="A1557" s="33"/>
      <c r="B1557" s="34"/>
      <c r="C1557" s="34"/>
      <c r="D1557" s="34"/>
      <c r="E1557" s="34"/>
      <c r="F1557" s="34"/>
      <c r="G1557" s="34"/>
      <c r="H1557" s="34"/>
      <c r="I1557"/>
    </row>
    <row r="1558" spans="1:9" ht="12.75">
      <c r="A1558" s="33"/>
      <c r="B1558" s="34"/>
      <c r="C1558" s="34"/>
      <c r="D1558" s="34"/>
      <c r="E1558" s="34"/>
      <c r="F1558" s="34"/>
      <c r="G1558" s="34"/>
      <c r="H1558" s="34"/>
      <c r="I1558"/>
    </row>
    <row r="1559" spans="1:9" ht="12.75">
      <c r="A1559" s="33"/>
      <c r="B1559" s="34"/>
      <c r="C1559" s="34"/>
      <c r="D1559" s="34"/>
      <c r="E1559" s="34"/>
      <c r="F1559" s="34"/>
      <c r="G1559" s="34"/>
      <c r="H1559" s="34"/>
      <c r="I1559"/>
    </row>
    <row r="1560" spans="1:9" ht="12.75">
      <c r="A1560" s="33"/>
      <c r="B1560" s="34"/>
      <c r="C1560" s="34"/>
      <c r="D1560" s="34"/>
      <c r="E1560" s="34"/>
      <c r="F1560" s="34"/>
      <c r="G1560" s="34"/>
      <c r="H1560" s="34"/>
      <c r="I1560"/>
    </row>
    <row r="1561" spans="1:9" ht="12.75">
      <c r="A1561" s="33"/>
      <c r="B1561" s="34"/>
      <c r="C1561" s="34"/>
      <c r="D1561" s="34"/>
      <c r="E1561" s="34"/>
      <c r="F1561" s="34"/>
      <c r="G1561" s="34"/>
      <c r="H1561" s="34"/>
      <c r="I1561"/>
    </row>
    <row r="1562" spans="1:9" ht="12.75">
      <c r="A1562" s="33"/>
      <c r="B1562" s="34"/>
      <c r="C1562" s="34"/>
      <c r="D1562" s="34"/>
      <c r="E1562" s="34"/>
      <c r="F1562" s="34"/>
      <c r="G1562" s="34"/>
      <c r="H1562" s="34"/>
      <c r="I1562"/>
    </row>
    <row r="1563" spans="1:9" ht="12.75">
      <c r="A1563" s="33"/>
      <c r="B1563" s="34"/>
      <c r="C1563" s="34"/>
      <c r="D1563" s="34"/>
      <c r="E1563" s="34"/>
      <c r="F1563" s="34"/>
      <c r="G1563" s="34"/>
      <c r="H1563" s="34"/>
      <c r="I1563"/>
    </row>
    <row r="1564" spans="1:9" ht="12.75">
      <c r="A1564" s="33"/>
      <c r="B1564" s="34"/>
      <c r="C1564" s="34"/>
      <c r="D1564" s="34"/>
      <c r="E1564" s="34"/>
      <c r="F1564" s="34"/>
      <c r="G1564" s="34"/>
      <c r="H1564" s="34"/>
      <c r="I1564"/>
    </row>
    <row r="1565" spans="1:9" ht="12.75">
      <c r="A1565" s="33"/>
      <c r="B1565" s="34"/>
      <c r="C1565" s="34"/>
      <c r="D1565" s="34"/>
      <c r="E1565" s="34"/>
      <c r="F1565" s="34"/>
      <c r="G1565" s="34"/>
      <c r="H1565" s="34"/>
      <c r="I1565"/>
    </row>
    <row r="1566" spans="1:9" ht="12.75">
      <c r="A1566" s="33"/>
      <c r="B1566" s="34"/>
      <c r="C1566" s="34"/>
      <c r="D1566" s="34"/>
      <c r="E1566" s="34"/>
      <c r="F1566" s="34"/>
      <c r="G1566" s="34"/>
      <c r="H1566" s="34"/>
      <c r="I1566"/>
    </row>
    <row r="1567" spans="1:9" ht="12.75">
      <c r="A1567" s="33"/>
      <c r="B1567" s="34"/>
      <c r="C1567" s="34"/>
      <c r="D1567" s="34"/>
      <c r="E1567" s="34"/>
      <c r="F1567" s="34"/>
      <c r="G1567" s="34"/>
      <c r="H1567" s="34"/>
      <c r="I1567"/>
    </row>
    <row r="1568" spans="1:9" ht="12.75">
      <c r="A1568" s="33"/>
      <c r="B1568" s="34"/>
      <c r="C1568" s="34"/>
      <c r="D1568" s="34"/>
      <c r="E1568" s="34"/>
      <c r="F1568" s="34"/>
      <c r="G1568" s="34"/>
      <c r="H1568" s="34"/>
      <c r="I1568"/>
    </row>
    <row r="1569" spans="1:9" ht="12.75">
      <c r="A1569" s="33"/>
      <c r="B1569" s="34"/>
      <c r="C1569" s="34"/>
      <c r="D1569" s="34"/>
      <c r="E1569" s="34"/>
      <c r="F1569" s="34"/>
      <c r="G1569" s="34"/>
      <c r="H1569" s="34"/>
      <c r="I1569"/>
    </row>
    <row r="1570" spans="1:9" ht="12.75">
      <c r="A1570" s="33"/>
      <c r="B1570" s="34"/>
      <c r="C1570" s="34"/>
      <c r="D1570" s="34"/>
      <c r="E1570" s="34"/>
      <c r="F1570" s="34"/>
      <c r="G1570" s="34"/>
      <c r="H1570" s="34"/>
      <c r="I1570"/>
    </row>
    <row r="1571" spans="1:9" ht="12.75">
      <c r="A1571" s="33"/>
      <c r="B1571" s="34"/>
      <c r="C1571" s="34"/>
      <c r="D1571" s="34"/>
      <c r="E1571" s="34"/>
      <c r="F1571" s="34"/>
      <c r="G1571" s="34"/>
      <c r="H1571" s="34"/>
      <c r="I1571"/>
    </row>
    <row r="1572" spans="1:9" ht="12.75">
      <c r="A1572" s="33"/>
      <c r="B1572" s="34"/>
      <c r="C1572" s="34"/>
      <c r="D1572" s="34"/>
      <c r="E1572" s="34"/>
      <c r="F1572" s="34"/>
      <c r="G1572" s="34"/>
      <c r="H1572" s="34"/>
      <c r="I1572"/>
    </row>
    <row r="1573" spans="1:9" ht="12.75">
      <c r="A1573" s="33"/>
      <c r="B1573" s="34"/>
      <c r="C1573" s="34"/>
      <c r="D1573" s="34"/>
      <c r="E1573" s="34"/>
      <c r="F1573" s="34"/>
      <c r="G1573" s="34"/>
      <c r="H1573" s="34"/>
      <c r="I1573"/>
    </row>
    <row r="1574" spans="1:9" ht="12.75">
      <c r="A1574" s="33"/>
      <c r="B1574" s="34"/>
      <c r="C1574" s="34"/>
      <c r="D1574" s="34"/>
      <c r="E1574" s="34"/>
      <c r="F1574" s="34"/>
      <c r="G1574" s="34"/>
      <c r="H1574" s="34"/>
      <c r="I1574"/>
    </row>
    <row r="1575" spans="1:9" ht="12.75">
      <c r="A1575" s="33"/>
      <c r="B1575" s="34"/>
      <c r="C1575" s="34"/>
      <c r="D1575" s="34"/>
      <c r="E1575" s="34"/>
      <c r="F1575" s="34"/>
      <c r="G1575" s="34"/>
      <c r="H1575" s="34"/>
      <c r="I1575"/>
    </row>
    <row r="1576" spans="1:9" ht="12.75">
      <c r="A1576" s="33"/>
      <c r="B1576" s="34"/>
      <c r="C1576" s="34"/>
      <c r="D1576" s="34"/>
      <c r="E1576" s="34"/>
      <c r="F1576" s="34"/>
      <c r="G1576" s="34"/>
      <c r="H1576" s="34"/>
      <c r="I1576"/>
    </row>
    <row r="1577" spans="1:9" ht="12.75">
      <c r="A1577" s="33"/>
      <c r="B1577" s="34"/>
      <c r="C1577" s="34"/>
      <c r="D1577" s="34"/>
      <c r="E1577" s="34"/>
      <c r="F1577" s="34"/>
      <c r="G1577" s="34"/>
      <c r="H1577" s="34"/>
      <c r="I1577"/>
    </row>
    <row r="1578" spans="1:9" ht="12.75">
      <c r="A1578" s="33"/>
      <c r="B1578" s="34"/>
      <c r="C1578" s="34"/>
      <c r="D1578" s="34"/>
      <c r="E1578" s="34"/>
      <c r="F1578" s="34"/>
      <c r="G1578" s="34"/>
      <c r="H1578" s="34"/>
      <c r="I1578"/>
    </row>
    <row r="1579" spans="1:9" ht="12.75">
      <c r="A1579" s="33"/>
      <c r="B1579" s="34"/>
      <c r="C1579" s="34"/>
      <c r="D1579" s="34"/>
      <c r="E1579" s="34"/>
      <c r="F1579" s="34"/>
      <c r="G1579" s="34"/>
      <c r="H1579" s="34"/>
      <c r="I1579"/>
    </row>
    <row r="1580" spans="1:9" ht="12.75">
      <c r="A1580" s="33"/>
      <c r="B1580" s="34"/>
      <c r="C1580" s="34"/>
      <c r="D1580" s="34"/>
      <c r="E1580" s="34"/>
      <c r="F1580" s="34"/>
      <c r="G1580" s="34"/>
      <c r="H1580" s="34"/>
      <c r="I1580"/>
    </row>
    <row r="1581" spans="1:9" ht="12.75">
      <c r="A1581" s="33"/>
      <c r="B1581" s="34"/>
      <c r="C1581" s="34"/>
      <c r="D1581" s="34"/>
      <c r="E1581" s="34"/>
      <c r="F1581" s="34"/>
      <c r="G1581" s="34"/>
      <c r="H1581" s="34"/>
      <c r="I1581"/>
    </row>
    <row r="1582" spans="1:9" ht="12.75">
      <c r="A1582" s="33"/>
      <c r="B1582" s="34"/>
      <c r="C1582" s="34"/>
      <c r="D1582" s="34"/>
      <c r="E1582" s="34"/>
      <c r="F1582" s="34"/>
      <c r="G1582" s="34"/>
      <c r="H1582" s="34"/>
      <c r="I1582"/>
    </row>
    <row r="1583" spans="1:9" ht="12.75">
      <c r="A1583" s="33"/>
      <c r="B1583" s="34"/>
      <c r="C1583" s="34"/>
      <c r="D1583" s="34"/>
      <c r="E1583" s="34"/>
      <c r="F1583" s="34"/>
      <c r="G1583" s="34"/>
      <c r="H1583" s="34"/>
      <c r="I1583"/>
    </row>
    <row r="1584" spans="1:9" ht="12.75">
      <c r="A1584" s="33"/>
      <c r="B1584" s="34"/>
      <c r="C1584" s="34"/>
      <c r="D1584" s="34"/>
      <c r="E1584" s="34"/>
      <c r="F1584" s="34"/>
      <c r="G1584" s="34"/>
      <c r="H1584" s="34"/>
      <c r="I1584"/>
    </row>
    <row r="1585" spans="1:9" ht="12.75">
      <c r="A1585" s="33"/>
      <c r="B1585" s="34"/>
      <c r="C1585" s="34"/>
      <c r="D1585" s="34"/>
      <c r="E1585" s="34"/>
      <c r="F1585" s="34"/>
      <c r="G1585" s="34"/>
      <c r="H1585" s="34"/>
      <c r="I1585"/>
    </row>
    <row r="1586" spans="1:9" ht="12.75">
      <c r="A1586" s="33"/>
      <c r="B1586" s="34"/>
      <c r="C1586" s="34"/>
      <c r="D1586" s="34"/>
      <c r="E1586" s="34"/>
      <c r="F1586" s="34"/>
      <c r="G1586" s="34"/>
      <c r="H1586" s="34"/>
      <c r="I1586"/>
    </row>
    <row r="1587" spans="1:9" ht="12.75">
      <c r="A1587" s="33"/>
      <c r="B1587" s="34"/>
      <c r="C1587" s="34"/>
      <c r="D1587" s="34"/>
      <c r="E1587" s="34"/>
      <c r="F1587" s="34"/>
      <c r="G1587" s="34"/>
      <c r="H1587" s="34"/>
      <c r="I1587"/>
    </row>
    <row r="1588" spans="1:9" ht="12.75">
      <c r="A1588" s="33"/>
      <c r="B1588" s="34"/>
      <c r="C1588" s="34"/>
      <c r="D1588" s="34"/>
      <c r="E1588" s="34"/>
      <c r="F1588" s="34"/>
      <c r="G1588" s="34"/>
      <c r="H1588" s="34"/>
      <c r="I1588"/>
    </row>
    <row r="1589" spans="1:9" ht="12.75">
      <c r="A1589" s="33"/>
      <c r="B1589" s="34"/>
      <c r="C1589" s="34"/>
      <c r="D1589" s="34"/>
      <c r="E1589" s="34"/>
      <c r="F1589" s="34"/>
      <c r="G1589" s="34"/>
      <c r="H1589" s="34"/>
      <c r="I1589"/>
    </row>
    <row r="1590" spans="1:9" ht="12.75">
      <c r="A1590" s="33"/>
      <c r="B1590" s="34"/>
      <c r="C1590" s="34"/>
      <c r="D1590" s="34"/>
      <c r="E1590" s="34"/>
      <c r="F1590" s="34"/>
      <c r="G1590" s="34"/>
      <c r="H1590" s="34"/>
      <c r="I1590"/>
    </row>
    <row r="1591" spans="1:9" ht="12.75">
      <c r="A1591" s="33"/>
      <c r="B1591" s="34"/>
      <c r="C1591" s="34"/>
      <c r="D1591" s="34"/>
      <c r="E1591" s="34"/>
      <c r="F1591" s="34"/>
      <c r="G1591" s="34"/>
      <c r="H1591" s="34"/>
      <c r="I1591"/>
    </row>
    <row r="1592" spans="1:9" ht="12.75">
      <c r="A1592" s="33"/>
      <c r="B1592" s="34"/>
      <c r="C1592" s="34"/>
      <c r="D1592" s="34"/>
      <c r="E1592" s="34"/>
      <c r="F1592" s="34"/>
      <c r="G1592" s="34"/>
      <c r="H1592" s="34"/>
      <c r="I1592"/>
    </row>
    <row r="1593" spans="1:9" ht="12.75">
      <c r="A1593" s="33"/>
      <c r="B1593" s="34"/>
      <c r="C1593" s="34"/>
      <c r="D1593" s="34"/>
      <c r="E1593" s="34"/>
      <c r="F1593" s="34"/>
      <c r="G1593" s="34"/>
      <c r="H1593" s="34"/>
      <c r="I1593"/>
    </row>
    <row r="1594" spans="1:9" ht="12.75">
      <c r="A1594" s="33"/>
      <c r="B1594" s="34"/>
      <c r="C1594" s="34"/>
      <c r="D1594" s="34"/>
      <c r="E1594" s="34"/>
      <c r="F1594" s="34"/>
      <c r="G1594" s="34"/>
      <c r="H1594" s="34"/>
      <c r="I1594"/>
    </row>
    <row r="1595" spans="1:9" ht="12.75">
      <c r="A1595" s="33"/>
      <c r="B1595" s="34"/>
      <c r="C1595" s="34"/>
      <c r="D1595" s="34"/>
      <c r="E1595" s="34"/>
      <c r="F1595" s="34"/>
      <c r="G1595" s="34"/>
      <c r="H1595" s="34"/>
      <c r="I1595"/>
    </row>
    <row r="1596" spans="1:9" ht="12.75">
      <c r="A1596" s="33"/>
      <c r="B1596" s="34"/>
      <c r="C1596" s="34"/>
      <c r="D1596" s="34"/>
      <c r="E1596" s="34"/>
      <c r="F1596" s="34"/>
      <c r="G1596" s="34"/>
      <c r="H1596" s="34"/>
      <c r="I1596"/>
    </row>
    <row r="1597" spans="1:9" ht="12.75">
      <c r="A1597" s="33"/>
      <c r="B1597" s="34"/>
      <c r="C1597" s="34"/>
      <c r="D1597" s="34"/>
      <c r="E1597" s="34"/>
      <c r="F1597" s="34"/>
      <c r="G1597" s="34"/>
      <c r="H1597" s="34"/>
      <c r="I1597"/>
    </row>
    <row r="1598" spans="1:9" ht="12.75">
      <c r="A1598" s="33"/>
      <c r="B1598" s="34"/>
      <c r="C1598" s="34"/>
      <c r="D1598" s="34"/>
      <c r="E1598" s="34"/>
      <c r="F1598" s="34"/>
      <c r="G1598" s="34"/>
      <c r="H1598" s="34"/>
      <c r="I1598"/>
    </row>
    <row r="1599" spans="1:9" ht="12.75">
      <c r="A1599" s="33"/>
      <c r="B1599" s="34"/>
      <c r="C1599" s="34"/>
      <c r="D1599" s="34"/>
      <c r="E1599" s="34"/>
      <c r="F1599" s="34"/>
      <c r="G1599" s="34"/>
      <c r="H1599" s="34"/>
      <c r="I1599"/>
    </row>
    <row r="1600" spans="1:9" ht="12.75">
      <c r="A1600" s="33"/>
      <c r="B1600" s="34"/>
      <c r="C1600" s="34"/>
      <c r="D1600" s="34"/>
      <c r="E1600" s="34"/>
      <c r="F1600" s="34"/>
      <c r="G1600" s="34"/>
      <c r="H1600" s="34"/>
      <c r="I1600"/>
    </row>
    <row r="1601" spans="1:9" ht="12.75">
      <c r="A1601" s="33"/>
      <c r="B1601" s="34"/>
      <c r="C1601" s="34"/>
      <c r="D1601" s="34"/>
      <c r="E1601" s="34"/>
      <c r="F1601" s="34"/>
      <c r="G1601" s="34"/>
      <c r="H1601" s="34"/>
      <c r="I1601"/>
    </row>
    <row r="1602" spans="1:9" ht="12.75">
      <c r="A1602" s="33"/>
      <c r="B1602" s="34"/>
      <c r="C1602" s="34"/>
      <c r="D1602" s="34"/>
      <c r="E1602" s="34"/>
      <c r="F1602" s="34"/>
      <c r="G1602" s="34"/>
      <c r="H1602" s="34"/>
      <c r="I1602"/>
    </row>
    <row r="1603" spans="1:9" ht="12.75">
      <c r="A1603" s="33"/>
      <c r="B1603" s="34"/>
      <c r="C1603" s="34"/>
      <c r="D1603" s="34"/>
      <c r="E1603" s="34"/>
      <c r="F1603" s="34"/>
      <c r="G1603" s="34"/>
      <c r="H1603" s="34"/>
      <c r="I1603"/>
    </row>
    <row r="1604" spans="1:9" ht="12.75">
      <c r="A1604" s="33"/>
      <c r="B1604" s="34"/>
      <c r="C1604" s="34"/>
      <c r="D1604" s="34"/>
      <c r="E1604" s="34"/>
      <c r="F1604" s="34"/>
      <c r="G1604" s="34"/>
      <c r="H1604" s="34"/>
      <c r="I1604"/>
    </row>
    <row r="1605" spans="1:9" ht="12.75">
      <c r="A1605" s="33"/>
      <c r="B1605" s="34"/>
      <c r="C1605" s="34"/>
      <c r="D1605" s="34"/>
      <c r="E1605" s="34"/>
      <c r="F1605" s="34"/>
      <c r="G1605" s="34"/>
      <c r="H1605" s="34"/>
      <c r="I1605"/>
    </row>
    <row r="1606" spans="1:9" ht="12.75">
      <c r="A1606" s="33"/>
      <c r="B1606" s="34"/>
      <c r="C1606" s="34"/>
      <c r="D1606" s="34"/>
      <c r="E1606" s="34"/>
      <c r="F1606" s="34"/>
      <c r="G1606" s="34"/>
      <c r="H1606" s="34"/>
      <c r="I1606"/>
    </row>
    <row r="1607" spans="1:9" ht="12.75">
      <c r="A1607" s="33"/>
      <c r="B1607" s="34"/>
      <c r="C1607" s="34"/>
      <c r="D1607" s="34"/>
      <c r="E1607" s="34"/>
      <c r="F1607" s="34"/>
      <c r="G1607" s="34"/>
      <c r="H1607" s="34"/>
      <c r="I1607"/>
    </row>
    <row r="1608" spans="1:9" ht="12.75">
      <c r="A1608" s="33"/>
      <c r="B1608" s="34"/>
      <c r="C1608" s="34"/>
      <c r="D1608" s="34"/>
      <c r="E1608" s="34"/>
      <c r="F1608" s="34"/>
      <c r="G1608" s="34"/>
      <c r="H1608" s="34"/>
      <c r="I1608"/>
    </row>
    <row r="1609" spans="1:9" ht="12.75">
      <c r="A1609" s="33"/>
      <c r="B1609" s="34"/>
      <c r="C1609" s="34"/>
      <c r="D1609" s="34"/>
      <c r="E1609" s="34"/>
      <c r="F1609" s="34"/>
      <c r="G1609" s="34"/>
      <c r="H1609" s="34"/>
      <c r="I1609"/>
    </row>
    <row r="1610" spans="1:9" ht="12.75">
      <c r="A1610" s="33"/>
      <c r="B1610" s="34"/>
      <c r="C1610" s="34"/>
      <c r="D1610" s="34"/>
      <c r="E1610" s="34"/>
      <c r="F1610" s="34"/>
      <c r="G1610" s="34"/>
      <c r="H1610" s="34"/>
      <c r="I1610"/>
    </row>
    <row r="1611" spans="1:9" ht="12.75">
      <c r="A1611" s="33"/>
      <c r="B1611" s="34"/>
      <c r="C1611" s="34"/>
      <c r="D1611" s="34"/>
      <c r="E1611" s="34"/>
      <c r="F1611" s="34"/>
      <c r="G1611" s="34"/>
      <c r="H1611" s="34"/>
      <c r="I1611"/>
    </row>
    <row r="1612" spans="1:9" ht="12.75">
      <c r="A1612" s="33"/>
      <c r="B1612" s="34"/>
      <c r="C1612" s="34"/>
      <c r="D1612" s="34"/>
      <c r="E1612" s="34"/>
      <c r="F1612" s="34"/>
      <c r="G1612" s="34"/>
      <c r="H1612" s="34"/>
      <c r="I1612"/>
    </row>
    <row r="1613" spans="1:9" ht="12.75">
      <c r="A1613" s="33"/>
      <c r="B1613" s="34"/>
      <c r="C1613" s="34"/>
      <c r="D1613" s="34"/>
      <c r="E1613" s="34"/>
      <c r="F1613" s="34"/>
      <c r="G1613" s="34"/>
      <c r="H1613" s="34"/>
      <c r="I1613"/>
    </row>
    <row r="1614" spans="1:9" ht="12.75">
      <c r="A1614" s="33"/>
      <c r="B1614" s="34"/>
      <c r="C1614" s="34"/>
      <c r="D1614" s="34"/>
      <c r="E1614" s="34"/>
      <c r="F1614" s="34"/>
      <c r="G1614" s="34"/>
      <c r="H1614" s="34"/>
      <c r="I1614"/>
    </row>
    <row r="1615" spans="1:9" ht="12.75">
      <c r="A1615" s="33"/>
      <c r="B1615" s="34"/>
      <c r="C1615" s="34"/>
      <c r="D1615" s="34"/>
      <c r="E1615" s="34"/>
      <c r="F1615" s="34"/>
      <c r="G1615" s="34"/>
      <c r="H1615" s="34"/>
      <c r="I1615"/>
    </row>
    <row r="1616" spans="1:9" ht="12.75">
      <c r="A1616" s="33"/>
      <c r="B1616" s="34"/>
      <c r="C1616" s="34"/>
      <c r="D1616" s="34"/>
      <c r="E1616" s="34"/>
      <c r="F1616" s="34"/>
      <c r="G1616" s="34"/>
      <c r="H1616" s="34"/>
      <c r="I1616"/>
    </row>
    <row r="1617" spans="1:9" ht="12.75">
      <c r="A1617" s="33"/>
      <c r="B1617" s="34"/>
      <c r="C1617" s="34"/>
      <c r="D1617" s="34"/>
      <c r="E1617" s="34"/>
      <c r="F1617" s="34"/>
      <c r="G1617" s="34"/>
      <c r="H1617" s="34"/>
      <c r="I1617"/>
    </row>
    <row r="1618" spans="1:9" ht="12.75">
      <c r="A1618" s="33"/>
      <c r="B1618" s="34"/>
      <c r="C1618" s="34"/>
      <c r="D1618" s="34"/>
      <c r="E1618" s="34"/>
      <c r="F1618" s="34"/>
      <c r="G1618" s="34"/>
      <c r="H1618" s="34"/>
      <c r="I1618"/>
    </row>
    <row r="1619" spans="1:9" ht="12.75">
      <c r="A1619" s="33"/>
      <c r="B1619" s="34"/>
      <c r="C1619" s="34"/>
      <c r="D1619" s="34"/>
      <c r="E1619" s="34"/>
      <c r="F1619" s="34"/>
      <c r="G1619" s="34"/>
      <c r="H1619" s="34"/>
      <c r="I1619"/>
    </row>
    <row r="1620" spans="1:9" ht="12.75">
      <c r="A1620" s="33"/>
      <c r="B1620" s="34"/>
      <c r="C1620" s="34"/>
      <c r="D1620" s="34"/>
      <c r="E1620" s="34"/>
      <c r="F1620" s="34"/>
      <c r="G1620" s="34"/>
      <c r="H1620" s="34"/>
      <c r="I1620"/>
    </row>
    <row r="1621" spans="1:9" ht="12.75">
      <c r="A1621" s="33"/>
      <c r="B1621" s="34"/>
      <c r="C1621" s="34"/>
      <c r="D1621" s="34"/>
      <c r="E1621" s="34"/>
      <c r="F1621" s="34"/>
      <c r="G1621" s="34"/>
      <c r="H1621" s="34"/>
      <c r="I1621"/>
    </row>
    <row r="1622" spans="1:9" ht="12.75">
      <c r="A1622" s="33"/>
      <c r="B1622" s="34"/>
      <c r="C1622" s="34"/>
      <c r="D1622" s="34"/>
      <c r="E1622" s="34"/>
      <c r="F1622" s="34"/>
      <c r="G1622" s="34"/>
      <c r="H1622" s="34"/>
      <c r="I1622"/>
    </row>
  </sheetData>
  <sheetProtection/>
  <mergeCells count="1">
    <mergeCell ref="C2:J2"/>
  </mergeCells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2:CF149"/>
  <sheetViews>
    <sheetView tabSelected="1" zoomScalePageLayoutView="0" workbookViewId="0" topLeftCell="J1">
      <selection activeCell="J1" sqref="J1"/>
    </sheetView>
  </sheetViews>
  <sheetFormatPr defaultColWidth="9.33203125" defaultRowHeight="11.25"/>
  <cols>
    <col min="1" max="1" width="5.66015625" style="3" customWidth="1"/>
    <col min="2" max="8" width="9.33203125" style="2" customWidth="1"/>
    <col min="9" max="9" width="6.83203125" style="2" customWidth="1"/>
    <col min="10" max="10" width="8.5" style="3" customWidth="1"/>
    <col min="11" max="11" width="9.332031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2" customWidth="1"/>
    <col min="18" max="19" width="6.83203125" style="2" customWidth="1"/>
    <col min="20" max="20" width="9.33203125" style="2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2" customWidth="1"/>
    <col min="27" max="28" width="6.83203125" style="2" customWidth="1"/>
    <col min="29" max="29" width="8.66015625" style="2" customWidth="1"/>
    <col min="30" max="31" width="6.83203125" style="2" customWidth="1"/>
    <col min="32" max="16384" width="9.33203125" style="2" customWidth="1"/>
  </cols>
  <sheetData>
    <row r="2" spans="1:31" ht="11.25">
      <c r="A2" s="2"/>
      <c r="B2" s="10" t="s">
        <v>21</v>
      </c>
      <c r="J2" s="2"/>
      <c r="K2" s="10" t="s">
        <v>24</v>
      </c>
      <c r="L2" s="1"/>
      <c r="M2" s="1"/>
      <c r="O2" s="1"/>
      <c r="P2" s="1"/>
      <c r="R2" s="1"/>
      <c r="S2" s="1"/>
      <c r="U2" s="1"/>
      <c r="V2" s="1"/>
      <c r="X2" s="1"/>
      <c r="Y2" s="1"/>
      <c r="AA2" s="1"/>
      <c r="AB2" s="1"/>
      <c r="AD2" s="1"/>
      <c r="AE2" s="1"/>
    </row>
    <row r="4" spans="1:31" s="5" customFormat="1" ht="11.25">
      <c r="A4" s="4"/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J4" s="4"/>
      <c r="K4" s="5" t="s">
        <v>0</v>
      </c>
      <c r="L4" s="5" t="s">
        <v>18</v>
      </c>
      <c r="M4" s="5" t="s">
        <v>19</v>
      </c>
      <c r="N4" s="5" t="s">
        <v>1</v>
      </c>
      <c r="O4" s="5" t="s">
        <v>18</v>
      </c>
      <c r="P4" s="5" t="s">
        <v>19</v>
      </c>
      <c r="Q4" s="5" t="s">
        <v>2</v>
      </c>
      <c r="R4" s="5" t="s">
        <v>18</v>
      </c>
      <c r="S4" s="5" t="s">
        <v>19</v>
      </c>
      <c r="T4" s="5" t="s">
        <v>3</v>
      </c>
      <c r="U4" s="5" t="s">
        <v>18</v>
      </c>
      <c r="V4" s="5" t="s">
        <v>19</v>
      </c>
      <c r="W4" s="5" t="s">
        <v>4</v>
      </c>
      <c r="X4" s="5" t="s">
        <v>18</v>
      </c>
      <c r="Y4" s="5" t="s">
        <v>19</v>
      </c>
      <c r="Z4" s="5" t="s">
        <v>5</v>
      </c>
      <c r="AA4" s="5" t="s">
        <v>18</v>
      </c>
      <c r="AB4" s="5" t="s">
        <v>19</v>
      </c>
      <c r="AC4" s="5" t="s">
        <v>6</v>
      </c>
      <c r="AD4" s="5" t="s">
        <v>18</v>
      </c>
      <c r="AE4" s="5" t="s">
        <v>19</v>
      </c>
    </row>
    <row r="5" spans="1:84" s="1" customFormat="1" ht="11.25">
      <c r="A5" s="11" t="s">
        <v>20</v>
      </c>
      <c r="B5" s="12">
        <v>1337.5499888692063</v>
      </c>
      <c r="C5" s="12">
        <v>938.3782082021445</v>
      </c>
      <c r="D5" s="12">
        <v>951.6324431349703</v>
      </c>
      <c r="E5" s="12">
        <v>1137.517527226247</v>
      </c>
      <c r="F5" s="12">
        <v>1302.4349149655625</v>
      </c>
      <c r="G5" s="12">
        <v>1577.8218113136927</v>
      </c>
      <c r="H5" s="12">
        <v>1152.0302548798488</v>
      </c>
      <c r="I5"/>
      <c r="J5" s="11" t="s">
        <v>20</v>
      </c>
      <c r="K5" s="7">
        <f>+((B5*DEFLATOR!B5))</f>
        <v>2621.1806611201996</v>
      </c>
      <c r="L5" s="7"/>
      <c r="M5" s="7"/>
      <c r="N5" s="7">
        <f>+((C5*DEFLATOR!C5))</f>
        <v>1903.2948494250381</v>
      </c>
      <c r="O5" s="7"/>
      <c r="P5" s="7"/>
      <c r="Q5" s="7">
        <f>+((D5*DEFLATOR!D5))</f>
        <v>1911.9726010802276</v>
      </c>
      <c r="R5" s="7"/>
      <c r="S5" s="7"/>
      <c r="T5" s="7">
        <f>+((E5*DEFLATOR!E5))</f>
        <v>2354.295334500894</v>
      </c>
      <c r="U5" s="7"/>
      <c r="V5" s="7"/>
      <c r="W5" s="7">
        <f>+((F5*DEFLATOR!F5))</f>
        <v>2606.385254283174</v>
      </c>
      <c r="X5" s="7"/>
      <c r="Y5" s="7"/>
      <c r="Z5" s="7">
        <f>+((G5*DEFLATOR!G5))</f>
        <v>2986.2140520254875</v>
      </c>
      <c r="AA5" s="7"/>
      <c r="AB5" s="7"/>
      <c r="AC5" s="7">
        <f>+((H5*DEFLATOR!H5))</f>
        <v>2209.1347761676743</v>
      </c>
      <c r="AD5" s="7"/>
      <c r="AE5" s="7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</row>
    <row r="6" spans="1:84" s="1" customFormat="1" ht="11.25">
      <c r="A6" s="11" t="s">
        <v>11</v>
      </c>
      <c r="B6" s="12">
        <v>1347.0659386928521</v>
      </c>
      <c r="C6" s="12">
        <v>941.8202281558007</v>
      </c>
      <c r="D6" s="12">
        <v>1005.021920338835</v>
      </c>
      <c r="E6" s="12">
        <v>1146.2641825166806</v>
      </c>
      <c r="F6" s="12">
        <v>1283.156941471411</v>
      </c>
      <c r="G6" s="12">
        <v>1575.1019582155527</v>
      </c>
      <c r="H6" s="12">
        <v>1291.2283098080234</v>
      </c>
      <c r="I6"/>
      <c r="J6" s="11" t="s">
        <v>11</v>
      </c>
      <c r="K6" s="7">
        <f>+((B6*DEFLATOR!B6))</f>
        <v>2622.9864447817963</v>
      </c>
      <c r="L6" s="9">
        <f aca="true" t="shared" si="0" ref="L6:L36">+((K6/K5)-1)*100</f>
        <v>0.06889199544242164</v>
      </c>
      <c r="M6" s="7"/>
      <c r="N6" s="7">
        <f>+((C6*DEFLATOR!C6))</f>
        <v>1893.424753376517</v>
      </c>
      <c r="O6" s="9">
        <f aca="true" t="shared" si="1" ref="O6:O36">+((N6/N5)-1)*100</f>
        <v>-0.5185794545444655</v>
      </c>
      <c r="P6" s="7"/>
      <c r="Q6" s="7">
        <f>+((D6*DEFLATOR!D6))</f>
        <v>2004.6064576576223</v>
      </c>
      <c r="R6" s="9">
        <f aca="true" t="shared" si="2" ref="R6:R36">+((Q6/Q5)-1)*100</f>
        <v>4.844936403641897</v>
      </c>
      <c r="S6" s="7"/>
      <c r="T6" s="7">
        <f>+((E6*DEFLATOR!E6))</f>
        <v>2350.538092832312</v>
      </c>
      <c r="U6" s="9">
        <f aca="true" t="shared" si="3" ref="U6:U36">+((T6/T5)-1)*100</f>
        <v>-0.15959092359916216</v>
      </c>
      <c r="V6" s="7"/>
      <c r="W6" s="7">
        <f>+((F6*DEFLATOR!F6))</f>
        <v>2560.1264972691874</v>
      </c>
      <c r="X6" s="9">
        <f aca="true" t="shared" si="4" ref="X6:X36">+((W6/W5)-1)*100</f>
        <v>-1.7748242297629613</v>
      </c>
      <c r="Y6" s="7"/>
      <c r="Z6" s="7">
        <f>+((G6*DEFLATOR!G6))</f>
        <v>2960.932070855659</v>
      </c>
      <c r="AA6" s="9">
        <f aca="true" t="shared" si="5" ref="AA6:AA36">+((Z6/Z5)-1)*100</f>
        <v>-0.8466232068220392</v>
      </c>
      <c r="AB6" s="7"/>
      <c r="AC6" s="7">
        <f>+((H6*DEFLATOR!H6))</f>
        <v>2455.679018862521</v>
      </c>
      <c r="AD6" s="9">
        <f>+((AC6/AC5)-1)*100</f>
        <v>11.16021735543644</v>
      </c>
      <c r="AE6" s="7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84" s="1" customFormat="1" ht="11.25">
      <c r="A7" s="11" t="s">
        <v>12</v>
      </c>
      <c r="B7" s="12">
        <v>1392.6830781024926</v>
      </c>
      <c r="C7" s="12">
        <v>948.0462569608055</v>
      </c>
      <c r="D7" s="12">
        <v>991.0509532608687</v>
      </c>
      <c r="E7" s="12">
        <v>1169.2405202256512</v>
      </c>
      <c r="F7" s="12">
        <v>1372.194147593066</v>
      </c>
      <c r="G7" s="12">
        <v>1626.3831242865688</v>
      </c>
      <c r="H7" s="12">
        <v>1287.3714458995146</v>
      </c>
      <c r="I7"/>
      <c r="J7" s="11" t="s">
        <v>12</v>
      </c>
      <c r="K7" s="7">
        <f>+((B7*DEFLATOR!B7))</f>
        <v>2709.168897921966</v>
      </c>
      <c r="L7" s="9">
        <f t="shared" si="0"/>
        <v>3.2856613998757833</v>
      </c>
      <c r="M7" s="7"/>
      <c r="N7" s="7">
        <f>+((C7*DEFLATOR!C7))</f>
        <v>1911.8682830707075</v>
      </c>
      <c r="O7" s="9">
        <f t="shared" si="1"/>
        <v>0.9740830556535407</v>
      </c>
      <c r="P7" s="7"/>
      <c r="Q7" s="7">
        <f>+((D7*DEFLATOR!D7))</f>
        <v>1972.794520373676</v>
      </c>
      <c r="R7" s="9">
        <f t="shared" si="2"/>
        <v>-1.5869417741534386</v>
      </c>
      <c r="S7" s="7"/>
      <c r="T7" s="7">
        <f>+((E7*DEFLATOR!E7))</f>
        <v>2389.5291474305086</v>
      </c>
      <c r="U7" s="9">
        <f t="shared" si="3"/>
        <v>1.6588139846401617</v>
      </c>
      <c r="V7" s="7"/>
      <c r="W7" s="7">
        <f>+((F7*DEFLATOR!F7))</f>
        <v>2746.2850555754953</v>
      </c>
      <c r="X7" s="9">
        <f t="shared" si="4"/>
        <v>7.271459379248557</v>
      </c>
      <c r="Y7" s="7"/>
      <c r="Z7" s="7">
        <f>+((G7*DEFLATOR!G7))</f>
        <v>3050.3164829222665</v>
      </c>
      <c r="AA7" s="9">
        <f t="shared" si="5"/>
        <v>3.0187930667648466</v>
      </c>
      <c r="AB7" s="7"/>
      <c r="AC7" s="7">
        <f>+((H7*DEFLATOR!H7))</f>
        <v>2432.049242373429</v>
      </c>
      <c r="AD7" s="9">
        <f aca="true" t="shared" si="6" ref="AD7:AD36">+((AC7/AC6)-1)*100</f>
        <v>-0.9622502089070784</v>
      </c>
      <c r="AE7" s="7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</row>
    <row r="8" spans="1:84" s="1" customFormat="1" ht="11.25">
      <c r="A8" s="11" t="s">
        <v>13</v>
      </c>
      <c r="B8" s="12">
        <v>1392.8453300634967</v>
      </c>
      <c r="C8" s="12">
        <v>955.4587550861045</v>
      </c>
      <c r="D8" s="12">
        <v>984.5650659110225</v>
      </c>
      <c r="E8" s="12">
        <v>1216.7243099676273</v>
      </c>
      <c r="F8" s="12">
        <v>1356.3758630105335</v>
      </c>
      <c r="G8" s="12">
        <v>1609.4735462634237</v>
      </c>
      <c r="H8" s="12">
        <v>1381.3561781960054</v>
      </c>
      <c r="I8"/>
      <c r="J8" s="11" t="s">
        <v>13</v>
      </c>
      <c r="K8" s="7">
        <f>+((B8*DEFLATOR!B8))</f>
        <v>2691.6468418943405</v>
      </c>
      <c r="L8" s="9">
        <f t="shared" si="0"/>
        <v>-0.6467686839704112</v>
      </c>
      <c r="M8" s="7"/>
      <c r="N8" s="7">
        <f>+((C8*DEFLATOR!C8))</f>
        <v>1915.5150864647833</v>
      </c>
      <c r="O8" s="9">
        <f t="shared" si="1"/>
        <v>0.19074553547269169</v>
      </c>
      <c r="P8" s="7"/>
      <c r="Q8" s="7">
        <f>+((D8*DEFLATOR!D8))</f>
        <v>1938.5595029023295</v>
      </c>
      <c r="R8" s="9">
        <f t="shared" si="2"/>
        <v>-1.7353564761961038</v>
      </c>
      <c r="S8" s="7"/>
      <c r="T8" s="7">
        <f>+((E8*DEFLATOR!E8))</f>
        <v>2477.156636021789</v>
      </c>
      <c r="U8" s="9">
        <f t="shared" si="3"/>
        <v>3.6671445789019597</v>
      </c>
      <c r="V8" s="7"/>
      <c r="W8" s="7">
        <f>+((F8*DEFLATOR!F8))</f>
        <v>2684.028693956394</v>
      </c>
      <c r="X8" s="9">
        <f t="shared" si="4"/>
        <v>-2.266930065861472</v>
      </c>
      <c r="Y8" s="7"/>
      <c r="Z8" s="7">
        <f>+((G8*DEFLATOR!G8))</f>
        <v>3005.079349065743</v>
      </c>
      <c r="AA8" s="9">
        <f t="shared" si="5"/>
        <v>-1.483030830072607</v>
      </c>
      <c r="AB8" s="7"/>
      <c r="AC8" s="7">
        <f>+((H8*DEFLATOR!H8))</f>
        <v>2602.055376559024</v>
      </c>
      <c r="AD8" s="9">
        <f t="shared" si="6"/>
        <v>6.99024227073981</v>
      </c>
      <c r="AE8" s="7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</row>
    <row r="9" spans="1:84" s="1" customFormat="1" ht="11.25">
      <c r="A9" s="11" t="s">
        <v>14</v>
      </c>
      <c r="B9" s="12">
        <v>1429.075255951458</v>
      </c>
      <c r="C9" s="12">
        <v>1009.8902929789317</v>
      </c>
      <c r="D9" s="12">
        <v>1006.7211695052204</v>
      </c>
      <c r="E9" s="12">
        <v>1156.4990365503947</v>
      </c>
      <c r="F9" s="12">
        <v>1420.3592190747197</v>
      </c>
      <c r="G9" s="12">
        <v>1659.8418017959652</v>
      </c>
      <c r="H9" s="12">
        <v>1363.5777169432479</v>
      </c>
      <c r="I9"/>
      <c r="J9" s="11" t="s">
        <v>14</v>
      </c>
      <c r="K9" s="7">
        <f>+((B9*DEFLATOR!B9))</f>
        <v>2729.8753503540925</v>
      </c>
      <c r="L9" s="9">
        <f t="shared" si="0"/>
        <v>1.420264644853897</v>
      </c>
      <c r="M9" s="7"/>
      <c r="N9" s="7">
        <f>+((C9*DEFLATOR!C9))</f>
        <v>2007.376642487699</v>
      </c>
      <c r="O9" s="9">
        <f t="shared" si="1"/>
        <v>4.795658184684548</v>
      </c>
      <c r="P9" s="7"/>
      <c r="Q9" s="7">
        <f>+((D9*DEFLATOR!D9))</f>
        <v>1960.810926593135</v>
      </c>
      <c r="R9" s="9">
        <f t="shared" si="2"/>
        <v>1.1478328964105389</v>
      </c>
      <c r="S9" s="7"/>
      <c r="T9" s="7">
        <f>+((E9*DEFLATOR!E9))</f>
        <v>2336.551190899013</v>
      </c>
      <c r="U9" s="9">
        <f t="shared" si="3"/>
        <v>-5.676082128927562</v>
      </c>
      <c r="V9" s="7"/>
      <c r="W9" s="7">
        <f>+((F9*DEFLATOR!F9))</f>
        <v>2784.4664898710444</v>
      </c>
      <c r="X9" s="9">
        <f t="shared" si="4"/>
        <v>3.742053732167827</v>
      </c>
      <c r="Y9" s="7"/>
      <c r="Z9" s="7">
        <f>+((G9*DEFLATOR!G9))</f>
        <v>3054.827893753625</v>
      </c>
      <c r="AA9" s="9">
        <f t="shared" si="5"/>
        <v>1.65548189944964</v>
      </c>
      <c r="AB9" s="7"/>
      <c r="AC9" s="7">
        <f>+((H9*DEFLATOR!H9))</f>
        <v>2536.1040252245716</v>
      </c>
      <c r="AD9" s="9">
        <f t="shared" si="6"/>
        <v>-2.534586770465541</v>
      </c>
      <c r="AE9" s="7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84" s="1" customFormat="1" ht="11.25">
      <c r="A10" s="11" t="s">
        <v>15</v>
      </c>
      <c r="B10" s="12">
        <v>1428.7969046239348</v>
      </c>
      <c r="C10" s="12">
        <v>978.9801253769834</v>
      </c>
      <c r="D10" s="12">
        <v>999.4030632073527</v>
      </c>
      <c r="E10" s="12">
        <v>1192.5715639127661</v>
      </c>
      <c r="F10" s="12">
        <v>1455.7384401788265</v>
      </c>
      <c r="G10" s="12">
        <v>1639.3088344984733</v>
      </c>
      <c r="H10" s="12">
        <v>1341.48351980371</v>
      </c>
      <c r="I10"/>
      <c r="J10" s="11" t="s">
        <v>15</v>
      </c>
      <c r="K10" s="7">
        <f>+((B10*DEFLATOR!B10))</f>
        <v>2707.5304375787605</v>
      </c>
      <c r="L10" s="9">
        <f t="shared" si="0"/>
        <v>-0.8185323469964922</v>
      </c>
      <c r="M10" s="7"/>
      <c r="N10" s="7">
        <f>+((C10*DEFLATOR!C10))</f>
        <v>1926.287824564532</v>
      </c>
      <c r="O10" s="9">
        <f t="shared" si="1"/>
        <v>-4.039541768438404</v>
      </c>
      <c r="P10" s="7"/>
      <c r="Q10" s="7">
        <f>+((D10*DEFLATOR!D10))</f>
        <v>1927.857091027412</v>
      </c>
      <c r="R10" s="9">
        <f t="shared" si="2"/>
        <v>-1.6806228034938364</v>
      </c>
      <c r="S10" s="7"/>
      <c r="T10" s="7">
        <f>+((E10*DEFLATOR!E10))</f>
        <v>2389.5972372309557</v>
      </c>
      <c r="U10" s="9">
        <f t="shared" si="3"/>
        <v>2.2702710960735617</v>
      </c>
      <c r="V10" s="7"/>
      <c r="W10" s="7">
        <f>+((F10*DEFLATOR!F10))</f>
        <v>2832.2983052464297</v>
      </c>
      <c r="X10" s="9">
        <f t="shared" si="4"/>
        <v>1.7178089788252526</v>
      </c>
      <c r="Y10" s="7"/>
      <c r="Z10" s="7">
        <f>+((G10*DEFLATOR!G10))</f>
        <v>2992.796686686959</v>
      </c>
      <c r="AA10" s="9">
        <f t="shared" si="5"/>
        <v>-2.03059580520083</v>
      </c>
      <c r="AB10" s="7"/>
      <c r="AC10" s="7">
        <f>+((H10*DEFLATOR!H10))</f>
        <v>2481.363756908186</v>
      </c>
      <c r="AD10" s="9">
        <f t="shared" si="6"/>
        <v>-2.1584393925457523</v>
      </c>
      <c r="AE10" s="7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s="1" customFormat="1" ht="11.25">
      <c r="A11" s="11" t="s">
        <v>16</v>
      </c>
      <c r="B11" s="12">
        <v>1406.6132638790882</v>
      </c>
      <c r="C11" s="12">
        <v>946.9427303508572</v>
      </c>
      <c r="D11" s="12">
        <v>1015.0563601084631</v>
      </c>
      <c r="E11" s="12">
        <v>1203.1533164876853</v>
      </c>
      <c r="F11" s="12">
        <v>1389.8849903690177</v>
      </c>
      <c r="G11" s="12">
        <v>1630.889415227774</v>
      </c>
      <c r="H11" s="12">
        <v>1326.869860688856</v>
      </c>
      <c r="I11"/>
      <c r="J11" s="11" t="s">
        <v>16</v>
      </c>
      <c r="K11" s="7">
        <f>+((B11*DEFLATOR!B11))</f>
        <v>2646.3257230797803</v>
      </c>
      <c r="L11" s="9">
        <f t="shared" si="0"/>
        <v>-2.2605365261826216</v>
      </c>
      <c r="M11" s="7"/>
      <c r="N11" s="7">
        <f>+((C11*DEFLATOR!C11))</f>
        <v>1848.6452261218278</v>
      </c>
      <c r="O11" s="9">
        <f t="shared" si="1"/>
        <v>-4.030685209789797</v>
      </c>
      <c r="P11" s="7"/>
      <c r="Q11" s="7">
        <f>+((D11*DEFLATOR!D11))</f>
        <v>1935.7908405022822</v>
      </c>
      <c r="R11" s="9">
        <f t="shared" si="2"/>
        <v>0.4115320327318539</v>
      </c>
      <c r="S11" s="7"/>
      <c r="T11" s="7">
        <f>+((E11*DEFLATOR!E11))</f>
        <v>2390.955334658979</v>
      </c>
      <c r="U11" s="9">
        <f t="shared" si="3"/>
        <v>0.05683373778910816</v>
      </c>
      <c r="V11" s="7"/>
      <c r="W11" s="7">
        <f>+((F11*DEFLATOR!F11))</f>
        <v>2681.6473802565465</v>
      </c>
      <c r="X11" s="9">
        <f t="shared" si="4"/>
        <v>-5.319034534986078</v>
      </c>
      <c r="Y11" s="7"/>
      <c r="Z11" s="7">
        <f>+((G11*DEFLATOR!G11))</f>
        <v>2962.6127486053615</v>
      </c>
      <c r="AA11" s="9">
        <f t="shared" si="5"/>
        <v>-1.008552910255034</v>
      </c>
      <c r="AB11" s="7"/>
      <c r="AC11" s="7">
        <f>+((H11*DEFLATOR!H11))</f>
        <v>2432.440669332504</v>
      </c>
      <c r="AD11" s="9">
        <f t="shared" si="6"/>
        <v>-1.9716209459205158</v>
      </c>
      <c r="AE11" s="7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s="1" customFormat="1" ht="11.25">
      <c r="A12" s="11" t="s">
        <v>17</v>
      </c>
      <c r="B12" s="12">
        <v>1441.0605698218337</v>
      </c>
      <c r="C12" s="12">
        <v>958.9537115839547</v>
      </c>
      <c r="D12" s="12">
        <v>1021.9011560262542</v>
      </c>
      <c r="E12" s="12">
        <v>1292.099612894512</v>
      </c>
      <c r="F12" s="12">
        <v>1433.7444983851701</v>
      </c>
      <c r="G12" s="12">
        <v>1652.9014066417515</v>
      </c>
      <c r="H12" s="12">
        <v>1366.5102836467313</v>
      </c>
      <c r="I12"/>
      <c r="J12" s="11" t="s">
        <v>17</v>
      </c>
      <c r="K12" s="7">
        <f>+((B12*DEFLATOR!B12))</f>
        <v>2670.214244129257</v>
      </c>
      <c r="L12" s="9">
        <f t="shared" si="0"/>
        <v>0.902705243014279</v>
      </c>
      <c r="M12" s="7"/>
      <c r="N12" s="7">
        <f>+((C12*DEFLATOR!C12))</f>
        <v>1838.2692099182548</v>
      </c>
      <c r="O12" s="9">
        <f t="shared" si="1"/>
        <v>-0.5612767694394449</v>
      </c>
      <c r="P12" s="7"/>
      <c r="Q12" s="7">
        <f>+((D12*DEFLATOR!D12))</f>
        <v>1927.2590928914876</v>
      </c>
      <c r="R12" s="9">
        <f t="shared" si="2"/>
        <v>-0.44073705858536094</v>
      </c>
      <c r="S12" s="7"/>
      <c r="T12" s="7">
        <f>+((E12*DEFLATOR!E12))</f>
        <v>2523.7989405098956</v>
      </c>
      <c r="U12" s="9">
        <f t="shared" si="3"/>
        <v>5.556088979381291</v>
      </c>
      <c r="V12" s="7"/>
      <c r="W12" s="7">
        <f>+((F12*DEFLATOR!F12))</f>
        <v>2719.7620868372787</v>
      </c>
      <c r="X12" s="9">
        <f t="shared" si="4"/>
        <v>1.4213168689272582</v>
      </c>
      <c r="Y12" s="7"/>
      <c r="Z12" s="7">
        <f>+((G12*DEFLATOR!G12))</f>
        <v>2962.31147335603</v>
      </c>
      <c r="AA12" s="9">
        <f t="shared" si="5"/>
        <v>-0.010169241642299376</v>
      </c>
      <c r="AB12" s="7"/>
      <c r="AC12" s="7">
        <f>+((H12*DEFLATOR!H12))</f>
        <v>2464.2043823219765</v>
      </c>
      <c r="AD12" s="9">
        <f t="shared" si="6"/>
        <v>1.305837112080055</v>
      </c>
      <c r="AE12" s="7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s="1" customFormat="1" ht="11.25">
      <c r="A13" s="11" t="s">
        <v>7</v>
      </c>
      <c r="B13" s="12">
        <v>1462.4763688785306</v>
      </c>
      <c r="C13" s="12">
        <v>964.3777382843556</v>
      </c>
      <c r="D13" s="12">
        <v>1077.8060167431868</v>
      </c>
      <c r="E13" s="12">
        <v>1237.3438332064609</v>
      </c>
      <c r="F13" s="12">
        <v>1425.8904336611135</v>
      </c>
      <c r="G13" s="12">
        <v>1708.9694967001624</v>
      </c>
      <c r="H13" s="12">
        <v>1393.190765332416</v>
      </c>
      <c r="I13"/>
      <c r="J13" s="11" t="s">
        <v>7</v>
      </c>
      <c r="K13" s="7">
        <f>+((B13*DEFLATOR!B13))</f>
        <v>2623.4235688417125</v>
      </c>
      <c r="L13" s="9">
        <f t="shared" si="0"/>
        <v>-1.7523191403243654</v>
      </c>
      <c r="M13" s="7"/>
      <c r="N13" s="7">
        <f>+((C13*DEFLATOR!C13))</f>
        <v>1790.4763334257693</v>
      </c>
      <c r="O13" s="9">
        <f t="shared" si="1"/>
        <v>-2.5998845128135883</v>
      </c>
      <c r="P13" s="7"/>
      <c r="Q13" s="7">
        <f>+((D13*DEFLATOR!D13))</f>
        <v>1968.9007332737767</v>
      </c>
      <c r="R13" s="9">
        <f t="shared" si="2"/>
        <v>2.1606664374229867</v>
      </c>
      <c r="S13" s="7"/>
      <c r="T13" s="7">
        <f>+((E13*DEFLATOR!E13))</f>
        <v>2349.647079718969</v>
      </c>
      <c r="U13" s="9">
        <f t="shared" si="3"/>
        <v>-6.900385684278865</v>
      </c>
      <c r="V13" s="7"/>
      <c r="W13" s="7">
        <f>+((F13*DEFLATOR!F13))</f>
        <v>2602.832185022613</v>
      </c>
      <c r="X13" s="9">
        <f t="shared" si="4"/>
        <v>-4.299269497893454</v>
      </c>
      <c r="Y13" s="7"/>
      <c r="Z13" s="7">
        <f>+((G13*DEFLATOR!G13))</f>
        <v>2970.992413691855</v>
      </c>
      <c r="AA13" s="9">
        <f t="shared" si="5"/>
        <v>0.29304617066450156</v>
      </c>
      <c r="AB13" s="7"/>
      <c r="AC13" s="7">
        <f>+((H13*DEFLATOR!H13))</f>
        <v>2437.959081930046</v>
      </c>
      <c r="AD13" s="9">
        <f t="shared" si="6"/>
        <v>-1.0650618341649043</v>
      </c>
      <c r="AE13" s="7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s="1" customFormat="1" ht="11.25">
      <c r="A14" s="11" t="s">
        <v>8</v>
      </c>
      <c r="B14" s="12">
        <v>1471.0021793161372</v>
      </c>
      <c r="C14" s="12">
        <v>987.6805993542142</v>
      </c>
      <c r="D14" s="12">
        <v>1139.5538975034988</v>
      </c>
      <c r="E14" s="12">
        <v>1192.1110102738844</v>
      </c>
      <c r="F14" s="12">
        <v>1382.6435899980258</v>
      </c>
      <c r="G14" s="12">
        <v>1767.2048740658342</v>
      </c>
      <c r="H14" s="12">
        <v>1324.4888566191005</v>
      </c>
      <c r="I14"/>
      <c r="J14" s="11" t="s">
        <v>8</v>
      </c>
      <c r="K14" s="7">
        <f>+((B14*DEFLATOR!B14))</f>
        <v>2570.002804013192</v>
      </c>
      <c r="L14" s="9">
        <f t="shared" si="0"/>
        <v>-2.036299645356421</v>
      </c>
      <c r="M14" s="7"/>
      <c r="N14" s="7">
        <f>+((C14*DEFLATOR!C14))</f>
        <v>1760.503773370197</v>
      </c>
      <c r="O14" s="9">
        <f t="shared" si="1"/>
        <v>-1.6739992311557095</v>
      </c>
      <c r="P14" s="7"/>
      <c r="Q14" s="7">
        <f>+((D14*DEFLATOR!D14))</f>
        <v>2024.2121155246884</v>
      </c>
      <c r="R14" s="9">
        <f t="shared" si="2"/>
        <v>2.8092519503988944</v>
      </c>
      <c r="S14" s="7"/>
      <c r="T14" s="7">
        <f>+((E14*DEFLATOR!E14))</f>
        <v>2212.8567607293903</v>
      </c>
      <c r="U14" s="9">
        <f t="shared" si="3"/>
        <v>-5.821738939872601</v>
      </c>
      <c r="V14" s="7"/>
      <c r="W14" s="7">
        <f>+((F14*DEFLATOR!F14))</f>
        <v>2450.1398302019716</v>
      </c>
      <c r="X14" s="9">
        <f t="shared" si="4"/>
        <v>-5.86639260491989</v>
      </c>
      <c r="Y14" s="7"/>
      <c r="Z14" s="7">
        <f>+((G14*DEFLATOR!G14))</f>
        <v>3003.4537857375544</v>
      </c>
      <c r="AA14" s="9">
        <f t="shared" si="5"/>
        <v>1.0926103983335933</v>
      </c>
      <c r="AB14" s="7"/>
      <c r="AC14" s="7">
        <f>+((H14*DEFLATOR!H14))</f>
        <v>2262.0894922877637</v>
      </c>
      <c r="AD14" s="9">
        <f t="shared" si="6"/>
        <v>-7.213803994735324</v>
      </c>
      <c r="AE14" s="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s="1" customFormat="1" ht="11.25">
      <c r="A15" s="16">
        <v>37622</v>
      </c>
      <c r="B15" s="12">
        <v>1454.1728684773238</v>
      </c>
      <c r="C15" s="12">
        <v>962.5348966717933</v>
      </c>
      <c r="D15" s="12">
        <v>1229.3201040688139</v>
      </c>
      <c r="E15" s="12">
        <v>1244.9738935392104</v>
      </c>
      <c r="F15" s="12">
        <v>1299.78837738885</v>
      </c>
      <c r="G15" s="12">
        <v>1766.8152145021643</v>
      </c>
      <c r="H15" s="12">
        <v>1280.2453582982776</v>
      </c>
      <c r="I15"/>
      <c r="J15" s="16">
        <v>37622</v>
      </c>
      <c r="K15" s="7">
        <f>+((B15*DEFLATOR!B15))</f>
        <v>2476.3966058983788</v>
      </c>
      <c r="L15" s="9">
        <f t="shared" si="0"/>
        <v>-3.642260544176923</v>
      </c>
      <c r="M15" s="7"/>
      <c r="N15" s="7">
        <f>+((C15*DEFLATOR!C15))</f>
        <v>1685.3462648927577</v>
      </c>
      <c r="O15" s="9">
        <f t="shared" si="1"/>
        <v>-4.26909101896229</v>
      </c>
      <c r="P15" s="7"/>
      <c r="Q15" s="7">
        <f>+((D15*DEFLATOR!D15))</f>
        <v>2118.623850586213</v>
      </c>
      <c r="R15" s="9">
        <f t="shared" si="2"/>
        <v>4.664122615284927</v>
      </c>
      <c r="S15" s="7"/>
      <c r="T15" s="7">
        <f>+((E15*DEFLATOR!E15))</f>
        <v>2240.627805641518</v>
      </c>
      <c r="U15" s="9">
        <f t="shared" si="3"/>
        <v>1.2549861068718249</v>
      </c>
      <c r="V15" s="7"/>
      <c r="W15" s="7">
        <f>+((F15*DEFLATOR!F15))</f>
        <v>2246.259681362147</v>
      </c>
      <c r="X15" s="9">
        <f t="shared" si="4"/>
        <v>-8.321163809782151</v>
      </c>
      <c r="Y15" s="7"/>
      <c r="Z15" s="7">
        <f>+((G15*DEFLATOR!G15))</f>
        <v>2924.4171597804007</v>
      </c>
      <c r="AA15" s="9">
        <f t="shared" si="5"/>
        <v>-2.631524624499748</v>
      </c>
      <c r="AB15" s="7"/>
      <c r="AC15" s="7">
        <f>+((H15*DEFLATOR!H15))</f>
        <v>2144.283798561241</v>
      </c>
      <c r="AD15" s="9">
        <f t="shared" si="6"/>
        <v>-5.207826398034321</v>
      </c>
      <c r="AE15" s="7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s="1" customFormat="1" ht="11.25">
      <c r="A16" s="11" t="s">
        <v>9</v>
      </c>
      <c r="B16" s="12">
        <v>1465.2760270433384</v>
      </c>
      <c r="C16" s="12">
        <v>988.27657575968</v>
      </c>
      <c r="D16" s="12">
        <v>1157.862334807515</v>
      </c>
      <c r="E16" s="12">
        <v>1233.9983973939234</v>
      </c>
      <c r="F16" s="12">
        <v>1381.233421774425</v>
      </c>
      <c r="G16" s="12">
        <v>1741.335233702158</v>
      </c>
      <c r="H16" s="12">
        <v>1314.9366329792724</v>
      </c>
      <c r="I16"/>
      <c r="J16" s="11" t="s">
        <v>9</v>
      </c>
      <c r="K16" s="7">
        <f>+((B16*DEFLATOR!B16))</f>
        <v>2458.620213916147</v>
      </c>
      <c r="L16" s="9">
        <f t="shared" si="0"/>
        <v>-0.7178329973434483</v>
      </c>
      <c r="M16" s="7"/>
      <c r="N16" s="7">
        <f>+((C16*DEFLATOR!C16))</f>
        <v>1724.7269463130528</v>
      </c>
      <c r="O16" s="9">
        <f t="shared" si="1"/>
        <v>2.3366522500823272</v>
      </c>
      <c r="P16" s="7"/>
      <c r="Q16" s="7">
        <f>+((D16*DEFLATOR!D16))</f>
        <v>1958.6501192350995</v>
      </c>
      <c r="R16" s="9">
        <f t="shared" si="2"/>
        <v>-7.550832173764565</v>
      </c>
      <c r="S16" s="7"/>
      <c r="T16" s="7">
        <f>+((E16*DEFLATOR!E16))</f>
        <v>2200.8470711690284</v>
      </c>
      <c r="U16" s="9">
        <f t="shared" si="3"/>
        <v>-1.7754280462077943</v>
      </c>
      <c r="V16" s="7"/>
      <c r="W16" s="7">
        <f>+((F16*DEFLATOR!F16))</f>
        <v>2354.983069750224</v>
      </c>
      <c r="X16" s="9">
        <f t="shared" si="4"/>
        <v>4.840196763098481</v>
      </c>
      <c r="Y16" s="7"/>
      <c r="Z16" s="7">
        <f>+((G16*DEFLATOR!G16))</f>
        <v>2827.946347536009</v>
      </c>
      <c r="AA16" s="9">
        <f t="shared" si="5"/>
        <v>-3.2988047523163866</v>
      </c>
      <c r="AB16" s="7"/>
      <c r="AC16" s="7">
        <f>+((H16*DEFLATOR!H16))</f>
        <v>2174.9834460809634</v>
      </c>
      <c r="AD16" s="9">
        <f t="shared" si="6"/>
        <v>1.4316970328424494</v>
      </c>
      <c r="AE16" s="7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1" customFormat="1" ht="11.25">
      <c r="A17" s="11" t="s">
        <v>10</v>
      </c>
      <c r="B17" s="12">
        <v>1457.7405314278728</v>
      </c>
      <c r="C17" s="12">
        <v>1008.6595984998891</v>
      </c>
      <c r="D17" s="12">
        <v>1121.7149280234441</v>
      </c>
      <c r="E17" s="12">
        <v>1276.658652609976</v>
      </c>
      <c r="F17" s="12">
        <v>1393.988879609902</v>
      </c>
      <c r="G17" s="12">
        <v>1699.0698336718142</v>
      </c>
      <c r="H17" s="12">
        <v>1344.2688000532048</v>
      </c>
      <c r="I17"/>
      <c r="J17" s="11" t="s">
        <v>10</v>
      </c>
      <c r="K17" s="7">
        <f>+((B17*DEFLATOR!B17))</f>
        <v>2415.889583835642</v>
      </c>
      <c r="L17" s="9">
        <f t="shared" si="0"/>
        <v>-1.737992303107383</v>
      </c>
      <c r="M17" s="9">
        <f aca="true" t="shared" si="7" ref="M17:M36">+((K17/K5)-1)*100</f>
        <v>-7.832007931754825</v>
      </c>
      <c r="N17" s="7">
        <f>+((C17*DEFLATOR!C17))</f>
        <v>1732.919002356866</v>
      </c>
      <c r="O17" s="9">
        <f t="shared" si="1"/>
        <v>0.47497698469460836</v>
      </c>
      <c r="P17" s="9">
        <f aca="true" t="shared" si="8" ref="P17:P36">+((N17/N5)-1)*100</f>
        <v>-8.951626550118629</v>
      </c>
      <c r="Q17" s="7">
        <f>+((D17*DEFLATOR!D17))</f>
        <v>1875.1881091826538</v>
      </c>
      <c r="R17" s="9">
        <f t="shared" si="2"/>
        <v>-4.261200570372403</v>
      </c>
      <c r="S17" s="9">
        <f aca="true" t="shared" si="9" ref="S17:S36">+((Q17/Q5)-1)*100</f>
        <v>-1.9239026687302596</v>
      </c>
      <c r="T17" s="7">
        <f>+((E17*DEFLATOR!E17))</f>
        <v>2234.4769520952273</v>
      </c>
      <c r="U17" s="9">
        <f t="shared" si="3"/>
        <v>1.5280426053562834</v>
      </c>
      <c r="V17" s="9">
        <f aca="true" t="shared" si="10" ref="V17:V36">+((T17/T5)-1)*100</f>
        <v>-5.089352242677236</v>
      </c>
      <c r="W17" s="7">
        <f>+((F17*DEFLATOR!F17))</f>
        <v>2353.898129596718</v>
      </c>
      <c r="X17" s="9">
        <f t="shared" si="4"/>
        <v>-0.04606997678421321</v>
      </c>
      <c r="Y17" s="9">
        <f aca="true" t="shared" si="11" ref="Y17:Y36">+((W17/W5)-1)*100</f>
        <v>-9.687252652750944</v>
      </c>
      <c r="Z17" s="7">
        <f>+((G17*DEFLATOR!G17))</f>
        <v>2729.554755901863</v>
      </c>
      <c r="AA17" s="9">
        <f t="shared" si="5"/>
        <v>-3.4792594887761874</v>
      </c>
      <c r="AB17" s="9">
        <f aca="true" t="shared" si="12" ref="AB17:AB36">+((Z17/Z5)-1)*100</f>
        <v>-8.594805718951658</v>
      </c>
      <c r="AC17" s="7">
        <f>+((H17*DEFLATOR!H17))</f>
        <v>2185.043824735744</v>
      </c>
      <c r="AD17" s="9">
        <f t="shared" si="6"/>
        <v>0.46254966551160237</v>
      </c>
      <c r="AE17" s="9">
        <f aca="true" t="shared" si="13" ref="AE17:AE36">+((AC17/AC5)-1)*100</f>
        <v>-1.0905152411625485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1" customFormat="1" ht="11.25">
      <c r="A18" s="11" t="s">
        <v>11</v>
      </c>
      <c r="B18" s="12">
        <v>1461.612966894362</v>
      </c>
      <c r="C18" s="12">
        <v>972.5450423361167</v>
      </c>
      <c r="D18" s="12">
        <v>1103.8625376706086</v>
      </c>
      <c r="E18" s="12">
        <v>1276.6329531154186</v>
      </c>
      <c r="F18" s="12">
        <v>1354.9212504875725</v>
      </c>
      <c r="G18" s="12">
        <v>1739.1105903520024</v>
      </c>
      <c r="H18" s="12">
        <v>1367.5506397029194</v>
      </c>
      <c r="I18"/>
      <c r="J18" s="11" t="s">
        <v>11</v>
      </c>
      <c r="K18" s="7">
        <f>+((B18*DEFLATOR!B18))</f>
        <v>2389.5604583159625</v>
      </c>
      <c r="L18" s="9">
        <f t="shared" si="0"/>
        <v>-1.089831492955795</v>
      </c>
      <c r="M18" s="9">
        <f t="shared" si="7"/>
        <v>-8.89924486381599</v>
      </c>
      <c r="N18" s="7">
        <f>+((C18*DEFLATOR!C18))</f>
        <v>1615.462339557957</v>
      </c>
      <c r="O18" s="9">
        <f t="shared" si="1"/>
        <v>-6.777966116082834</v>
      </c>
      <c r="P18" s="9">
        <f t="shared" si="8"/>
        <v>-14.680404559139394</v>
      </c>
      <c r="Q18" s="7">
        <f>+((D18*DEFLATOR!D18))</f>
        <v>1827.2541771151525</v>
      </c>
      <c r="R18" s="9">
        <f t="shared" si="2"/>
        <v>-2.556219924431713</v>
      </c>
      <c r="S18" s="9">
        <f t="shared" si="9"/>
        <v>-8.847236816233018</v>
      </c>
      <c r="T18" s="7">
        <f>+((E18*DEFLATOR!E18))</f>
        <v>2200.5436000111354</v>
      </c>
      <c r="U18" s="9">
        <f t="shared" si="3"/>
        <v>-1.518626184632299</v>
      </c>
      <c r="V18" s="9">
        <f t="shared" si="10"/>
        <v>-6.38128321674799</v>
      </c>
      <c r="W18" s="7">
        <f>+((F18*DEFLATOR!F18))</f>
        <v>2244.38718131427</v>
      </c>
      <c r="X18" s="9">
        <f t="shared" si="4"/>
        <v>-4.652323178540008</v>
      </c>
      <c r="Y18" s="9">
        <f t="shared" si="11"/>
        <v>-12.332957621106122</v>
      </c>
      <c r="Z18" s="7">
        <f>+((G18*DEFLATOR!G18))</f>
        <v>2776.9408702389105</v>
      </c>
      <c r="AA18" s="9">
        <f t="shared" si="5"/>
        <v>1.736038239738158</v>
      </c>
      <c r="AB18" s="9">
        <f t="shared" si="12"/>
        <v>-6.213962232628257</v>
      </c>
      <c r="AC18" s="7">
        <f>+((H18*DEFLATOR!H18))</f>
        <v>2188.5274465185403</v>
      </c>
      <c r="AD18" s="9">
        <f t="shared" si="6"/>
        <v>0.15943029349618776</v>
      </c>
      <c r="AE18" s="9">
        <f t="shared" si="13"/>
        <v>-10.878928813250443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1" customFormat="1" ht="11.25">
      <c r="A19" s="11" t="s">
        <v>12</v>
      </c>
      <c r="B19" s="12">
        <v>1450.1258541312834</v>
      </c>
      <c r="C19" s="12">
        <v>1042.423245796144</v>
      </c>
      <c r="D19" s="12">
        <v>1054.5201736000581</v>
      </c>
      <c r="E19" s="12">
        <v>1297.7518464780612</v>
      </c>
      <c r="F19" s="12">
        <v>1403.9709455692089</v>
      </c>
      <c r="G19" s="12">
        <v>1666.9600979968538</v>
      </c>
      <c r="H19" s="12">
        <v>1383.9164386512316</v>
      </c>
      <c r="I19"/>
      <c r="J19" s="11" t="s">
        <v>12</v>
      </c>
      <c r="K19" s="7">
        <f>+((B19*DEFLATOR!B19))</f>
        <v>2346.505998084824</v>
      </c>
      <c r="L19" s="9">
        <f t="shared" si="0"/>
        <v>-1.8017732123622787</v>
      </c>
      <c r="M19" s="9">
        <f t="shared" si="7"/>
        <v>-13.386500196252737</v>
      </c>
      <c r="N19" s="7">
        <f>+((C19*DEFLATOR!C19))</f>
        <v>1691.4474040762386</v>
      </c>
      <c r="O19" s="9">
        <f t="shared" si="1"/>
        <v>4.703611013245501</v>
      </c>
      <c r="P19" s="9">
        <f t="shared" si="8"/>
        <v>-11.529082884331576</v>
      </c>
      <c r="Q19" s="7">
        <f>+((D19*DEFLATOR!D19))</f>
        <v>1726.071786512287</v>
      </c>
      <c r="R19" s="9">
        <f t="shared" si="2"/>
        <v>-5.537400974100448</v>
      </c>
      <c r="S19" s="9">
        <f t="shared" si="9"/>
        <v>-12.506256040018615</v>
      </c>
      <c r="T19" s="7">
        <f>+((E19*DEFLATOR!E19))</f>
        <v>2191.3660116914316</v>
      </c>
      <c r="U19" s="9">
        <f t="shared" si="3"/>
        <v>-0.41706005369115395</v>
      </c>
      <c r="V19" s="9">
        <f t="shared" si="10"/>
        <v>-8.292978386648453</v>
      </c>
      <c r="W19" s="7">
        <f>+((F19*DEFLATOR!F19))</f>
        <v>2309.0116738217034</v>
      </c>
      <c r="X19" s="9">
        <f t="shared" si="4"/>
        <v>2.879382534594166</v>
      </c>
      <c r="Y19" s="9">
        <f t="shared" si="11"/>
        <v>-15.922359584124068</v>
      </c>
      <c r="Z19" s="7">
        <f>+((G19*DEFLATOR!G19))</f>
        <v>2645.3328426980365</v>
      </c>
      <c r="AA19" s="9">
        <f t="shared" si="5"/>
        <v>-4.739316884682221</v>
      </c>
      <c r="AB19" s="9">
        <f t="shared" si="12"/>
        <v>-13.276774475422537</v>
      </c>
      <c r="AC19" s="7">
        <f>+((H19*DEFLATOR!H19))</f>
        <v>2184.5709876547653</v>
      </c>
      <c r="AD19" s="9">
        <f t="shared" si="6"/>
        <v>-0.18078177955085373</v>
      </c>
      <c r="AE19" s="9">
        <f t="shared" si="13"/>
        <v>-10.175709044326364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1" customFormat="1" ht="11.25">
      <c r="A20" s="11" t="s">
        <v>13</v>
      </c>
      <c r="B20" s="12">
        <v>1460.3287231506426</v>
      </c>
      <c r="C20" s="12">
        <v>1048.8477449496436</v>
      </c>
      <c r="D20" s="12">
        <v>1092.2842061450312</v>
      </c>
      <c r="E20" s="12">
        <v>1321.0590751644495</v>
      </c>
      <c r="F20" s="12">
        <v>1390.328610611227</v>
      </c>
      <c r="G20" s="12">
        <v>1690.7113999283986</v>
      </c>
      <c r="H20" s="12">
        <v>1382.662993281651</v>
      </c>
      <c r="I20"/>
      <c r="J20" s="11" t="s">
        <v>13</v>
      </c>
      <c r="K20" s="7">
        <f>+((B20*DEFLATOR!B20))</f>
        <v>2363.0970153967114</v>
      </c>
      <c r="L20" s="9">
        <f t="shared" si="0"/>
        <v>0.7070519881657411</v>
      </c>
      <c r="M20" s="9">
        <f t="shared" si="7"/>
        <v>-12.206275406709766</v>
      </c>
      <c r="N20" s="7">
        <f>+((C20*DEFLATOR!C20))</f>
        <v>1704.5992257026232</v>
      </c>
      <c r="O20" s="9">
        <f t="shared" si="1"/>
        <v>0.7775483644770764</v>
      </c>
      <c r="P20" s="9">
        <f t="shared" si="8"/>
        <v>-11.010921409730056</v>
      </c>
      <c r="Q20" s="7">
        <f>+((D20*DEFLATOR!D20))</f>
        <v>1781.6493699270125</v>
      </c>
      <c r="R20" s="9">
        <f t="shared" si="2"/>
        <v>3.2198882948562657</v>
      </c>
      <c r="S20" s="9">
        <f t="shared" si="9"/>
        <v>-8.09416129555981</v>
      </c>
      <c r="T20" s="7">
        <f>+((E20*DEFLATOR!E20))</f>
        <v>2235.6406886691043</v>
      </c>
      <c r="U20" s="9">
        <f t="shared" si="3"/>
        <v>2.0204145150311437</v>
      </c>
      <c r="V20" s="9">
        <f t="shared" si="10"/>
        <v>-9.749724496249424</v>
      </c>
      <c r="W20" s="7">
        <f>+((F20*DEFLATOR!F20))</f>
        <v>2284.5190236816566</v>
      </c>
      <c r="X20" s="9">
        <f t="shared" si="4"/>
        <v>-1.060741719833247</v>
      </c>
      <c r="Y20" s="9">
        <f t="shared" si="11"/>
        <v>-14.884701910017206</v>
      </c>
      <c r="Z20" s="7">
        <f>+((G20*DEFLATOR!G20))</f>
        <v>2682.487768671384</v>
      </c>
      <c r="AA20" s="9">
        <f t="shared" si="5"/>
        <v>1.4045463532465163</v>
      </c>
      <c r="AB20" s="9">
        <f t="shared" si="12"/>
        <v>-10.734877283511679</v>
      </c>
      <c r="AC20" s="7">
        <f>+((H20*DEFLATOR!H20))</f>
        <v>2189.159850352591</v>
      </c>
      <c r="AD20" s="9">
        <f t="shared" si="6"/>
        <v>0.21005784310776932</v>
      </c>
      <c r="AE20" s="9">
        <f t="shared" si="13"/>
        <v>-15.868052998643279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1" customFormat="1" ht="11.25">
      <c r="A21" s="11" t="s">
        <v>14</v>
      </c>
      <c r="B21" s="12">
        <v>1435.254607781871</v>
      </c>
      <c r="C21" s="12">
        <v>1041.8692429326732</v>
      </c>
      <c r="D21" s="12">
        <v>1065.5774869292502</v>
      </c>
      <c r="E21" s="12">
        <v>1245.7006192523677</v>
      </c>
      <c r="F21" s="12">
        <v>1380.3292128193623</v>
      </c>
      <c r="G21" s="12">
        <v>1656.666101044968</v>
      </c>
      <c r="H21" s="12">
        <v>1399.8575833783216</v>
      </c>
      <c r="I21"/>
      <c r="J21" s="11" t="s">
        <v>14</v>
      </c>
      <c r="K21" s="7">
        <f>+((B21*DEFLATOR!B21))</f>
        <v>2321.644425948665</v>
      </c>
      <c r="L21" s="9">
        <f t="shared" si="0"/>
        <v>-1.7541636749555</v>
      </c>
      <c r="M21" s="9">
        <f t="shared" si="7"/>
        <v>-14.954196511297702</v>
      </c>
      <c r="N21" s="7">
        <f>+((C21*DEFLATOR!C21))</f>
        <v>1698.0121191773035</v>
      </c>
      <c r="O21" s="9">
        <f t="shared" si="1"/>
        <v>-0.3864313925523777</v>
      </c>
      <c r="P21" s="9">
        <f t="shared" si="8"/>
        <v>-15.411384030403319</v>
      </c>
      <c r="Q21" s="7">
        <f>+((D21*DEFLATOR!D21))</f>
        <v>1734.7913351676011</v>
      </c>
      <c r="R21" s="9">
        <f t="shared" si="2"/>
        <v>-2.6300368383556316</v>
      </c>
      <c r="S21" s="9">
        <f t="shared" si="9"/>
        <v>-11.52684271390908</v>
      </c>
      <c r="T21" s="7">
        <f>+((E21*DEFLATOR!E21))</f>
        <v>2106.6362201302695</v>
      </c>
      <c r="U21" s="9">
        <f t="shared" si="3"/>
        <v>-5.770357875157128</v>
      </c>
      <c r="V21" s="9">
        <f t="shared" si="10"/>
        <v>-9.839928680538822</v>
      </c>
      <c r="W21" s="7">
        <f>+((F21*DEFLATOR!F21))</f>
        <v>2269.223120681242</v>
      </c>
      <c r="X21" s="9">
        <f t="shared" si="4"/>
        <v>-0.6695458799797604</v>
      </c>
      <c r="Y21" s="9">
        <f t="shared" si="11"/>
        <v>-18.504204344497765</v>
      </c>
      <c r="Z21" s="7">
        <f>+((G21*DEFLATOR!G21))</f>
        <v>2624.0105775584225</v>
      </c>
      <c r="AA21" s="9">
        <f t="shared" si="5"/>
        <v>-2.1799611463624635</v>
      </c>
      <c r="AB21" s="9">
        <f t="shared" si="12"/>
        <v>-14.102834306185253</v>
      </c>
      <c r="AC21" s="7">
        <f>+((H21*DEFLATOR!H21))</f>
        <v>2221.270710250258</v>
      </c>
      <c r="AD21" s="9">
        <f t="shared" si="6"/>
        <v>1.466812023457087</v>
      </c>
      <c r="AE21" s="9">
        <f t="shared" si="13"/>
        <v>-12.414053676147418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1" customFormat="1" ht="11.25">
      <c r="A22" s="11" t="s">
        <v>15</v>
      </c>
      <c r="B22" s="12">
        <v>1468.2620520396974</v>
      </c>
      <c r="C22" s="12">
        <v>1005.5416441484807</v>
      </c>
      <c r="D22" s="12">
        <v>1155.4244385785198</v>
      </c>
      <c r="E22" s="12">
        <v>1245.2263111299796</v>
      </c>
      <c r="F22" s="12">
        <v>1405.4650263768513</v>
      </c>
      <c r="G22" s="12">
        <v>1708.2365443094588</v>
      </c>
      <c r="H22" s="12">
        <v>1438.4648669338933</v>
      </c>
      <c r="I22"/>
      <c r="J22" s="11" t="s">
        <v>15</v>
      </c>
      <c r="K22" s="7">
        <f>+((B22*DEFLATOR!B22))</f>
        <v>2369.8342315771006</v>
      </c>
      <c r="L22" s="9">
        <f t="shared" si="0"/>
        <v>2.0756755466007526</v>
      </c>
      <c r="M22" s="9">
        <f t="shared" si="7"/>
        <v>-12.472480505284677</v>
      </c>
      <c r="N22" s="7">
        <f>+((C22*DEFLATOR!C22))</f>
        <v>1644.3972689579089</v>
      </c>
      <c r="O22" s="9">
        <f t="shared" si="1"/>
        <v>-3.157506923176223</v>
      </c>
      <c r="P22" s="9">
        <f t="shared" si="8"/>
        <v>-14.633875167141696</v>
      </c>
      <c r="Q22" s="7">
        <f>+((D22*DEFLATOR!D22))</f>
        <v>1883.5133693996256</v>
      </c>
      <c r="R22" s="9">
        <f t="shared" si="2"/>
        <v>8.572906217430255</v>
      </c>
      <c r="S22" s="9">
        <f t="shared" si="9"/>
        <v>-2.3001560558700063</v>
      </c>
      <c r="T22" s="7">
        <f>+((E22*DEFLATOR!E22))</f>
        <v>2099.5354990202068</v>
      </c>
      <c r="U22" s="9">
        <f t="shared" si="3"/>
        <v>-0.3370644177770554</v>
      </c>
      <c r="V22" s="9">
        <f t="shared" si="10"/>
        <v>-12.138519985354101</v>
      </c>
      <c r="W22" s="7">
        <f>+((F22*DEFLATOR!F22))</f>
        <v>2297.9072145933997</v>
      </c>
      <c r="X22" s="9">
        <f t="shared" si="4"/>
        <v>1.2640490770051027</v>
      </c>
      <c r="Y22" s="9">
        <f t="shared" si="11"/>
        <v>-18.86775448981297</v>
      </c>
      <c r="Z22" s="7">
        <f>+((G22*DEFLATOR!G22))</f>
        <v>2701.3713420532126</v>
      </c>
      <c r="AA22" s="9">
        <f t="shared" si="5"/>
        <v>2.948187982030648</v>
      </c>
      <c r="AB22" s="9">
        <f t="shared" si="12"/>
        <v>-9.737559050707045</v>
      </c>
      <c r="AC22" s="7">
        <f>+((H22*DEFLATOR!H22))</f>
        <v>2276.8400050983814</v>
      </c>
      <c r="AD22" s="9">
        <f t="shared" si="6"/>
        <v>2.501689442520161</v>
      </c>
      <c r="AE22" s="9">
        <f t="shared" si="13"/>
        <v>-8.242392967996127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1" customFormat="1" ht="11.25">
      <c r="A23" s="11" t="s">
        <v>16</v>
      </c>
      <c r="B23" s="12">
        <v>1450.3224324985524</v>
      </c>
      <c r="C23" s="12">
        <v>1019.6636844389899</v>
      </c>
      <c r="D23" s="12">
        <v>1129.9538521778677</v>
      </c>
      <c r="E23" s="12">
        <v>1286.8423379870505</v>
      </c>
      <c r="F23" s="12">
        <v>1397.2075958984494</v>
      </c>
      <c r="G23" s="12">
        <v>1658.86360897326</v>
      </c>
      <c r="H23" s="12">
        <v>1430.3909163261105</v>
      </c>
      <c r="I23"/>
      <c r="J23" s="11" t="s">
        <v>16</v>
      </c>
      <c r="K23" s="7">
        <f>+((B23*DEFLATOR!B23))</f>
        <v>2322.625622019398</v>
      </c>
      <c r="L23" s="9">
        <f t="shared" si="0"/>
        <v>-1.992063787781706</v>
      </c>
      <c r="M23" s="9">
        <f t="shared" si="7"/>
        <v>-12.232058141492185</v>
      </c>
      <c r="N23" s="7">
        <f>+((C23*DEFLATOR!C23))</f>
        <v>1653.437316062628</v>
      </c>
      <c r="O23" s="9">
        <f t="shared" si="1"/>
        <v>0.5497483652747714</v>
      </c>
      <c r="P23" s="9">
        <f t="shared" si="8"/>
        <v>-10.559511760334662</v>
      </c>
      <c r="Q23" s="7">
        <f>+((D23*DEFLATOR!D23))</f>
        <v>1809.0675036326816</v>
      </c>
      <c r="R23" s="9">
        <f t="shared" si="2"/>
        <v>-3.9524999915808268</v>
      </c>
      <c r="S23" s="9">
        <f t="shared" si="9"/>
        <v>-6.546334150270061</v>
      </c>
      <c r="T23" s="7">
        <f>+((E23*DEFLATOR!E23))</f>
        <v>2154.8345670497324</v>
      </c>
      <c r="U23" s="9">
        <f t="shared" si="3"/>
        <v>2.6338715423164905</v>
      </c>
      <c r="V23" s="9">
        <f t="shared" si="10"/>
        <v>-9.875582541692463</v>
      </c>
      <c r="W23" s="7">
        <f>+((F23*DEFLATOR!F23))</f>
        <v>2275.531906440813</v>
      </c>
      <c r="X23" s="9">
        <f t="shared" si="4"/>
        <v>-0.9737254842356879</v>
      </c>
      <c r="Y23" s="9">
        <f t="shared" si="11"/>
        <v>-15.14425337222679</v>
      </c>
      <c r="Z23" s="7">
        <f>+((G23*DEFLATOR!G23))</f>
        <v>2598.864635190571</v>
      </c>
      <c r="AA23" s="9">
        <f t="shared" si="5"/>
        <v>-3.7946173955014317</v>
      </c>
      <c r="AB23" s="9">
        <f t="shared" si="12"/>
        <v>-12.27795004885548</v>
      </c>
      <c r="AC23" s="7">
        <f>+((H23*DEFLATOR!H23))</f>
        <v>2255.938963563188</v>
      </c>
      <c r="AD23" s="9">
        <f t="shared" si="6"/>
        <v>-0.9179846404837932</v>
      </c>
      <c r="AE23" s="9">
        <f t="shared" si="13"/>
        <v>-7.2561566657965315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1" customFormat="1" ht="11.25">
      <c r="A24" s="11" t="s">
        <v>17</v>
      </c>
      <c r="B24" s="12">
        <v>1447.8066604357177</v>
      </c>
      <c r="C24" s="12">
        <v>982.6251001817634</v>
      </c>
      <c r="D24" s="12">
        <v>1068.4255543680324</v>
      </c>
      <c r="E24" s="12">
        <v>1336.0259866410481</v>
      </c>
      <c r="F24" s="12">
        <v>1390.0886098236945</v>
      </c>
      <c r="G24" s="12">
        <v>1667.1246393967324</v>
      </c>
      <c r="H24" s="12">
        <v>1412.2190767900747</v>
      </c>
      <c r="I24"/>
      <c r="J24" s="11" t="s">
        <v>17</v>
      </c>
      <c r="K24" s="7">
        <f>+((B24*DEFLATOR!B24))</f>
        <v>2311.679961360141</v>
      </c>
      <c r="L24" s="9">
        <f t="shared" si="0"/>
        <v>-0.4712623745939948</v>
      </c>
      <c r="M24" s="9">
        <f t="shared" si="7"/>
        <v>-13.427172877883898</v>
      </c>
      <c r="N24" s="7">
        <f>+((C24*DEFLATOR!C24))</f>
        <v>1590.1969452604833</v>
      </c>
      <c r="O24" s="9">
        <f t="shared" si="1"/>
        <v>-3.8247818763846864</v>
      </c>
      <c r="P24" s="9">
        <f t="shared" si="8"/>
        <v>-13.494882214167259</v>
      </c>
      <c r="Q24" s="7">
        <f>+((D24*DEFLATOR!D24))</f>
        <v>1705.6137988154755</v>
      </c>
      <c r="R24" s="9">
        <f t="shared" si="2"/>
        <v>-5.718620483175263</v>
      </c>
      <c r="S24" s="9">
        <f t="shared" si="9"/>
        <v>-11.500544731817829</v>
      </c>
      <c r="T24" s="7">
        <f>+((E24*DEFLATOR!E24))</f>
        <v>2230.7241392195037</v>
      </c>
      <c r="U24" s="9">
        <f t="shared" si="3"/>
        <v>3.52182823360192</v>
      </c>
      <c r="V24" s="9">
        <f t="shared" si="10"/>
        <v>-11.612446482411965</v>
      </c>
      <c r="W24" s="7">
        <f>+((F24*DEFLATOR!F24))</f>
        <v>2256.716231928951</v>
      </c>
      <c r="X24" s="9">
        <f t="shared" si="4"/>
        <v>-0.8268692897078322</v>
      </c>
      <c r="Y24" s="9">
        <f t="shared" si="11"/>
        <v>-17.025233830168894</v>
      </c>
      <c r="Z24" s="7">
        <f>+((G24*DEFLATOR!G24))</f>
        <v>2604.773918614572</v>
      </c>
      <c r="AA24" s="9">
        <f t="shared" si="5"/>
        <v>0.22737942345996132</v>
      </c>
      <c r="AB24" s="9">
        <f t="shared" si="12"/>
        <v>-12.069546297115096</v>
      </c>
      <c r="AC24" s="7">
        <f>+((H24*DEFLATOR!H24))</f>
        <v>2216.41882091547</v>
      </c>
      <c r="AD24" s="9">
        <f t="shared" si="6"/>
        <v>-1.7518267686328248</v>
      </c>
      <c r="AE24" s="9">
        <f t="shared" si="13"/>
        <v>-10.055398131100734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1" customFormat="1" ht="11.25">
      <c r="A25" s="11" t="s">
        <v>7</v>
      </c>
      <c r="B25" s="12">
        <v>1467.7431839237615</v>
      </c>
      <c r="C25" s="12">
        <v>982.4417633793574</v>
      </c>
      <c r="D25" s="12">
        <v>1112.3215851605546</v>
      </c>
      <c r="E25" s="12">
        <v>1314.6190483374348</v>
      </c>
      <c r="F25" s="12">
        <v>1391.5426968735037</v>
      </c>
      <c r="G25" s="12">
        <v>1710.6328847301165</v>
      </c>
      <c r="H25" s="12">
        <v>1422.3039084219026</v>
      </c>
      <c r="I25"/>
      <c r="J25" s="11" t="s">
        <v>7</v>
      </c>
      <c r="K25" s="7">
        <f>+((B25*DEFLATOR!B25))</f>
        <v>2332.7830319760515</v>
      </c>
      <c r="L25" s="9">
        <f t="shared" si="0"/>
        <v>0.9128889365590975</v>
      </c>
      <c r="M25" s="9">
        <f t="shared" si="7"/>
        <v>-11.078673696370878</v>
      </c>
      <c r="N25" s="7">
        <f>+((C25*DEFLATOR!C25))</f>
        <v>1587.0435701356869</v>
      </c>
      <c r="O25" s="9">
        <f t="shared" si="1"/>
        <v>-0.19830091701502628</v>
      </c>
      <c r="P25" s="9">
        <f t="shared" si="8"/>
        <v>-11.361935340460416</v>
      </c>
      <c r="Q25" s="7">
        <f>+((D25*DEFLATOR!D25))</f>
        <v>1768.790287488425</v>
      </c>
      <c r="R25" s="9">
        <f t="shared" si="2"/>
        <v>3.7040324554611814</v>
      </c>
      <c r="S25" s="9">
        <f t="shared" si="9"/>
        <v>-10.163561951273149</v>
      </c>
      <c r="T25" s="7">
        <f>+((E25*DEFLATOR!E25))</f>
        <v>2189.289437884694</v>
      </c>
      <c r="U25" s="9">
        <f t="shared" si="3"/>
        <v>-1.857455191627011</v>
      </c>
      <c r="V25" s="9">
        <f t="shared" si="10"/>
        <v>-6.824754373471897</v>
      </c>
      <c r="W25" s="7">
        <f>+((F25*DEFLATOR!F25))</f>
        <v>2233.172049588543</v>
      </c>
      <c r="X25" s="9">
        <f t="shared" si="4"/>
        <v>-1.0432938801651415</v>
      </c>
      <c r="Y25" s="9">
        <f t="shared" si="11"/>
        <v>-14.202227003384715</v>
      </c>
      <c r="Z25" s="7">
        <f>+((G25*DEFLATOR!G25))</f>
        <v>2667.9504140191184</v>
      </c>
      <c r="AA25" s="9">
        <f t="shared" si="5"/>
        <v>2.4254118544825065</v>
      </c>
      <c r="AB25" s="9">
        <f t="shared" si="12"/>
        <v>-10.20002603426935</v>
      </c>
      <c r="AC25" s="7">
        <f>+((H25*DEFLATOR!H25))</f>
        <v>2225.7917466265158</v>
      </c>
      <c r="AD25" s="9">
        <f t="shared" si="6"/>
        <v>0.4228860368174603</v>
      </c>
      <c r="AE25" s="9">
        <f t="shared" si="13"/>
        <v>-8.702661864840033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s="1" customFormat="1" ht="11.25">
      <c r="A26" s="14">
        <v>37956</v>
      </c>
      <c r="B26" s="12">
        <v>1480.3085563955533</v>
      </c>
      <c r="C26" s="12">
        <v>989.5829283500575</v>
      </c>
      <c r="D26" s="12">
        <v>1151.7921952413426</v>
      </c>
      <c r="E26" s="12">
        <v>1306.1144102956143</v>
      </c>
      <c r="F26" s="12">
        <v>1406.7952371019053</v>
      </c>
      <c r="G26" s="12">
        <v>1715.7486918244658</v>
      </c>
      <c r="H26" s="12">
        <v>1454.255230373392</v>
      </c>
      <c r="I26"/>
      <c r="J26" s="14">
        <v>37956</v>
      </c>
      <c r="K26" s="7">
        <f>+((B26*DEFLATOR!B26))</f>
        <v>2341.4996339331556</v>
      </c>
      <c r="L26" s="9">
        <f t="shared" si="0"/>
        <v>0.3736567798043655</v>
      </c>
      <c r="M26" s="9">
        <f t="shared" si="7"/>
        <v>-8.891164232319781</v>
      </c>
      <c r="N26" s="7">
        <f>+((C26*DEFLATOR!C26))</f>
        <v>1588.57145977247</v>
      </c>
      <c r="O26" s="9">
        <f t="shared" si="1"/>
        <v>0.09627269632253022</v>
      </c>
      <c r="P26" s="9">
        <f t="shared" si="8"/>
        <v>-9.766086060048062</v>
      </c>
      <c r="Q26" s="7">
        <f>+((D26*DEFLATOR!D26))</f>
        <v>1828.0822615451757</v>
      </c>
      <c r="R26" s="9">
        <f t="shared" si="2"/>
        <v>3.352120060594732</v>
      </c>
      <c r="S26" s="9">
        <f t="shared" si="9"/>
        <v>-9.68919474768951</v>
      </c>
      <c r="T26" s="7">
        <f>+((E26*DEFLATOR!E26))</f>
        <v>2162.7983619711927</v>
      </c>
      <c r="U26" s="9">
        <f t="shared" si="3"/>
        <v>-1.21003077323103</v>
      </c>
      <c r="V26" s="9">
        <f t="shared" si="10"/>
        <v>-2.262161728972356</v>
      </c>
      <c r="W26" s="7">
        <f>+((F26*DEFLATOR!F26))</f>
        <v>2243.5154455148063</v>
      </c>
      <c r="X26" s="9">
        <f t="shared" si="4"/>
        <v>0.46317057963218833</v>
      </c>
      <c r="Y26" s="9">
        <f t="shared" si="11"/>
        <v>-8.433167043781854</v>
      </c>
      <c r="Z26" s="7">
        <f>+((G26*DEFLATOR!G26))</f>
        <v>2666.330379054275</v>
      </c>
      <c r="AA26" s="9">
        <f t="shared" si="5"/>
        <v>-0.06072207925345019</v>
      </c>
      <c r="AB26" s="9">
        <f t="shared" si="12"/>
        <v>-11.224524521874491</v>
      </c>
      <c r="AC26" s="7">
        <f>+((H26*DEFLATOR!H26))</f>
        <v>2261.545272233633</v>
      </c>
      <c r="AD26" s="9">
        <f t="shared" si="6"/>
        <v>1.6063284294816293</v>
      </c>
      <c r="AE26" s="9">
        <f t="shared" si="13"/>
        <v>-0.024058290177553232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1" customFormat="1" ht="11.25">
      <c r="A27" s="13">
        <v>37987</v>
      </c>
      <c r="B27" s="12">
        <v>1474.0101374286623</v>
      </c>
      <c r="C27" s="12">
        <v>970.0946228541505</v>
      </c>
      <c r="D27" s="12">
        <v>1142.1527841588677</v>
      </c>
      <c r="E27" s="12">
        <v>1325.6206716909378</v>
      </c>
      <c r="F27" s="12">
        <v>1392.3613539246824</v>
      </c>
      <c r="G27" s="12">
        <v>1704.384268331664</v>
      </c>
      <c r="H27" s="12">
        <v>1475.132336492728</v>
      </c>
      <c r="I27"/>
      <c r="J27" s="13">
        <v>37987</v>
      </c>
      <c r="K27" s="7">
        <f>+((B27*DEFLATOR!B27))</f>
        <v>2317.02194201641</v>
      </c>
      <c r="L27" s="9">
        <f t="shared" si="0"/>
        <v>-1.0453852549030307</v>
      </c>
      <c r="M27" s="9">
        <f t="shared" si="7"/>
        <v>-6.43574876101688</v>
      </c>
      <c r="N27" s="7">
        <f>+((C27*DEFLATOR!C27))</f>
        <v>1538.517092884943</v>
      </c>
      <c r="O27" s="9">
        <f t="shared" si="1"/>
        <v>-3.1509043285151472</v>
      </c>
      <c r="P27" s="9">
        <f t="shared" si="8"/>
        <v>-8.712107124001477</v>
      </c>
      <c r="Q27" s="7">
        <f>+((D27*DEFLATOR!D27))</f>
        <v>1793.7689910706001</v>
      </c>
      <c r="R27" s="9">
        <f t="shared" si="2"/>
        <v>-1.8770091038229575</v>
      </c>
      <c r="S27" s="9">
        <f t="shared" si="9"/>
        <v>-15.333295687468407</v>
      </c>
      <c r="T27" s="7">
        <f>+((E27*DEFLATOR!E27))</f>
        <v>2178.7581465364865</v>
      </c>
      <c r="U27" s="9">
        <f t="shared" si="3"/>
        <v>0.7379229079287786</v>
      </c>
      <c r="V27" s="9">
        <f t="shared" si="10"/>
        <v>-2.761264452277812</v>
      </c>
      <c r="W27" s="7">
        <f>+((F27*DEFLATOR!F27))</f>
        <v>2202.6552082436306</v>
      </c>
      <c r="X27" s="9">
        <f t="shared" si="4"/>
        <v>-1.821259459250113</v>
      </c>
      <c r="Y27" s="9">
        <f t="shared" si="11"/>
        <v>-1.9412035696636187</v>
      </c>
      <c r="Z27" s="7">
        <f>+((G27*DEFLATOR!G27))</f>
        <v>2640.2209808460266</v>
      </c>
      <c r="AA27" s="9">
        <f t="shared" si="5"/>
        <v>-0.979225920889415</v>
      </c>
      <c r="AB27" s="9">
        <f t="shared" si="12"/>
        <v>-9.718045114867092</v>
      </c>
      <c r="AC27" s="7">
        <f>+((H27*DEFLATOR!H27))</f>
        <v>2283.2803156956365</v>
      </c>
      <c r="AD27" s="9">
        <f t="shared" si="6"/>
        <v>0.9610704560663708</v>
      </c>
      <c r="AE27" s="9">
        <f t="shared" si="13"/>
        <v>6.482188469066386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s="1" customFormat="1" ht="11.25">
      <c r="A28" s="14">
        <v>38018</v>
      </c>
      <c r="B28" s="12">
        <v>1476.3187837865728</v>
      </c>
      <c r="C28" s="12">
        <v>939.1710559699725</v>
      </c>
      <c r="D28" s="12">
        <v>1128.8566187935032</v>
      </c>
      <c r="E28" s="12">
        <v>1334.4223485246578</v>
      </c>
      <c r="F28" s="12">
        <v>1390.2391539614548</v>
      </c>
      <c r="G28" s="12">
        <v>1738.8477018117846</v>
      </c>
      <c r="H28" s="12">
        <v>1379.4633348553855</v>
      </c>
      <c r="I28"/>
      <c r="J28" s="14">
        <v>38018</v>
      </c>
      <c r="K28" s="7">
        <f>+((B28*DEFLATOR!B28))</f>
        <v>2314.4004942761035</v>
      </c>
      <c r="L28" s="9">
        <f t="shared" si="0"/>
        <v>-0.11313866704365516</v>
      </c>
      <c r="M28" s="9">
        <f t="shared" si="7"/>
        <v>-5.865880334983775</v>
      </c>
      <c r="N28" s="7">
        <f>+((C28*DEFLATOR!C28))</f>
        <v>1477.94602560963</v>
      </c>
      <c r="O28" s="9">
        <f t="shared" si="1"/>
        <v>-3.9369772071711884</v>
      </c>
      <c r="P28" s="9">
        <f t="shared" si="8"/>
        <v>-14.308405236606658</v>
      </c>
      <c r="Q28" s="7">
        <f>+((D28*DEFLATOR!D28))</f>
        <v>1768.9953635138502</v>
      </c>
      <c r="R28" s="9">
        <f t="shared" si="2"/>
        <v>-1.3810935343443465</v>
      </c>
      <c r="S28" s="9">
        <f t="shared" si="9"/>
        <v>-9.682931824256292</v>
      </c>
      <c r="T28" s="7">
        <f>+((E28*DEFLATOR!E28))</f>
        <v>2186.6643770499845</v>
      </c>
      <c r="U28" s="9">
        <f t="shared" si="3"/>
        <v>0.36287784057476014</v>
      </c>
      <c r="V28" s="9">
        <f t="shared" si="10"/>
        <v>-0.6444197920353667</v>
      </c>
      <c r="W28" s="7">
        <f>+((F28*DEFLATOR!F28))</f>
        <v>2190.5358366968903</v>
      </c>
      <c r="X28" s="9">
        <f t="shared" si="4"/>
        <v>-0.550216461540709</v>
      </c>
      <c r="Y28" s="9">
        <f t="shared" si="11"/>
        <v>-6.982947570437325</v>
      </c>
      <c r="Z28" s="7">
        <f>+((G28*DEFLATOR!G28))</f>
        <v>2690.916546348867</v>
      </c>
      <c r="AA28" s="9">
        <f t="shared" si="5"/>
        <v>1.9201258482006267</v>
      </c>
      <c r="AB28" s="9">
        <f t="shared" si="12"/>
        <v>-4.845558732277078</v>
      </c>
      <c r="AC28" s="7">
        <f>+((H28*DEFLATOR!H28))</f>
        <v>2130.08705474139</v>
      </c>
      <c r="AD28" s="9">
        <f t="shared" si="6"/>
        <v>-6.709349697501931</v>
      </c>
      <c r="AE28" s="9">
        <f t="shared" si="13"/>
        <v>-2.0642176114246125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s="1" customFormat="1" ht="11.25">
      <c r="A29" s="14">
        <v>38047</v>
      </c>
      <c r="B29" s="12">
        <v>1500.9661318470341</v>
      </c>
      <c r="C29" s="12">
        <v>929.3483750505104</v>
      </c>
      <c r="D29" s="12">
        <v>1151.3508469844603</v>
      </c>
      <c r="E29" s="12">
        <v>1362.8074000835088</v>
      </c>
      <c r="F29" s="12">
        <v>1473.527805015833</v>
      </c>
      <c r="G29" s="12">
        <v>1722.6500672809755</v>
      </c>
      <c r="H29" s="12">
        <v>1427.7087249639173</v>
      </c>
      <c r="I29"/>
      <c r="J29" s="14">
        <v>38047</v>
      </c>
      <c r="K29" s="7">
        <f>+((B29*DEFLATOR!B29))</f>
        <v>2341.831215135515</v>
      </c>
      <c r="L29" s="9">
        <f t="shared" si="0"/>
        <v>1.1852192793447847</v>
      </c>
      <c r="M29" s="9">
        <f t="shared" si="7"/>
        <v>-3.065469928577891</v>
      </c>
      <c r="N29" s="7">
        <f>+((C29*DEFLATOR!C29))</f>
        <v>1451.6013497783651</v>
      </c>
      <c r="O29" s="9">
        <f t="shared" si="1"/>
        <v>-1.7825194814132694</v>
      </c>
      <c r="P29" s="9">
        <f t="shared" si="8"/>
        <v>-16.23374503920225</v>
      </c>
      <c r="Q29" s="7">
        <f>+((D29*DEFLATOR!D29))</f>
        <v>1794.1978463289097</v>
      </c>
      <c r="R29" s="9">
        <f t="shared" si="2"/>
        <v>1.4246777201834204</v>
      </c>
      <c r="S29" s="9">
        <f t="shared" si="9"/>
        <v>-4.319047377547935</v>
      </c>
      <c r="T29" s="7">
        <f>+((E29*DEFLATOR!E29))</f>
        <v>2214.5753892074845</v>
      </c>
      <c r="U29" s="9">
        <f t="shared" si="3"/>
        <v>1.2764195754244811</v>
      </c>
      <c r="V29" s="9">
        <f t="shared" si="10"/>
        <v>-0.8906586782683745</v>
      </c>
      <c r="W29" s="7">
        <f>+((F29*DEFLATOR!F29))</f>
        <v>2323.8614053224323</v>
      </c>
      <c r="X29" s="9">
        <f t="shared" si="4"/>
        <v>6.086436313526988</v>
      </c>
      <c r="Y29" s="9">
        <f t="shared" si="11"/>
        <v>-1.2760418089729053</v>
      </c>
      <c r="Z29" s="7">
        <f>+((G29*DEFLATOR!G29))</f>
        <v>2651.5319710467006</v>
      </c>
      <c r="AA29" s="9">
        <f t="shared" si="5"/>
        <v>-1.463611918979979</v>
      </c>
      <c r="AB29" s="9">
        <f t="shared" si="12"/>
        <v>-2.8584436595917584</v>
      </c>
      <c r="AC29" s="7">
        <f>+((H29*DEFLATOR!H29))</f>
        <v>2180.3825341584443</v>
      </c>
      <c r="AD29" s="9">
        <f t="shared" si="6"/>
        <v>2.36119360967435</v>
      </c>
      <c r="AE29" s="9">
        <f t="shared" si="13"/>
        <v>-0.21332709781521908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s="1" customFormat="1" ht="11.25">
      <c r="A30" s="14">
        <v>38078</v>
      </c>
      <c r="B30" s="12">
        <v>1506.5164257552708</v>
      </c>
      <c r="C30" s="12">
        <v>968.5661923854665</v>
      </c>
      <c r="D30" s="12">
        <v>1157.434923802989</v>
      </c>
      <c r="E30" s="12">
        <v>1375.3241848362247</v>
      </c>
      <c r="F30" s="12">
        <v>1445.466381047243</v>
      </c>
      <c r="G30" s="12">
        <v>1748.635755076628</v>
      </c>
      <c r="H30" s="12">
        <v>1422.797719357316</v>
      </c>
      <c r="I30"/>
      <c r="J30" s="14">
        <v>38078</v>
      </c>
      <c r="K30" s="7">
        <f>+((B30*DEFLATOR!B30))</f>
        <v>2344.4823985288403</v>
      </c>
      <c r="L30" s="9">
        <f t="shared" si="0"/>
        <v>0.11320984092237918</v>
      </c>
      <c r="M30" s="9">
        <f t="shared" si="7"/>
        <v>-1.8864582241577055</v>
      </c>
      <c r="N30" s="7">
        <f>+((C30*DEFLATOR!C30))</f>
        <v>1506.5304304093545</v>
      </c>
      <c r="O30" s="9">
        <f t="shared" si="1"/>
        <v>3.7840334496365813</v>
      </c>
      <c r="P30" s="9">
        <f t="shared" si="8"/>
        <v>-6.74307945664705</v>
      </c>
      <c r="Q30" s="7">
        <f>+((D30*DEFLATOR!D30))</f>
        <v>1802.9577328448247</v>
      </c>
      <c r="R30" s="9">
        <f t="shared" si="2"/>
        <v>0.48823414507148666</v>
      </c>
      <c r="S30" s="9">
        <f t="shared" si="9"/>
        <v>-1.3296696526745255</v>
      </c>
      <c r="T30" s="7">
        <f>+((E30*DEFLATOR!E30))</f>
        <v>2215.8589006283546</v>
      </c>
      <c r="U30" s="9">
        <f t="shared" si="3"/>
        <v>0.0579574498626334</v>
      </c>
      <c r="V30" s="9">
        <f t="shared" si="10"/>
        <v>0.6959780582007857</v>
      </c>
      <c r="W30" s="7">
        <f>+((F30*DEFLATOR!F30))</f>
        <v>2280.290569092993</v>
      </c>
      <c r="X30" s="9">
        <f t="shared" si="4"/>
        <v>-1.8749326500129282</v>
      </c>
      <c r="Y30" s="9">
        <f t="shared" si="11"/>
        <v>1.599696704634468</v>
      </c>
      <c r="Z30" s="7">
        <f>+((G30*DEFLATOR!G30))</f>
        <v>2686.425370765354</v>
      </c>
      <c r="AA30" s="9">
        <f t="shared" si="5"/>
        <v>1.3159712988442207</v>
      </c>
      <c r="AB30" s="9">
        <f t="shared" si="12"/>
        <v>-3.259540037154962</v>
      </c>
      <c r="AC30" s="7">
        <f>+((H30*DEFLATOR!H30))</f>
        <v>2157.1354068760197</v>
      </c>
      <c r="AD30" s="9">
        <f t="shared" si="6"/>
        <v>-1.066194895539152</v>
      </c>
      <c r="AE30" s="9">
        <f t="shared" si="13"/>
        <v>-1.4343909505205588</v>
      </c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s="1" customFormat="1" ht="11.25">
      <c r="A31" s="14">
        <v>38108</v>
      </c>
      <c r="B31" s="12">
        <v>1497.8053670353493</v>
      </c>
      <c r="C31" s="12">
        <v>973.554209212164</v>
      </c>
      <c r="D31" s="12">
        <v>1125.4870742244564</v>
      </c>
      <c r="E31" s="12">
        <v>1367.465352844287</v>
      </c>
      <c r="F31" s="12">
        <v>1396.297222810784</v>
      </c>
      <c r="G31" s="12">
        <v>1772.4883281412729</v>
      </c>
      <c r="H31" s="12">
        <v>1383.2992244759082</v>
      </c>
      <c r="I31"/>
      <c r="J31" s="14">
        <v>38108</v>
      </c>
      <c r="K31" s="7">
        <f>+((B31*DEFLATOR!B31))</f>
        <v>2320.5249687579117</v>
      </c>
      <c r="L31" s="9">
        <f t="shared" si="0"/>
        <v>-1.0218643477964195</v>
      </c>
      <c r="M31" s="9">
        <f t="shared" si="7"/>
        <v>-1.1072219439506092</v>
      </c>
      <c r="N31" s="7">
        <f>+((C31*DEFLATOR!C31))</f>
        <v>1523.429484949066</v>
      </c>
      <c r="O31" s="9">
        <f t="shared" si="1"/>
        <v>1.1217200926449067</v>
      </c>
      <c r="P31" s="9">
        <f t="shared" si="8"/>
        <v>-9.933381240366346</v>
      </c>
      <c r="Q31" s="7">
        <f>+((D31*DEFLATOR!D31))</f>
        <v>1751.7905457547206</v>
      </c>
      <c r="R31" s="9">
        <f t="shared" si="2"/>
        <v>-2.83795821488112</v>
      </c>
      <c r="S31" s="9">
        <f t="shared" si="9"/>
        <v>1.4900167793369112</v>
      </c>
      <c r="T31" s="7">
        <f>+((E31*DEFLATOR!E31))</f>
        <v>2187.2303315294116</v>
      </c>
      <c r="U31" s="9">
        <f t="shared" si="3"/>
        <v>-1.2919852022538425</v>
      </c>
      <c r="V31" s="9">
        <f t="shared" si="10"/>
        <v>-0.18872612516371845</v>
      </c>
      <c r="W31" s="7">
        <f>+((F31*DEFLATOR!F31))</f>
        <v>2190.457369617675</v>
      </c>
      <c r="X31" s="9">
        <f t="shared" si="4"/>
        <v>-3.9395505420631527</v>
      </c>
      <c r="Y31" s="9">
        <f t="shared" si="11"/>
        <v>-5.134417705554794</v>
      </c>
      <c r="Z31" s="7">
        <f>+((G31*DEFLATOR!G31))</f>
        <v>2711.410960621053</v>
      </c>
      <c r="AA31" s="9">
        <f t="shared" si="5"/>
        <v>0.9300682657185089</v>
      </c>
      <c r="AB31" s="9">
        <f t="shared" si="12"/>
        <v>2.4979131871973426</v>
      </c>
      <c r="AC31" s="7">
        <f>+((H31*DEFLATOR!H31))</f>
        <v>2073.20171649918</v>
      </c>
      <c r="AD31" s="9">
        <f t="shared" si="6"/>
        <v>-3.890979217590851</v>
      </c>
      <c r="AE31" s="9">
        <f t="shared" si="13"/>
        <v>-5.0979927768401545</v>
      </c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s="1" customFormat="1" ht="11.25">
      <c r="A32" s="14">
        <v>38139</v>
      </c>
      <c r="B32" s="12">
        <v>1528.020378048322</v>
      </c>
      <c r="C32" s="12">
        <v>1036.448802403691</v>
      </c>
      <c r="D32" s="12">
        <v>1157.6506279251228</v>
      </c>
      <c r="E32" s="12">
        <v>1380.8147060665399</v>
      </c>
      <c r="F32" s="12">
        <v>1419.2599349534864</v>
      </c>
      <c r="G32" s="12">
        <v>1790.0013649969558</v>
      </c>
      <c r="H32" s="12">
        <v>1483.1488059526755</v>
      </c>
      <c r="I32"/>
      <c r="J32" s="14">
        <v>38139</v>
      </c>
      <c r="K32" s="7">
        <f>+((B32*DEFLATOR!B32))</f>
        <v>2353.819460995439</v>
      </c>
      <c r="L32" s="9">
        <f t="shared" si="0"/>
        <v>1.4347827619087594</v>
      </c>
      <c r="M32" s="9">
        <f t="shared" si="7"/>
        <v>-0.3926015030624952</v>
      </c>
      <c r="N32" s="7">
        <f>+((C32*DEFLATOR!C32))</f>
        <v>1618.1260206151376</v>
      </c>
      <c r="O32" s="9">
        <f t="shared" si="1"/>
        <v>6.216010429208518</v>
      </c>
      <c r="P32" s="9">
        <f t="shared" si="8"/>
        <v>-5.072934668959627</v>
      </c>
      <c r="Q32" s="7">
        <f>+((D32*DEFLATOR!D32))</f>
        <v>1799.5128905715155</v>
      </c>
      <c r="R32" s="9">
        <f t="shared" si="2"/>
        <v>2.7242038114913436</v>
      </c>
      <c r="S32" s="9">
        <f t="shared" si="9"/>
        <v>1.002639517406001</v>
      </c>
      <c r="T32" s="7">
        <f>+((E32*DEFLATOR!E32))</f>
        <v>2195.8464150532395</v>
      </c>
      <c r="U32" s="9">
        <f t="shared" si="3"/>
        <v>0.39392666604998183</v>
      </c>
      <c r="V32" s="9">
        <f t="shared" si="10"/>
        <v>-1.779994156375575</v>
      </c>
      <c r="W32" s="7">
        <f>+((F32*DEFLATOR!F32))</f>
        <v>2214.081532502916</v>
      </c>
      <c r="X32" s="9">
        <f t="shared" si="4"/>
        <v>1.0785036592318997</v>
      </c>
      <c r="Y32" s="9">
        <f t="shared" si="11"/>
        <v>-3.083252555508409</v>
      </c>
      <c r="Z32" s="7">
        <f>+((G32*DEFLATOR!G32))</f>
        <v>2719.436889958402</v>
      </c>
      <c r="AA32" s="9">
        <f t="shared" si="5"/>
        <v>0.2960056389058163</v>
      </c>
      <c r="AB32" s="9">
        <f t="shared" si="12"/>
        <v>1.3774199352759142</v>
      </c>
      <c r="AC32" s="7">
        <f>+((H32*DEFLATOR!H32))</f>
        <v>2205.8648186298656</v>
      </c>
      <c r="AD32" s="9">
        <f t="shared" si="6"/>
        <v>6.398948113679048</v>
      </c>
      <c r="AE32" s="9">
        <f t="shared" si="13"/>
        <v>0.7630766786894894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s="1" customFormat="1" ht="11.25">
      <c r="A33" s="14">
        <v>38169</v>
      </c>
      <c r="B33" s="12">
        <v>1559.2692945538129</v>
      </c>
      <c r="C33" s="12">
        <v>1093.9257864389679</v>
      </c>
      <c r="D33" s="12">
        <v>1206.0335290834819</v>
      </c>
      <c r="E33" s="12">
        <v>1425.499324071035</v>
      </c>
      <c r="F33" s="12">
        <v>1452.9690469482598</v>
      </c>
      <c r="G33" s="12">
        <v>1800.7314313423585</v>
      </c>
      <c r="H33" s="12">
        <v>1539.2683785750698</v>
      </c>
      <c r="I33"/>
      <c r="J33" s="14">
        <v>38169</v>
      </c>
      <c r="K33" s="7">
        <f>+((B33*DEFLATOR!B33))</f>
        <v>2379.7039199902083</v>
      </c>
      <c r="L33" s="9">
        <f t="shared" si="0"/>
        <v>1.099679029071443</v>
      </c>
      <c r="M33" s="9">
        <f t="shared" si="7"/>
        <v>2.5007918263719287</v>
      </c>
      <c r="N33" s="7">
        <f>+((C33*DEFLATOR!C33))</f>
        <v>1705.3023629069703</v>
      </c>
      <c r="O33" s="9">
        <f t="shared" si="1"/>
        <v>5.387487821170578</v>
      </c>
      <c r="P33" s="9">
        <f t="shared" si="8"/>
        <v>0.42933991149598505</v>
      </c>
      <c r="Q33" s="7">
        <f>+((D33*DEFLATOR!D33))</f>
        <v>1860.027593322091</v>
      </c>
      <c r="R33" s="9">
        <f t="shared" si="2"/>
        <v>3.362837969521637</v>
      </c>
      <c r="S33" s="9">
        <f t="shared" si="9"/>
        <v>7.219096361372501</v>
      </c>
      <c r="T33" s="7">
        <f>+((E33*DEFLATOR!E33))</f>
        <v>2252.7142178860804</v>
      </c>
      <c r="U33" s="9">
        <f t="shared" si="3"/>
        <v>2.589789633873929</v>
      </c>
      <c r="V33" s="9">
        <f t="shared" si="10"/>
        <v>6.934182388014665</v>
      </c>
      <c r="W33" s="7">
        <f>+((F33*DEFLATOR!F33))</f>
        <v>2243.1158862588336</v>
      </c>
      <c r="X33" s="9">
        <f t="shared" si="4"/>
        <v>1.3113498003434199</v>
      </c>
      <c r="Y33" s="9">
        <f t="shared" si="11"/>
        <v>-1.1504921743689445</v>
      </c>
      <c r="Z33" s="7">
        <f>+((G33*DEFLATOR!G33))</f>
        <v>2702.7646782026977</v>
      </c>
      <c r="AA33" s="9">
        <f t="shared" si="5"/>
        <v>-0.6130758841018435</v>
      </c>
      <c r="AB33" s="9">
        <f t="shared" si="12"/>
        <v>3.0012874688010616</v>
      </c>
      <c r="AC33" s="7">
        <f>+((H33*DEFLATOR!H33))</f>
        <v>2279.0747749124707</v>
      </c>
      <c r="AD33" s="9">
        <f t="shared" si="6"/>
        <v>3.318877732864811</v>
      </c>
      <c r="AE33" s="9">
        <f t="shared" si="13"/>
        <v>2.6022971624066527</v>
      </c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s="1" customFormat="1" ht="11.25">
      <c r="A34" s="14">
        <v>38200</v>
      </c>
      <c r="B34" s="12">
        <v>1537.911407203854</v>
      </c>
      <c r="C34" s="12">
        <v>1077.7543485665738</v>
      </c>
      <c r="D34" s="12">
        <v>1189.2383169346176</v>
      </c>
      <c r="E34" s="12">
        <v>1457.9130332544335</v>
      </c>
      <c r="F34" s="12">
        <v>1434.8573457803375</v>
      </c>
      <c r="G34" s="12">
        <v>1765.339369182983</v>
      </c>
      <c r="H34" s="12">
        <v>1508.801253581099</v>
      </c>
      <c r="I34"/>
      <c r="J34" s="14">
        <v>38200</v>
      </c>
      <c r="K34" s="7">
        <f>+((B34*DEFLATOR!B34))</f>
        <v>2334.8401078424135</v>
      </c>
      <c r="L34" s="9">
        <f t="shared" si="0"/>
        <v>-1.8852686576227295</v>
      </c>
      <c r="M34" s="9">
        <f t="shared" si="7"/>
        <v>-1.476648588682039</v>
      </c>
      <c r="N34" s="7">
        <f>+((C34*DEFLATOR!C34))</f>
        <v>1680.0929825657606</v>
      </c>
      <c r="O34" s="9">
        <f t="shared" si="1"/>
        <v>-1.47829387266174</v>
      </c>
      <c r="P34" s="9">
        <f t="shared" si="8"/>
        <v>2.1707475609268556</v>
      </c>
      <c r="Q34" s="7">
        <f>+((D34*DEFLATOR!D34))</f>
        <v>1833.3915090751225</v>
      </c>
      <c r="R34" s="9">
        <f t="shared" si="2"/>
        <v>-1.432026295878508</v>
      </c>
      <c r="S34" s="9">
        <f t="shared" si="9"/>
        <v>-2.6610833317567417</v>
      </c>
      <c r="T34" s="7">
        <f>+((E34*DEFLATOR!E34))</f>
        <v>2292.703302573477</v>
      </c>
      <c r="U34" s="9">
        <f t="shared" si="3"/>
        <v>1.7751512539802672</v>
      </c>
      <c r="V34" s="9">
        <f t="shared" si="10"/>
        <v>9.2005019035599</v>
      </c>
      <c r="W34" s="7">
        <f>+((F34*DEFLATOR!F34))</f>
        <v>2190.6198223633055</v>
      </c>
      <c r="X34" s="9">
        <f t="shared" si="4"/>
        <v>-2.3403188492005733</v>
      </c>
      <c r="Y34" s="9">
        <f t="shared" si="11"/>
        <v>-4.668917506709603</v>
      </c>
      <c r="Z34" s="7">
        <f>+((G34*DEFLATOR!G34))</f>
        <v>2638.824629872554</v>
      </c>
      <c r="AA34" s="9">
        <f t="shared" si="5"/>
        <v>-2.3657275398708766</v>
      </c>
      <c r="AB34" s="9">
        <f t="shared" si="12"/>
        <v>-2.3153689093747154</v>
      </c>
      <c r="AC34" s="7">
        <f>+((H34*DEFLATOR!H34))</f>
        <v>2227.7268412512844</v>
      </c>
      <c r="AD34" s="9">
        <f t="shared" si="6"/>
        <v>-2.253016628783422</v>
      </c>
      <c r="AE34" s="9">
        <f t="shared" si="13"/>
        <v>-2.1570757601377832</v>
      </c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s="1" customFormat="1" ht="11.25">
      <c r="A35" s="14">
        <v>38231</v>
      </c>
      <c r="B35" s="12">
        <v>1584.3794854661683</v>
      </c>
      <c r="C35" s="12">
        <v>1092.7943749438627</v>
      </c>
      <c r="D35" s="12">
        <v>1237.2309847008628</v>
      </c>
      <c r="E35" s="12">
        <v>1490.5245156397816</v>
      </c>
      <c r="F35" s="12">
        <v>1514.4141465468235</v>
      </c>
      <c r="G35" s="12">
        <v>1798.4618277129637</v>
      </c>
      <c r="H35" s="12">
        <v>1555.9417534782046</v>
      </c>
      <c r="I35"/>
      <c r="J35" s="14">
        <v>38231</v>
      </c>
      <c r="K35" s="7">
        <f>+((B35*DEFLATOR!B35))</f>
        <v>2400.803263487054</v>
      </c>
      <c r="L35" s="9">
        <f t="shared" si="0"/>
        <v>2.8251680028572146</v>
      </c>
      <c r="M35" s="9">
        <f t="shared" si="7"/>
        <v>3.3659166043163102</v>
      </c>
      <c r="N35" s="7">
        <f>+((C35*DEFLATOR!C35))</f>
        <v>1705.585327100848</v>
      </c>
      <c r="O35" s="9">
        <f t="shared" si="1"/>
        <v>1.5173174818072566</v>
      </c>
      <c r="P35" s="9">
        <f t="shared" si="8"/>
        <v>3.153915212365077</v>
      </c>
      <c r="Q35" s="7">
        <f>+((D35*DEFLATOR!D35))</f>
        <v>1906.8074542149307</v>
      </c>
      <c r="R35" s="9">
        <f t="shared" si="2"/>
        <v>4.004379030687444</v>
      </c>
      <c r="S35" s="9">
        <f t="shared" si="9"/>
        <v>5.402780735709611</v>
      </c>
      <c r="T35" s="7">
        <f>+((E35*DEFLATOR!E35))</f>
        <v>2333.022673115099</v>
      </c>
      <c r="U35" s="9">
        <f t="shared" si="3"/>
        <v>1.7585952136225158</v>
      </c>
      <c r="V35" s="9">
        <f t="shared" si="10"/>
        <v>8.269224412402632</v>
      </c>
      <c r="W35" s="7">
        <f>+((F35*DEFLATOR!F35))</f>
        <v>2310.232285759089</v>
      </c>
      <c r="X35" s="9">
        <f t="shared" si="4"/>
        <v>5.460210949188893</v>
      </c>
      <c r="Y35" s="9">
        <f t="shared" si="11"/>
        <v>1.524934861166205</v>
      </c>
      <c r="Z35" s="7">
        <f>+((G35*DEFLATOR!G35))</f>
        <v>2680.829670387435</v>
      </c>
      <c r="AA35" s="9">
        <f t="shared" si="5"/>
        <v>1.5918087181454599</v>
      </c>
      <c r="AB35" s="9">
        <f t="shared" si="12"/>
        <v>3.1538785855560247</v>
      </c>
      <c r="AC35" s="7">
        <f>+((H35*DEFLATOR!H35))</f>
        <v>2293.2014577885616</v>
      </c>
      <c r="AD35" s="9">
        <f t="shared" si="6"/>
        <v>2.939077418508851</v>
      </c>
      <c r="AE35" s="9">
        <f t="shared" si="13"/>
        <v>1.6517509927005625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s="1" customFormat="1" ht="11.25">
      <c r="A36" s="14">
        <v>38261</v>
      </c>
      <c r="B36" s="12">
        <v>1563.622886657207</v>
      </c>
      <c r="C36" s="12">
        <v>1079.0059289193482</v>
      </c>
      <c r="D36" s="12">
        <v>1208.6580934453539</v>
      </c>
      <c r="E36" s="12">
        <v>1448.399250522671</v>
      </c>
      <c r="F36" s="12">
        <v>1497.4107847699179</v>
      </c>
      <c r="G36" s="12">
        <v>1788.3239571084623</v>
      </c>
      <c r="H36" s="12">
        <v>1499.9767204898358</v>
      </c>
      <c r="I36"/>
      <c r="J36" s="14">
        <v>38261</v>
      </c>
      <c r="K36" s="7">
        <f>+((B36*DEFLATOR!B36))</f>
        <v>2366.299905323072</v>
      </c>
      <c r="L36" s="9">
        <f t="shared" si="0"/>
        <v>-1.437158916298198</v>
      </c>
      <c r="M36" s="9">
        <f t="shared" si="7"/>
        <v>2.3627813917110663</v>
      </c>
      <c r="N36" s="7">
        <f>+((C36*DEFLATOR!C36))</f>
        <v>1685.919439256006</v>
      </c>
      <c r="O36" s="9">
        <f t="shared" si="1"/>
        <v>-1.1530286718794747</v>
      </c>
      <c r="P36" s="9">
        <f t="shared" si="8"/>
        <v>6.01953703161231</v>
      </c>
      <c r="Q36" s="7">
        <f>+((D36*DEFLATOR!D36))</f>
        <v>1865.5695673885848</v>
      </c>
      <c r="R36" s="9">
        <f t="shared" si="2"/>
        <v>-2.1626665416684343</v>
      </c>
      <c r="S36" s="9">
        <f t="shared" si="9"/>
        <v>9.37819386101333</v>
      </c>
      <c r="T36" s="7">
        <f>+((E36*DEFLATOR!E36))</f>
        <v>2264.3694471107237</v>
      </c>
      <c r="U36" s="9">
        <f t="shared" si="3"/>
        <v>-2.942672902218657</v>
      </c>
      <c r="V36" s="9">
        <f t="shared" si="10"/>
        <v>1.508268427264703</v>
      </c>
      <c r="W36" s="7">
        <f>+((F36*DEFLATOR!F36))</f>
        <v>2284.2937302899527</v>
      </c>
      <c r="X36" s="9">
        <f t="shared" si="4"/>
        <v>-1.1227682873721667</v>
      </c>
      <c r="Y36" s="9">
        <f t="shared" si="11"/>
        <v>1.2220188772883223</v>
      </c>
      <c r="Z36" s="7">
        <f>+((G36*DEFLATOR!G36))</f>
        <v>2658.0096929528136</v>
      </c>
      <c r="AA36" s="9">
        <f t="shared" si="5"/>
        <v>-0.8512281733782601</v>
      </c>
      <c r="AB36" s="9">
        <f t="shared" si="12"/>
        <v>2.0437771569271845</v>
      </c>
      <c r="AC36" s="7">
        <f>+((H36*DEFLATOR!H36))</f>
        <v>2205.8653281058455</v>
      </c>
      <c r="AD36" s="9">
        <f t="shared" si="6"/>
        <v>-3.8084804710938225</v>
      </c>
      <c r="AE36" s="9">
        <f t="shared" si="13"/>
        <v>-0.47615065844213156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31" ht="11.25">
      <c r="A37" s="14">
        <v>38292</v>
      </c>
      <c r="B37" s="8">
        <v>1589.6655880999892</v>
      </c>
      <c r="C37" s="8">
        <v>1089.808197390232</v>
      </c>
      <c r="D37" s="8">
        <v>1228.2394191708966</v>
      </c>
      <c r="E37" s="8">
        <v>1449.5116664119048</v>
      </c>
      <c r="F37" s="8">
        <v>1520.8350170470721</v>
      </c>
      <c r="G37" s="8">
        <v>1822.222064016445</v>
      </c>
      <c r="H37" s="8">
        <v>1542.3979407919605</v>
      </c>
      <c r="I37"/>
      <c r="J37" s="14">
        <v>38292</v>
      </c>
      <c r="K37" s="7">
        <f>+((B37*DEFLATOR!B37))</f>
        <v>2395.517087055666</v>
      </c>
      <c r="L37" s="9">
        <f aca="true" t="shared" si="14" ref="L37:L42">+((K37/K36)-1)*100</f>
        <v>1.2347201496677895</v>
      </c>
      <c r="M37" s="9">
        <f aca="true" t="shared" si="15" ref="M37:M42">+((K37/K25)-1)*100</f>
        <v>2.6892365993623324</v>
      </c>
      <c r="N37" s="7">
        <f>+((C37*DEFLATOR!C37))</f>
        <v>1694.8319997867736</v>
      </c>
      <c r="O37" s="9">
        <f aca="true" t="shared" si="16" ref="O37:O42">+((N37/N36)-1)*100</f>
        <v>0.5286468809387879</v>
      </c>
      <c r="P37" s="9">
        <f aca="true" t="shared" si="17" ref="P37:P42">+((N37/N25)-1)*100</f>
        <v>6.79177507658919</v>
      </c>
      <c r="Q37" s="7">
        <f>+((D37*DEFLATOR!D37))</f>
        <v>1887.1127191057003</v>
      </c>
      <c r="R37" s="9">
        <f aca="true" t="shared" si="18" ref="R37:R42">+((Q37/Q36)-1)*100</f>
        <v>1.154776112009137</v>
      </c>
      <c r="S37" s="9">
        <f aca="true" t="shared" si="19" ref="S37:S42">+((Q37/Q25)-1)*100</f>
        <v>6.689455073008443</v>
      </c>
      <c r="T37" s="7">
        <f>+((E37*DEFLATOR!E37))</f>
        <v>2248.1235650906083</v>
      </c>
      <c r="U37" s="9">
        <f aca="true" t="shared" si="20" ref="U37:U42">+((T37/T36)-1)*100</f>
        <v>-0.7174572171005367</v>
      </c>
      <c r="V37" s="9">
        <f aca="true" t="shared" si="21" ref="V37:V42">+((T37/T25)-1)*100</f>
        <v>2.687361761666396</v>
      </c>
      <c r="W37" s="7">
        <f>+((F37*DEFLATOR!F37))</f>
        <v>2313.3186720214694</v>
      </c>
      <c r="X37" s="9">
        <f aca="true" t="shared" si="22" ref="X37:X42">+((W37/W36)-1)*100</f>
        <v>1.2706308889545603</v>
      </c>
      <c r="Y37" s="9">
        <f aca="true" t="shared" si="23" ref="Y37:Y42">+((W37/W25)-1)*100</f>
        <v>3.5889139149710036</v>
      </c>
      <c r="Z37" s="7">
        <f>+((G37*DEFLATOR!G37))</f>
        <v>2697.065226348907</v>
      </c>
      <c r="AA37" s="9">
        <f aca="true" t="shared" si="24" ref="AA37:AA42">+((Z37/Z36)-1)*100</f>
        <v>1.469352557277781</v>
      </c>
      <c r="AB37" s="9">
        <f aca="true" t="shared" si="25" ref="AB37:AB42">+((Z37/Z25)-1)*100</f>
        <v>1.0912801143829531</v>
      </c>
      <c r="AC37" s="7">
        <f>+((H37*DEFLATOR!H37))</f>
        <v>2261.0147152331856</v>
      </c>
      <c r="AD37" s="9">
        <f aca="true" t="shared" si="26" ref="AD37:AD42">+((AC37/AC36)-1)*100</f>
        <v>2.500124845549667</v>
      </c>
      <c r="AE37" s="9">
        <f aca="true" t="shared" si="27" ref="AE37:AE42">+((AC37/AC25)-1)*100</f>
        <v>1.5824916531411715</v>
      </c>
    </row>
    <row r="38" spans="1:31" ht="11.25">
      <c r="A38" s="14">
        <v>38322</v>
      </c>
      <c r="B38" s="8">
        <v>1554.1630802498012</v>
      </c>
      <c r="C38" s="8">
        <v>1069.763101083709</v>
      </c>
      <c r="D38" s="8">
        <v>1213.3613853497095</v>
      </c>
      <c r="E38" s="8">
        <v>1428.9968918294885</v>
      </c>
      <c r="F38" s="8">
        <v>1481.9700063344292</v>
      </c>
      <c r="G38" s="8">
        <v>1775.8725632892415</v>
      </c>
      <c r="H38" s="8">
        <v>1518.0404657302322</v>
      </c>
      <c r="I38"/>
      <c r="J38" s="14">
        <v>38322</v>
      </c>
      <c r="K38" s="7">
        <f>+((B38*DEFLATOR!B38))</f>
        <v>2322.5693587436667</v>
      </c>
      <c r="L38" s="9">
        <f t="shared" si="14"/>
        <v>-3.045176705529551</v>
      </c>
      <c r="M38" s="9">
        <f t="shared" si="15"/>
        <v>-0.8084679969686981</v>
      </c>
      <c r="N38" s="7">
        <f>+((C38*DEFLATOR!C38))</f>
        <v>1635.5274868241486</v>
      </c>
      <c r="O38" s="9">
        <f t="shared" si="16"/>
        <v>-3.4991381429006596</v>
      </c>
      <c r="P38" s="9">
        <f t="shared" si="17"/>
        <v>2.9558649541899795</v>
      </c>
      <c r="Q38" s="7">
        <f>+((D38*DEFLATOR!D38))</f>
        <v>1853.8718721776577</v>
      </c>
      <c r="R38" s="9">
        <f t="shared" si="18"/>
        <v>-1.7614658939819616</v>
      </c>
      <c r="S38" s="9">
        <f t="shared" si="19"/>
        <v>1.4107467248592798</v>
      </c>
      <c r="T38" s="7">
        <f>+((E38*DEFLATOR!E38))</f>
        <v>2180.545185635769</v>
      </c>
      <c r="U38" s="9">
        <f t="shared" si="20"/>
        <v>-3.005990440392703</v>
      </c>
      <c r="V38" s="9">
        <f t="shared" si="21"/>
        <v>0.820549154124639</v>
      </c>
      <c r="W38" s="7">
        <f>+((F38*DEFLATOR!F38))</f>
        <v>2237.8652874664813</v>
      </c>
      <c r="X38" s="9">
        <f t="shared" si="22"/>
        <v>-3.261694355713385</v>
      </c>
      <c r="Y38" s="9">
        <f t="shared" si="23"/>
        <v>-0.2518439558604646</v>
      </c>
      <c r="Z38" s="7">
        <f>+((G38*DEFLATOR!G38))</f>
        <v>2613.0464997013682</v>
      </c>
      <c r="AA38" s="9">
        <f t="shared" si="24"/>
        <v>-3.1151907572245507</v>
      </c>
      <c r="AB38" s="9">
        <f t="shared" si="25"/>
        <v>-1.99839748935412</v>
      </c>
      <c r="AC38" s="7">
        <f>+((H38*DEFLATOR!H38))</f>
        <v>2207.8667310080127</v>
      </c>
      <c r="AD38" s="9">
        <f t="shared" si="26"/>
        <v>-2.350625312922461</v>
      </c>
      <c r="AE38" s="9">
        <f t="shared" si="27"/>
        <v>-2.3735337905751663</v>
      </c>
    </row>
    <row r="39" spans="1:31" ht="11.25">
      <c r="A39" s="16">
        <v>38353</v>
      </c>
      <c r="B39" s="8">
        <v>1592.4392911343964</v>
      </c>
      <c r="C39" s="8">
        <v>1016.335844045091</v>
      </c>
      <c r="D39" s="8">
        <v>1170.383252138949</v>
      </c>
      <c r="E39" s="8">
        <v>1434.4544364105548</v>
      </c>
      <c r="F39" s="8">
        <v>1574.2766270416344</v>
      </c>
      <c r="G39" s="8">
        <v>1828.5690412730455</v>
      </c>
      <c r="H39" s="8">
        <v>1523.2044676501503</v>
      </c>
      <c r="I39"/>
      <c r="J39" s="16">
        <v>38353</v>
      </c>
      <c r="K39" s="7">
        <f>+((B39*DEFLATOR!B39))</f>
        <v>2366.619617092691</v>
      </c>
      <c r="L39" s="9">
        <f t="shared" si="14"/>
        <v>1.8966175620629189</v>
      </c>
      <c r="M39" s="9">
        <f t="shared" si="15"/>
        <v>2.1405785666888555</v>
      </c>
      <c r="N39" s="7">
        <f>+((C39*DEFLATOR!C39))</f>
        <v>1548.2704439639679</v>
      </c>
      <c r="O39" s="9">
        <f t="shared" si="16"/>
        <v>-5.3351009728131</v>
      </c>
      <c r="P39" s="9">
        <f t="shared" si="17"/>
        <v>0.6339449281473897</v>
      </c>
      <c r="Q39" s="7">
        <f>+((D39*DEFLATOR!D39))</f>
        <v>1781.2594847236592</v>
      </c>
      <c r="R39" s="9">
        <f t="shared" si="18"/>
        <v>-3.916796437970882</v>
      </c>
      <c r="S39" s="9">
        <f t="shared" si="19"/>
        <v>-0.6973866985778732</v>
      </c>
      <c r="T39" s="7">
        <f>+((E39*DEFLATOR!E39))</f>
        <v>2177.9830857743564</v>
      </c>
      <c r="U39" s="9">
        <f t="shared" si="20"/>
        <v>-0.11749813204011694</v>
      </c>
      <c r="V39" s="9">
        <f t="shared" si="21"/>
        <v>-0.03557351068829151</v>
      </c>
      <c r="W39" s="7">
        <f>+((F39*DEFLATOR!F39))</f>
        <v>2357.918990784026</v>
      </c>
      <c r="X39" s="9">
        <f t="shared" si="22"/>
        <v>5.364652822934635</v>
      </c>
      <c r="Y39" s="9">
        <f t="shared" si="23"/>
        <v>7.048937208116235</v>
      </c>
      <c r="Z39" s="7">
        <f>+((G39*DEFLATOR!G39))</f>
        <v>2680.399398980165</v>
      </c>
      <c r="AA39" s="9">
        <f t="shared" si="24"/>
        <v>2.577562216611695</v>
      </c>
      <c r="AB39" s="9">
        <f t="shared" si="25"/>
        <v>1.5217823972167643</v>
      </c>
      <c r="AC39" s="7">
        <f>+((H39*DEFLATOR!H39))</f>
        <v>2193.0086645760157</v>
      </c>
      <c r="AD39" s="9">
        <f t="shared" si="26"/>
        <v>-0.6729602934509304</v>
      </c>
      <c r="AE39" s="9">
        <f t="shared" si="27"/>
        <v>-3.9535947688542183</v>
      </c>
    </row>
    <row r="40" spans="1:31" ht="11.25">
      <c r="A40" s="15">
        <v>38384</v>
      </c>
      <c r="B40" s="8">
        <v>1605.686326881523</v>
      </c>
      <c r="C40" s="8">
        <v>1045.843104468686</v>
      </c>
      <c r="D40" s="8">
        <v>1158.0901882335324</v>
      </c>
      <c r="E40" s="8">
        <v>1465.0182756719755</v>
      </c>
      <c r="F40" s="8">
        <v>1549.9153705991148</v>
      </c>
      <c r="G40" s="8">
        <v>1855.3222493316366</v>
      </c>
      <c r="H40" s="8">
        <v>1570.9129311563936</v>
      </c>
      <c r="I40"/>
      <c r="J40" s="15">
        <v>38384</v>
      </c>
      <c r="K40" s="7">
        <f>+((B40*DEFLATOR!B40))</f>
        <v>2375.438935845949</v>
      </c>
      <c r="L40" s="9">
        <f t="shared" si="14"/>
        <v>0.3726546796773311</v>
      </c>
      <c r="M40" s="9">
        <f t="shared" si="15"/>
        <v>2.6373327226987486</v>
      </c>
      <c r="N40" s="7">
        <f>+((C40*DEFLATOR!C40))</f>
        <v>1582.775036891123</v>
      </c>
      <c r="O40" s="9">
        <f t="shared" si="16"/>
        <v>2.228589524632052</v>
      </c>
      <c r="P40" s="9">
        <f t="shared" si="17"/>
        <v>7.092884954188539</v>
      </c>
      <c r="Q40" s="7">
        <f>+((D40*DEFLATOR!D40))</f>
        <v>1750.2980256631124</v>
      </c>
      <c r="R40" s="9">
        <f t="shared" si="18"/>
        <v>-1.738177919953643</v>
      </c>
      <c r="S40" s="9">
        <f t="shared" si="19"/>
        <v>-1.05694668490246</v>
      </c>
      <c r="T40" s="7">
        <f>+((E40*DEFLATOR!E40))</f>
        <v>2219.5063338329605</v>
      </c>
      <c r="U40" s="9">
        <f t="shared" si="20"/>
        <v>1.9065000242571184</v>
      </c>
      <c r="V40" s="9">
        <f t="shared" si="21"/>
        <v>1.5019203279509563</v>
      </c>
      <c r="W40" s="7">
        <f>+((F40*DEFLATOR!F40))</f>
        <v>2316.7976092270887</v>
      </c>
      <c r="X40" s="9">
        <f t="shared" si="22"/>
        <v>-1.743969225306763</v>
      </c>
      <c r="Y40" s="9">
        <f t="shared" si="23"/>
        <v>5.763967446457685</v>
      </c>
      <c r="Z40" s="7">
        <f>+((G40*DEFLATOR!G40))</f>
        <v>2703.6638475103628</v>
      </c>
      <c r="AA40" s="9">
        <f t="shared" si="24"/>
        <v>0.8679470879992435</v>
      </c>
      <c r="AB40" s="9">
        <f t="shared" si="25"/>
        <v>0.4737159604147445</v>
      </c>
      <c r="AC40" s="7">
        <f>+((H40*DEFLATOR!H40))</f>
        <v>2251.115898170764</v>
      </c>
      <c r="AD40" s="9">
        <f t="shared" si="26"/>
        <v>2.649658185731907</v>
      </c>
      <c r="AE40" s="9">
        <f t="shared" si="27"/>
        <v>5.681873102790513</v>
      </c>
    </row>
    <row r="41" spans="1:31" ht="11.25">
      <c r="A41" s="15">
        <v>38412</v>
      </c>
      <c r="B41" s="8">
        <v>1626.1360246498828</v>
      </c>
      <c r="C41" s="8">
        <v>1011.4165235915984</v>
      </c>
      <c r="D41" s="8">
        <v>1203.2434784097063</v>
      </c>
      <c r="E41" s="8">
        <v>1495.295574602985</v>
      </c>
      <c r="F41" s="8">
        <v>1525.2929775973357</v>
      </c>
      <c r="G41" s="8">
        <v>1920.9109406193588</v>
      </c>
      <c r="H41" s="8">
        <v>1522.2368806479078</v>
      </c>
      <c r="I41"/>
      <c r="J41" s="15">
        <v>38412</v>
      </c>
      <c r="K41" s="7">
        <f>+((B41*DEFLATOR!B41))</f>
        <v>2386.705499596239</v>
      </c>
      <c r="L41" s="9">
        <f t="shared" si="14"/>
        <v>0.4742939749060593</v>
      </c>
      <c r="M41" s="9">
        <f t="shared" si="15"/>
        <v>1.9162048985723823</v>
      </c>
      <c r="N41" s="7">
        <f>+((C41*DEFLATOR!C41))</f>
        <v>1522.3013210773634</v>
      </c>
      <c r="O41" s="9">
        <f t="shared" si="16"/>
        <v>-3.820739802198403</v>
      </c>
      <c r="P41" s="9">
        <f t="shared" si="17"/>
        <v>4.870481231626922</v>
      </c>
      <c r="Q41" s="7">
        <f>+((D41*DEFLATOR!D41))</f>
        <v>1819.086895012272</v>
      </c>
      <c r="R41" s="9">
        <f t="shared" si="18"/>
        <v>3.9301232327619395</v>
      </c>
      <c r="S41" s="9">
        <f t="shared" si="19"/>
        <v>1.38719644181311</v>
      </c>
      <c r="T41" s="7">
        <f>+((E41*DEFLATOR!E41))</f>
        <v>2245.392523608556</v>
      </c>
      <c r="U41" s="9">
        <f t="shared" si="20"/>
        <v>1.1663039379973927</v>
      </c>
      <c r="V41" s="9">
        <f t="shared" si="21"/>
        <v>1.3915595084843746</v>
      </c>
      <c r="W41" s="7">
        <f>+((F41*DEFLATOR!F41))</f>
        <v>2275.6685383265076</v>
      </c>
      <c r="X41" s="9">
        <f t="shared" si="22"/>
        <v>-1.775255237521689</v>
      </c>
      <c r="Y41" s="9">
        <f t="shared" si="23"/>
        <v>-2.0738270744351084</v>
      </c>
      <c r="Z41" s="7">
        <f>+((G41*DEFLATOR!G41))</f>
        <v>2761.9563974300872</v>
      </c>
      <c r="AA41" s="9">
        <f t="shared" si="24"/>
        <v>2.1560576021091737</v>
      </c>
      <c r="AB41" s="9">
        <f t="shared" si="25"/>
        <v>4.16455194918115</v>
      </c>
      <c r="AC41" s="7">
        <f>+((H41*DEFLATOR!H41))</f>
        <v>2164.4802441521515</v>
      </c>
      <c r="AD41" s="9">
        <f t="shared" si="26"/>
        <v>-3.8485647979747184</v>
      </c>
      <c r="AE41" s="9">
        <f t="shared" si="27"/>
        <v>-0.7293348647387954</v>
      </c>
    </row>
    <row r="42" spans="1:31" ht="11.25">
      <c r="A42" s="15">
        <v>38443</v>
      </c>
      <c r="B42" s="8">
        <v>1619.252535424443</v>
      </c>
      <c r="C42" s="8">
        <v>1077.5591590361403</v>
      </c>
      <c r="D42" s="8">
        <v>1174.8092815529008</v>
      </c>
      <c r="E42" s="8">
        <v>1518.312732185518</v>
      </c>
      <c r="F42" s="8">
        <v>1537.4623557968193</v>
      </c>
      <c r="G42" s="8">
        <v>1884.615283902193</v>
      </c>
      <c r="H42" s="8">
        <v>1518.8983025026384</v>
      </c>
      <c r="I42"/>
      <c r="J42" s="15">
        <v>38443</v>
      </c>
      <c r="K42" s="7">
        <f>+((B42*DEFLATOR!B42))</f>
        <v>2351.258760403574</v>
      </c>
      <c r="L42" s="9">
        <f t="shared" si="14"/>
        <v>-1.48517440457826</v>
      </c>
      <c r="M42" s="9">
        <f t="shared" si="15"/>
        <v>0.28903445293451124</v>
      </c>
      <c r="N42" s="7">
        <f>+((C42*DEFLATOR!C42))</f>
        <v>1615.3922302582469</v>
      </c>
      <c r="O42" s="9">
        <f t="shared" si="16"/>
        <v>6.1151434273867045</v>
      </c>
      <c r="P42" s="9">
        <f t="shared" si="17"/>
        <v>7.225994088902166</v>
      </c>
      <c r="Q42" s="7">
        <f>+((D42*DEFLATOR!D42))</f>
        <v>1770.6106301755487</v>
      </c>
      <c r="R42" s="9">
        <f t="shared" si="18"/>
        <v>-2.6648680153564697</v>
      </c>
      <c r="S42" s="9">
        <f t="shared" si="19"/>
        <v>-1.7941131996609072</v>
      </c>
      <c r="T42" s="7">
        <f>+((E42*DEFLATOR!E42))</f>
        <v>2250.030553683713</v>
      </c>
      <c r="U42" s="9">
        <f t="shared" si="20"/>
        <v>0.2065576520092538</v>
      </c>
      <c r="V42" s="9">
        <f t="shared" si="21"/>
        <v>1.5421402980879462</v>
      </c>
      <c r="W42" s="7">
        <f>+((F42*DEFLATOR!F42))</f>
        <v>2260.8167784431657</v>
      </c>
      <c r="X42" s="9">
        <f t="shared" si="22"/>
        <v>-0.6526328256163172</v>
      </c>
      <c r="Y42" s="9">
        <f t="shared" si="23"/>
        <v>-0.854004788414886</v>
      </c>
      <c r="Z42" s="7">
        <f>+((G42*DEFLATOR!G42))</f>
        <v>2687.1967149199772</v>
      </c>
      <c r="AA42" s="9">
        <f t="shared" si="24"/>
        <v>-2.7067654862209856</v>
      </c>
      <c r="AB42" s="9">
        <f t="shared" si="25"/>
        <v>0.02871265894885955</v>
      </c>
      <c r="AC42" s="7">
        <f>+((H42*DEFLATOR!H42))</f>
        <v>2115.104391729067</v>
      </c>
      <c r="AD42" s="9">
        <f t="shared" si="26"/>
        <v>-2.2811874839922752</v>
      </c>
      <c r="AE42" s="9">
        <f t="shared" si="27"/>
        <v>-1.9484643853592054</v>
      </c>
    </row>
    <row r="43" spans="1:31" ht="11.25">
      <c r="A43" s="15">
        <v>38473</v>
      </c>
      <c r="B43" s="8">
        <v>1612.524593695342</v>
      </c>
      <c r="C43" s="8">
        <v>1061.8777699203765</v>
      </c>
      <c r="D43" s="8">
        <v>1166.3630506021534</v>
      </c>
      <c r="E43" s="8">
        <v>1540.325867591891</v>
      </c>
      <c r="F43" s="8">
        <v>1492.7393827635378</v>
      </c>
      <c r="G43" s="8">
        <v>1891.0256035398766</v>
      </c>
      <c r="H43" s="8">
        <v>1554.6502763672195</v>
      </c>
      <c r="I43"/>
      <c r="J43" s="15">
        <v>38473</v>
      </c>
      <c r="K43" s="7">
        <f>+((B43*DEFLATOR!B43))</f>
        <v>2321.1213117174093</v>
      </c>
      <c r="L43" s="9">
        <f aca="true" t="shared" si="28" ref="L43:L49">+((K43/K42)-1)*100</f>
        <v>-1.2817580605629209</v>
      </c>
      <c r="M43" s="9">
        <f aca="true" t="shared" si="29" ref="M43:M48">+((K43/K31)-1)*100</f>
        <v>0.02569862283432478</v>
      </c>
      <c r="N43" s="7">
        <f>+((C43*DEFLATOR!C43))</f>
        <v>1566.6606838210425</v>
      </c>
      <c r="O43" s="9">
        <f aca="true" t="shared" si="30" ref="O43:O49">+((N43/N42)-1)*100</f>
        <v>-3.016700558811891</v>
      </c>
      <c r="P43" s="9">
        <f aca="true" t="shared" si="31" ref="P43:P48">+((N43/N31)-1)*100</f>
        <v>2.837755163536304</v>
      </c>
      <c r="Q43" s="7">
        <f>+((D43*DEFLATOR!D43))</f>
        <v>1737.8951221452396</v>
      </c>
      <c r="R43" s="9">
        <f aca="true" t="shared" si="32" ref="R43:R49">+((Q43/Q42)-1)*100</f>
        <v>-1.8476963524761802</v>
      </c>
      <c r="S43" s="9">
        <f aca="true" t="shared" si="33" ref="S43:S48">+((Q43/Q31)-1)*100</f>
        <v>-0.7932126156951269</v>
      </c>
      <c r="T43" s="7">
        <f>+((E43*DEFLATOR!E43))</f>
        <v>2264.7608306920692</v>
      </c>
      <c r="U43" s="9">
        <f aca="true" t="shared" si="34" ref="U43:U49">+((T43/T42)-1)*100</f>
        <v>0.6546700881123524</v>
      </c>
      <c r="V43" s="9">
        <f aca="true" t="shared" si="35" ref="V43:V48">+((T43/T31)-1)*100</f>
        <v>3.5446883688945885</v>
      </c>
      <c r="W43" s="7">
        <f>+((F43*DEFLATOR!F43))</f>
        <v>2167.9528645675755</v>
      </c>
      <c r="X43" s="9">
        <f aca="true" t="shared" si="36" ref="X43:X49">+((W43/W42)-1)*100</f>
        <v>-4.107538247285025</v>
      </c>
      <c r="Y43" s="9">
        <f aca="true" t="shared" si="37" ref="Y43:Y48">+((W43/W31)-1)*100</f>
        <v>-1.027388405829932</v>
      </c>
      <c r="Z43" s="7">
        <f>+((G43*DEFLATOR!G43))</f>
        <v>2681.5881953680155</v>
      </c>
      <c r="AA43" s="9">
        <f aca="true" t="shared" si="38" ref="AA43:AA49">+((Z43/Z42)-1)*100</f>
        <v>-0.2087126528855121</v>
      </c>
      <c r="AB43" s="9">
        <f aca="true" t="shared" si="39" ref="AB43:AB48">+((Z43/Z31)-1)*100</f>
        <v>-1.0998983808122809</v>
      </c>
      <c r="AC43" s="7">
        <f>+((H43*DEFLATOR!H43))</f>
        <v>2153.4764962513686</v>
      </c>
      <c r="AD43" s="9">
        <f aca="true" t="shared" si="40" ref="AD43:AD49">+((AC43/AC42)-1)*100</f>
        <v>1.8141943571368113</v>
      </c>
      <c r="AE43" s="9">
        <f aca="true" t="shared" si="41" ref="AE43:AE48">+((AC43/AC31)-1)*100</f>
        <v>3.8720197418966595</v>
      </c>
    </row>
    <row r="44" spans="1:31" ht="11.25">
      <c r="A44" s="15">
        <v>38504</v>
      </c>
      <c r="B44" s="8">
        <v>1634.3625544889146</v>
      </c>
      <c r="C44" s="8">
        <v>1119.396520574335</v>
      </c>
      <c r="D44" s="8">
        <v>1208.9508069603519</v>
      </c>
      <c r="E44" s="8">
        <v>1530.383768253218</v>
      </c>
      <c r="F44" s="8">
        <v>1504.4485360882798</v>
      </c>
      <c r="G44" s="8">
        <v>1916.6100493698204</v>
      </c>
      <c r="H44" s="8">
        <v>1564.0649170525928</v>
      </c>
      <c r="I44"/>
      <c r="J44" s="15">
        <v>38504</v>
      </c>
      <c r="K44" s="7">
        <f>+((B44*DEFLATOR!B44))</f>
        <v>2355.204032611528</v>
      </c>
      <c r="L44" s="9">
        <f t="shared" si="28"/>
        <v>1.4683730971777997</v>
      </c>
      <c r="M44" s="9">
        <f t="shared" si="29"/>
        <v>0.05882233701575146</v>
      </c>
      <c r="N44" s="7">
        <f>+((C44*DEFLATOR!C44))</f>
        <v>1654.1686887888327</v>
      </c>
      <c r="O44" s="9">
        <f t="shared" si="30"/>
        <v>5.585638669016735</v>
      </c>
      <c r="P44" s="9">
        <f t="shared" si="31"/>
        <v>2.2274327039122355</v>
      </c>
      <c r="Q44" s="7">
        <f>+((D44*DEFLATOR!D44))</f>
        <v>1798.473838616933</v>
      </c>
      <c r="R44" s="9">
        <f t="shared" si="32"/>
        <v>3.485752143484677</v>
      </c>
      <c r="S44" s="9">
        <f t="shared" si="33"/>
        <v>-0.05774073417459391</v>
      </c>
      <c r="T44" s="7">
        <f>+((E44*DEFLATOR!E44))</f>
        <v>2255.556169638184</v>
      </c>
      <c r="U44" s="9">
        <f t="shared" si="34"/>
        <v>-0.4064297178378973</v>
      </c>
      <c r="V44" s="9">
        <f t="shared" si="35"/>
        <v>2.7192136105519404</v>
      </c>
      <c r="W44" s="7">
        <f>+((F44*DEFLATOR!F44))</f>
        <v>2189.3371144415705</v>
      </c>
      <c r="X44" s="9">
        <f t="shared" si="36"/>
        <v>0.9863798343355823</v>
      </c>
      <c r="Y44" s="9">
        <f t="shared" si="37"/>
        <v>-1.117592902433595</v>
      </c>
      <c r="Z44" s="7">
        <f>+((G44*DEFLATOR!G44))</f>
        <v>2719.2280944596014</v>
      </c>
      <c r="AA44" s="9">
        <f t="shared" si="38"/>
        <v>1.4036420340976408</v>
      </c>
      <c r="AB44" s="9">
        <f t="shared" si="39"/>
        <v>-0.007677894624857906</v>
      </c>
      <c r="AC44" s="7">
        <f>+((H44*DEFLATOR!H44))</f>
        <v>2170.859223177126</v>
      </c>
      <c r="AD44" s="9">
        <f t="shared" si="40"/>
        <v>0.807193714722021</v>
      </c>
      <c r="AE44" s="9">
        <f t="shared" si="41"/>
        <v>-1.5869329415427624</v>
      </c>
    </row>
    <row r="45" spans="1:31" ht="11.25">
      <c r="A45" s="15">
        <v>38534</v>
      </c>
      <c r="B45" s="8">
        <v>1662.6360688488069</v>
      </c>
      <c r="C45" s="8">
        <v>1181.338697641819</v>
      </c>
      <c r="D45" s="8">
        <v>1264.2228755582519</v>
      </c>
      <c r="E45" s="8">
        <v>1525.7871752988192</v>
      </c>
      <c r="F45" s="8">
        <v>1532.0918264694162</v>
      </c>
      <c r="G45" s="8">
        <v>1941.8984184094804</v>
      </c>
      <c r="H45" s="8">
        <v>1582.001109546919</v>
      </c>
      <c r="I45"/>
      <c r="J45" s="15">
        <v>38534</v>
      </c>
      <c r="K45" s="7">
        <f>+((B45*DEFLATOR!B45))</f>
        <v>2398.659982900081</v>
      </c>
      <c r="L45" s="9">
        <f t="shared" si="28"/>
        <v>1.8451034257260357</v>
      </c>
      <c r="M45" s="9">
        <f t="shared" si="29"/>
        <v>0.7965723277856718</v>
      </c>
      <c r="N45" s="7">
        <f>+((C45*DEFLATOR!C45))</f>
        <v>1739.0941032405499</v>
      </c>
      <c r="O45" s="9">
        <f t="shared" si="30"/>
        <v>5.134023816754674</v>
      </c>
      <c r="P45" s="9">
        <f t="shared" si="31"/>
        <v>1.9815688448338253</v>
      </c>
      <c r="Q45" s="7">
        <f>+((D45*DEFLATOR!D45))</f>
        <v>1877.8815111825845</v>
      </c>
      <c r="R45" s="9">
        <f t="shared" si="32"/>
        <v>4.41528093768202</v>
      </c>
      <c r="S45" s="9">
        <f t="shared" si="33"/>
        <v>0.9598738171730847</v>
      </c>
      <c r="T45" s="7">
        <f>+((E45*DEFLATOR!E45))</f>
        <v>2242.2788722243213</v>
      </c>
      <c r="U45" s="9">
        <f t="shared" si="34"/>
        <v>-0.588648493555044</v>
      </c>
      <c r="V45" s="9">
        <f t="shared" si="35"/>
        <v>-0.463234332118323</v>
      </c>
      <c r="W45" s="7">
        <f>+((F45*DEFLATOR!F45))</f>
        <v>2236.2736201613056</v>
      </c>
      <c r="X45" s="9">
        <f t="shared" si="36"/>
        <v>2.143868361346768</v>
      </c>
      <c r="Y45" s="9">
        <f t="shared" si="37"/>
        <v>-0.3050339993329487</v>
      </c>
      <c r="Z45" s="7">
        <f>+((G45*DEFLATOR!G45))</f>
        <v>2762.842422752166</v>
      </c>
      <c r="AA45" s="9">
        <f t="shared" si="38"/>
        <v>1.6039231273547117</v>
      </c>
      <c r="AB45" s="9">
        <f t="shared" si="39"/>
        <v>2.222825576861509</v>
      </c>
      <c r="AC45" s="7">
        <f>+((H45*DEFLATOR!H45))</f>
        <v>2194.656608947798</v>
      </c>
      <c r="AD45" s="9">
        <f t="shared" si="40"/>
        <v>1.096219668074272</v>
      </c>
      <c r="AE45" s="9">
        <f t="shared" si="41"/>
        <v>-3.704054245781163</v>
      </c>
    </row>
    <row r="46" spans="1:31" ht="11.25">
      <c r="A46" s="15">
        <v>38565</v>
      </c>
      <c r="B46" s="8">
        <v>1691.8006715282313</v>
      </c>
      <c r="C46" s="8">
        <v>1185.7444961299009</v>
      </c>
      <c r="D46" s="8">
        <v>1338.310031508046</v>
      </c>
      <c r="E46" s="8">
        <v>1516.2815950516463</v>
      </c>
      <c r="F46" s="8">
        <v>1593.5083571888322</v>
      </c>
      <c r="G46" s="8">
        <v>1959.1700331768589</v>
      </c>
      <c r="H46" s="8">
        <v>1600.051105717379</v>
      </c>
      <c r="I46"/>
      <c r="J46" s="15">
        <v>38565</v>
      </c>
      <c r="K46" s="7">
        <f>+((B46*DEFLATOR!B46))</f>
        <v>2444.6941892443733</v>
      </c>
      <c r="L46" s="9">
        <f t="shared" si="28"/>
        <v>1.9191634776278166</v>
      </c>
      <c r="M46" s="9">
        <f t="shared" si="29"/>
        <v>4.704993760942111</v>
      </c>
      <c r="N46" s="7">
        <f>+((C46*DEFLATOR!C46))</f>
        <v>1748.902964169953</v>
      </c>
      <c r="O46" s="9">
        <f t="shared" si="30"/>
        <v>0.5640212862044525</v>
      </c>
      <c r="P46" s="9">
        <f t="shared" si="31"/>
        <v>4.095605559824977</v>
      </c>
      <c r="Q46" s="7">
        <f>+((D46*DEFLATOR!D46))</f>
        <v>1987.136002560711</v>
      </c>
      <c r="R46" s="9">
        <f t="shared" si="32"/>
        <v>5.817965123333257</v>
      </c>
      <c r="S46" s="9">
        <f t="shared" si="33"/>
        <v>8.38579718104764</v>
      </c>
      <c r="T46" s="7">
        <f>+((E46*DEFLATOR!E46))</f>
        <v>2228.5324366303666</v>
      </c>
      <c r="U46" s="9">
        <f t="shared" si="34"/>
        <v>-0.613056465198647</v>
      </c>
      <c r="V46" s="9">
        <f t="shared" si="35"/>
        <v>-2.798917150382285</v>
      </c>
      <c r="W46" s="7">
        <f>+((F46*DEFLATOR!F46))</f>
        <v>2328.0136991472305</v>
      </c>
      <c r="X46" s="9">
        <f t="shared" si="36"/>
        <v>4.102363778691243</v>
      </c>
      <c r="Y46" s="9">
        <f t="shared" si="37"/>
        <v>6.271917901103463</v>
      </c>
      <c r="Z46" s="7">
        <f>+((G46*DEFLATOR!G46))</f>
        <v>2794.6818428031434</v>
      </c>
      <c r="AA46" s="9">
        <f t="shared" si="38"/>
        <v>1.1524153454709474</v>
      </c>
      <c r="AB46" s="9">
        <f t="shared" si="39"/>
        <v>5.9063118922805025</v>
      </c>
      <c r="AC46" s="7">
        <f>+((H46*DEFLATOR!H46))</f>
        <v>2225.259907644694</v>
      </c>
      <c r="AD46" s="9">
        <f t="shared" si="40"/>
        <v>1.3944458815162264</v>
      </c>
      <c r="AE46" s="9">
        <f t="shared" si="41"/>
        <v>-0.11073770629816959</v>
      </c>
    </row>
    <row r="47" spans="1:31" ht="11.25">
      <c r="A47" s="15">
        <v>38596</v>
      </c>
      <c r="B47" s="8">
        <v>1699.355630115918</v>
      </c>
      <c r="C47" s="8">
        <v>1251.1394687887137</v>
      </c>
      <c r="D47" s="8">
        <v>1395.1960635741698</v>
      </c>
      <c r="E47" s="8">
        <v>1560.4301772539545</v>
      </c>
      <c r="F47" s="8">
        <v>1589.7104456522902</v>
      </c>
      <c r="G47" s="8">
        <v>1944.3492158169238</v>
      </c>
      <c r="H47" s="8">
        <v>1625.3864432703892</v>
      </c>
      <c r="I47"/>
      <c r="J47" s="15">
        <v>38596</v>
      </c>
      <c r="K47" s="7">
        <f>+((B47*DEFLATOR!B47))</f>
        <v>2451.202142008652</v>
      </c>
      <c r="L47" s="9">
        <f t="shared" si="28"/>
        <v>0.2662072333182275</v>
      </c>
      <c r="M47" s="9">
        <f t="shared" si="29"/>
        <v>2.0992506669786692</v>
      </c>
      <c r="N47" s="7">
        <f>+((C47*DEFLATOR!C47))</f>
        <v>1841.3058062547398</v>
      </c>
      <c r="O47" s="9">
        <f t="shared" si="30"/>
        <v>5.283474496747842</v>
      </c>
      <c r="P47" s="9">
        <f t="shared" si="31"/>
        <v>7.957413622019671</v>
      </c>
      <c r="Q47" s="7">
        <f>+((D47*DEFLATOR!D47))</f>
        <v>2071.8081277436827</v>
      </c>
      <c r="R47" s="9">
        <f t="shared" si="32"/>
        <v>4.2610130898871335</v>
      </c>
      <c r="S47" s="9">
        <f t="shared" si="33"/>
        <v>8.653242526612948</v>
      </c>
      <c r="T47" s="7">
        <f>+((E47*DEFLATOR!E47))</f>
        <v>2290.8991729282156</v>
      </c>
      <c r="U47" s="9">
        <f t="shared" si="34"/>
        <v>2.798556362596627</v>
      </c>
      <c r="V47" s="9">
        <f t="shared" si="35"/>
        <v>-1.8055332540184654</v>
      </c>
      <c r="W47" s="7">
        <f>+((F47*DEFLATOR!F47))</f>
        <v>2320.145048472582</v>
      </c>
      <c r="X47" s="9">
        <f t="shared" si="36"/>
        <v>-0.3379984695764837</v>
      </c>
      <c r="Y47" s="9">
        <f t="shared" si="37"/>
        <v>0.42908078008423445</v>
      </c>
      <c r="Z47" s="7">
        <f>+((G47*DEFLATOR!G47))</f>
        <v>2765.2447739010217</v>
      </c>
      <c r="AA47" s="9">
        <f t="shared" si="38"/>
        <v>-1.0533245126964186</v>
      </c>
      <c r="AB47" s="9">
        <f t="shared" si="39"/>
        <v>3.14884248134224</v>
      </c>
      <c r="AC47" s="7">
        <f>+((H47*DEFLATOR!H47))</f>
        <v>2259.139367896636</v>
      </c>
      <c r="AD47" s="9">
        <f t="shared" si="40"/>
        <v>1.5224945245969623</v>
      </c>
      <c r="AE47" s="9">
        <f t="shared" si="41"/>
        <v>-1.4853509610434856</v>
      </c>
    </row>
    <row r="48" spans="1:31" ht="11.25">
      <c r="A48" s="15">
        <v>38626</v>
      </c>
      <c r="B48" s="8">
        <v>1686.956078734466</v>
      </c>
      <c r="C48" s="8">
        <v>1181.719204363941</v>
      </c>
      <c r="D48" s="8">
        <v>1396.7347929142056</v>
      </c>
      <c r="E48" s="8">
        <v>1504.5649012656268</v>
      </c>
      <c r="F48" s="8">
        <v>1632.0044577297422</v>
      </c>
      <c r="G48" s="8">
        <v>1912.0477879301368</v>
      </c>
      <c r="H48" s="8">
        <v>1642.636982680446</v>
      </c>
      <c r="I48"/>
      <c r="J48" s="15">
        <v>38626</v>
      </c>
      <c r="K48" s="7">
        <f>+((B48*DEFLATOR!B48))</f>
        <v>2420.9209081243366</v>
      </c>
      <c r="L48" s="9">
        <f t="shared" si="28"/>
        <v>-1.2353625743612207</v>
      </c>
      <c r="M48" s="9">
        <f t="shared" si="29"/>
        <v>2.3082874101627127</v>
      </c>
      <c r="N48" s="7">
        <f>+((C48*DEFLATOR!C48))</f>
        <v>1717.499298320159</v>
      </c>
      <c r="O48" s="9">
        <f t="shared" si="30"/>
        <v>-6.723842802972868</v>
      </c>
      <c r="P48" s="9">
        <f t="shared" si="31"/>
        <v>1.8731535047777248</v>
      </c>
      <c r="Q48" s="7">
        <f>+((D48*DEFLATOR!D48))</f>
        <v>2043.6427991106304</v>
      </c>
      <c r="R48" s="9">
        <f t="shared" si="32"/>
        <v>-1.3594564214653326</v>
      </c>
      <c r="S48" s="9">
        <f t="shared" si="33"/>
        <v>9.545247458732486</v>
      </c>
      <c r="T48" s="7">
        <f>+((E48*DEFLATOR!E48))</f>
        <v>2202.4949933875787</v>
      </c>
      <c r="U48" s="9">
        <f t="shared" si="34"/>
        <v>-3.8589293053713614</v>
      </c>
      <c r="V48" s="9">
        <f t="shared" si="35"/>
        <v>-2.7325246682733395</v>
      </c>
      <c r="W48" s="7">
        <f>+((F48*DEFLATOR!F48))</f>
        <v>2378.0672578767353</v>
      </c>
      <c r="X48" s="9">
        <f t="shared" si="36"/>
        <v>2.4964908742358682</v>
      </c>
      <c r="Y48" s="9">
        <f t="shared" si="37"/>
        <v>4.105143149645629</v>
      </c>
      <c r="Z48" s="7">
        <f>+((G48*DEFLATOR!G48))</f>
        <v>2705.776942661615</v>
      </c>
      <c r="AA48" s="9">
        <f t="shared" si="38"/>
        <v>-2.150544928270981</v>
      </c>
      <c r="AB48" s="9">
        <f t="shared" si="39"/>
        <v>1.797105926116327</v>
      </c>
      <c r="AC48" s="7">
        <f>+((H48*DEFLATOR!H48))</f>
        <v>2276.28718760863</v>
      </c>
      <c r="AD48" s="9">
        <f t="shared" si="40"/>
        <v>0.7590421359422228</v>
      </c>
      <c r="AE48" s="9">
        <f t="shared" si="41"/>
        <v>3.192482270132735</v>
      </c>
    </row>
    <row r="49" spans="1:31" ht="11.25">
      <c r="A49" s="15">
        <v>38657</v>
      </c>
      <c r="B49" s="8">
        <v>1708.324150668087</v>
      </c>
      <c r="C49" s="8">
        <v>1156.280080924993</v>
      </c>
      <c r="D49" s="8">
        <v>1422.2631234640871</v>
      </c>
      <c r="E49" s="8">
        <v>1527.14853760782</v>
      </c>
      <c r="F49" s="8">
        <v>1658.1707182681848</v>
      </c>
      <c r="G49" s="8">
        <v>1951.6465812218432</v>
      </c>
      <c r="H49" s="8">
        <v>1598.135685262363</v>
      </c>
      <c r="I49"/>
      <c r="J49" s="15">
        <v>38657</v>
      </c>
      <c r="K49" s="7">
        <f>+((B49*DEFLATOR!B49))</f>
        <v>2439.440913064329</v>
      </c>
      <c r="L49" s="9">
        <f t="shared" si="28"/>
        <v>0.764998347440482</v>
      </c>
      <c r="M49" s="9">
        <f aca="true" t="shared" si="42" ref="M49:M54">+((K49/K37)-1)*100</f>
        <v>1.8335843332534907</v>
      </c>
      <c r="N49" s="7">
        <f>+((C49*DEFLATOR!C49))</f>
        <v>1663.3933698703925</v>
      </c>
      <c r="O49" s="9">
        <f t="shared" si="30"/>
        <v>-3.150273685857463</v>
      </c>
      <c r="P49" s="9">
        <f aca="true" t="shared" si="43" ref="P49:P54">+((N49/N37)-1)*100</f>
        <v>-1.8549702814400715</v>
      </c>
      <c r="Q49" s="7">
        <f>+((D49*DEFLATOR!D49))</f>
        <v>2063.455393127553</v>
      </c>
      <c r="R49" s="9">
        <f t="shared" si="32"/>
        <v>0.9694744123359023</v>
      </c>
      <c r="S49" s="9">
        <f aca="true" t="shared" si="44" ref="S49:S54">+((Q49/Q37)-1)*100</f>
        <v>9.34457556437971</v>
      </c>
      <c r="T49" s="7">
        <f>+((E49*DEFLATOR!E49))</f>
        <v>2224.653811092363</v>
      </c>
      <c r="U49" s="9">
        <f t="shared" si="34"/>
        <v>1.0060780056849294</v>
      </c>
      <c r="V49" s="9">
        <f aca="true" t="shared" si="45" ref="V49:V54">+((T49/T37)-1)*100</f>
        <v>-1.043970819161777</v>
      </c>
      <c r="W49" s="7">
        <f>+((F49*DEFLATOR!F49))</f>
        <v>2395.3557009518836</v>
      </c>
      <c r="X49" s="9">
        <f t="shared" si="36"/>
        <v>0.7269955472405165</v>
      </c>
      <c r="Y49" s="9">
        <f aca="true" t="shared" si="46" ref="Y49:Y54">+((W49/W37)-1)*100</f>
        <v>3.546291737606855</v>
      </c>
      <c r="Z49" s="7">
        <f>+((G49*DEFLATOR!G49))</f>
        <v>2758.228287703329</v>
      </c>
      <c r="AA49" s="9">
        <f t="shared" si="38"/>
        <v>1.9384947892311821</v>
      </c>
      <c r="AB49" s="9">
        <f aca="true" t="shared" si="47" ref="AB49:AB54">+((Z49/Z37)-1)*100</f>
        <v>2.2677635215081704</v>
      </c>
      <c r="AC49" s="7">
        <f>+((H49*DEFLATOR!H49))</f>
        <v>2206.675402290956</v>
      </c>
      <c r="AD49" s="9">
        <f t="shared" si="40"/>
        <v>-3.058128416160244</v>
      </c>
      <c r="AE49" s="9">
        <f aca="true" t="shared" si="48" ref="AE49:AE54">+((AC49/AC37)-1)*100</f>
        <v>-2.403315315735377</v>
      </c>
    </row>
    <row r="50" spans="1:31" ht="11.25">
      <c r="A50" s="15">
        <v>38687</v>
      </c>
      <c r="B50" s="8">
        <v>1742.391803125029</v>
      </c>
      <c r="C50" s="8">
        <v>1177.7941479291117</v>
      </c>
      <c r="D50" s="8">
        <v>1414.8184466010216</v>
      </c>
      <c r="E50" s="8">
        <v>1550.8917155970655</v>
      </c>
      <c r="F50" s="8">
        <v>1679.429327642647</v>
      </c>
      <c r="G50" s="8">
        <v>2007.2210579217651</v>
      </c>
      <c r="H50" s="8">
        <v>1627.2369366165642</v>
      </c>
      <c r="I50"/>
      <c r="J50" s="15">
        <v>38687</v>
      </c>
      <c r="K50" s="7">
        <f>+((B50*DEFLATOR!B50))</f>
        <v>2478.976739715729</v>
      </c>
      <c r="L50" s="9">
        <f aca="true" t="shared" si="49" ref="L50:L55">+((K50/K49)-1)*100</f>
        <v>1.6206921200537128</v>
      </c>
      <c r="M50" s="9">
        <f t="shared" si="42"/>
        <v>6.734239405305287</v>
      </c>
      <c r="N50" s="7">
        <f>+((C50*DEFLATOR!C50))</f>
        <v>1680.229003364117</v>
      </c>
      <c r="O50" s="9">
        <f aca="true" t="shared" si="50" ref="O50:O55">+((N50/N49)-1)*100</f>
        <v>1.0121258025115543</v>
      </c>
      <c r="P50" s="9">
        <f t="shared" si="43"/>
        <v>2.7331559328770183</v>
      </c>
      <c r="Q50" s="7">
        <f>+((D50*DEFLATOR!D50))</f>
        <v>2046.5149224487163</v>
      </c>
      <c r="R50" s="9">
        <f aca="true" t="shared" si="51" ref="R50:R55">+((Q50/Q49)-1)*100</f>
        <v>-0.8209758609397655</v>
      </c>
      <c r="S50" s="9">
        <f t="shared" si="44"/>
        <v>10.391389672726948</v>
      </c>
      <c r="T50" s="7">
        <f>+((E50*DEFLATOR!E50))</f>
        <v>2246.660081008617</v>
      </c>
      <c r="U50" s="9">
        <f aca="true" t="shared" si="52" ref="U50:U55">+((T50/T49)-1)*100</f>
        <v>0.9891997490363957</v>
      </c>
      <c r="V50" s="9">
        <f t="shared" si="45"/>
        <v>3.032035098762287</v>
      </c>
      <c r="W50" s="7">
        <f>+((F50*DEFLATOR!F50))</f>
        <v>2414.956604102595</v>
      </c>
      <c r="X50" s="9">
        <f aca="true" t="shared" si="53" ref="X50:X55">+((W50/W49)-1)*100</f>
        <v>0.8182877867751515</v>
      </c>
      <c r="Y50" s="9">
        <f t="shared" si="46"/>
        <v>7.913403797267948</v>
      </c>
      <c r="Z50" s="7">
        <f>+((G50*DEFLATOR!G50))</f>
        <v>2831.9564065268273</v>
      </c>
      <c r="AA50" s="9">
        <f aca="true" t="shared" si="54" ref="AA50:AA55">+((Z50/Z49)-1)*100</f>
        <v>2.673024533617885</v>
      </c>
      <c r="AB50" s="9">
        <f t="shared" si="47"/>
        <v>8.377574101742047</v>
      </c>
      <c r="AC50" s="7">
        <f>+((H50*DEFLATOR!H50))</f>
        <v>2237.2377352061812</v>
      </c>
      <c r="AD50" s="9">
        <f aca="true" t="shared" si="55" ref="AD50:AD55">+((AC50/AC49)-1)*100</f>
        <v>1.384994498216452</v>
      </c>
      <c r="AE50" s="9">
        <f t="shared" si="48"/>
        <v>1.3302888161532689</v>
      </c>
    </row>
    <row r="51" spans="1:31" ht="11.25">
      <c r="A51" s="18">
        <v>38718</v>
      </c>
      <c r="B51" s="7">
        <v>1699.012904552394</v>
      </c>
      <c r="C51" s="7">
        <v>1135.759855090882</v>
      </c>
      <c r="D51" s="7">
        <v>1365.0595925406592</v>
      </c>
      <c r="E51" s="7">
        <v>1537.1616172768793</v>
      </c>
      <c r="F51" s="7">
        <v>1631.6388810122323</v>
      </c>
      <c r="G51" s="7">
        <v>1957.7869178762494</v>
      </c>
      <c r="H51" s="7">
        <v>1598.5548831193016</v>
      </c>
      <c r="I51"/>
      <c r="J51" s="18">
        <v>38718</v>
      </c>
      <c r="K51" s="7">
        <f>+((B51*DEFLATOR!B51))</f>
        <v>2410.3327945879037</v>
      </c>
      <c r="L51" s="9">
        <f t="shared" si="49"/>
        <v>-2.769043534297011</v>
      </c>
      <c r="M51" s="9">
        <f t="shared" si="42"/>
        <v>1.8470723887987095</v>
      </c>
      <c r="N51" s="7">
        <f>+((C51*DEFLATOR!C51))</f>
        <v>1622.2099659990179</v>
      </c>
      <c r="O51" s="9">
        <f t="shared" si="50"/>
        <v>-3.4530434392535003</v>
      </c>
      <c r="P51" s="9">
        <f t="shared" si="43"/>
        <v>4.7756205851056555</v>
      </c>
      <c r="Q51" s="7">
        <f>+((D51*DEFLATOR!D51))</f>
        <v>1969.0261687863003</v>
      </c>
      <c r="R51" s="9">
        <f t="shared" si="51"/>
        <v>-3.7863761857987566</v>
      </c>
      <c r="S51" s="9">
        <f t="shared" si="44"/>
        <v>10.541231396826545</v>
      </c>
      <c r="T51" s="7">
        <f>+((E51*DEFLATOR!E51))</f>
        <v>2189.1175001383676</v>
      </c>
      <c r="U51" s="9">
        <f t="shared" si="52"/>
        <v>-2.5612499797662336</v>
      </c>
      <c r="V51" s="9">
        <f t="shared" si="45"/>
        <v>0.5112259336051084</v>
      </c>
      <c r="W51" s="7">
        <f>+((F51*DEFLATOR!F51))</f>
        <v>2334.0984162621417</v>
      </c>
      <c r="X51" s="9">
        <f t="shared" si="53"/>
        <v>-3.3482252932864</v>
      </c>
      <c r="Y51" s="9">
        <f t="shared" si="46"/>
        <v>-1.0102371885967076</v>
      </c>
      <c r="Z51" s="7">
        <f>+((G51*DEFLATOR!G51))</f>
        <v>2764.145462944108</v>
      </c>
      <c r="AA51" s="9">
        <f t="shared" si="54"/>
        <v>-2.3944910813752274</v>
      </c>
      <c r="AB51" s="9">
        <f t="shared" si="47"/>
        <v>3.124387507168014</v>
      </c>
      <c r="AC51" s="7">
        <f>+((H51*DEFLATOR!H51))</f>
        <v>2199.563317616539</v>
      </c>
      <c r="AD51" s="9">
        <f t="shared" si="55"/>
        <v>-1.6839702369033427</v>
      </c>
      <c r="AE51" s="9">
        <f t="shared" si="48"/>
        <v>0.29888860661617667</v>
      </c>
    </row>
    <row r="52" spans="1:31" ht="11.25">
      <c r="A52" s="17">
        <v>38749</v>
      </c>
      <c r="B52" s="7">
        <v>1732.8961572391584</v>
      </c>
      <c r="C52" s="7">
        <v>1125.2315744213606</v>
      </c>
      <c r="D52" s="7">
        <v>1356.288949909097</v>
      </c>
      <c r="E52" s="7">
        <v>1579.6396399286264</v>
      </c>
      <c r="F52" s="7">
        <v>1613.5199718768429</v>
      </c>
      <c r="G52" s="7">
        <v>2038.251942238763</v>
      </c>
      <c r="H52" s="7">
        <v>1623.598628705191</v>
      </c>
      <c r="I52"/>
      <c r="J52" s="17">
        <v>38749</v>
      </c>
      <c r="K52" s="7">
        <f>+((B52*DEFLATOR!B52))</f>
        <v>2450.5676574958084</v>
      </c>
      <c r="L52" s="9">
        <f t="shared" si="49"/>
        <v>1.6692658788963533</v>
      </c>
      <c r="M52" s="9">
        <f t="shared" si="42"/>
        <v>3.1627300755304066</v>
      </c>
      <c r="N52" s="7">
        <f>+((C52*DEFLATOR!C52))</f>
        <v>1599.4948090268904</v>
      </c>
      <c r="O52" s="9">
        <f t="shared" si="50"/>
        <v>-1.4002599816441585</v>
      </c>
      <c r="P52" s="9">
        <f t="shared" si="43"/>
        <v>1.0563580891829183</v>
      </c>
      <c r="Q52" s="7">
        <f>+((D52*DEFLATOR!D52))</f>
        <v>1952.0804043931844</v>
      </c>
      <c r="R52" s="9">
        <f t="shared" si="51"/>
        <v>-0.860616514993362</v>
      </c>
      <c r="S52" s="9">
        <f t="shared" si="44"/>
        <v>11.528458340894554</v>
      </c>
      <c r="T52" s="7">
        <f>+((E52*DEFLATOR!E52))</f>
        <v>2244.2255720693647</v>
      </c>
      <c r="U52" s="9">
        <f t="shared" si="52"/>
        <v>2.5173647338488703</v>
      </c>
      <c r="V52" s="9">
        <f t="shared" si="45"/>
        <v>1.113726861671771</v>
      </c>
      <c r="W52" s="7">
        <f>+((F52*DEFLATOR!F52))</f>
        <v>2292.817009727926</v>
      </c>
      <c r="X52" s="9">
        <f t="shared" si="53"/>
        <v>-1.768623218566956</v>
      </c>
      <c r="Y52" s="9">
        <f t="shared" si="46"/>
        <v>-1.0350752868379942</v>
      </c>
      <c r="Z52" s="7">
        <f>+((G52*DEFLATOR!G52))</f>
        <v>2873.441653630327</v>
      </c>
      <c r="AA52" s="9">
        <f t="shared" si="54"/>
        <v>3.9540679805543544</v>
      </c>
      <c r="AB52" s="9">
        <f t="shared" si="47"/>
        <v>6.279545671933362</v>
      </c>
      <c r="AC52" s="7">
        <f>+((H52*DEFLATOR!H52))</f>
        <v>2230.899497097558</v>
      </c>
      <c r="AD52" s="9">
        <f t="shared" si="55"/>
        <v>1.4246545771174013</v>
      </c>
      <c r="AE52" s="9">
        <f t="shared" si="48"/>
        <v>-0.8980613165956219</v>
      </c>
    </row>
    <row r="53" spans="1:31" ht="11.25">
      <c r="A53" s="17">
        <v>38777</v>
      </c>
      <c r="B53" s="7">
        <v>1731.561199255537</v>
      </c>
      <c r="C53" s="7">
        <v>1207.6525912788115</v>
      </c>
      <c r="D53" s="7">
        <v>1358.2765734459588</v>
      </c>
      <c r="E53" s="7">
        <v>1629.769672296049</v>
      </c>
      <c r="F53" s="7">
        <v>1607.6710076311565</v>
      </c>
      <c r="G53" s="7">
        <v>2005.399353333038</v>
      </c>
      <c r="H53" s="7">
        <v>1647.6453194923793</v>
      </c>
      <c r="I53"/>
      <c r="J53" s="17">
        <v>38777</v>
      </c>
      <c r="K53" s="7">
        <f>+((B53*DEFLATOR!B53))</f>
        <v>2444.6242062328465</v>
      </c>
      <c r="L53" s="9">
        <f t="shared" si="49"/>
        <v>-0.24253365316325715</v>
      </c>
      <c r="M53" s="9">
        <f t="shared" si="42"/>
        <v>2.4267219665939477</v>
      </c>
      <c r="N53" s="7">
        <f>+((C53*DEFLATOR!C53))</f>
        <v>1707.6043790520214</v>
      </c>
      <c r="O53" s="9">
        <f t="shared" si="50"/>
        <v>6.758982237079181</v>
      </c>
      <c r="P53" s="9">
        <f t="shared" si="43"/>
        <v>12.17256106980944</v>
      </c>
      <c r="Q53" s="7">
        <f>+((D53*DEFLATOR!D53))</f>
        <v>1944.2477895922605</v>
      </c>
      <c r="R53" s="9">
        <f t="shared" si="51"/>
        <v>-0.4012444765746581</v>
      </c>
      <c r="S53" s="9">
        <f t="shared" si="44"/>
        <v>6.8804241800193955</v>
      </c>
      <c r="T53" s="7">
        <f>+((E53*DEFLATOR!E53))</f>
        <v>2305.7621089823983</v>
      </c>
      <c r="U53" s="9">
        <f t="shared" si="52"/>
        <v>2.741994284304128</v>
      </c>
      <c r="V53" s="9">
        <f t="shared" si="45"/>
        <v>2.688598306937573</v>
      </c>
      <c r="W53" s="7">
        <f>+((F53*DEFLATOR!F53))</f>
        <v>2286.33468068436</v>
      </c>
      <c r="X53" s="9">
        <f t="shared" si="53"/>
        <v>-0.2827233493149506</v>
      </c>
      <c r="Y53" s="9">
        <f t="shared" si="46"/>
        <v>0.46870368765110637</v>
      </c>
      <c r="Z53" s="7">
        <f>+((G53*DEFLATOR!G53))</f>
        <v>2825.1498539879794</v>
      </c>
      <c r="AA53" s="9">
        <f t="shared" si="54"/>
        <v>-1.6806257256462898</v>
      </c>
      <c r="AB53" s="9">
        <f t="shared" si="47"/>
        <v>2.2879961688277106</v>
      </c>
      <c r="AC53" s="7">
        <f>+((H53*DEFLATOR!H53))</f>
        <v>2256.0446046504803</v>
      </c>
      <c r="AD53" s="9">
        <f t="shared" si="55"/>
        <v>1.1271286575498474</v>
      </c>
      <c r="AE53" s="9">
        <f t="shared" si="48"/>
        <v>4.230316296289205</v>
      </c>
    </row>
    <row r="54" spans="1:31" ht="11.25">
      <c r="A54" s="17">
        <v>38808</v>
      </c>
      <c r="B54" s="7">
        <v>1732.7004985518772</v>
      </c>
      <c r="C54" s="7">
        <v>1229.3890250924726</v>
      </c>
      <c r="D54" s="7">
        <v>1313.374338214065</v>
      </c>
      <c r="E54" s="7">
        <v>1646.6339510036755</v>
      </c>
      <c r="F54" s="7">
        <v>1604.4845753650086</v>
      </c>
      <c r="G54" s="7">
        <v>2018.6098599930642</v>
      </c>
      <c r="H54" s="7">
        <v>1609.057855552448</v>
      </c>
      <c r="I54"/>
      <c r="J54" s="17">
        <v>38808</v>
      </c>
      <c r="K54" s="7">
        <f>+((B54*DEFLATOR!B54))</f>
        <v>2442.290531120779</v>
      </c>
      <c r="L54" s="9">
        <f t="shared" si="49"/>
        <v>-0.09546150717633095</v>
      </c>
      <c r="M54" s="9">
        <f t="shared" si="42"/>
        <v>3.8716185666260117</v>
      </c>
      <c r="N54" s="7">
        <f>+((C54*DEFLATOR!C54))</f>
        <v>1735.0428201936797</v>
      </c>
      <c r="O54" s="9">
        <f t="shared" si="50"/>
        <v>1.60683829804249</v>
      </c>
      <c r="P54" s="9">
        <f t="shared" si="43"/>
        <v>7.40690636578738</v>
      </c>
      <c r="Q54" s="7">
        <f>+((D54*DEFLATOR!D54))</f>
        <v>1877.1586383225838</v>
      </c>
      <c r="R54" s="9">
        <f t="shared" si="51"/>
        <v>-3.4506481956060875</v>
      </c>
      <c r="S54" s="9">
        <f t="shared" si="44"/>
        <v>6.017585477642329</v>
      </c>
      <c r="T54" s="7">
        <f>+((E54*DEFLATOR!E54))</f>
        <v>2319.646836344475</v>
      </c>
      <c r="U54" s="9">
        <f t="shared" si="52"/>
        <v>0.6021751900591621</v>
      </c>
      <c r="V54" s="9">
        <f t="shared" si="45"/>
        <v>3.094014992231431</v>
      </c>
      <c r="W54" s="7">
        <f>+((F54*DEFLATOR!F54))</f>
        <v>2273.8446687188675</v>
      </c>
      <c r="X54" s="9">
        <f t="shared" si="53"/>
        <v>-0.5462897479976081</v>
      </c>
      <c r="Y54" s="9">
        <f t="shared" si="46"/>
        <v>0.5762470625626293</v>
      </c>
      <c r="Z54" s="7">
        <f>+((G54*DEFLATOR!G54))</f>
        <v>2845.4677225324153</v>
      </c>
      <c r="AA54" s="9">
        <f t="shared" si="54"/>
        <v>0.7191784363493214</v>
      </c>
      <c r="AB54" s="9">
        <f t="shared" si="47"/>
        <v>5.889818439181571</v>
      </c>
      <c r="AC54" s="7">
        <f>+((H54*DEFLATOR!H54))</f>
        <v>2196.180794712205</v>
      </c>
      <c r="AD54" s="9">
        <f t="shared" si="55"/>
        <v>-2.653485211013795</v>
      </c>
      <c r="AE54" s="9">
        <f t="shared" si="48"/>
        <v>3.8332104694302593</v>
      </c>
    </row>
    <row r="55" spans="1:31" ht="11.25">
      <c r="A55" s="17">
        <v>38838</v>
      </c>
      <c r="B55" s="7">
        <v>1768.9696435217095</v>
      </c>
      <c r="C55" s="7">
        <v>1308.6487105278402</v>
      </c>
      <c r="D55" s="7">
        <v>1308.867214219082</v>
      </c>
      <c r="E55" s="7">
        <v>1753.8554965820006</v>
      </c>
      <c r="F55" s="7">
        <v>1621.8445788975177</v>
      </c>
      <c r="G55" s="7">
        <v>2048.2162516365165</v>
      </c>
      <c r="H55" s="7">
        <v>1655.8027099528263</v>
      </c>
      <c r="I55"/>
      <c r="J55" s="17">
        <v>38838</v>
      </c>
      <c r="K55" s="7">
        <f>+((B55*DEFLATOR!B55))</f>
        <v>2489.1215429193735</v>
      </c>
      <c r="L55" s="9">
        <f t="shared" si="49"/>
        <v>1.9175037204563594</v>
      </c>
      <c r="M55" s="9">
        <f aca="true" t="shared" si="56" ref="M55:M60">+((K55/K43)-1)*100</f>
        <v>7.237891029386145</v>
      </c>
      <c r="N55" s="7">
        <f>+((C55*DEFLATOR!C55))</f>
        <v>1845.6104794808434</v>
      </c>
      <c r="O55" s="9">
        <f t="shared" si="50"/>
        <v>6.3726184737516345</v>
      </c>
      <c r="P55" s="9">
        <f aca="true" t="shared" si="57" ref="P55:P60">+((N55/N43)-1)*100</f>
        <v>17.805374101777428</v>
      </c>
      <c r="Q55" s="7">
        <f>+((D55*DEFLATOR!D55))</f>
        <v>1861.78022325623</v>
      </c>
      <c r="R55" s="9">
        <f t="shared" si="51"/>
        <v>-0.8192389685346857</v>
      </c>
      <c r="S55" s="9">
        <f aca="true" t="shared" si="58" ref="S55:S60">+((Q55/Q43)-1)*100</f>
        <v>7.1284566906470115</v>
      </c>
      <c r="T55" s="7">
        <f>+((E55*DEFLATOR!E55))</f>
        <v>2473.412768850879</v>
      </c>
      <c r="U55" s="9">
        <f t="shared" si="52"/>
        <v>6.628850999953206</v>
      </c>
      <c r="V55" s="9">
        <f aca="true" t="shared" si="59" ref="V55:V60">+((T55/T43)-1)*100</f>
        <v>9.212978930541183</v>
      </c>
      <c r="W55" s="7">
        <f>+((F55*DEFLATOR!F55))</f>
        <v>2291.5722150604597</v>
      </c>
      <c r="X55" s="9">
        <f t="shared" si="53"/>
        <v>0.7796287312615835</v>
      </c>
      <c r="Y55" s="9">
        <f aca="true" t="shared" si="60" ref="Y55:Y60">+((W55/W43)-1)*100</f>
        <v>5.702123533831616</v>
      </c>
      <c r="Z55" s="7">
        <f>+((G55*DEFLATOR!G55))</f>
        <v>2884.028977523405</v>
      </c>
      <c r="AA55" s="9">
        <f t="shared" si="54"/>
        <v>1.3551815993425143</v>
      </c>
      <c r="AB55" s="9">
        <f aca="true" t="shared" si="61" ref="AB55:AB60">+((Z55/Z43)-1)*100</f>
        <v>7.549286743768913</v>
      </c>
      <c r="AC55" s="7">
        <f>+((H55*DEFLATOR!H55))</f>
        <v>2254.12148359086</v>
      </c>
      <c r="AD55" s="9">
        <f t="shared" si="55"/>
        <v>2.6382476806171784</v>
      </c>
      <c r="AE55" s="9">
        <f aca="true" t="shared" si="62" ref="AE55:AE60">+((AC55/AC43)-1)*100</f>
        <v>4.673605099228495</v>
      </c>
    </row>
    <row r="56" spans="1:31" ht="11.25">
      <c r="A56" s="17">
        <v>38869</v>
      </c>
      <c r="B56" s="7">
        <v>1791.7707350973271</v>
      </c>
      <c r="C56" s="7">
        <v>1335.2545473829007</v>
      </c>
      <c r="D56" s="7">
        <v>1336.0586162020934</v>
      </c>
      <c r="E56" s="7">
        <v>1736.772818714095</v>
      </c>
      <c r="F56" s="7">
        <v>1644.191272742448</v>
      </c>
      <c r="G56" s="7">
        <v>2086.037153251176</v>
      </c>
      <c r="H56" s="7">
        <v>1655.2897840469532</v>
      </c>
      <c r="I56"/>
      <c r="J56" s="17">
        <v>38869</v>
      </c>
      <c r="K56" s="7">
        <f>+((B56*DEFLATOR!B56))</f>
        <v>2523.1567679872123</v>
      </c>
      <c r="L56" s="9">
        <f aca="true" t="shared" si="63" ref="L56:L61">+((K56/K55)-1)*100</f>
        <v>1.3673589047773271</v>
      </c>
      <c r="M56" s="9">
        <f t="shared" si="56"/>
        <v>7.131133143885315</v>
      </c>
      <c r="N56" s="7">
        <f>+((C56*DEFLATOR!C56))</f>
        <v>1878.4370702572387</v>
      </c>
      <c r="O56" s="9">
        <f aca="true" t="shared" si="64" ref="O56:O61">+((N56/N55)-1)*100</f>
        <v>1.7786304933438135</v>
      </c>
      <c r="P56" s="9">
        <f t="shared" si="57"/>
        <v>13.557769711661827</v>
      </c>
      <c r="Q56" s="7">
        <f>+((D56*DEFLATOR!D56))</f>
        <v>1900.8384278768167</v>
      </c>
      <c r="R56" s="9">
        <f aca="true" t="shared" si="65" ref="R56:R61">+((Q56/Q55)-1)*100</f>
        <v>2.0978955589223247</v>
      </c>
      <c r="S56" s="9">
        <f t="shared" si="58"/>
        <v>5.691747472879793</v>
      </c>
      <c r="T56" s="7">
        <f>+((E56*DEFLATOR!E56))</f>
        <v>2444.188755345003</v>
      </c>
      <c r="U56" s="9">
        <f aca="true" t="shared" si="66" ref="U56:U61">+((T56/T55)-1)*100</f>
        <v>-1.181525941561834</v>
      </c>
      <c r="V56" s="9">
        <f t="shared" si="59"/>
        <v>8.363018764328856</v>
      </c>
      <c r="W56" s="7">
        <f>+((F56*DEFLATOR!F56))</f>
        <v>2329.9035160644726</v>
      </c>
      <c r="X56" s="9">
        <f aca="true" t="shared" si="67" ref="X56:X61">+((W56/W55)-1)*100</f>
        <v>1.6727075303189398</v>
      </c>
      <c r="Y56" s="9">
        <f t="shared" si="60"/>
        <v>6.420500556797815</v>
      </c>
      <c r="Z56" s="7">
        <f>+((G56*DEFLATOR!G56))</f>
        <v>2941.4013631898933</v>
      </c>
      <c r="AA56" s="9">
        <f aca="true" t="shared" si="68" ref="AA56:AA61">+((Z56/Z55)-1)*100</f>
        <v>1.9893137729758648</v>
      </c>
      <c r="AB56" s="9">
        <f t="shared" si="61"/>
        <v>8.170453563015467</v>
      </c>
      <c r="AC56" s="7">
        <f>+((H56*DEFLATOR!H56))</f>
        <v>2250.2728316593666</v>
      </c>
      <c r="AD56" s="9">
        <f aca="true" t="shared" si="69" ref="AD56:AD61">+((AC56/AC55)-1)*100</f>
        <v>-0.17073844331416677</v>
      </c>
      <c r="AE56" s="9">
        <f t="shared" si="62"/>
        <v>3.658164824065202</v>
      </c>
    </row>
    <row r="57" spans="1:31" ht="11.25">
      <c r="A57" s="17">
        <v>38899</v>
      </c>
      <c r="B57" s="7">
        <v>1781.6193284421304</v>
      </c>
      <c r="C57" s="7">
        <v>1252.8827296488307</v>
      </c>
      <c r="D57" s="7">
        <v>1398.0566533002534</v>
      </c>
      <c r="E57" s="7">
        <v>1771.807901395939</v>
      </c>
      <c r="F57" s="7">
        <v>1640.5829569684122</v>
      </c>
      <c r="G57" s="7">
        <v>2050.9194193964427</v>
      </c>
      <c r="H57" s="7">
        <v>1685.6462695404591</v>
      </c>
      <c r="I57"/>
      <c r="J57" s="17">
        <v>38899</v>
      </c>
      <c r="K57" s="7">
        <f>+((B57*DEFLATOR!B57))</f>
        <v>2503.8963946802373</v>
      </c>
      <c r="L57" s="9">
        <f t="shared" si="63"/>
        <v>-0.7633442975617966</v>
      </c>
      <c r="M57" s="9">
        <f t="shared" si="56"/>
        <v>4.387300097987246</v>
      </c>
      <c r="N57" s="7">
        <f>+((C57*DEFLATOR!C57))</f>
        <v>1763.2616417013514</v>
      </c>
      <c r="O57" s="9">
        <f t="shared" si="64"/>
        <v>-6.131449936734623</v>
      </c>
      <c r="P57" s="9">
        <f t="shared" si="57"/>
        <v>1.3896624924303325</v>
      </c>
      <c r="Q57" s="7">
        <f>+((D57*DEFLATOR!D57))</f>
        <v>1994.0294003854915</v>
      </c>
      <c r="R57" s="9">
        <f t="shared" si="65"/>
        <v>4.902624607224859</v>
      </c>
      <c r="S57" s="9">
        <f t="shared" si="58"/>
        <v>6.185048870829113</v>
      </c>
      <c r="T57" s="7">
        <f>+((E57*DEFLATOR!E57))</f>
        <v>2488.7655449131485</v>
      </c>
      <c r="U57" s="9">
        <f t="shared" si="66"/>
        <v>1.82378670512513</v>
      </c>
      <c r="V57" s="9">
        <f t="shared" si="59"/>
        <v>10.99268586713813</v>
      </c>
      <c r="W57" s="7">
        <f>+((F57*DEFLATOR!F57))</f>
        <v>2311.844020692663</v>
      </c>
      <c r="X57" s="9">
        <f t="shared" si="67"/>
        <v>-0.7751177354465955</v>
      </c>
      <c r="Y57" s="9">
        <f t="shared" si="60"/>
        <v>3.3793002721154597</v>
      </c>
      <c r="Z57" s="7">
        <f>+((G57*DEFLATOR!G57))</f>
        <v>2888.41775924397</v>
      </c>
      <c r="AA57" s="9">
        <f t="shared" si="68"/>
        <v>-1.8013048001196075</v>
      </c>
      <c r="AB57" s="9">
        <f t="shared" si="61"/>
        <v>4.545150148907662</v>
      </c>
      <c r="AC57" s="7">
        <f>+((H57*DEFLATOR!H57))</f>
        <v>2288.1085937140547</v>
      </c>
      <c r="AD57" s="9">
        <f t="shared" si="69"/>
        <v>1.6813855423383428</v>
      </c>
      <c r="AE57" s="9">
        <f t="shared" si="62"/>
        <v>4.25815976792201</v>
      </c>
    </row>
    <row r="58" spans="1:31" ht="11.25">
      <c r="A58" s="17">
        <v>38930</v>
      </c>
      <c r="B58" s="7">
        <v>1809.694720208542</v>
      </c>
      <c r="C58" s="7">
        <v>1324.0380952394062</v>
      </c>
      <c r="D58" s="7">
        <v>1440.3966336425676</v>
      </c>
      <c r="E58" s="7">
        <v>1773.5309666136238</v>
      </c>
      <c r="F58" s="7">
        <v>1682.7490489923111</v>
      </c>
      <c r="G58" s="7">
        <v>2063.2535090181987</v>
      </c>
      <c r="H58" s="7">
        <v>1724.567698478343</v>
      </c>
      <c r="I58"/>
      <c r="J58" s="17">
        <v>38930</v>
      </c>
      <c r="K58" s="7">
        <f>+((B58*DEFLATOR!B58))</f>
        <v>2541.6055068870105</v>
      </c>
      <c r="L58" s="9">
        <f t="shared" si="63"/>
        <v>1.5060172731942822</v>
      </c>
      <c r="M58" s="9">
        <f t="shared" si="56"/>
        <v>3.9641488931010826</v>
      </c>
      <c r="N58" s="7">
        <f>+((C58*DEFLATOR!C58))</f>
        <v>1864.5218315546726</v>
      </c>
      <c r="O58" s="9">
        <f t="shared" si="64"/>
        <v>5.742777331424076</v>
      </c>
      <c r="P58" s="9">
        <f t="shared" si="57"/>
        <v>6.610936670211065</v>
      </c>
      <c r="Q58" s="7">
        <f>+((D58*DEFLATOR!D58))</f>
        <v>2056.0631954205905</v>
      </c>
      <c r="R58" s="9">
        <f t="shared" si="65"/>
        <v>3.1109769506460827</v>
      </c>
      <c r="S58" s="9">
        <f t="shared" si="58"/>
        <v>3.4686701247955254</v>
      </c>
      <c r="T58" s="7">
        <f>+((E58*DEFLATOR!E58))</f>
        <v>2488.2000041640754</v>
      </c>
      <c r="U58" s="9">
        <f t="shared" si="66"/>
        <v>-0.02272374552231282</v>
      </c>
      <c r="V58" s="9">
        <f t="shared" si="59"/>
        <v>11.651953692284444</v>
      </c>
      <c r="W58" s="7">
        <f>+((F58*DEFLATOR!F58))</f>
        <v>2365.113499455749</v>
      </c>
      <c r="X58" s="9">
        <f t="shared" si="67"/>
        <v>2.3041986520840663</v>
      </c>
      <c r="Y58" s="9">
        <f t="shared" si="60"/>
        <v>1.5936246561654155</v>
      </c>
      <c r="Z58" s="7">
        <f>+((G58*DEFLATOR!G58))</f>
        <v>2905.2074653145087</v>
      </c>
      <c r="AA58" s="9">
        <f t="shared" si="68"/>
        <v>0.5812769297933285</v>
      </c>
      <c r="AB58" s="9">
        <f t="shared" si="61"/>
        <v>3.954855283294245</v>
      </c>
      <c r="AC58" s="7">
        <f>+((H58*DEFLATOR!H58))</f>
        <v>2342.580632898703</v>
      </c>
      <c r="AD58" s="9">
        <f t="shared" si="69"/>
        <v>2.380657951912557</v>
      </c>
      <c r="AE58" s="9">
        <f t="shared" si="62"/>
        <v>5.272225722980184</v>
      </c>
    </row>
    <row r="59" spans="1:31" ht="11.25">
      <c r="A59" s="17">
        <v>38961</v>
      </c>
      <c r="B59" s="7">
        <v>1793.7183766699327</v>
      </c>
      <c r="C59" s="7">
        <v>1249.204042045904</v>
      </c>
      <c r="D59" s="7">
        <v>1496.123276209138</v>
      </c>
      <c r="E59" s="7">
        <v>1760.9779239781344</v>
      </c>
      <c r="F59" s="7">
        <v>1702.9812179088206</v>
      </c>
      <c r="G59" s="7">
        <v>2016.0105300697387</v>
      </c>
      <c r="H59" s="7">
        <v>1736.955109724366</v>
      </c>
      <c r="I59"/>
      <c r="J59" s="17">
        <v>38961</v>
      </c>
      <c r="K59" s="7">
        <f>+((B59*DEFLATOR!B59))</f>
        <v>2513.979511724044</v>
      </c>
      <c r="L59" s="9">
        <f t="shared" si="63"/>
        <v>-1.0869505549979341</v>
      </c>
      <c r="M59" s="9">
        <f t="shared" si="56"/>
        <v>2.56108497294103</v>
      </c>
      <c r="N59" s="7">
        <f>+((C59*DEFLATOR!C59))</f>
        <v>1756.1544118248655</v>
      </c>
      <c r="O59" s="9">
        <f t="shared" si="64"/>
        <v>-5.812075669795103</v>
      </c>
      <c r="P59" s="9">
        <f t="shared" si="57"/>
        <v>-4.624511264811259</v>
      </c>
      <c r="Q59" s="7">
        <f>+((D59*DEFLATOR!D59))</f>
        <v>2134.541721952758</v>
      </c>
      <c r="R59" s="9">
        <f t="shared" si="65"/>
        <v>3.8169316345412208</v>
      </c>
      <c r="S59" s="9">
        <f t="shared" si="58"/>
        <v>3.0279635150092687</v>
      </c>
      <c r="T59" s="7">
        <f>+((E59*DEFLATOR!E59))</f>
        <v>2465.1651745435847</v>
      </c>
      <c r="U59" s="9">
        <f t="shared" si="66"/>
        <v>-0.9257627836163129</v>
      </c>
      <c r="V59" s="9">
        <f t="shared" si="59"/>
        <v>7.606882209164323</v>
      </c>
      <c r="W59" s="7">
        <f>+((F59*DEFLATOR!F59))</f>
        <v>2385.439435546325</v>
      </c>
      <c r="X59" s="9">
        <f t="shared" si="67"/>
        <v>0.8594063707831889</v>
      </c>
      <c r="Y59" s="9">
        <f t="shared" si="60"/>
        <v>2.814237287307897</v>
      </c>
      <c r="Z59" s="7">
        <f>+((G59*DEFLATOR!G59))</f>
        <v>2833.3027207643486</v>
      </c>
      <c r="AA59" s="9">
        <f t="shared" si="68"/>
        <v>-2.475029594568934</v>
      </c>
      <c r="AB59" s="9">
        <f t="shared" si="61"/>
        <v>2.461190687554038</v>
      </c>
      <c r="AC59" s="7">
        <f>+((H59*DEFLATOR!H59))</f>
        <v>2358.2280602112733</v>
      </c>
      <c r="AD59" s="9">
        <f t="shared" si="69"/>
        <v>0.6679568290124616</v>
      </c>
      <c r="AE59" s="9">
        <f t="shared" si="62"/>
        <v>4.3861256955959105</v>
      </c>
    </row>
    <row r="60" spans="1:31" ht="11.25">
      <c r="A60" s="17">
        <v>38991</v>
      </c>
      <c r="B60" s="7">
        <v>1841.697090901359</v>
      </c>
      <c r="C60" s="7">
        <v>1291.8776966293349</v>
      </c>
      <c r="D60" s="7">
        <v>1548.2465453144687</v>
      </c>
      <c r="E60" s="7">
        <v>1760.1537460789123</v>
      </c>
      <c r="F60" s="7">
        <v>1772.984691096492</v>
      </c>
      <c r="G60" s="7">
        <v>2077.601041997365</v>
      </c>
      <c r="H60" s="7">
        <v>1719.4557973817964</v>
      </c>
      <c r="I60"/>
      <c r="J60" s="17">
        <v>38991</v>
      </c>
      <c r="K60" s="7">
        <f>+((B60*DEFLATOR!B60))</f>
        <v>2571.4666622799</v>
      </c>
      <c r="L60" s="9">
        <f t="shared" si="63"/>
        <v>2.2866992466630043</v>
      </c>
      <c r="M60" s="9">
        <f t="shared" si="56"/>
        <v>6.218532528276688</v>
      </c>
      <c r="N60" s="7">
        <f>+((C60*DEFLATOR!C60))</f>
        <v>1813.7879094744278</v>
      </c>
      <c r="O60" s="9">
        <f t="shared" si="64"/>
        <v>3.2818012619786563</v>
      </c>
      <c r="P60" s="9">
        <f t="shared" si="57"/>
        <v>5.606326084001689</v>
      </c>
      <c r="Q60" s="7">
        <f>+((D60*DEFLATOR!D60))</f>
        <v>2194.4235832203444</v>
      </c>
      <c r="R60" s="9">
        <f t="shared" si="65"/>
        <v>2.8053731933056048</v>
      </c>
      <c r="S60" s="9">
        <f t="shared" si="58"/>
        <v>7.378040045713075</v>
      </c>
      <c r="T60" s="7">
        <f>+((E60*DEFLATOR!E60))</f>
        <v>2458.602495433487</v>
      </c>
      <c r="U60" s="9">
        <f t="shared" si="66"/>
        <v>-0.26621660803368696</v>
      </c>
      <c r="V60" s="9">
        <f t="shared" si="59"/>
        <v>11.62806284757989</v>
      </c>
      <c r="W60" s="7">
        <f>+((F60*DEFLATOR!F60))</f>
        <v>2473.6019199865054</v>
      </c>
      <c r="X60" s="9">
        <f t="shared" si="67"/>
        <v>3.695859267120283</v>
      </c>
      <c r="Y60" s="9">
        <f t="shared" si="60"/>
        <v>4.017323807530504</v>
      </c>
      <c r="Z60" s="7">
        <f>+((G60*DEFLATOR!G60))</f>
        <v>2908.518849207695</v>
      </c>
      <c r="AA60" s="9">
        <f t="shared" si="68"/>
        <v>2.6547155689405244</v>
      </c>
      <c r="AB60" s="9">
        <f t="shared" si="61"/>
        <v>7.4929275709862075</v>
      </c>
      <c r="AC60" s="7">
        <f>+((H60*DEFLATOR!H60))</f>
        <v>2324.2429365270373</v>
      </c>
      <c r="AD60" s="9">
        <f t="shared" si="69"/>
        <v>-1.441129645501349</v>
      </c>
      <c r="AE60" s="9">
        <f t="shared" si="62"/>
        <v>2.1067530133922707</v>
      </c>
    </row>
    <row r="61" spans="1:31" ht="11.25">
      <c r="A61" s="17">
        <v>39022</v>
      </c>
      <c r="B61" s="7">
        <v>1851.3727520551367</v>
      </c>
      <c r="C61" s="7">
        <v>1331.057633535528</v>
      </c>
      <c r="D61" s="7">
        <v>1557.9051504978352</v>
      </c>
      <c r="E61" s="7">
        <v>1735.2833092828205</v>
      </c>
      <c r="F61" s="7">
        <v>1711.6593154158425</v>
      </c>
      <c r="G61" s="7">
        <v>2132.6278725081393</v>
      </c>
      <c r="H61" s="7">
        <v>1745.6003727295488</v>
      </c>
      <c r="I61"/>
      <c r="J61" s="17">
        <v>39022</v>
      </c>
      <c r="K61" s="7">
        <f>+((B61*DEFLATOR!B61))</f>
        <v>2576.27902375314</v>
      </c>
      <c r="L61" s="9">
        <f t="shared" si="63"/>
        <v>0.18714461843238883</v>
      </c>
      <c r="M61" s="9">
        <f aca="true" t="shared" si="70" ref="M61:M66">+((K61/K49)-1)*100</f>
        <v>5.609404595781764</v>
      </c>
      <c r="N61" s="7">
        <f>+((C61*DEFLATOR!C61))</f>
        <v>1861.3508833129952</v>
      </c>
      <c r="O61" s="9">
        <f t="shared" si="64"/>
        <v>2.622300743660233</v>
      </c>
      <c r="P61" s="9">
        <f aca="true" t="shared" si="71" ref="P61:P66">+((N61/N49)-1)*100</f>
        <v>11.900823763535072</v>
      </c>
      <c r="Q61" s="7">
        <f>+((D61*DEFLATOR!D61))</f>
        <v>2199.5351222497675</v>
      </c>
      <c r="R61" s="9">
        <f t="shared" si="65"/>
        <v>0.2329331068308127</v>
      </c>
      <c r="S61" s="9">
        <f aca="true" t="shared" si="72" ref="S61:S66">+((Q61/Q49)-1)*100</f>
        <v>6.594750222148482</v>
      </c>
      <c r="T61" s="7">
        <f>+((E61*DEFLATOR!E61))</f>
        <v>2413.244912739343</v>
      </c>
      <c r="U61" s="9">
        <f t="shared" si="66"/>
        <v>-1.8448522190305128</v>
      </c>
      <c r="V61" s="9">
        <f aca="true" t="shared" si="73" ref="V61:V66">+((T61/T49)-1)*100</f>
        <v>8.477323559586857</v>
      </c>
      <c r="W61" s="7">
        <f>+((F61*DEFLATOR!F61))</f>
        <v>2384.7044635513807</v>
      </c>
      <c r="X61" s="9">
        <f t="shared" si="67"/>
        <v>-3.593846516565191</v>
      </c>
      <c r="Y61" s="9">
        <f aca="true" t="shared" si="74" ref="Y61:Y66">+((W61/W49)-1)*100</f>
        <v>-0.4446620347980157</v>
      </c>
      <c r="Z61" s="7">
        <f>+((G61*DEFLATOR!G61))</f>
        <v>2973.0662861136743</v>
      </c>
      <c r="AA61" s="9">
        <f t="shared" si="68"/>
        <v>2.2192545502520256</v>
      </c>
      <c r="AB61" s="9">
        <f aca="true" t="shared" si="75" ref="AB61:AB66">+((Z61/Z49)-1)*100</f>
        <v>7.788985392113168</v>
      </c>
      <c r="AC61" s="7">
        <f>+((H61*DEFLATOR!H61))</f>
        <v>2352.7603831292463</v>
      </c>
      <c r="AD61" s="9">
        <f t="shared" si="69"/>
        <v>1.2269563630392666</v>
      </c>
      <c r="AE61" s="9">
        <f aca="true" t="shared" si="76" ref="AE61:AE66">+((AC61/AC49)-1)*100</f>
        <v>6.620139087363097</v>
      </c>
    </row>
    <row r="62" spans="1:31" ht="11.25">
      <c r="A62" s="17">
        <v>39052</v>
      </c>
      <c r="B62" s="7">
        <v>1882.8290634470923</v>
      </c>
      <c r="C62" s="7">
        <v>1278.3165702374044</v>
      </c>
      <c r="D62" s="7">
        <v>1538.5854290923908</v>
      </c>
      <c r="E62" s="7">
        <v>1775.1487709201685</v>
      </c>
      <c r="F62" s="7">
        <v>1774.1648804018294</v>
      </c>
      <c r="G62" s="7">
        <v>2177.1726679576577</v>
      </c>
      <c r="H62" s="7">
        <v>1723.511236566017</v>
      </c>
      <c r="I62"/>
      <c r="J62" s="17">
        <v>39052</v>
      </c>
      <c r="K62" s="7">
        <f>+((B62*DEFLATOR!B62))</f>
        <v>2598.5980719931317</v>
      </c>
      <c r="L62" s="9">
        <f aca="true" t="shared" si="77" ref="L62:L68">+((K62/K61)-1)*100</f>
        <v>0.8663288422648074</v>
      </c>
      <c r="M62" s="9">
        <f t="shared" si="70"/>
        <v>4.825431814705938</v>
      </c>
      <c r="N62" s="7">
        <f>+((C62*DEFLATOR!C62))</f>
        <v>1781.3630142619477</v>
      </c>
      <c r="O62" s="9">
        <f aca="true" t="shared" si="78" ref="O62:O68">+((N62/N61)-1)*100</f>
        <v>-4.297302016945781</v>
      </c>
      <c r="P62" s="9">
        <f t="shared" si="71"/>
        <v>6.01906113365156</v>
      </c>
      <c r="Q62" s="7">
        <f>+((D62*DEFLATOR!D62))</f>
        <v>2170.088401654052</v>
      </c>
      <c r="R62" s="9">
        <f aca="true" t="shared" si="79" ref="R62:R68">+((Q62/Q61)-1)*100</f>
        <v>-1.3387701927485507</v>
      </c>
      <c r="S62" s="9">
        <f t="shared" si="72"/>
        <v>6.038239831521808</v>
      </c>
      <c r="T62" s="7">
        <f>+((E62*DEFLATOR!E62))</f>
        <v>2458.850097741939</v>
      </c>
      <c r="U62" s="9">
        <f aca="true" t="shared" si="80" ref="U62:U68">+((T62/T61)-1)*100</f>
        <v>1.8897868493102266</v>
      </c>
      <c r="V62" s="9">
        <f t="shared" si="73"/>
        <v>9.444687183744382</v>
      </c>
      <c r="W62" s="7">
        <f>+((F62*DEFLATOR!F62))</f>
        <v>2459.2458191192063</v>
      </c>
      <c r="X62" s="9">
        <f aca="true" t="shared" si="81" ref="X62:X68">+((W62/W61)-1)*100</f>
        <v>3.1258110473285194</v>
      </c>
      <c r="Y62" s="9">
        <f t="shared" si="74"/>
        <v>1.8339549017722057</v>
      </c>
      <c r="Z62" s="7">
        <f>+((G62*DEFLATOR!G62))</f>
        <v>2990.9002305947374</v>
      </c>
      <c r="AA62" s="9">
        <f aca="true" t="shared" si="82" ref="AA62:AA68">+((Z62/Z61)-1)*100</f>
        <v>0.5998502140487139</v>
      </c>
      <c r="AB62" s="9">
        <f t="shared" si="75"/>
        <v>5.612509560584744</v>
      </c>
      <c r="AC62" s="7">
        <f>+((H62*DEFLATOR!H62))</f>
        <v>2317.1951488283785</v>
      </c>
      <c r="AD62" s="9">
        <f aca="true" t="shared" si="83" ref="AD62:AD68">+((AC62/AC61)-1)*100</f>
        <v>-1.5116386078196764</v>
      </c>
      <c r="AE62" s="9">
        <f t="shared" si="76"/>
        <v>3.573934605337259</v>
      </c>
    </row>
    <row r="63" spans="1:31" ht="11.25">
      <c r="A63" s="19">
        <v>39083</v>
      </c>
      <c r="B63" s="7">
        <v>1849.6993987983487</v>
      </c>
      <c r="C63" s="7">
        <v>1277.7038380376107</v>
      </c>
      <c r="D63" s="7">
        <v>1498.9825311061602</v>
      </c>
      <c r="E63" s="7">
        <v>1818.5709039447643</v>
      </c>
      <c r="F63" s="7">
        <v>1762.81294153534</v>
      </c>
      <c r="G63" s="7">
        <v>2108.468837628201</v>
      </c>
      <c r="H63" s="7">
        <v>1671.794916301921</v>
      </c>
      <c r="I63"/>
      <c r="J63" s="19">
        <v>39083</v>
      </c>
      <c r="K63" s="7">
        <f>+((B63*DEFLATOR!B63))</f>
        <v>2540.364696466376</v>
      </c>
      <c r="L63" s="9">
        <f t="shared" si="77"/>
        <v>-2.24095354161834</v>
      </c>
      <c r="M63" s="9">
        <f t="shared" si="70"/>
        <v>5.394769642202202</v>
      </c>
      <c r="N63" s="7">
        <f>+((C63*DEFLATOR!C63))</f>
        <v>1777.6648942707789</v>
      </c>
      <c r="O63" s="9">
        <f t="shared" si="78"/>
        <v>-0.2076005823384075</v>
      </c>
      <c r="P63" s="9">
        <f t="shared" si="71"/>
        <v>9.58291044501296</v>
      </c>
      <c r="Q63" s="7">
        <f>+((D63*DEFLATOR!D63))</f>
        <v>2096.619135835244</v>
      </c>
      <c r="R63" s="9">
        <f t="shared" si="79"/>
        <v>-3.3855425319452292</v>
      </c>
      <c r="S63" s="9">
        <f t="shared" si="72"/>
        <v>6.480003621668029</v>
      </c>
      <c r="T63" s="7">
        <f>+((E63*DEFLATOR!E63))</f>
        <v>2490.6034538725194</v>
      </c>
      <c r="U63" s="9">
        <f t="shared" si="80"/>
        <v>1.291390482068877</v>
      </c>
      <c r="V63" s="9">
        <f t="shared" si="73"/>
        <v>13.772031593329071</v>
      </c>
      <c r="W63" s="7">
        <f>+((F63*DEFLATOR!F63))</f>
        <v>2428.695369397495</v>
      </c>
      <c r="X63" s="9">
        <f t="shared" si="81"/>
        <v>-1.2422690519263702</v>
      </c>
      <c r="Y63" s="9">
        <f t="shared" si="74"/>
        <v>4.052826242298835</v>
      </c>
      <c r="Z63" s="7">
        <f>+((G63*DEFLATOR!G63))</f>
        <v>2884.9781383459385</v>
      </c>
      <c r="AA63" s="9">
        <f t="shared" si="82"/>
        <v>-3.5414786212289107</v>
      </c>
      <c r="AB63" s="9">
        <f t="shared" si="75"/>
        <v>4.371429688549422</v>
      </c>
      <c r="AC63" s="7">
        <f>+((H63*DEFLATOR!H63))</f>
        <v>2253.0719004752173</v>
      </c>
      <c r="AD63" s="9">
        <f t="shared" si="83"/>
        <v>-2.767278724262101</v>
      </c>
      <c r="AE63" s="9">
        <f t="shared" si="76"/>
        <v>2.4326911814778196</v>
      </c>
    </row>
    <row r="64" spans="1:31" ht="11.25">
      <c r="A64" s="17">
        <v>38749</v>
      </c>
      <c r="B64" s="7">
        <v>1893.4667403145081</v>
      </c>
      <c r="C64" s="7">
        <v>1274.249982580368</v>
      </c>
      <c r="D64" s="7">
        <v>1472.1914660618174</v>
      </c>
      <c r="E64" s="7">
        <v>1821.9943408712386</v>
      </c>
      <c r="F64" s="7">
        <v>1751.3124210255817</v>
      </c>
      <c r="G64" s="7">
        <v>2216.2707379261597</v>
      </c>
      <c r="H64" s="7">
        <v>1721.8394557546167</v>
      </c>
      <c r="I64"/>
      <c r="J64" s="17">
        <v>38749</v>
      </c>
      <c r="K64" s="7">
        <f>+((B64*DEFLATOR!B64))</f>
        <v>2590.8211325337365</v>
      </c>
      <c r="L64" s="9">
        <f t="shared" si="77"/>
        <v>1.9861886813946628</v>
      </c>
      <c r="M64" s="9">
        <f t="shared" si="70"/>
        <v>5.723305561832581</v>
      </c>
      <c r="N64" s="7">
        <f>+((C64*DEFLATOR!C64))</f>
        <v>1761.0604521876926</v>
      </c>
      <c r="O64" s="9">
        <f t="shared" si="78"/>
        <v>-0.9340591771036633</v>
      </c>
      <c r="P64" s="9">
        <f t="shared" si="71"/>
        <v>10.101042044587594</v>
      </c>
      <c r="Q64" s="7">
        <f>+((D64*DEFLATOR!D64))</f>
        <v>2028.1164299441425</v>
      </c>
      <c r="R64" s="9">
        <f t="shared" si="79"/>
        <v>-3.2672937454523154</v>
      </c>
      <c r="S64" s="9">
        <f t="shared" si="72"/>
        <v>3.8951277508773696</v>
      </c>
      <c r="T64" s="7">
        <f>+((E64*DEFLATOR!E64))</f>
        <v>2485.598150860312</v>
      </c>
      <c r="U64" s="9">
        <f t="shared" si="80"/>
        <v>-0.20096748056880331</v>
      </c>
      <c r="V64" s="9">
        <f t="shared" si="73"/>
        <v>10.755272633685475</v>
      </c>
      <c r="W64" s="7">
        <f>+((F64*DEFLATOR!F64))</f>
        <v>2410.199439410086</v>
      </c>
      <c r="X64" s="9">
        <f t="shared" si="81"/>
        <v>-0.7615582514161723</v>
      </c>
      <c r="Y64" s="9">
        <f t="shared" si="74"/>
        <v>5.1195725251571345</v>
      </c>
      <c r="Z64" s="7">
        <f>+((G64*DEFLATOR!G64))</f>
        <v>3024.0142052748183</v>
      </c>
      <c r="AA64" s="9">
        <f t="shared" si="82"/>
        <v>4.819310936220611</v>
      </c>
      <c r="AB64" s="9">
        <f t="shared" si="75"/>
        <v>5.240146479197061</v>
      </c>
      <c r="AC64" s="7">
        <f>+((H64*DEFLATOR!H64))</f>
        <v>2315.4228132590756</v>
      </c>
      <c r="AD64" s="9">
        <f t="shared" si="83"/>
        <v>2.7673734145238438</v>
      </c>
      <c r="AE64" s="9">
        <f t="shared" si="76"/>
        <v>3.788754996425614</v>
      </c>
    </row>
    <row r="65" spans="1:31" ht="11.25">
      <c r="A65" s="17">
        <v>38777</v>
      </c>
      <c r="B65" s="7">
        <v>1889.775792825572</v>
      </c>
      <c r="C65" s="7">
        <v>1253.8710887018294</v>
      </c>
      <c r="D65" s="7">
        <v>1486.9445962114248</v>
      </c>
      <c r="E65" s="7">
        <v>1759.1306867051828</v>
      </c>
      <c r="F65" s="7">
        <v>1800.5047909886505</v>
      </c>
      <c r="G65" s="7">
        <v>2187.8057971612766</v>
      </c>
      <c r="H65" s="7">
        <v>1748.4536156575705</v>
      </c>
      <c r="I65"/>
      <c r="J65" s="17">
        <v>38777</v>
      </c>
      <c r="K65" s="7">
        <f>+((B65*DEFLATOR!B65))</f>
        <v>2577.649280249626</v>
      </c>
      <c r="L65" s="9">
        <f t="shared" si="77"/>
        <v>-0.508404540888896</v>
      </c>
      <c r="M65" s="9">
        <f t="shared" si="70"/>
        <v>5.441534681593052</v>
      </c>
      <c r="N65" s="7">
        <f>+((C65*DEFLATOR!C65))</f>
        <v>1726.8520872576607</v>
      </c>
      <c r="O65" s="9">
        <f t="shared" si="78"/>
        <v>-1.9424866924662498</v>
      </c>
      <c r="P65" s="9">
        <f t="shared" si="71"/>
        <v>1.1271760860864566</v>
      </c>
      <c r="Q65" s="7">
        <f>+((D65*DEFLATOR!D65))</f>
        <v>2038.6550529868541</v>
      </c>
      <c r="R65" s="9">
        <f t="shared" si="79"/>
        <v>0.5196261362076626</v>
      </c>
      <c r="S65" s="9">
        <f t="shared" si="72"/>
        <v>4.855721780935762</v>
      </c>
      <c r="T65" s="7">
        <f>+((E65*DEFLATOR!E65))</f>
        <v>2386.4741438015963</v>
      </c>
      <c r="U65" s="9">
        <f t="shared" si="80"/>
        <v>-3.98793373033397</v>
      </c>
      <c r="V65" s="9">
        <f t="shared" si="73"/>
        <v>3.5004493527226233</v>
      </c>
      <c r="W65" s="7">
        <f>+((F65*DEFLATOR!F65))</f>
        <v>2476.660864364116</v>
      </c>
      <c r="X65" s="9">
        <f t="shared" si="81"/>
        <v>2.75750727791626</v>
      </c>
      <c r="Y65" s="9">
        <f t="shared" si="74"/>
        <v>8.324511073889962</v>
      </c>
      <c r="Z65" s="7">
        <f>+((G65*DEFLATOR!G65))</f>
        <v>2976.5429392545634</v>
      </c>
      <c r="AA65" s="9">
        <f t="shared" si="82"/>
        <v>-1.5698096238255244</v>
      </c>
      <c r="AB65" s="9">
        <f t="shared" si="75"/>
        <v>5.358763006956169</v>
      </c>
      <c r="AC65" s="7">
        <f>+((H65*DEFLATOR!H65))</f>
        <v>2334.1724246660283</v>
      </c>
      <c r="AD65" s="9">
        <f t="shared" si="83"/>
        <v>0.8097705222382956</v>
      </c>
      <c r="AE65" s="9">
        <f t="shared" si="76"/>
        <v>3.463044119539993</v>
      </c>
    </row>
    <row r="66" spans="1:31" ht="11.25">
      <c r="A66" s="17">
        <v>38808</v>
      </c>
      <c r="B66" s="7">
        <v>1896.2510180294364</v>
      </c>
      <c r="C66" s="7">
        <v>1329.5185653742974</v>
      </c>
      <c r="D66" s="7">
        <v>1471.422420872639</v>
      </c>
      <c r="E66" s="7">
        <v>1831.523573468673</v>
      </c>
      <c r="F66" s="7">
        <v>1793.973471446096</v>
      </c>
      <c r="G66" s="7">
        <v>2176.2008730448547</v>
      </c>
      <c r="H66" s="7">
        <v>1771.793869016018</v>
      </c>
      <c r="I66"/>
      <c r="J66" s="17">
        <v>38808</v>
      </c>
      <c r="K66" s="7">
        <f>+((B66*DEFLATOR!B66))</f>
        <v>2582.7020619730324</v>
      </c>
      <c r="L66" s="9">
        <f t="shared" si="77"/>
        <v>0.19602285548006027</v>
      </c>
      <c r="M66" s="9">
        <f t="shared" si="70"/>
        <v>5.749173944011399</v>
      </c>
      <c r="N66" s="7">
        <f>+((C66*DEFLATOR!C66))</f>
        <v>1827.3802878847678</v>
      </c>
      <c r="O66" s="9">
        <f t="shared" si="78"/>
        <v>5.8214714143092205</v>
      </c>
      <c r="P66" s="9">
        <f t="shared" si="71"/>
        <v>5.321912901306991</v>
      </c>
      <c r="Q66" s="7">
        <f>+((D66*DEFLATOR!D66))</f>
        <v>2011.9413451400303</v>
      </c>
      <c r="R66" s="9">
        <f t="shared" si="79"/>
        <v>-1.310359386581128</v>
      </c>
      <c r="S66" s="9">
        <f t="shared" si="72"/>
        <v>7.180144717970527</v>
      </c>
      <c r="T66" s="7">
        <f>+((E66*DEFLATOR!E66))</f>
        <v>2477.7461860043836</v>
      </c>
      <c r="U66" s="9">
        <f t="shared" si="80"/>
        <v>3.8245560899894393</v>
      </c>
      <c r="V66" s="9">
        <f t="shared" si="73"/>
        <v>6.815664659929732</v>
      </c>
      <c r="W66" s="7">
        <f>+((F66*DEFLATOR!F66))</f>
        <v>2473.861446633224</v>
      </c>
      <c r="X66" s="9">
        <f t="shared" si="81"/>
        <v>-0.11303193631279074</v>
      </c>
      <c r="Y66" s="9">
        <f t="shared" si="74"/>
        <v>8.796413434302464</v>
      </c>
      <c r="Z66" s="7">
        <f>+((G66*DEFLATOR!G66))</f>
        <v>2953.07626585144</v>
      </c>
      <c r="AA66" s="9">
        <f t="shared" si="82"/>
        <v>-0.7883868595895516</v>
      </c>
      <c r="AB66" s="9">
        <f t="shared" si="75"/>
        <v>3.7817523800008246</v>
      </c>
      <c r="AC66" s="7">
        <f>+((H66*DEFLATOR!H66))</f>
        <v>2354.969620996871</v>
      </c>
      <c r="AD66" s="9">
        <f t="shared" si="83"/>
        <v>0.8909880054734254</v>
      </c>
      <c r="AE66" s="9">
        <f t="shared" si="76"/>
        <v>7.230225611069252</v>
      </c>
    </row>
    <row r="67" spans="1:31" ht="11.25">
      <c r="A67" s="17">
        <v>38838</v>
      </c>
      <c r="B67" s="7">
        <v>1901.0279417006232</v>
      </c>
      <c r="C67" s="7">
        <v>1298.6843386081819</v>
      </c>
      <c r="D67" s="7">
        <v>1568.0165594644081</v>
      </c>
      <c r="E67" s="7">
        <v>1819.0508334138524</v>
      </c>
      <c r="F67" s="7">
        <v>1805.8481229213057</v>
      </c>
      <c r="G67" s="7">
        <v>2168.8396895394153</v>
      </c>
      <c r="H67" s="7">
        <v>1782.494879218092</v>
      </c>
      <c r="I67"/>
      <c r="J67" s="17">
        <v>38838</v>
      </c>
      <c r="K67" s="7">
        <f>+((B67*DEFLATOR!B67))</f>
        <v>2582.2329895926314</v>
      </c>
      <c r="L67" s="9">
        <f t="shared" si="77"/>
        <v>-0.01816207867363362</v>
      </c>
      <c r="M67" s="9">
        <f aca="true" t="shared" si="84" ref="M67:M72">+((K67/K55)-1)*100</f>
        <v>3.7407352380250503</v>
      </c>
      <c r="N67" s="7">
        <f>+((C67*DEFLATOR!C67))</f>
        <v>1783.3945848667145</v>
      </c>
      <c r="O67" s="9">
        <f t="shared" si="78"/>
        <v>-2.4070360892952225</v>
      </c>
      <c r="P67" s="9">
        <f aca="true" t="shared" si="85" ref="P67:P72">+((N67/N55)-1)*100</f>
        <v>-3.371019795662944</v>
      </c>
      <c r="Q67" s="7">
        <f>+((D67*DEFLATOR!D67))</f>
        <v>2138.032318179758</v>
      </c>
      <c r="R67" s="9">
        <f t="shared" si="79"/>
        <v>6.267129672756533</v>
      </c>
      <c r="S67" s="9">
        <f aca="true" t="shared" si="86" ref="S67:S72">+((Q67/Q55)-1)*100</f>
        <v>14.838061521588553</v>
      </c>
      <c r="T67" s="7">
        <f>+((E67*DEFLATOR!E67))</f>
        <v>2448.8731686670853</v>
      </c>
      <c r="U67" s="9">
        <f t="shared" si="80"/>
        <v>-1.1652935841608092</v>
      </c>
      <c r="V67" s="9">
        <f aca="true" t="shared" si="87" ref="V67:V72">+((T67/T55)-1)*100</f>
        <v>-0.9921352591380939</v>
      </c>
      <c r="W67" s="7">
        <f>+((F67*DEFLATOR!F67))</f>
        <v>2485.265874127279</v>
      </c>
      <c r="X67" s="9">
        <f t="shared" si="81"/>
        <v>0.4609970178231171</v>
      </c>
      <c r="Y67" s="9">
        <f aca="true" t="shared" si="88" ref="Y67:Y72">+((W67/W55)-1)*100</f>
        <v>8.452435310301087</v>
      </c>
      <c r="Z67" s="7">
        <f>+((G67*DEFLATOR!G67))</f>
        <v>2935.4550524890583</v>
      </c>
      <c r="AA67" s="9">
        <f t="shared" si="82"/>
        <v>-0.5967070192581359</v>
      </c>
      <c r="AB67" s="9">
        <f aca="true" t="shared" si="89" ref="AB67:AB72">+((Z67/Z55)-1)*100</f>
        <v>1.7831330879974017</v>
      </c>
      <c r="AC67" s="7">
        <f>+((H67*DEFLATOR!H67))</f>
        <v>2359.518780104079</v>
      </c>
      <c r="AD67" s="9">
        <f t="shared" si="83"/>
        <v>0.19317272998544688</v>
      </c>
      <c r="AE67" s="9">
        <f aca="true" t="shared" si="90" ref="AE67:AE72">+((AC67/AC55)-1)*100</f>
        <v>4.675759371465582</v>
      </c>
    </row>
    <row r="68" spans="1:31" ht="11.25">
      <c r="A68" s="17">
        <v>38869</v>
      </c>
      <c r="B68" s="7">
        <v>1898.858808629994</v>
      </c>
      <c r="C68" s="7">
        <v>1270.5942118641854</v>
      </c>
      <c r="D68" s="7">
        <v>1489.9508747546313</v>
      </c>
      <c r="E68" s="7">
        <v>1844.5983207277372</v>
      </c>
      <c r="F68" s="7">
        <v>1844.4014207742723</v>
      </c>
      <c r="G68" s="7">
        <v>2143.6644938498566</v>
      </c>
      <c r="H68" s="7">
        <v>1811.592096096166</v>
      </c>
      <c r="I68"/>
      <c r="J68" s="17">
        <v>38869</v>
      </c>
      <c r="K68" s="7">
        <f>+((B68*DEFLATOR!B68))</f>
        <v>2569.2806435397283</v>
      </c>
      <c r="L68" s="9">
        <f t="shared" si="77"/>
        <v>-0.5015947865706138</v>
      </c>
      <c r="M68" s="9">
        <f t="shared" si="84"/>
        <v>1.8280225841579512</v>
      </c>
      <c r="N68" s="7">
        <f>+((C68*DEFLATOR!C68))</f>
        <v>1741.5114588022561</v>
      </c>
      <c r="O68" s="9">
        <f t="shared" si="78"/>
        <v>-2.348505844969162</v>
      </c>
      <c r="P68" s="9">
        <f t="shared" si="85"/>
        <v>-7.289337163487275</v>
      </c>
      <c r="Q68" s="7">
        <f>+((D68*DEFLATOR!D68))</f>
        <v>2029.1526957967671</v>
      </c>
      <c r="R68" s="9">
        <f t="shared" si="79"/>
        <v>-5.092515274777842</v>
      </c>
      <c r="S68" s="9">
        <f t="shared" si="86"/>
        <v>6.750403718598741</v>
      </c>
      <c r="T68" s="7">
        <f>+((E68*DEFLATOR!E68))</f>
        <v>2472.633810789147</v>
      </c>
      <c r="U68" s="9">
        <f t="shared" si="80"/>
        <v>0.9702683840908888</v>
      </c>
      <c r="V68" s="9">
        <f t="shared" si="87"/>
        <v>1.1637830908901803</v>
      </c>
      <c r="W68" s="7">
        <f>+((F68*DEFLATOR!F68))</f>
        <v>2530.479667239469</v>
      </c>
      <c r="X68" s="9">
        <f t="shared" si="81"/>
        <v>1.8192738886766868</v>
      </c>
      <c r="Y68" s="9">
        <f t="shared" si="88"/>
        <v>8.60877498969559</v>
      </c>
      <c r="Z68" s="7">
        <f>+((G68*DEFLATOR!G68))</f>
        <v>2886.6592692044887</v>
      </c>
      <c r="AA68" s="9">
        <f t="shared" si="82"/>
        <v>-1.6622902552431928</v>
      </c>
      <c r="AB68" s="9">
        <f t="shared" si="89"/>
        <v>-1.8610888901621325</v>
      </c>
      <c r="AC68" s="7">
        <f>+((H68*DEFLATOR!H68))</f>
        <v>2387.76785904348</v>
      </c>
      <c r="AD68" s="9">
        <f t="shared" si="83"/>
        <v>1.1972389954088447</v>
      </c>
      <c r="AE68" s="9">
        <f t="shared" si="90"/>
        <v>6.1101491983406975</v>
      </c>
    </row>
    <row r="69" spans="1:50" ht="11.25">
      <c r="A69" s="17">
        <v>38899</v>
      </c>
      <c r="B69" s="7">
        <v>1887.5552305709584</v>
      </c>
      <c r="C69" s="7">
        <v>1302.2653688294304</v>
      </c>
      <c r="D69" s="7">
        <v>1518.0848972261265</v>
      </c>
      <c r="E69" s="7">
        <v>1889.1319039943462</v>
      </c>
      <c r="F69" s="7">
        <v>1845.4392700069025</v>
      </c>
      <c r="G69" s="7">
        <v>2089.0349273831825</v>
      </c>
      <c r="H69" s="7">
        <v>1845.6656033372492</v>
      </c>
      <c r="I69"/>
      <c r="J69" s="17">
        <v>38899</v>
      </c>
      <c r="K69" s="7">
        <f>+((B69*DEFLATOR!B69))</f>
        <v>2548.199655944241</v>
      </c>
      <c r="L69" s="9">
        <f aca="true" t="shared" si="91" ref="L69:L74">+((K69/K68)-1)*100</f>
        <v>-0.8205015535571847</v>
      </c>
      <c r="M69" s="9">
        <f t="shared" si="84"/>
        <v>1.769372780684142</v>
      </c>
      <c r="N69" s="7">
        <f>+((C69*DEFLATOR!C69))</f>
        <v>1780.1145105773978</v>
      </c>
      <c r="O69" s="9">
        <f aca="true" t="shared" si="92" ref="O69:O74">+((N69/N68)-1)*100</f>
        <v>2.216640699090866</v>
      </c>
      <c r="P69" s="9">
        <f t="shared" si="85"/>
        <v>0.9557781146866784</v>
      </c>
      <c r="Q69" s="7">
        <f>+((D69*DEFLATOR!D69))</f>
        <v>2056.772986201726</v>
      </c>
      <c r="R69" s="9">
        <f aca="true" t="shared" si="93" ref="R69:R74">+((Q69/Q68)-1)*100</f>
        <v>1.361173580587205</v>
      </c>
      <c r="S69" s="9">
        <f t="shared" si="86"/>
        <v>3.1465727538472876</v>
      </c>
      <c r="T69" s="7">
        <f>+((E69*DEFLATOR!E69))</f>
        <v>2517.9773951213724</v>
      </c>
      <c r="U69" s="9">
        <f aca="true" t="shared" si="94" ref="U69:U74">+((T69/T68)-1)*100</f>
        <v>1.833817208774402</v>
      </c>
      <c r="V69" s="9">
        <f t="shared" si="87"/>
        <v>1.173748578604794</v>
      </c>
      <c r="W69" s="7">
        <f>+((F69*DEFLATOR!F69))</f>
        <v>2520.5610496715444</v>
      </c>
      <c r="X69" s="9">
        <f aca="true" t="shared" si="95" ref="X69:X74">+((W69/W68)-1)*100</f>
        <v>-0.3919659065565684</v>
      </c>
      <c r="Y69" s="9">
        <f t="shared" si="88"/>
        <v>9.028162242379434</v>
      </c>
      <c r="Z69" s="7">
        <f>+((G69*DEFLATOR!G69))</f>
        <v>2818.1677801396136</v>
      </c>
      <c r="AA69" s="9">
        <f aca="true" t="shared" si="96" ref="AA69:AA74">+((Z69/Z68)-1)*100</f>
        <v>-2.3726904590215203</v>
      </c>
      <c r="AB69" s="9">
        <f t="shared" si="89"/>
        <v>-2.432126685259828</v>
      </c>
      <c r="AC69" s="7">
        <f>+((H69*DEFLATOR!H69))</f>
        <v>2413.610898415173</v>
      </c>
      <c r="AD69" s="9">
        <f aca="true" t="shared" si="97" ref="AD69:AD74">+((AC69/AC68)-1)*100</f>
        <v>1.0823095416840678</v>
      </c>
      <c r="AE69" s="9">
        <f t="shared" si="90"/>
        <v>5.4849802603731845</v>
      </c>
      <c r="AF69" s="14"/>
      <c r="AG69" s="7"/>
      <c r="AH69" s="9"/>
      <c r="AI69" s="9"/>
      <c r="AJ69" s="7"/>
      <c r="AK69" s="9"/>
      <c r="AL69" s="9"/>
      <c r="AM69" s="7"/>
      <c r="AN69" s="9"/>
      <c r="AO69" s="9"/>
      <c r="AP69" s="7"/>
      <c r="AQ69" s="9"/>
      <c r="AR69" s="9"/>
      <c r="AS69" s="7"/>
      <c r="AT69" s="9"/>
      <c r="AU69" s="9"/>
      <c r="AV69" s="7"/>
      <c r="AW69" s="9"/>
      <c r="AX69" s="9"/>
    </row>
    <row r="70" spans="1:31" ht="11.25">
      <c r="A70" s="17">
        <v>38930</v>
      </c>
      <c r="B70" s="7">
        <v>1898.009266121059</v>
      </c>
      <c r="C70" s="7">
        <v>1355.859341960686</v>
      </c>
      <c r="D70" s="7">
        <v>1529.3629304949657</v>
      </c>
      <c r="E70" s="7">
        <v>1933.964895003205</v>
      </c>
      <c r="F70" s="7">
        <v>1808.3315336510345</v>
      </c>
      <c r="G70" s="7">
        <v>2115.155003082662</v>
      </c>
      <c r="H70" s="7">
        <v>1841.9887758960344</v>
      </c>
      <c r="I70"/>
      <c r="J70" s="17">
        <v>38930</v>
      </c>
      <c r="K70" s="7">
        <f>+((B70*DEFLATOR!B70))</f>
        <v>2547.726804841917</v>
      </c>
      <c r="L70" s="9">
        <f t="shared" si="91"/>
        <v>-0.018556281538650854</v>
      </c>
      <c r="M70" s="9">
        <f t="shared" si="84"/>
        <v>0.24084374771455863</v>
      </c>
      <c r="N70" s="7">
        <f>+((C70*DEFLATOR!C70))</f>
        <v>1842.1370509433098</v>
      </c>
      <c r="O70" s="9">
        <f t="shared" si="92"/>
        <v>3.484188236058716</v>
      </c>
      <c r="P70" s="9">
        <f t="shared" si="85"/>
        <v>-1.200564146395544</v>
      </c>
      <c r="Q70" s="7">
        <f>+((D70*DEFLATOR!D70))</f>
        <v>2057.445136885474</v>
      </c>
      <c r="R70" s="9">
        <f t="shared" si="93"/>
        <v>0.03267986735810968</v>
      </c>
      <c r="S70" s="9">
        <f t="shared" si="86"/>
        <v>0.06721298586354063</v>
      </c>
      <c r="T70" s="7">
        <f>+((E70*DEFLATOR!E70))</f>
        <v>2559.053097218789</v>
      </c>
      <c r="U70" s="9">
        <f t="shared" si="94"/>
        <v>1.6312974920664969</v>
      </c>
      <c r="V70" s="9">
        <f t="shared" si="87"/>
        <v>2.847564220566623</v>
      </c>
      <c r="W70" s="7">
        <f>+((F70*DEFLATOR!F70))</f>
        <v>2454.9031855522935</v>
      </c>
      <c r="X70" s="9">
        <f t="shared" si="95"/>
        <v>-2.6048908487182554</v>
      </c>
      <c r="Y70" s="9">
        <f t="shared" si="88"/>
        <v>3.796421868007882</v>
      </c>
      <c r="Z70" s="7">
        <f>+((G70*DEFLATOR!G70))</f>
        <v>2838.9259857236702</v>
      </c>
      <c r="AA70" s="9">
        <f t="shared" si="96"/>
        <v>0.7365851575745541</v>
      </c>
      <c r="AB70" s="9">
        <f t="shared" si="89"/>
        <v>-2.2814714743156217</v>
      </c>
      <c r="AC70" s="7">
        <f>+((H70*DEFLATOR!H70))</f>
        <v>2399.2058201788</v>
      </c>
      <c r="AD70" s="9">
        <f t="shared" si="97"/>
        <v>-0.5968268640911267</v>
      </c>
      <c r="AE70" s="9">
        <f t="shared" si="90"/>
        <v>2.417214011115143</v>
      </c>
    </row>
    <row r="71" spans="1:31" ht="11.25">
      <c r="A71" s="17">
        <v>38961</v>
      </c>
      <c r="B71" s="7">
        <v>1922.051637895971</v>
      </c>
      <c r="C71" s="7">
        <v>1289.75683319059</v>
      </c>
      <c r="D71" s="7">
        <v>1546.0093379876507</v>
      </c>
      <c r="E71" s="7">
        <v>1916.5853097579122</v>
      </c>
      <c r="F71" s="7">
        <v>1861.9903484025497</v>
      </c>
      <c r="G71" s="7">
        <v>2147.1733674017605</v>
      </c>
      <c r="H71" s="7">
        <v>1869.8004449539803</v>
      </c>
      <c r="I71"/>
      <c r="J71" s="17">
        <v>38961</v>
      </c>
      <c r="K71" s="7">
        <f>+((B71*DEFLATOR!B71))</f>
        <v>2574.2274634910705</v>
      </c>
      <c r="L71" s="9">
        <f t="shared" si="91"/>
        <v>1.040168773150607</v>
      </c>
      <c r="M71" s="9">
        <f t="shared" si="84"/>
        <v>2.396517214482352</v>
      </c>
      <c r="N71" s="7">
        <f>+((C71*DEFLATOR!C71))</f>
        <v>1742.2220501614536</v>
      </c>
      <c r="O71" s="9">
        <f t="shared" si="92"/>
        <v>-5.423863589882871</v>
      </c>
      <c r="P71" s="9">
        <f t="shared" si="85"/>
        <v>-0.7933449114497004</v>
      </c>
      <c r="Q71" s="7">
        <f>+((D71*DEFLATOR!D71))</f>
        <v>2077.554165141831</v>
      </c>
      <c r="R71" s="9">
        <f t="shared" si="93"/>
        <v>0.9773785893896658</v>
      </c>
      <c r="S71" s="9">
        <f t="shared" si="86"/>
        <v>-2.6697794765422778</v>
      </c>
      <c r="T71" s="7">
        <f>+((E71*DEFLATOR!E71))</f>
        <v>2535.802573446457</v>
      </c>
      <c r="U71" s="9">
        <f t="shared" si="94"/>
        <v>-0.9085596464411427</v>
      </c>
      <c r="V71" s="9">
        <f t="shared" si="87"/>
        <v>2.8654225539248124</v>
      </c>
      <c r="W71" s="7">
        <f>+((F71*DEFLATOR!F71))</f>
        <v>2521.192689001589</v>
      </c>
      <c r="X71" s="9">
        <f t="shared" si="95"/>
        <v>2.7002899274979786</v>
      </c>
      <c r="Y71" s="9">
        <f t="shared" si="88"/>
        <v>5.690911763776252</v>
      </c>
      <c r="Z71" s="7">
        <f>+((G71*DEFLATOR!G71))</f>
        <v>2874.140324720724</v>
      </c>
      <c r="AA71" s="9">
        <f t="shared" si="96"/>
        <v>1.24041060507174</v>
      </c>
      <c r="AB71" s="9">
        <f t="shared" si="89"/>
        <v>1.441342771356191</v>
      </c>
      <c r="AC71" s="7">
        <f>+((H71*DEFLATOR!H71))</f>
        <v>2436.8928879773453</v>
      </c>
      <c r="AD71" s="9">
        <f t="shared" si="97"/>
        <v>1.5708142870267228</v>
      </c>
      <c r="AE71" s="9">
        <f t="shared" si="90"/>
        <v>3.3357599756074663</v>
      </c>
    </row>
    <row r="72" spans="1:31" ht="11.25">
      <c r="A72" s="17">
        <v>38991</v>
      </c>
      <c r="B72" s="7">
        <v>1937.019312738214</v>
      </c>
      <c r="C72" s="7">
        <v>1312.8062613922025</v>
      </c>
      <c r="D72" s="7">
        <v>1524.23913198395</v>
      </c>
      <c r="E72" s="7">
        <v>1954.4326886170807</v>
      </c>
      <c r="F72" s="7">
        <v>1828.5311687843603</v>
      </c>
      <c r="G72" s="7">
        <v>2197.225081732692</v>
      </c>
      <c r="H72" s="7">
        <v>1856.6926109692643</v>
      </c>
      <c r="I72"/>
      <c r="J72" s="17">
        <v>38991</v>
      </c>
      <c r="K72" s="7">
        <f>+((B72*DEFLATOR!B72))</f>
        <v>2588.3417132790246</v>
      </c>
      <c r="L72" s="9">
        <f t="shared" si="91"/>
        <v>0.5482907003413251</v>
      </c>
      <c r="M72" s="9">
        <f t="shared" si="84"/>
        <v>0.6562422623112241</v>
      </c>
      <c r="N72" s="7">
        <f>+((C72*DEFLATOR!C72))</f>
        <v>1766.6443004061923</v>
      </c>
      <c r="O72" s="9">
        <f t="shared" si="92"/>
        <v>1.4017874611606196</v>
      </c>
      <c r="P72" s="9">
        <f t="shared" si="85"/>
        <v>-2.599179806083063</v>
      </c>
      <c r="Q72" s="7">
        <f>+((D72*DEFLATOR!D72))</f>
        <v>2040.7482162923543</v>
      </c>
      <c r="R72" s="9">
        <f t="shared" si="93"/>
        <v>-1.7715999643727276</v>
      </c>
      <c r="S72" s="9">
        <f t="shared" si="86"/>
        <v>-7.002994686307085</v>
      </c>
      <c r="T72" s="7">
        <f>+((E72*DEFLATOR!E72))</f>
        <v>2574.5498002435615</v>
      </c>
      <c r="U72" s="9">
        <f t="shared" si="94"/>
        <v>1.5280064466707488</v>
      </c>
      <c r="V72" s="9">
        <f t="shared" si="87"/>
        <v>4.71598418310526</v>
      </c>
      <c r="W72" s="7">
        <f>+((F72*DEFLATOR!F72))</f>
        <v>2470.946029865197</v>
      </c>
      <c r="X72" s="9">
        <f t="shared" si="95"/>
        <v>-1.9929717928973467</v>
      </c>
      <c r="Y72" s="9">
        <f t="shared" si="88"/>
        <v>-0.1073693426516642</v>
      </c>
      <c r="Z72" s="7">
        <f>+((G72*DEFLATOR!G72))</f>
        <v>2936.4397087809466</v>
      </c>
      <c r="AA72" s="9">
        <f t="shared" si="96"/>
        <v>2.167583243044202</v>
      </c>
      <c r="AB72" s="9">
        <f t="shared" si="89"/>
        <v>0.9599683213625143</v>
      </c>
      <c r="AC72" s="7">
        <f>+((H72*DEFLATOR!H72))</f>
        <v>2417.150708574613</v>
      </c>
      <c r="AD72" s="9">
        <f t="shared" si="97"/>
        <v>-0.8101373474448725</v>
      </c>
      <c r="AE72" s="9">
        <f t="shared" si="90"/>
        <v>3.997334813304909</v>
      </c>
    </row>
    <row r="73" spans="1:31" ht="11.25">
      <c r="A73" s="17">
        <v>39022</v>
      </c>
      <c r="B73" s="7">
        <v>1977.834366667267</v>
      </c>
      <c r="C73" s="7">
        <v>1313.751017351758</v>
      </c>
      <c r="D73" s="7">
        <v>1626.625097457003</v>
      </c>
      <c r="E73" s="7">
        <v>2028.642619694519</v>
      </c>
      <c r="F73" s="7">
        <v>1865.914879377443</v>
      </c>
      <c r="G73" s="7">
        <v>2224.029137658751</v>
      </c>
      <c r="H73" s="7">
        <v>1924.0759306077032</v>
      </c>
      <c r="I73" s="7"/>
      <c r="J73" s="17">
        <v>39022</v>
      </c>
      <c r="K73" s="7">
        <f>+((B73*DEFLATOR!B73))</f>
        <v>2631.6951855446514</v>
      </c>
      <c r="L73" s="9">
        <f t="shared" si="91"/>
        <v>1.6749516512139628</v>
      </c>
      <c r="M73" s="9">
        <f aca="true" t="shared" si="98" ref="M73:M78">+((K73/K61)-1)*100</f>
        <v>2.1510155259029773</v>
      </c>
      <c r="N73" s="7">
        <f>+((C73*DEFLATOR!C73))</f>
        <v>1759.1200588647284</v>
      </c>
      <c r="O73" s="9">
        <f t="shared" si="92"/>
        <v>-0.4259058566421059</v>
      </c>
      <c r="P73" s="9">
        <f aca="true" t="shared" si="99" ref="P73:P78">+((N73/N61)-1)*100</f>
        <v>-5.4922919351082955</v>
      </c>
      <c r="Q73" s="7">
        <f>+((D73*DEFLATOR!D73))</f>
        <v>2170.6658562370667</v>
      </c>
      <c r="R73" s="9">
        <f t="shared" si="93"/>
        <v>6.36617682218279</v>
      </c>
      <c r="S73" s="9">
        <f aca="true" t="shared" si="100" ref="S73:S78">+((Q73/Q61)-1)*100</f>
        <v>-1.312516709584166</v>
      </c>
      <c r="T73" s="7">
        <f>+((E73*DEFLATOR!E73))</f>
        <v>2655.839412367159</v>
      </c>
      <c r="U73" s="9">
        <f t="shared" si="94"/>
        <v>3.157430169574016</v>
      </c>
      <c r="V73" s="9">
        <f aca="true" t="shared" si="101" ref="V73:V78">+((T73/T61)-1)*100</f>
        <v>10.05262658369972</v>
      </c>
      <c r="W73" s="7">
        <f>+((F73*DEFLATOR!F73))</f>
        <v>2511.668192330366</v>
      </c>
      <c r="X73" s="9">
        <f t="shared" si="95"/>
        <v>1.648039332829554</v>
      </c>
      <c r="Y73" s="9">
        <f aca="true" t="shared" si="102" ref="Y73:Y78">+((W73/W61)-1)*100</f>
        <v>5.3240865155217865</v>
      </c>
      <c r="Z73" s="7">
        <f>+((G73*DEFLATOR!G73))</f>
        <v>2961.009643347575</v>
      </c>
      <c r="AA73" s="9">
        <f t="shared" si="96"/>
        <v>0.8367253205695313</v>
      </c>
      <c r="AB73" s="9">
        <f aca="true" t="shared" si="103" ref="AB73:AB78">+((Z73/Z61)-1)*100</f>
        <v>-0.4055288919191713</v>
      </c>
      <c r="AC73" s="7">
        <f>+((H73*DEFLATOR!H73))</f>
        <v>2491.9162786924926</v>
      </c>
      <c r="AD73" s="9">
        <f t="shared" si="97"/>
        <v>3.093128196461059</v>
      </c>
      <c r="AE73" s="9">
        <f aca="true" t="shared" si="104" ref="AE73:AE78">+((AC73/AC61)-1)*100</f>
        <v>5.914580021028937</v>
      </c>
    </row>
    <row r="74" spans="1:31" ht="11.25">
      <c r="A74" s="17">
        <v>39052</v>
      </c>
      <c r="B74" s="7">
        <v>2011.3606049627008</v>
      </c>
      <c r="C74" s="7">
        <v>1336.5327662720665</v>
      </c>
      <c r="D74" s="7">
        <v>1660.4097857993036</v>
      </c>
      <c r="E74" s="7">
        <v>1967.7330269153701</v>
      </c>
      <c r="F74" s="7">
        <v>1861.6191746176085</v>
      </c>
      <c r="G74" s="7">
        <v>2314.841732535101</v>
      </c>
      <c r="H74" s="7">
        <v>1909.3398145326291</v>
      </c>
      <c r="I74" s="7"/>
      <c r="J74" s="17">
        <v>39052</v>
      </c>
      <c r="K74" s="7">
        <f>+((B74*DEFLATOR!B74))</f>
        <v>2652.81756372278</v>
      </c>
      <c r="L74" s="9">
        <f t="shared" si="91"/>
        <v>0.8026149188610221</v>
      </c>
      <c r="M74" s="9">
        <f t="shared" si="98"/>
        <v>2.086490108416883</v>
      </c>
      <c r="N74" s="7">
        <f>+((C74*DEFLATOR!C74))</f>
        <v>1768.9284865088543</v>
      </c>
      <c r="O74" s="9">
        <f t="shared" si="92"/>
        <v>0.5575757944830562</v>
      </c>
      <c r="P74" s="9">
        <f t="shared" si="99"/>
        <v>-0.6980344631352553</v>
      </c>
      <c r="Q74" s="7">
        <f>+((D74*DEFLATOR!D74))</f>
        <v>2186.2359800761315</v>
      </c>
      <c r="R74" s="9">
        <f t="shared" si="93"/>
        <v>0.7172971277143558</v>
      </c>
      <c r="S74" s="9">
        <f t="shared" si="100"/>
        <v>0.7440977247641811</v>
      </c>
      <c r="T74" s="7">
        <f>+((E74*DEFLATOR!E74))</f>
        <v>2545.5517392654747</v>
      </c>
      <c r="U74" s="9">
        <f t="shared" si="94"/>
        <v>-4.152648408940685</v>
      </c>
      <c r="V74" s="9">
        <f t="shared" si="101"/>
        <v>3.5261052149196725</v>
      </c>
      <c r="W74" s="7">
        <f>+((F74*DEFLATOR!F74))</f>
        <v>2483.2879158084497</v>
      </c>
      <c r="X74" s="9">
        <f t="shared" si="95"/>
        <v>-1.1299373304395122</v>
      </c>
      <c r="Y74" s="9">
        <f t="shared" si="102"/>
        <v>0.9776207202358611</v>
      </c>
      <c r="Z74" s="7">
        <f>+((G74*DEFLATOR!G74))</f>
        <v>3059.5800356467767</v>
      </c>
      <c r="AA74" s="9">
        <f t="shared" si="96"/>
        <v>3.3289453318957385</v>
      </c>
      <c r="AB74" s="9">
        <f t="shared" si="103"/>
        <v>2.2962920778665463</v>
      </c>
      <c r="AC74" s="7">
        <f>+((H74*DEFLATOR!H74))</f>
        <v>2461.508248033513</v>
      </c>
      <c r="AD74" s="9">
        <f t="shared" si="97"/>
        <v>-1.2202669455225301</v>
      </c>
      <c r="AE74" s="9">
        <f t="shared" si="104"/>
        <v>6.227921687049198</v>
      </c>
    </row>
    <row r="75" spans="1:31" ht="11.25">
      <c r="A75" s="19">
        <v>39448</v>
      </c>
      <c r="B75" s="7">
        <v>2002.7857206118122</v>
      </c>
      <c r="C75" s="7">
        <v>1343.0067767702383</v>
      </c>
      <c r="D75" s="7">
        <v>1617.523253890511</v>
      </c>
      <c r="E75" s="7">
        <v>1948.5067027826312</v>
      </c>
      <c r="F75" s="7">
        <v>1855.7296574691804</v>
      </c>
      <c r="G75" s="7">
        <v>2308.626927689553</v>
      </c>
      <c r="H75" s="7">
        <v>1917.1652730945077</v>
      </c>
      <c r="I75" s="7"/>
      <c r="J75" s="19">
        <v>39448</v>
      </c>
      <c r="K75" s="7">
        <f>+((B75*DEFLATOR!B75))</f>
        <v>2622.418867746785</v>
      </c>
      <c r="L75" s="9">
        <f aca="true" t="shared" si="105" ref="L75:L81">+((K75/K74)-1)*100</f>
        <v>-1.145902243399488</v>
      </c>
      <c r="M75" s="9">
        <f t="shared" si="98"/>
        <v>3.2300154145011417</v>
      </c>
      <c r="N75" s="7">
        <f>+((C75*DEFLATOR!C75))</f>
        <v>1762.515589471472</v>
      </c>
      <c r="O75" s="9">
        <f aca="true" t="shared" si="106" ref="O75:O80">+((N75/N74)-1)*100</f>
        <v>-0.3625300336498549</v>
      </c>
      <c r="P75" s="9">
        <f t="shared" si="99"/>
        <v>-0.8522025072403405</v>
      </c>
      <c r="Q75" s="7">
        <f>+((D75*DEFLATOR!D75))</f>
        <v>2113.4940402310995</v>
      </c>
      <c r="R75" s="9">
        <f aca="true" t="shared" si="107" ref="R75:R80">+((Q75/Q74)-1)*100</f>
        <v>-3.327268442563047</v>
      </c>
      <c r="S75" s="9">
        <f t="shared" si="100"/>
        <v>0.8048626528028402</v>
      </c>
      <c r="T75" s="7">
        <f>+((E75*DEFLATOR!E75))</f>
        <v>2493.74719486062</v>
      </c>
      <c r="U75" s="9">
        <f aca="true" t="shared" si="108" ref="U75:U80">+((T75/T74)-1)*100</f>
        <v>-2.035100823360325</v>
      </c>
      <c r="V75" s="9">
        <f t="shared" si="101"/>
        <v>0.12622406763358462</v>
      </c>
      <c r="W75" s="7">
        <f>+((F75*DEFLATOR!F75))</f>
        <v>2453.8378811075654</v>
      </c>
      <c r="X75" s="9">
        <f aca="true" t="shared" si="109" ref="X75:X80">+((W75/W74)-1)*100</f>
        <v>-1.1859291270016392</v>
      </c>
      <c r="Y75" s="9">
        <f t="shared" si="102"/>
        <v>1.0352270616922787</v>
      </c>
      <c r="Z75" s="7">
        <f>+((G75*DEFLATOR!G75))</f>
        <v>3031.961231978232</v>
      </c>
      <c r="AA75" s="9">
        <f aca="true" t="shared" si="110" ref="AA75:AA80">+((Z75/Z74)-1)*100</f>
        <v>-0.9026991726564293</v>
      </c>
      <c r="AB75" s="9">
        <f t="shared" si="103"/>
        <v>5.094773221282156</v>
      </c>
      <c r="AC75" s="7">
        <f>+((H75*DEFLATOR!H75))</f>
        <v>2469.1276497529584</v>
      </c>
      <c r="AD75" s="9">
        <f aca="true" t="shared" si="111" ref="AD75:AD80">+((AC75/AC74)-1)*100</f>
        <v>0.3095419942440669</v>
      </c>
      <c r="AE75" s="9">
        <f t="shared" si="104"/>
        <v>9.589385462229183</v>
      </c>
    </row>
    <row r="76" spans="1:31" ht="11.25">
      <c r="A76" s="20">
        <v>39480</v>
      </c>
      <c r="B76" s="7">
        <v>2028.7704771334384</v>
      </c>
      <c r="C76" s="7">
        <v>1315.2440670369997</v>
      </c>
      <c r="D76" s="7">
        <v>1669.0006913863758</v>
      </c>
      <c r="E76" s="7">
        <v>1987.7182391178017</v>
      </c>
      <c r="F76" s="7">
        <v>1863.9708827703744</v>
      </c>
      <c r="G76" s="7">
        <v>2341.84009379702</v>
      </c>
      <c r="H76" s="7">
        <v>1963.7938316761388</v>
      </c>
      <c r="I76" s="6"/>
      <c r="J76" s="20">
        <v>39480</v>
      </c>
      <c r="K76" s="7">
        <f>+((B76*DEFLATOR!B76))</f>
        <v>2645.5411937029326</v>
      </c>
      <c r="L76" s="9">
        <f t="shared" si="105"/>
        <v>0.8817174952685747</v>
      </c>
      <c r="M76" s="9">
        <f t="shared" si="98"/>
        <v>2.1120740633947754</v>
      </c>
      <c r="N76" s="7">
        <f>+((C76*DEFLATOR!C76))</f>
        <v>1704.6027755859104</v>
      </c>
      <c r="O76" s="9">
        <f t="shared" si="106"/>
        <v>-3.285804348710919</v>
      </c>
      <c r="P76" s="9">
        <f t="shared" si="99"/>
        <v>-3.2058908898696337</v>
      </c>
      <c r="Q76" s="7">
        <f>+((D76*DEFLATOR!D76))</f>
        <v>2170.986236330948</v>
      </c>
      <c r="R76" s="9">
        <f t="shared" si="107"/>
        <v>2.7202440605681666</v>
      </c>
      <c r="S76" s="9">
        <f t="shared" si="100"/>
        <v>7.044457816987371</v>
      </c>
      <c r="T76" s="7">
        <f>+((E76*DEFLATOR!E76))</f>
        <v>2533.0390235797645</v>
      </c>
      <c r="U76" s="9">
        <f t="shared" si="108"/>
        <v>1.5756139515714196</v>
      </c>
      <c r="V76" s="9">
        <f t="shared" si="101"/>
        <v>1.9086300294772984</v>
      </c>
      <c r="W76" s="7">
        <f>+((F76*DEFLATOR!F76))</f>
        <v>2453.6936609596914</v>
      </c>
      <c r="X76" s="9">
        <f t="shared" si="109"/>
        <v>-0.005877329915893181</v>
      </c>
      <c r="Y76" s="9">
        <f t="shared" si="102"/>
        <v>1.8045901446334556</v>
      </c>
      <c r="Z76" s="7">
        <f>+((G76*DEFLATOR!G76))</f>
        <v>3070.0545816469494</v>
      </c>
      <c r="AA76" s="9">
        <f t="shared" si="110"/>
        <v>1.256393032567349</v>
      </c>
      <c r="AB76" s="9">
        <f t="shared" si="103"/>
        <v>1.5224920667311181</v>
      </c>
      <c r="AC76" s="7">
        <f>+((H76*DEFLATOR!H76))</f>
        <v>2514.8462022415233</v>
      </c>
      <c r="AD76" s="9">
        <f t="shared" si="111"/>
        <v>1.8516074895171597</v>
      </c>
      <c r="AE76" s="9">
        <f t="shared" si="104"/>
        <v>8.61282819882685</v>
      </c>
    </row>
    <row r="77" spans="1:31" ht="11.25">
      <c r="A77" s="20">
        <v>39510</v>
      </c>
      <c r="B77" s="7">
        <v>2031.222205842534</v>
      </c>
      <c r="C77" s="7">
        <v>1266.3169873774684</v>
      </c>
      <c r="D77" s="7">
        <v>1611.8698705044735</v>
      </c>
      <c r="E77" s="7">
        <v>2025.0509186674615</v>
      </c>
      <c r="F77" s="7">
        <v>1908.0201130121798</v>
      </c>
      <c r="G77" s="7">
        <v>2328.3582470161723</v>
      </c>
      <c r="H77" s="7">
        <v>1970.0524731646638</v>
      </c>
      <c r="I77" s="6"/>
      <c r="J77" s="20">
        <v>39510</v>
      </c>
      <c r="K77" s="7">
        <f>+((B77*DEFLATOR!B77))</f>
        <v>2636.323608071696</v>
      </c>
      <c r="L77" s="9">
        <f t="shared" si="105"/>
        <v>-0.34841965996131874</v>
      </c>
      <c r="M77" s="9">
        <f t="shared" si="98"/>
        <v>2.2762727370105207</v>
      </c>
      <c r="N77" s="7">
        <f>+((C77*DEFLATOR!C77))</f>
        <v>1638.406261216019</v>
      </c>
      <c r="O77" s="9">
        <f t="shared" si="106"/>
        <v>-3.8833982507823994</v>
      </c>
      <c r="P77" s="9">
        <f t="shared" si="99"/>
        <v>-5.121795126188189</v>
      </c>
      <c r="Q77" s="7">
        <f>+((D77*DEFLATOR!D77))</f>
        <v>2080.2382888846137</v>
      </c>
      <c r="R77" s="9">
        <f t="shared" si="107"/>
        <v>-4.180033292136476</v>
      </c>
      <c r="S77" s="9">
        <f t="shared" si="100"/>
        <v>2.0397386912923476</v>
      </c>
      <c r="T77" s="7">
        <f>+((E77*DEFLATOR!E77))</f>
        <v>2568.030392387714</v>
      </c>
      <c r="U77" s="9">
        <f t="shared" si="108"/>
        <v>1.381398726281713</v>
      </c>
      <c r="V77" s="9">
        <f t="shared" si="101"/>
        <v>7.607719071990582</v>
      </c>
      <c r="W77" s="7">
        <f>+((F77*DEFLATOR!F77))</f>
        <v>2501.672488918247</v>
      </c>
      <c r="X77" s="9">
        <f t="shared" si="109"/>
        <v>1.955371557661767</v>
      </c>
      <c r="Y77" s="9">
        <f t="shared" si="102"/>
        <v>1.009892993991035</v>
      </c>
      <c r="Z77" s="7">
        <f>+((G77*DEFLATOR!G77))</f>
        <v>3038.7062652454397</v>
      </c>
      <c r="AA77" s="9">
        <f t="shared" si="110"/>
        <v>-1.0210996439253162</v>
      </c>
      <c r="AB77" s="9">
        <f t="shared" si="103"/>
        <v>2.0884404243280974</v>
      </c>
      <c r="AC77" s="7">
        <f>+((H77*DEFLATOR!H77))</f>
        <v>2504.3290214479835</v>
      </c>
      <c r="AD77" s="9">
        <f t="shared" si="111"/>
        <v>-0.4182037368394842</v>
      </c>
      <c r="AE77" s="9">
        <f t="shared" si="104"/>
        <v>7.289804085758611</v>
      </c>
    </row>
    <row r="78" spans="1:31" ht="11.25">
      <c r="A78" s="20">
        <v>39542</v>
      </c>
      <c r="B78" s="7">
        <v>2057.946606834479</v>
      </c>
      <c r="C78" s="7">
        <v>1365.3821414697277</v>
      </c>
      <c r="D78" s="7">
        <v>1571.8294596109984</v>
      </c>
      <c r="E78" s="7">
        <v>2019.0729644094993</v>
      </c>
      <c r="F78" s="7">
        <v>2015.5545456070565</v>
      </c>
      <c r="G78" s="7">
        <v>2320.6279654352707</v>
      </c>
      <c r="H78" s="7">
        <v>1966.4123321818547</v>
      </c>
      <c r="I78" s="6"/>
      <c r="J78" s="20">
        <v>39542</v>
      </c>
      <c r="K78" s="7">
        <f>+((B78*DEFLATOR!B78))</f>
        <v>2655.4318409040015</v>
      </c>
      <c r="L78" s="9">
        <f t="shared" si="105"/>
        <v>0.7248060433021619</v>
      </c>
      <c r="M78" s="9">
        <f t="shared" si="98"/>
        <v>2.816034416118751</v>
      </c>
      <c r="N78" s="7">
        <f>+((C78*DEFLATOR!C78))</f>
        <v>1747.705089831262</v>
      </c>
      <c r="O78" s="9">
        <f t="shared" si="106"/>
        <v>6.671045588785884</v>
      </c>
      <c r="P78" s="9">
        <f t="shared" si="99"/>
        <v>-4.360077570155441</v>
      </c>
      <c r="Q78" s="7">
        <f>+((D78*DEFLATOR!D78))</f>
        <v>2018.6716610810759</v>
      </c>
      <c r="R78" s="9">
        <f t="shared" si="107"/>
        <v>-2.95959497200432</v>
      </c>
      <c r="S78" s="9">
        <f t="shared" si="100"/>
        <v>0.3345184966402348</v>
      </c>
      <c r="T78" s="7">
        <f>+((E78*DEFLATOR!E78))</f>
        <v>2563.2691577387823</v>
      </c>
      <c r="U78" s="9">
        <f t="shared" si="108"/>
        <v>-0.18540413941537937</v>
      </c>
      <c r="V78" s="9">
        <f t="shared" si="101"/>
        <v>3.4516437647034826</v>
      </c>
      <c r="W78" s="7">
        <f>+((F78*DEFLATOR!F78))</f>
        <v>2623.773508262752</v>
      </c>
      <c r="X78" s="9">
        <f t="shared" si="109"/>
        <v>4.880775556567873</v>
      </c>
      <c r="Y78" s="9">
        <f t="shared" si="102"/>
        <v>6.059840652496895</v>
      </c>
      <c r="Z78" s="7">
        <f>+((G78*DEFLATOR!G78))</f>
        <v>3012.350893088803</v>
      </c>
      <c r="AA78" s="9">
        <f t="shared" si="110"/>
        <v>-0.8673221383083574</v>
      </c>
      <c r="AB78" s="9">
        <f t="shared" si="103"/>
        <v>2.007216268770251</v>
      </c>
      <c r="AC78" s="7">
        <f>+((H78*DEFLATOR!H78))</f>
        <v>2476.668658812384</v>
      </c>
      <c r="AD78" s="9">
        <f t="shared" si="111"/>
        <v>-1.1045019403882694</v>
      </c>
      <c r="AE78" s="9">
        <f t="shared" si="104"/>
        <v>5.167754043638029</v>
      </c>
    </row>
    <row r="79" spans="1:31" ht="11.25">
      <c r="A79" s="20">
        <v>39570</v>
      </c>
      <c r="B79" s="7">
        <v>2073.1374490788025</v>
      </c>
      <c r="C79" s="7">
        <v>1307.9359362613238</v>
      </c>
      <c r="D79" s="7">
        <v>1648.700761214964</v>
      </c>
      <c r="E79" s="7">
        <v>2034.871708427964</v>
      </c>
      <c r="F79" s="7">
        <v>2007.219501971713</v>
      </c>
      <c r="G79" s="7">
        <v>2349.08240090783</v>
      </c>
      <c r="H79" s="7">
        <v>1977.753433447801</v>
      </c>
      <c r="I79" s="6"/>
      <c r="J79" s="20">
        <v>39570</v>
      </c>
      <c r="K79" s="7">
        <f>+((B79*DEFLATOR!B79))</f>
        <v>2649.435429064673</v>
      </c>
      <c r="L79" s="9">
        <f t="shared" si="105"/>
        <v>-0.22581682372563305</v>
      </c>
      <c r="M79" s="9">
        <f aca="true" t="shared" si="112" ref="M79:M84">+((K79/K67)-1)*100</f>
        <v>2.6024932584663096</v>
      </c>
      <c r="N79" s="7">
        <f>+((C79*DEFLATOR!C79))</f>
        <v>1653.3411773129671</v>
      </c>
      <c r="O79" s="9">
        <f t="shared" si="106"/>
        <v>-5.399304096974711</v>
      </c>
      <c r="P79" s="9">
        <f aca="true" t="shared" si="113" ref="P79:P84">+((N79/N67)-1)*100</f>
        <v>-7.292463970527708</v>
      </c>
      <c r="Q79" s="7">
        <f>+((D79*DEFLATOR!D79))</f>
        <v>2105.814082226596</v>
      </c>
      <c r="R79" s="9">
        <f t="shared" si="107"/>
        <v>4.3168199576771205</v>
      </c>
      <c r="S79" s="9">
        <f aca="true" t="shared" si="114" ref="S79:S84">+((Q79/Q67)-1)*100</f>
        <v>-1.5069106149242617</v>
      </c>
      <c r="T79" s="7">
        <f>+((E79*DEFLATOR!E79))</f>
        <v>2561.552902019355</v>
      </c>
      <c r="U79" s="9">
        <f t="shared" si="108"/>
        <v>-0.06695573557875534</v>
      </c>
      <c r="V79" s="9">
        <f aca="true" t="shared" si="115" ref="V79:V84">+((T79/T67)-1)*100</f>
        <v>4.601289066089143</v>
      </c>
      <c r="W79" s="7">
        <f>+((F79*DEFLATOR!F79))</f>
        <v>2593.4722186214763</v>
      </c>
      <c r="X79" s="9">
        <f t="shared" si="109"/>
        <v>-1.1548744411760903</v>
      </c>
      <c r="Y79" s="9">
        <f aca="true" t="shared" si="116" ref="Y79:Y84">+((W79/W67)-1)*100</f>
        <v>4.3539142278769205</v>
      </c>
      <c r="Z79" s="7">
        <f>+((G79*DEFLATOR!G79))</f>
        <v>3015.2149765984072</v>
      </c>
      <c r="AA79" s="9">
        <f t="shared" si="110"/>
        <v>0.09507801751036382</v>
      </c>
      <c r="AB79" s="9">
        <f aca="true" t="shared" si="117" ref="AB79:AB84">+((Z79/Z67)-1)*100</f>
        <v>2.7171229905809113</v>
      </c>
      <c r="AC79" s="7">
        <f>+((H79*DEFLATOR!H79))</f>
        <v>2464.337768353859</v>
      </c>
      <c r="AD79" s="9">
        <f t="shared" si="111"/>
        <v>-0.49788212139924015</v>
      </c>
      <c r="AE79" s="9">
        <f aca="true" t="shared" si="118" ref="AE79:AE84">+((AC79/AC67)-1)*100</f>
        <v>4.442388385870633</v>
      </c>
    </row>
    <row r="80" spans="1:31" ht="11.25">
      <c r="A80" s="20">
        <v>39601</v>
      </c>
      <c r="B80" s="7">
        <v>2101.4068748541436</v>
      </c>
      <c r="C80" s="7">
        <v>1282.8511497450334</v>
      </c>
      <c r="D80" s="7">
        <v>1703.798086578077</v>
      </c>
      <c r="E80" s="7">
        <v>2023.2748257486141</v>
      </c>
      <c r="F80" s="7">
        <v>2075.825062783071</v>
      </c>
      <c r="G80" s="7">
        <v>2368.037716220647</v>
      </c>
      <c r="H80" s="7">
        <v>1987.5825102101942</v>
      </c>
      <c r="I80" s="6"/>
      <c r="J80" s="20">
        <v>39601</v>
      </c>
      <c r="K80" s="7">
        <f>+((B80*DEFLATOR!B80))</f>
        <v>2659.956122794974</v>
      </c>
      <c r="L80" s="9">
        <f t="shared" si="105"/>
        <v>0.39709190927574856</v>
      </c>
      <c r="M80" s="9">
        <f t="shared" si="112"/>
        <v>3.5292166110090895</v>
      </c>
      <c r="N80" s="7">
        <f>+((C80*DEFLATOR!C80))</f>
        <v>1606.848884784952</v>
      </c>
      <c r="O80" s="9">
        <f t="shared" si="106"/>
        <v>-2.812020481070654</v>
      </c>
      <c r="P80" s="9">
        <f t="shared" si="113"/>
        <v>-7.732511511002049</v>
      </c>
      <c r="Q80" s="7">
        <f>+((D80*DEFLATOR!D80))</f>
        <v>2152.5099009100495</v>
      </c>
      <c r="R80" s="9">
        <f t="shared" si="107"/>
        <v>2.217471099541668</v>
      </c>
      <c r="S80" s="9">
        <f t="shared" si="114"/>
        <v>6.079247035908497</v>
      </c>
      <c r="T80" s="7">
        <f>+((E80*DEFLATOR!E80))</f>
        <v>2525.48777858283</v>
      </c>
      <c r="U80" s="9">
        <f t="shared" si="108"/>
        <v>-1.4079398246311325</v>
      </c>
      <c r="V80" s="9">
        <f t="shared" si="115"/>
        <v>2.137557432202808</v>
      </c>
      <c r="W80" s="7">
        <f>+((F80*DEFLATOR!F80))</f>
        <v>2662.413685016512</v>
      </c>
      <c r="X80" s="9">
        <f t="shared" si="109"/>
        <v>2.6582689376823287</v>
      </c>
      <c r="Y80" s="9">
        <f t="shared" si="116"/>
        <v>5.2137948186310235</v>
      </c>
      <c r="Z80" s="7">
        <f>+((G80*DEFLATOR!G80))</f>
        <v>3006.771665976524</v>
      </c>
      <c r="AA80" s="9">
        <f t="shared" si="110"/>
        <v>-0.2800235037107801</v>
      </c>
      <c r="AB80" s="9">
        <f t="shared" si="117"/>
        <v>4.160948195494374</v>
      </c>
      <c r="AC80" s="7">
        <f>+((H80*DEFLATOR!H80))</f>
        <v>2450.60862975577</v>
      </c>
      <c r="AD80" s="9">
        <f t="shared" si="111"/>
        <v>-0.5571126967412354</v>
      </c>
      <c r="AE80" s="9">
        <f t="shared" si="118"/>
        <v>2.631778900712045</v>
      </c>
    </row>
    <row r="81" spans="1:31" ht="11.25">
      <c r="A81" s="20">
        <v>39637</v>
      </c>
      <c r="B81" s="7">
        <v>2118.734379070149</v>
      </c>
      <c r="C81" s="7">
        <v>1326.181433355814</v>
      </c>
      <c r="D81" s="7">
        <v>1704.8587400724762</v>
      </c>
      <c r="E81" s="7">
        <v>2079.558866715337</v>
      </c>
      <c r="F81" s="7">
        <v>2116.3936347768017</v>
      </c>
      <c r="G81" s="7">
        <v>2364.439814260055</v>
      </c>
      <c r="H81" s="7">
        <v>1991.7193812268506</v>
      </c>
      <c r="I81" s="6"/>
      <c r="J81" s="20">
        <v>39637</v>
      </c>
      <c r="K81" s="7">
        <f>+((B81*DEFLATOR!B81))</f>
        <v>2667.6659500730248</v>
      </c>
      <c r="L81" s="9">
        <f t="shared" si="105"/>
        <v>0.2898479118501385</v>
      </c>
      <c r="M81" s="9">
        <f t="shared" si="112"/>
        <v>4.6882627054007475</v>
      </c>
      <c r="N81" s="7">
        <f>+((C81*DEFLATOR!C81))</f>
        <v>1660.1266175187868</v>
      </c>
      <c r="O81" s="9">
        <f aca="true" t="shared" si="119" ref="O81:O87">+((N81/N80)-1)*100</f>
        <v>3.3156654143594366</v>
      </c>
      <c r="P81" s="9">
        <f t="shared" si="113"/>
        <v>-6.740459242686125</v>
      </c>
      <c r="Q81" s="7">
        <f>+((D81*DEFLATOR!D81))</f>
        <v>2141.642525433783</v>
      </c>
      <c r="R81" s="9">
        <f aca="true" t="shared" si="120" ref="R81:R87">+((Q81/Q80)-1)*100</f>
        <v>-0.5048699414424096</v>
      </c>
      <c r="S81" s="9">
        <f t="shared" si="114"/>
        <v>4.126344511592728</v>
      </c>
      <c r="T81" s="7">
        <f>+((E81*DEFLATOR!E81))</f>
        <v>2584.6286208309702</v>
      </c>
      <c r="U81" s="9">
        <f aca="true" t="shared" si="121" ref="U81:U87">+((T81/T80)-1)*100</f>
        <v>2.341759193993287</v>
      </c>
      <c r="V81" s="9">
        <f t="shared" si="115"/>
        <v>2.6470144584592292</v>
      </c>
      <c r="W81" s="7">
        <f>+((F81*DEFLATOR!F81))</f>
        <v>2701.7479473492062</v>
      </c>
      <c r="X81" s="9">
        <f aca="true" t="shared" si="122" ref="X81:X87">+((W81/W80)-1)*100</f>
        <v>1.4773910814107838</v>
      </c>
      <c r="Y81" s="9">
        <f t="shared" si="116"/>
        <v>7.188355850427519</v>
      </c>
      <c r="Z81" s="7">
        <f>+((G81*DEFLATOR!G81))</f>
        <v>2981.926199001325</v>
      </c>
      <c r="AA81" s="9">
        <f aca="true" t="shared" si="123" ref="AA81:AA87">+((Z81/Z80)-1)*100</f>
        <v>-0.8263170514855145</v>
      </c>
      <c r="AB81" s="9">
        <f t="shared" si="117"/>
        <v>5.8108115498218815</v>
      </c>
      <c r="AC81" s="7">
        <f>+((H81*DEFLATOR!H81))</f>
        <v>2442.2767020892543</v>
      </c>
      <c r="AD81" s="9">
        <f aca="true" t="shared" si="124" ref="AD81:AD87">+((AC81/AC80)-1)*100</f>
        <v>-0.3399942187972349</v>
      </c>
      <c r="AE81" s="9">
        <f t="shared" si="118"/>
        <v>1.1876729464929126</v>
      </c>
    </row>
    <row r="82" spans="1:31" ht="11.25">
      <c r="A82" s="20">
        <v>39673</v>
      </c>
      <c r="B82" s="7">
        <v>2170.3458817262444</v>
      </c>
      <c r="C82" s="7">
        <v>1349.0329638928458</v>
      </c>
      <c r="D82" s="7">
        <v>1705.2909997063286</v>
      </c>
      <c r="E82" s="7">
        <v>2127.4431211120045</v>
      </c>
      <c r="F82" s="7">
        <v>2207.033928273393</v>
      </c>
      <c r="G82" s="7">
        <v>2406.8889879559883</v>
      </c>
      <c r="H82" s="7">
        <v>2035.9679274102677</v>
      </c>
      <c r="I82" s="6"/>
      <c r="J82" s="20">
        <v>39673</v>
      </c>
      <c r="K82" s="7">
        <f>+((B82*DEFLATOR!B82))</f>
        <v>2724.496148284944</v>
      </c>
      <c r="L82" s="9">
        <f aca="true" t="shared" si="125" ref="L82:L87">+((K82/K81)-1)*100</f>
        <v>2.1303341301171397</v>
      </c>
      <c r="M82" s="9">
        <f t="shared" si="112"/>
        <v>6.938316271080547</v>
      </c>
      <c r="N82" s="7">
        <f>+((C82*DEFLATOR!C82))</f>
        <v>1688.5635259140597</v>
      </c>
      <c r="O82" s="9">
        <f t="shared" si="119"/>
        <v>1.712936115546082</v>
      </c>
      <c r="P82" s="9">
        <f t="shared" si="113"/>
        <v>-8.336704641525404</v>
      </c>
      <c r="Q82" s="7">
        <f>+((D82*DEFLATOR!D82))</f>
        <v>2145.1887940378847</v>
      </c>
      <c r="R82" s="9">
        <f t="shared" si="120"/>
        <v>0.1655863927797041</v>
      </c>
      <c r="S82" s="9">
        <f t="shared" si="114"/>
        <v>4.264690007007221</v>
      </c>
      <c r="T82" s="7">
        <f>+((E82*DEFLATOR!E82))</f>
        <v>2638.8649620791607</v>
      </c>
      <c r="U82" s="9">
        <f t="shared" si="121"/>
        <v>2.0984191233924143</v>
      </c>
      <c r="V82" s="9">
        <f t="shared" si="115"/>
        <v>3.1188045667013498</v>
      </c>
      <c r="W82" s="7">
        <f>+((F82*DEFLATOR!F82))</f>
        <v>2805.115119249874</v>
      </c>
      <c r="X82" s="9">
        <f t="shared" si="122"/>
        <v>3.8259369088106787</v>
      </c>
      <c r="Y82" s="9">
        <f t="shared" si="116"/>
        <v>14.265814463016868</v>
      </c>
      <c r="Z82" s="7">
        <f>+((G82*DEFLATOR!G82))</f>
        <v>3023.066633296402</v>
      </c>
      <c r="AA82" s="9">
        <f t="shared" si="123"/>
        <v>1.37965970817302</v>
      </c>
      <c r="AB82" s="9">
        <f t="shared" si="117"/>
        <v>6.486278560932357</v>
      </c>
      <c r="AC82" s="7">
        <f>+((H82*DEFLATOR!H82))</f>
        <v>2492.5468697314964</v>
      </c>
      <c r="AD82" s="9">
        <f t="shared" si="124"/>
        <v>2.058332194678769</v>
      </c>
      <c r="AE82" s="9">
        <f t="shared" si="118"/>
        <v>3.890497795880643</v>
      </c>
    </row>
    <row r="83" spans="1:31" ht="11.25">
      <c r="A83" s="20">
        <v>39709</v>
      </c>
      <c r="B83" s="7">
        <v>2194.6035509321373</v>
      </c>
      <c r="C83" s="7">
        <v>1368.9769963338872</v>
      </c>
      <c r="D83" s="7">
        <v>1796.27776123303</v>
      </c>
      <c r="E83" s="7">
        <v>2203.5649582477727</v>
      </c>
      <c r="F83" s="7">
        <v>2158.5491515439076</v>
      </c>
      <c r="G83" s="7">
        <v>2457.466498786891</v>
      </c>
      <c r="H83" s="7">
        <v>2047.9246647701148</v>
      </c>
      <c r="I83" s="6"/>
      <c r="J83" s="20">
        <v>39709</v>
      </c>
      <c r="K83" s="7">
        <f>+((B83*DEFLATOR!B83))</f>
        <v>2750.606228180289</v>
      </c>
      <c r="L83" s="9">
        <f t="shared" si="125"/>
        <v>0.9583452673178172</v>
      </c>
      <c r="M83" s="9">
        <f t="shared" si="112"/>
        <v>6.851716376688022</v>
      </c>
      <c r="N83" s="7">
        <f>+((C83*DEFLATOR!C83))</f>
        <v>1712.8420235309075</v>
      </c>
      <c r="O83" s="9">
        <f t="shared" si="119"/>
        <v>1.437819616748226</v>
      </c>
      <c r="P83" s="9">
        <f t="shared" si="113"/>
        <v>-1.6863537358985603</v>
      </c>
      <c r="Q83" s="7">
        <f>+((D83*DEFLATOR!D83))</f>
        <v>2263.7212483315016</v>
      </c>
      <c r="R83" s="9">
        <f t="shared" si="120"/>
        <v>5.525502213280875</v>
      </c>
      <c r="S83" s="9">
        <f t="shared" si="114"/>
        <v>8.960877473775074</v>
      </c>
      <c r="T83" s="7">
        <f>+((E83*DEFLATOR!E83))</f>
        <v>2730.0099228751596</v>
      </c>
      <c r="U83" s="9">
        <f t="shared" si="121"/>
        <v>3.4539456207787866</v>
      </c>
      <c r="V83" s="9">
        <f t="shared" si="115"/>
        <v>7.6586147305920615</v>
      </c>
      <c r="W83" s="7">
        <f>+((F83*DEFLATOR!F83))</f>
        <v>2744.589353054123</v>
      </c>
      <c r="X83" s="9">
        <f t="shared" si="122"/>
        <v>-2.15769277276352</v>
      </c>
      <c r="Y83" s="9">
        <f t="shared" si="116"/>
        <v>8.860753286612177</v>
      </c>
      <c r="Z83" s="7">
        <f>+((G83*DEFLATOR!G83))</f>
        <v>3076.7466930271426</v>
      </c>
      <c r="AA83" s="9">
        <f t="shared" si="123"/>
        <v>1.7756823200488547</v>
      </c>
      <c r="AB83" s="9">
        <f t="shared" si="117"/>
        <v>7.049285887810841</v>
      </c>
      <c r="AC83" s="7">
        <f>+((H83*DEFLATOR!H83))</f>
        <v>2496.2016951220035</v>
      </c>
      <c r="AD83" s="9">
        <f t="shared" si="124"/>
        <v>0.14663015708509253</v>
      </c>
      <c r="AE83" s="9">
        <f t="shared" si="118"/>
        <v>2.4337880190493433</v>
      </c>
    </row>
    <row r="84" spans="1:31" ht="11.25">
      <c r="A84" s="20">
        <v>39745</v>
      </c>
      <c r="B84" s="7">
        <v>2192.03550232843</v>
      </c>
      <c r="C84" s="7">
        <v>1347.712201146285</v>
      </c>
      <c r="D84" s="7">
        <v>1785.899850686062</v>
      </c>
      <c r="E84" s="7">
        <v>2229.900126117801</v>
      </c>
      <c r="F84" s="7">
        <v>2153.6580961704835</v>
      </c>
      <c r="G84" s="7">
        <v>2449.5839543030525</v>
      </c>
      <c r="H84" s="7">
        <v>2070.6635022810738</v>
      </c>
      <c r="I84" s="6"/>
      <c r="J84" s="20">
        <v>39745</v>
      </c>
      <c r="K84" s="7">
        <f>+((B84*DEFLATOR!B84))</f>
        <v>2732.3774936160835</v>
      </c>
      <c r="L84" s="9">
        <f t="shared" si="125"/>
        <v>-0.6627169813494094</v>
      </c>
      <c r="M84" s="9">
        <f t="shared" si="112"/>
        <v>5.564789981095197</v>
      </c>
      <c r="N84" s="7">
        <f>+((C84*DEFLATOR!C84))</f>
        <v>1676.1787807524815</v>
      </c>
      <c r="O84" s="9">
        <f t="shared" si="119"/>
        <v>-2.1404917835240345</v>
      </c>
      <c r="P84" s="9">
        <f t="shared" si="113"/>
        <v>-5.120754621227974</v>
      </c>
      <c r="Q84" s="7">
        <f>+((D84*DEFLATOR!D84))</f>
        <v>2236.7747018027644</v>
      </c>
      <c r="R84" s="9">
        <f t="shared" si="120"/>
        <v>-1.1903650481965622</v>
      </c>
      <c r="S84" s="9">
        <f t="shared" si="114"/>
        <v>9.60561836807836</v>
      </c>
      <c r="T84" s="7">
        <f>+((E84*DEFLATOR!E84))</f>
        <v>2759.6011599772833</v>
      </c>
      <c r="U84" s="9">
        <f t="shared" si="121"/>
        <v>1.0839241591825033</v>
      </c>
      <c r="V84" s="9">
        <f t="shared" si="115"/>
        <v>7.187717235697488</v>
      </c>
      <c r="W84" s="7">
        <f>+((F84*DEFLATOR!F84))</f>
        <v>2719.8752378824593</v>
      </c>
      <c r="X84" s="9">
        <f t="shared" si="122"/>
        <v>-0.9004667727127269</v>
      </c>
      <c r="Y84" s="9">
        <f t="shared" si="116"/>
        <v>10.074247070092524</v>
      </c>
      <c r="Z84" s="7">
        <f>+((G84*DEFLATOR!G84))</f>
        <v>3048.5862343009817</v>
      </c>
      <c r="AA84" s="9">
        <f t="shared" si="123"/>
        <v>-0.9152673760885577</v>
      </c>
      <c r="AB84" s="9">
        <f t="shared" si="117"/>
        <v>3.8191325769324935</v>
      </c>
      <c r="AC84" s="7">
        <f>+((H84*DEFLATOR!H84))</f>
        <v>2514.8644004423163</v>
      </c>
      <c r="AD84" s="9">
        <f t="shared" si="124"/>
        <v>0.7476441249432142</v>
      </c>
      <c r="AE84" s="9">
        <f t="shared" si="118"/>
        <v>4.042515492355236</v>
      </c>
    </row>
    <row r="85" spans="1:31" ht="11.25">
      <c r="A85" s="20">
        <v>39777</v>
      </c>
      <c r="B85" s="7">
        <v>2216.539417493563</v>
      </c>
      <c r="C85" s="7">
        <v>1359.1713077219988</v>
      </c>
      <c r="D85" s="7">
        <v>1818.6092607779465</v>
      </c>
      <c r="E85" s="7">
        <v>2227.883252436732</v>
      </c>
      <c r="F85" s="7">
        <v>2175.1001628761824</v>
      </c>
      <c r="G85" s="7">
        <v>2497.0125938176943</v>
      </c>
      <c r="H85" s="7">
        <v>2039.8612963179523</v>
      </c>
      <c r="I85" s="6"/>
      <c r="J85" s="20">
        <v>39777</v>
      </c>
      <c r="K85" s="7">
        <f>+((B85*DEFLATOR!B85))</f>
        <v>2753.533655670006</v>
      </c>
      <c r="L85" s="9">
        <f t="shared" si="125"/>
        <v>0.7742766913924504</v>
      </c>
      <c r="M85" s="9">
        <f aca="true" t="shared" si="126" ref="M85:M90">+((K85/K73)-1)*100</f>
        <v>4.629657370450335</v>
      </c>
      <c r="N85" s="7">
        <f>+((C85*DEFLATOR!C85))</f>
        <v>1681.0170238315895</v>
      </c>
      <c r="O85" s="9">
        <f t="shared" si="119"/>
        <v>0.28864719770143044</v>
      </c>
      <c r="P85" s="9">
        <f aca="true" t="shared" si="127" ref="P85:P90">+((N85/N73)-1)*100</f>
        <v>-4.439892242690002</v>
      </c>
      <c r="Q85" s="7">
        <f>+((D85*DEFLATOR!D85))</f>
        <v>2268.2155446987945</v>
      </c>
      <c r="R85" s="9">
        <f t="shared" si="120"/>
        <v>1.4056329799639444</v>
      </c>
      <c r="S85" s="9">
        <f aca="true" t="shared" si="128" ref="S85:S90">+((Q85/Q73)-1)*100</f>
        <v>4.493998382175413</v>
      </c>
      <c r="T85" s="7">
        <f>+((E85*DEFLATOR!E85))</f>
        <v>2749.1327037318933</v>
      </c>
      <c r="U85" s="9">
        <f t="shared" si="121"/>
        <v>-0.37934671130070985</v>
      </c>
      <c r="V85" s="9">
        <f aca="true" t="shared" si="129" ref="V85:V90">+((T85/T73)-1)*100</f>
        <v>3.512761009958121</v>
      </c>
      <c r="W85" s="7">
        <f>+((F85*DEFLATOR!F85))</f>
        <v>2732.472522939299</v>
      </c>
      <c r="X85" s="9">
        <f t="shared" si="122"/>
        <v>0.4631567243005952</v>
      </c>
      <c r="Y85" s="9">
        <f aca="true" t="shared" si="130" ref="Y85:Y90">+((W85/W73)-1)*100</f>
        <v>8.79114252763089</v>
      </c>
      <c r="Z85" s="7">
        <f>+((G85*DEFLATOR!G85))</f>
        <v>3105.1286029473654</v>
      </c>
      <c r="AA85" s="9">
        <f t="shared" si="123"/>
        <v>1.8547078645898551</v>
      </c>
      <c r="AB85" s="9">
        <f aca="true" t="shared" si="131" ref="AB85:AB90">+((Z85/Z73)-1)*100</f>
        <v>4.867223581104452</v>
      </c>
      <c r="AC85" s="7">
        <f>+((H85*DEFLATOR!H85))</f>
        <v>2457.060867867225</v>
      </c>
      <c r="AD85" s="9">
        <f t="shared" si="124"/>
        <v>-2.2984751211605925</v>
      </c>
      <c r="AE85" s="9">
        <f aca="true" t="shared" si="132" ref="AE85:AE90">+((AC85/AC73)-1)*100</f>
        <v>-1.3987392402908472</v>
      </c>
    </row>
    <row r="86" spans="1:31" ht="11.25">
      <c r="A86" s="20">
        <v>39808</v>
      </c>
      <c r="B86" s="7">
        <v>2226.168011271396</v>
      </c>
      <c r="C86" s="7">
        <v>1424.1862092735073</v>
      </c>
      <c r="D86" s="7">
        <v>1803.405882510367</v>
      </c>
      <c r="E86" s="7">
        <v>2296.8359844952115</v>
      </c>
      <c r="F86" s="7">
        <v>2116.8575801080565</v>
      </c>
      <c r="G86" s="7">
        <v>2535.437061609986</v>
      </c>
      <c r="H86" s="7">
        <v>2039.9145470534477</v>
      </c>
      <c r="I86" s="6"/>
      <c r="J86" s="20">
        <v>39808</v>
      </c>
      <c r="K86" s="7">
        <f>+((B86*DEFLATOR!B86))</f>
        <v>2755.3958606094857</v>
      </c>
      <c r="L86" s="9">
        <f t="shared" si="125"/>
        <v>0.0676296414843236</v>
      </c>
      <c r="M86" s="9">
        <f t="shared" si="126"/>
        <v>3.866767858048803</v>
      </c>
      <c r="N86" s="7">
        <f>+((C86*DEFLATOR!C86))</f>
        <v>1750.921634885241</v>
      </c>
      <c r="O86" s="9">
        <f t="shared" si="119"/>
        <v>4.158471333878344</v>
      </c>
      <c r="P86" s="9">
        <f t="shared" si="127"/>
        <v>-1.0179524927630967</v>
      </c>
      <c r="Q86" s="7">
        <f>+((D86*DEFLATOR!D86))</f>
        <v>2242.9731812368213</v>
      </c>
      <c r="R86" s="9">
        <f t="shared" si="120"/>
        <v>-1.1128732241064476</v>
      </c>
      <c r="S86" s="9">
        <f t="shared" si="128"/>
        <v>2.5952002289667764</v>
      </c>
      <c r="T86" s="7">
        <f>+((E86*DEFLATOR!E86))</f>
        <v>2832.5185356177617</v>
      </c>
      <c r="U86" s="9">
        <f t="shared" si="121"/>
        <v>3.033168670711084</v>
      </c>
      <c r="V86" s="9">
        <f t="shared" si="129"/>
        <v>11.273265120711784</v>
      </c>
      <c r="W86" s="7">
        <f>+((F86*DEFLATOR!F86))</f>
        <v>2631.9330953320514</v>
      </c>
      <c r="X86" s="9">
        <f t="shared" si="122"/>
        <v>-3.6794305071034317</v>
      </c>
      <c r="Y86" s="9">
        <f t="shared" si="130"/>
        <v>5.98582140143058</v>
      </c>
      <c r="Z86" s="7">
        <f>+((G86*DEFLATOR!G86))</f>
        <v>3150.390554113903</v>
      </c>
      <c r="AA86" s="9">
        <f t="shared" si="123"/>
        <v>1.457651419769701</v>
      </c>
      <c r="AB86" s="9">
        <f t="shared" si="131"/>
        <v>2.9680713499599554</v>
      </c>
      <c r="AC86" s="7">
        <f>+((H86*DEFLATOR!H86))</f>
        <v>2456.8793216973345</v>
      </c>
      <c r="AD86" s="9">
        <f t="shared" si="124"/>
        <v>-0.007388753460069175</v>
      </c>
      <c r="AE86" s="9">
        <f t="shared" si="132"/>
        <v>-0.18805244060736692</v>
      </c>
    </row>
    <row r="87" spans="1:31" ht="11.25">
      <c r="A87" s="19">
        <v>39814</v>
      </c>
      <c r="B87" s="7">
        <v>2257.5568962314937</v>
      </c>
      <c r="C87" s="7">
        <v>1390.3580430462102</v>
      </c>
      <c r="D87" s="7">
        <v>1702.1482906012288</v>
      </c>
      <c r="E87" s="7">
        <v>2158.559810818049</v>
      </c>
      <c r="F87" s="7">
        <v>2147.9663633581386</v>
      </c>
      <c r="G87" s="7">
        <v>2643.329563182765</v>
      </c>
      <c r="H87" s="7">
        <v>2096.744496137974</v>
      </c>
      <c r="I87" s="6"/>
      <c r="J87" s="19">
        <v>39814</v>
      </c>
      <c r="K87" s="7">
        <f>+((B87*DEFLATOR!B87))</f>
        <v>2776.7420386532563</v>
      </c>
      <c r="L87" s="9">
        <f t="shared" si="125"/>
        <v>0.7747045841554279</v>
      </c>
      <c r="M87" s="9">
        <f t="shared" si="126"/>
        <v>5.884764360281913</v>
      </c>
      <c r="N87" s="7">
        <f>+((C87*DEFLATOR!C87))</f>
        <v>1710.8724285962605</v>
      </c>
      <c r="O87" s="9">
        <f t="shared" si="119"/>
        <v>-2.2873214592271207</v>
      </c>
      <c r="P87" s="9">
        <f t="shared" si="127"/>
        <v>-2.9300825016077003</v>
      </c>
      <c r="Q87" s="7">
        <f>+((D87*DEFLATOR!D87))</f>
        <v>2090.2792010013177</v>
      </c>
      <c r="R87" s="9">
        <f t="shared" si="120"/>
        <v>-6.807659650718834</v>
      </c>
      <c r="S87" s="9">
        <f t="shared" si="128"/>
        <v>-1.0984104420395435</v>
      </c>
      <c r="T87" s="7">
        <f>+((E87*DEFLATOR!E87))</f>
        <v>2622.652928090707</v>
      </c>
      <c r="U87" s="9">
        <f t="shared" si="121"/>
        <v>-7.4091521339783135</v>
      </c>
      <c r="V87" s="9">
        <f t="shared" si="129"/>
        <v>5.169158024347853</v>
      </c>
      <c r="W87" s="7">
        <f>+((F87*DEFLATOR!F87))</f>
        <v>2644.431422050692</v>
      </c>
      <c r="X87" s="9">
        <f t="shared" si="122"/>
        <v>0.4748725087581951</v>
      </c>
      <c r="Y87" s="9">
        <f t="shared" si="130"/>
        <v>7.767161083074492</v>
      </c>
      <c r="Z87" s="7">
        <f>+((G87*DEFLATOR!G87))</f>
        <v>3275.2808819828633</v>
      </c>
      <c r="AA87" s="9">
        <f t="shared" si="123"/>
        <v>3.9642808002288366</v>
      </c>
      <c r="AB87" s="9">
        <f t="shared" si="131"/>
        <v>8.025157031637754</v>
      </c>
      <c r="AC87" s="7">
        <f>+((H87*DEFLATOR!H87))</f>
        <v>2520.0334160752086</v>
      </c>
      <c r="AD87" s="9">
        <f t="shared" si="124"/>
        <v>2.5705004645586005</v>
      </c>
      <c r="AE87" s="9">
        <f t="shared" si="132"/>
        <v>2.0616903434435008</v>
      </c>
    </row>
    <row r="88" spans="1:31" ht="11.25">
      <c r="A88" s="20">
        <v>39846</v>
      </c>
      <c r="B88" s="7">
        <v>2242.55</v>
      </c>
      <c r="C88" s="7">
        <v>1339.83</v>
      </c>
      <c r="D88" s="7">
        <v>1710.54</v>
      </c>
      <c r="E88" s="7">
        <v>2206.89</v>
      </c>
      <c r="F88" s="7">
        <v>2159.92</v>
      </c>
      <c r="G88" s="7">
        <v>2588.71</v>
      </c>
      <c r="H88" s="7">
        <v>2109.11</v>
      </c>
      <c r="I88" s="6"/>
      <c r="J88" s="20">
        <v>39846</v>
      </c>
      <c r="K88" s="7">
        <f>+((B88*DEFLATOR!B88))</f>
        <v>2748.9569076136286</v>
      </c>
      <c r="L88" s="9">
        <f aca="true" t="shared" si="133" ref="L88:L93">+((K88/K87)-1)*100</f>
        <v>-1.0006378213333722</v>
      </c>
      <c r="M88" s="9">
        <f t="shared" si="126"/>
        <v>3.9090570260955193</v>
      </c>
      <c r="N88" s="7">
        <f>+((C88*DEFLATOR!C88))</f>
        <v>1634.800527708069</v>
      </c>
      <c r="O88" s="9">
        <f aca="true" t="shared" si="134" ref="O88:O93">+((N88/N87)-1)*100</f>
        <v>-4.446380666184857</v>
      </c>
      <c r="P88" s="9">
        <f t="shared" si="127"/>
        <v>-4.094927503203715</v>
      </c>
      <c r="Q88" s="7">
        <f>+((D88*DEFLATOR!D88))</f>
        <v>2096.600881095482</v>
      </c>
      <c r="R88" s="9">
        <f aca="true" t="shared" si="135" ref="R88:R93">+((Q88/Q87)-1)*100</f>
        <v>0.30243233014688453</v>
      </c>
      <c r="S88" s="9">
        <f t="shared" si="128"/>
        <v>-3.4263393286721344</v>
      </c>
      <c r="T88" s="7">
        <f>+((E88*DEFLATOR!E88))</f>
        <v>2676.5563682344255</v>
      </c>
      <c r="U88" s="9">
        <f aca="true" t="shared" si="136" ref="U88:U93">+((T88/T87)-1)*100</f>
        <v>2.055302078531618</v>
      </c>
      <c r="V88" s="9">
        <f t="shared" si="129"/>
        <v>5.665816567319926</v>
      </c>
      <c r="W88" s="7">
        <f>+((F88*DEFLATOR!F88))</f>
        <v>2654.370067733966</v>
      </c>
      <c r="X88" s="9">
        <f aca="true" t="shared" si="137" ref="X88:X93">+((W88/W87)-1)*100</f>
        <v>0.3758329900484636</v>
      </c>
      <c r="Y88" s="9">
        <f t="shared" si="130"/>
        <v>8.178543636771106</v>
      </c>
      <c r="Z88" s="7">
        <f>+((G88*DEFLATOR!G88))</f>
        <v>3195.4604527304036</v>
      </c>
      <c r="AA88" s="9">
        <f aca="true" t="shared" si="138" ref="AA88:AA93">+((Z88/Z87)-1)*100</f>
        <v>-2.4370560000379626</v>
      </c>
      <c r="AB88" s="9">
        <f t="shared" si="131"/>
        <v>4.084809170271475</v>
      </c>
      <c r="AC88" s="7">
        <f>+((H88*DEFLATOR!H88))</f>
        <v>2522.7858846475215</v>
      </c>
      <c r="AD88" s="9">
        <f aca="true" t="shared" si="139" ref="AD88:AD93">+((AC88/AC87)-1)*100</f>
        <v>0.10922349500426254</v>
      </c>
      <c r="AE88" s="9">
        <f t="shared" si="132"/>
        <v>0.31571244392287756</v>
      </c>
    </row>
    <row r="89" spans="1:31" ht="11.25">
      <c r="A89" s="20">
        <v>39875</v>
      </c>
      <c r="B89" s="7">
        <v>2252.18</v>
      </c>
      <c r="C89" s="7">
        <v>1323.97</v>
      </c>
      <c r="D89" s="7">
        <v>1740.63</v>
      </c>
      <c r="E89" s="7">
        <v>2172.33</v>
      </c>
      <c r="F89" s="7">
        <v>2188.59</v>
      </c>
      <c r="G89" s="7">
        <v>2602.06</v>
      </c>
      <c r="H89" s="7">
        <v>2095.41</v>
      </c>
      <c r="I89" s="6"/>
      <c r="J89" s="20">
        <v>39875</v>
      </c>
      <c r="K89" s="7">
        <f>+((B89*DEFLATOR!B89))</f>
        <v>2755.430857314189</v>
      </c>
      <c r="L89" s="9">
        <f t="shared" si="133"/>
        <v>0.23550568154160345</v>
      </c>
      <c r="M89" s="9">
        <f t="shared" si="126"/>
        <v>4.517929774547369</v>
      </c>
      <c r="N89" s="7">
        <f>+((C89*DEFLATOR!C89))</f>
        <v>1611.4203156116662</v>
      </c>
      <c r="O89" s="9">
        <f t="shared" si="134"/>
        <v>-1.4301568723605107</v>
      </c>
      <c r="P89" s="9">
        <f t="shared" si="127"/>
        <v>-1.6470851121091257</v>
      </c>
      <c r="Q89" s="7">
        <f>+((D89*DEFLATOR!D89))</f>
        <v>2132.2027317833727</v>
      </c>
      <c r="R89" s="9">
        <f t="shared" si="135"/>
        <v>1.6980747746938363</v>
      </c>
      <c r="S89" s="9">
        <f t="shared" si="128"/>
        <v>2.4980043476952485</v>
      </c>
      <c r="T89" s="7">
        <f>+((E89*DEFLATOR!E89))</f>
        <v>2636.486911911074</v>
      </c>
      <c r="U89" s="9">
        <f t="shared" si="136"/>
        <v>-1.4970525858860606</v>
      </c>
      <c r="V89" s="9">
        <f t="shared" si="129"/>
        <v>2.6657207689707363</v>
      </c>
      <c r="W89" s="7">
        <f>+((F89*DEFLATOR!F89))</f>
        <v>2688.79658084032</v>
      </c>
      <c r="X89" s="9">
        <f t="shared" si="137"/>
        <v>1.2969748839785522</v>
      </c>
      <c r="Y89" s="9">
        <f t="shared" si="130"/>
        <v>7.479959617055543</v>
      </c>
      <c r="Z89" s="7">
        <f>+((G89*DEFLATOR!G89))</f>
        <v>3198.505745962756</v>
      </c>
      <c r="AA89" s="9">
        <f t="shared" si="138"/>
        <v>0.09530060776532512</v>
      </c>
      <c r="AB89" s="9">
        <f t="shared" si="131"/>
        <v>5.258799856537277</v>
      </c>
      <c r="AC89" s="7">
        <f>+((H89*DEFLATOR!H89))</f>
        <v>2506.649463752155</v>
      </c>
      <c r="AD89" s="9">
        <f t="shared" si="139"/>
        <v>-0.6396270485563238</v>
      </c>
      <c r="AE89" s="9">
        <f t="shared" si="132"/>
        <v>0.09265724608462644</v>
      </c>
    </row>
    <row r="90" spans="1:31" ht="11.25">
      <c r="A90" s="20">
        <v>39904</v>
      </c>
      <c r="B90" s="7">
        <v>2250.682321065588</v>
      </c>
      <c r="C90" s="7">
        <v>1359.2588037666803</v>
      </c>
      <c r="D90" s="7">
        <v>1734.8231968958428</v>
      </c>
      <c r="E90" s="7">
        <v>2166.833918400889</v>
      </c>
      <c r="F90" s="7">
        <v>2222.1339721175873</v>
      </c>
      <c r="G90" s="7">
        <v>2561.8820025670293</v>
      </c>
      <c r="H90" s="7">
        <v>2143.0676224589565</v>
      </c>
      <c r="I90" s="6"/>
      <c r="J90" s="20">
        <v>39904</v>
      </c>
      <c r="K90" s="7">
        <f>+((B90*DEFLATOR!B90))</f>
        <v>2739.8428799318413</v>
      </c>
      <c r="L90" s="9">
        <f t="shared" si="133"/>
        <v>-0.5657183282596234</v>
      </c>
      <c r="M90" s="9">
        <f t="shared" si="126"/>
        <v>3.1788064648310854</v>
      </c>
      <c r="N90" s="7">
        <f>+((C90*DEFLATOR!C90))</f>
        <v>1650.7391304736382</v>
      </c>
      <c r="O90" s="9">
        <f t="shared" si="134"/>
        <v>2.4400098770659406</v>
      </c>
      <c r="P90" s="9">
        <f t="shared" si="127"/>
        <v>-5.548187730401688</v>
      </c>
      <c r="Q90" s="7">
        <f>+((D90*DEFLATOR!D90))</f>
        <v>2126.791061076853</v>
      </c>
      <c r="R90" s="9">
        <f t="shared" si="135"/>
        <v>-0.2538065741053308</v>
      </c>
      <c r="S90" s="9">
        <f t="shared" si="128"/>
        <v>5.355967593951116</v>
      </c>
      <c r="T90" s="7">
        <f>+((E90*DEFLATOR!E90))</f>
        <v>2617.5141781626503</v>
      </c>
      <c r="U90" s="9">
        <f t="shared" si="136"/>
        <v>-0.719621768752543</v>
      </c>
      <c r="V90" s="9">
        <f t="shared" si="129"/>
        <v>2.116243635987125</v>
      </c>
      <c r="W90" s="7">
        <f>+((F90*DEFLATOR!F90))</f>
        <v>2719.1305719595434</v>
      </c>
      <c r="X90" s="9">
        <f t="shared" si="137"/>
        <v>1.128162365847074</v>
      </c>
      <c r="Y90" s="9">
        <f t="shared" si="130"/>
        <v>3.6343481400545663</v>
      </c>
      <c r="Z90" s="7">
        <f>+((G90*DEFLATOR!G90))</f>
        <v>3129.4028858016827</v>
      </c>
      <c r="AA90" s="9">
        <f t="shared" si="138"/>
        <v>-2.1604732224819956</v>
      </c>
      <c r="AB90" s="9">
        <f t="shared" si="131"/>
        <v>3.8857356552130407</v>
      </c>
      <c r="AC90" s="7">
        <f>+((H90*DEFLATOR!H90))</f>
        <v>2537.021515576831</v>
      </c>
      <c r="AD90" s="9">
        <f t="shared" si="139"/>
        <v>1.211659319098124</v>
      </c>
      <c r="AE90" s="9">
        <f t="shared" si="132"/>
        <v>2.4368563210787952</v>
      </c>
    </row>
    <row r="91" spans="1:31" ht="11.25">
      <c r="A91" s="20">
        <v>39938</v>
      </c>
      <c r="B91" s="7">
        <v>2242.09</v>
      </c>
      <c r="C91" s="7">
        <v>1326.39</v>
      </c>
      <c r="D91" s="7">
        <v>1801.62</v>
      </c>
      <c r="E91" s="7">
        <v>2250.66</v>
      </c>
      <c r="F91" s="7">
        <v>2165.15</v>
      </c>
      <c r="G91" s="7">
        <v>2556.39</v>
      </c>
      <c r="H91" s="7">
        <v>2096.64</v>
      </c>
      <c r="I91" s="6"/>
      <c r="J91" s="20">
        <v>39938</v>
      </c>
      <c r="K91" s="7">
        <f>+((B91*DEFLATOR!B91))</f>
        <v>2713.72920907575</v>
      </c>
      <c r="L91" s="9">
        <f t="shared" si="133"/>
        <v>-0.9531083350568181</v>
      </c>
      <c r="M91" s="9">
        <f aca="true" t="shared" si="140" ref="M91:M97">+((K91/K79)-1)*100</f>
        <v>2.42669737506207</v>
      </c>
      <c r="N91" s="7">
        <f>+((C91*DEFLATOR!C91))</f>
        <v>1598.513366495742</v>
      </c>
      <c r="O91" s="9">
        <f t="shared" si="134"/>
        <v>-3.163780576456754</v>
      </c>
      <c r="P91" s="9">
        <f aca="true" t="shared" si="141" ref="P91:P96">+((N91/N79)-1)*100</f>
        <v>-3.3161825018071633</v>
      </c>
      <c r="Q91" s="7">
        <f>+((D91*DEFLATOR!D91))</f>
        <v>2186.811888571743</v>
      </c>
      <c r="R91" s="9">
        <f t="shared" si="135"/>
        <v>2.822130889740526</v>
      </c>
      <c r="S91" s="9">
        <f aca="true" t="shared" si="142" ref="S91:S96">+((Q91/Q79)-1)*100</f>
        <v>3.8463892434180913</v>
      </c>
      <c r="T91" s="7">
        <f>+((E91*DEFLATOR!E91))</f>
        <v>2704.979867450862</v>
      </c>
      <c r="U91" s="9">
        <f t="shared" si="136"/>
        <v>3.3415555116346196</v>
      </c>
      <c r="V91" s="9">
        <f aca="true" t="shared" si="143" ref="V91:V96">+((T91/T79)-1)*100</f>
        <v>5.599219337552586</v>
      </c>
      <c r="W91" s="7">
        <f>+((F91*DEFLATOR!F91))</f>
        <v>2631.246117326013</v>
      </c>
      <c r="X91" s="9">
        <f t="shared" si="137"/>
        <v>-3.2320792366435147</v>
      </c>
      <c r="Y91" s="9">
        <f aca="true" t="shared" si="144" ref="Y91:Y96">+((W91/W79)-1)*100</f>
        <v>1.456499068442496</v>
      </c>
      <c r="Z91" s="7">
        <f>+((G91*DEFLATOR!G91))</f>
        <v>3111.8029570749272</v>
      </c>
      <c r="AA91" s="9">
        <f t="shared" si="138"/>
        <v>-0.5624053331901635</v>
      </c>
      <c r="AB91" s="9">
        <f aca="true" t="shared" si="145" ref="AB91:AB96">+((Z91/Z79)-1)*100</f>
        <v>3.2033530353940076</v>
      </c>
      <c r="AC91" s="7">
        <f>+((H91*DEFLATOR!H91))</f>
        <v>2461.3836158304834</v>
      </c>
      <c r="AD91" s="9">
        <f t="shared" si="139"/>
        <v>-2.9813661130560054</v>
      </c>
      <c r="AE91" s="9">
        <f aca="true" t="shared" si="146" ref="AE91:AE96">+((AC91/AC79)-1)*100</f>
        <v>-0.11987612093242728</v>
      </c>
    </row>
    <row r="92" spans="1:31" ht="11.25">
      <c r="A92" s="20">
        <v>39969</v>
      </c>
      <c r="B92" s="7">
        <v>2241.45</v>
      </c>
      <c r="C92" s="7">
        <v>1326.64</v>
      </c>
      <c r="D92" s="7">
        <v>1814.25</v>
      </c>
      <c r="E92" s="7">
        <v>2286.06</v>
      </c>
      <c r="F92" s="7">
        <v>2147.12</v>
      </c>
      <c r="G92" s="7">
        <v>2551.67</v>
      </c>
      <c r="H92" s="7">
        <v>2109.13</v>
      </c>
      <c r="I92" s="6"/>
      <c r="J92" s="20">
        <v>39969</v>
      </c>
      <c r="K92" s="7">
        <f>+((B92*DEFLATOR!B92))</f>
        <v>2702.603003901813</v>
      </c>
      <c r="L92" s="9">
        <f t="shared" si="133"/>
        <v>-0.40999688313509974</v>
      </c>
      <c r="M92" s="9">
        <f t="shared" si="140"/>
        <v>1.6032926536407421</v>
      </c>
      <c r="N92" s="7">
        <f>+((C92*DEFLATOR!C92))</f>
        <v>1593.5559221776193</v>
      </c>
      <c r="O92" s="9">
        <f t="shared" si="134"/>
        <v>-0.3101284244491742</v>
      </c>
      <c r="P92" s="9">
        <f t="shared" si="141"/>
        <v>-0.827268994191177</v>
      </c>
      <c r="Q92" s="7">
        <f>+((D92*DEFLATOR!D92))</f>
        <v>2193.8057594710463</v>
      </c>
      <c r="R92" s="9">
        <f t="shared" si="135"/>
        <v>0.31982041692077967</v>
      </c>
      <c r="S92" s="9">
        <f t="shared" si="142"/>
        <v>1.9184979610796349</v>
      </c>
      <c r="T92" s="7">
        <f>+((E92*DEFLATOR!E92))</f>
        <v>2742.3153381012385</v>
      </c>
      <c r="U92" s="9">
        <f t="shared" si="136"/>
        <v>1.3802494835409185</v>
      </c>
      <c r="V92" s="9">
        <f t="shared" si="143"/>
        <v>8.585571522348868</v>
      </c>
      <c r="W92" s="7">
        <f>+((F92*DEFLATOR!F92))</f>
        <v>2598.939007580989</v>
      </c>
      <c r="X92" s="9">
        <f t="shared" si="137"/>
        <v>-1.227825460046894</v>
      </c>
      <c r="Y92" s="9">
        <f t="shared" si="144"/>
        <v>-2.3841027332733744</v>
      </c>
      <c r="Z92" s="7">
        <f>+((G92*DEFLATOR!G92))</f>
        <v>3091.5272900726286</v>
      </c>
      <c r="AA92" s="9">
        <f t="shared" si="138"/>
        <v>-0.6515729717461838</v>
      </c>
      <c r="AB92" s="9">
        <f t="shared" si="145"/>
        <v>2.8188247566373725</v>
      </c>
      <c r="AC92" s="7">
        <f>+((H92*DEFLATOR!H92))</f>
        <v>2470.8576473801786</v>
      </c>
      <c r="AD92" s="9">
        <f t="shared" si="139"/>
        <v>0.38490674467654973</v>
      </c>
      <c r="AE92" s="9">
        <f t="shared" si="146"/>
        <v>0.8262852492454842</v>
      </c>
    </row>
    <row r="93" spans="1:31" ht="11.25">
      <c r="A93" s="20">
        <v>39999</v>
      </c>
      <c r="B93" s="7">
        <v>2250.23</v>
      </c>
      <c r="C93" s="7">
        <v>1394.79</v>
      </c>
      <c r="D93" s="7">
        <v>1846.25</v>
      </c>
      <c r="E93" s="7">
        <v>2274.5</v>
      </c>
      <c r="F93" s="7">
        <v>2225.82</v>
      </c>
      <c r="G93" s="7">
        <v>2503.52</v>
      </c>
      <c r="H93" s="7">
        <v>2138.74</v>
      </c>
      <c r="I93" s="6"/>
      <c r="J93" s="20">
        <v>39999</v>
      </c>
      <c r="K93" s="7">
        <f>+((B93*DEFLATOR!B93))</f>
        <v>2704.831371577607</v>
      </c>
      <c r="L93" s="9">
        <f t="shared" si="133"/>
        <v>0.08245264556345777</v>
      </c>
      <c r="M93" s="9">
        <f t="shared" si="140"/>
        <v>1.3931812378369601</v>
      </c>
      <c r="N93" s="7">
        <f>+((C93*DEFLATOR!C93))</f>
        <v>1675.752644871157</v>
      </c>
      <c r="O93" s="9">
        <f t="shared" si="134"/>
        <v>5.158069544319122</v>
      </c>
      <c r="P93" s="9">
        <f t="shared" si="141"/>
        <v>0.9412551541233993</v>
      </c>
      <c r="Q93" s="7">
        <f>+((D93*DEFLATOR!D93))</f>
        <v>2235.182637201534</v>
      </c>
      <c r="R93" s="9">
        <f t="shared" si="135"/>
        <v>1.886077541361919</v>
      </c>
      <c r="S93" s="9">
        <f t="shared" si="142"/>
        <v>4.367680911117744</v>
      </c>
      <c r="T93" s="7">
        <f>+((E93*DEFLATOR!E93))</f>
        <v>2725.7224532338796</v>
      </c>
      <c r="U93" s="9">
        <f t="shared" si="136"/>
        <v>-0.6050684484318891</v>
      </c>
      <c r="V93" s="9">
        <f t="shared" si="143"/>
        <v>5.4589596070304</v>
      </c>
      <c r="W93" s="7">
        <f>+((F93*DEFLATOR!F93))</f>
        <v>2694.738816356505</v>
      </c>
      <c r="X93" s="9">
        <f t="shared" si="137"/>
        <v>3.686112236419259</v>
      </c>
      <c r="Y93" s="9">
        <f t="shared" si="144"/>
        <v>-0.25942949265781445</v>
      </c>
      <c r="Z93" s="7">
        <f>+((G93*DEFLATOR!G93))</f>
        <v>3009.4158009110206</v>
      </c>
      <c r="AA93" s="9">
        <f t="shared" si="138"/>
        <v>-2.6560169604609607</v>
      </c>
      <c r="AB93" s="9">
        <f t="shared" si="145"/>
        <v>0.9218739859793379</v>
      </c>
      <c r="AC93" s="7">
        <f>+((H93*DEFLATOR!H93))</f>
        <v>2507.0501588706265</v>
      </c>
      <c r="AD93" s="9">
        <f t="shared" si="139"/>
        <v>1.4647752584541873</v>
      </c>
      <c r="AE93" s="9">
        <f t="shared" si="146"/>
        <v>2.652175190712902</v>
      </c>
    </row>
    <row r="94" spans="1:31" ht="11.25">
      <c r="A94" s="20">
        <v>40031</v>
      </c>
      <c r="B94" s="7">
        <v>2283.44</v>
      </c>
      <c r="C94" s="7">
        <v>1382.56</v>
      </c>
      <c r="D94" s="7">
        <v>1848.12</v>
      </c>
      <c r="E94" s="7">
        <v>2304.33</v>
      </c>
      <c r="F94" s="7">
        <v>2254.64</v>
      </c>
      <c r="G94" s="7">
        <v>2553.3</v>
      </c>
      <c r="H94" s="7">
        <v>2169.44</v>
      </c>
      <c r="I94" s="6"/>
      <c r="J94" s="20">
        <v>40031</v>
      </c>
      <c r="K94" s="7">
        <f>+((B94*DEFLATOR!B94))</f>
        <v>2742.791176369875</v>
      </c>
      <c r="L94" s="9">
        <f aca="true" t="shared" si="147" ref="L94:L100">+((K94/K93)-1)*100</f>
        <v>1.403407443109006</v>
      </c>
      <c r="M94" s="9">
        <f t="shared" si="140"/>
        <v>0.6715013378326029</v>
      </c>
      <c r="N94" s="7">
        <f>+((C94*DEFLATOR!C94))</f>
        <v>1657.7435802926345</v>
      </c>
      <c r="O94" s="9">
        <f aca="true" t="shared" si="148" ref="O94:O100">+((N94/N93)-1)*100</f>
        <v>-1.0746851352818276</v>
      </c>
      <c r="P94" s="9">
        <f>+((N94/N82)-1)*100</f>
        <v>-1.825216827702214</v>
      </c>
      <c r="Q94" s="7">
        <f>+((D94*DEFLATOR!D94))</f>
        <v>2232.0895580950432</v>
      </c>
      <c r="R94" s="9">
        <f aca="true" t="shared" si="149" ref="R94:R100">+((Q94/Q93)-1)*100</f>
        <v>-0.13838149308296188</v>
      </c>
      <c r="S94" s="9">
        <f>+((Q94/Q82)-1)*100</f>
        <v>4.050961122801011</v>
      </c>
      <c r="T94" s="7">
        <f>+((E94*DEFLATOR!E94))</f>
        <v>2758.711510806371</v>
      </c>
      <c r="U94" s="9">
        <f aca="true" t="shared" si="150" ref="U94:U100">+((T94/T93)-1)*100</f>
        <v>1.2102867455691335</v>
      </c>
      <c r="V94" s="9">
        <f>+((T94/T82)-1)*100</f>
        <v>4.541594604097621</v>
      </c>
      <c r="W94" s="7">
        <f>+((F94*DEFLATOR!F94))</f>
        <v>2732.089274948116</v>
      </c>
      <c r="X94" s="9">
        <f aca="true" t="shared" si="151" ref="X94:X100">+((W94/W93)-1)*100</f>
        <v>1.3860511588322133</v>
      </c>
      <c r="Y94" s="9">
        <f>+((W94/W82)-1)*100</f>
        <v>-2.6033100674059506</v>
      </c>
      <c r="Z94" s="7">
        <f>+((G94*DEFLATOR!G94))</f>
        <v>3064.3520713833896</v>
      </c>
      <c r="AA94" s="9">
        <f aca="true" t="shared" si="152" ref="AA94:AA100">+((Z94/Z93)-1)*100</f>
        <v>1.825479565028476</v>
      </c>
      <c r="AB94" s="9">
        <f>+((Z94/Z82)-1)*100</f>
        <v>1.3656807174630137</v>
      </c>
      <c r="AC94" s="7">
        <f>+((H94*DEFLATOR!H94))</f>
        <v>2548.133239959778</v>
      </c>
      <c r="AD94" s="9">
        <f aca="true" t="shared" si="153" ref="AD94:AD100">+((AC94/AC93)-1)*100</f>
        <v>1.6387019997900154</v>
      </c>
      <c r="AE94" s="9">
        <f>+((AC94/AC82)-1)*100</f>
        <v>2.230103309321918</v>
      </c>
    </row>
    <row r="95" spans="1:31" ht="11.25">
      <c r="A95" s="20">
        <v>40063</v>
      </c>
      <c r="B95" s="7">
        <v>2308.26</v>
      </c>
      <c r="C95" s="7">
        <v>1474.91</v>
      </c>
      <c r="D95" s="7">
        <v>1943.51</v>
      </c>
      <c r="E95" s="7">
        <v>2284.61</v>
      </c>
      <c r="F95" s="7">
        <v>2240.87</v>
      </c>
      <c r="G95" s="7">
        <v>2589.73</v>
      </c>
      <c r="H95" s="7">
        <v>2188.26</v>
      </c>
      <c r="I95" s="6"/>
      <c r="J95" s="20">
        <v>40063</v>
      </c>
      <c r="K95" s="7">
        <f>+((B95*DEFLATOR!B95))</f>
        <v>2768.366666739066</v>
      </c>
      <c r="L95" s="9">
        <f t="shared" si="147"/>
        <v>0.9324621790216314</v>
      </c>
      <c r="M95" s="9">
        <f t="shared" si="140"/>
        <v>0.6456917888434832</v>
      </c>
      <c r="N95" s="7">
        <f>+((C95*DEFLATOR!C95))</f>
        <v>1765.1211165466295</v>
      </c>
      <c r="O95" s="9">
        <f t="shared" si="148"/>
        <v>6.477330844800511</v>
      </c>
      <c r="P95" s="9">
        <f>+((N95/N83)-1)*100</f>
        <v>3.0521841651194537</v>
      </c>
      <c r="Q95" s="7">
        <f>+((D95*DEFLATOR!D95))</f>
        <v>2342.3790026298984</v>
      </c>
      <c r="R95" s="9">
        <f t="shared" si="149"/>
        <v>4.941085098260167</v>
      </c>
      <c r="S95" s="9">
        <f>+((Q95/Q83)-1)*100</f>
        <v>3.4747102522615148</v>
      </c>
      <c r="T95" s="7">
        <f>+((E95*DEFLATOR!E95))</f>
        <v>2732.0976963153425</v>
      </c>
      <c r="U95" s="9">
        <f t="shared" si="150"/>
        <v>-0.9647190141766293</v>
      </c>
      <c r="V95" s="9">
        <f>+((T95/T83)-1)*100</f>
        <v>0.076474939621618</v>
      </c>
      <c r="W95" s="7">
        <f>+((F95*DEFLATOR!F95))</f>
        <v>2716.2181642255678</v>
      </c>
      <c r="X95" s="9">
        <f t="shared" si="151"/>
        <v>-0.5809147917704705</v>
      </c>
      <c r="Y95" s="9">
        <f>+((W95/W83)-1)*100</f>
        <v>-1.0337134331948161</v>
      </c>
      <c r="Z95" s="7">
        <f>+((G95*DEFLATOR!G95))</f>
        <v>3100.632148227739</v>
      </c>
      <c r="AA95" s="9">
        <f t="shared" si="152"/>
        <v>1.1839395734958957</v>
      </c>
      <c r="AB95" s="9">
        <f>+((Z95/Z83)-1)*100</f>
        <v>0.7763217964848357</v>
      </c>
      <c r="AC95" s="7">
        <f>+((H95*DEFLATOR!H95))</f>
        <v>2564.0846195817003</v>
      </c>
      <c r="AD95" s="9">
        <f t="shared" si="153"/>
        <v>0.6260025720701279</v>
      </c>
      <c r="AE95" s="9">
        <f>+((AC95/AC83)-1)*100</f>
        <v>2.719448696487614</v>
      </c>
    </row>
    <row r="96" spans="1:31" ht="11.25">
      <c r="A96" s="20">
        <v>40095</v>
      </c>
      <c r="B96" s="7">
        <v>2324.55755130041</v>
      </c>
      <c r="C96" s="6">
        <v>1423.7692621505223</v>
      </c>
      <c r="D96" s="6">
        <v>1982.659528112883</v>
      </c>
      <c r="E96" s="6">
        <v>2308.9517848767478</v>
      </c>
      <c r="F96" s="6">
        <v>2226.999066712762</v>
      </c>
      <c r="G96" s="6">
        <v>2635.4570041021097</v>
      </c>
      <c r="H96" s="6">
        <v>2191.2761091611296</v>
      </c>
      <c r="J96" s="20">
        <v>40095</v>
      </c>
      <c r="K96" s="7">
        <f>+((B96*DEFLATOR!B96))</f>
        <v>2781.2809746771163</v>
      </c>
      <c r="L96" s="9">
        <f t="shared" si="147"/>
        <v>0.4664955727581521</v>
      </c>
      <c r="M96" s="9">
        <f t="shared" si="140"/>
        <v>1.7897776268209986</v>
      </c>
      <c r="N96" s="7">
        <f>+((C96*DEFLATOR!C96))</f>
        <v>1700.3469272500142</v>
      </c>
      <c r="O96" s="9">
        <f t="shared" si="148"/>
        <v>-3.669673921489458</v>
      </c>
      <c r="P96" s="9">
        <f t="shared" si="141"/>
        <v>1.4418597094209007</v>
      </c>
      <c r="Q96" s="7">
        <f>+((D96*DEFLATOR!D96))</f>
        <v>2385.2697521016707</v>
      </c>
      <c r="R96" s="9">
        <f t="shared" si="149"/>
        <v>1.8310764152008163</v>
      </c>
      <c r="S96" s="9">
        <f t="shared" si="142"/>
        <v>6.638802297755975</v>
      </c>
      <c r="T96" s="7">
        <f>+((E96*DEFLATOR!E96))</f>
        <v>2754.5962876052668</v>
      </c>
      <c r="U96" s="9">
        <f t="shared" si="150"/>
        <v>0.8234914629980938</v>
      </c>
      <c r="V96" s="9">
        <f t="shared" si="143"/>
        <v>-0.18136216365620683</v>
      </c>
      <c r="W96" s="7">
        <f>+((F96*DEFLATOR!F96))</f>
        <v>2691.867607533965</v>
      </c>
      <c r="X96" s="9">
        <f t="shared" si="151"/>
        <v>-0.8964875138645412</v>
      </c>
      <c r="Y96" s="9">
        <f t="shared" si="144"/>
        <v>-1.0297395247548025</v>
      </c>
      <c r="Z96" s="7">
        <f>+((G96*DEFLATOR!G96))</f>
        <v>3147.511400972256</v>
      </c>
      <c r="AA96" s="9">
        <f t="shared" si="152"/>
        <v>1.5119256494619204</v>
      </c>
      <c r="AB96" s="9">
        <f t="shared" si="145"/>
        <v>3.2449522194328617</v>
      </c>
      <c r="AC96" s="7">
        <f>+((H96*DEFLATOR!H96))</f>
        <v>2564.029092308377</v>
      </c>
      <c r="AD96" s="9">
        <f t="shared" si="153"/>
        <v>-0.0021655788151053734</v>
      </c>
      <c r="AE96" s="9">
        <f t="shared" si="146"/>
        <v>1.9549639279721642</v>
      </c>
    </row>
    <row r="97" spans="1:31" ht="11.25">
      <c r="A97" s="20">
        <v>40127</v>
      </c>
      <c r="B97" s="7">
        <v>2338.36</v>
      </c>
      <c r="C97" s="6">
        <v>1409.04</v>
      </c>
      <c r="D97" s="6">
        <v>1912.75</v>
      </c>
      <c r="E97" s="6">
        <v>2340.93</v>
      </c>
      <c r="F97" s="6">
        <v>2247.46</v>
      </c>
      <c r="G97" s="6">
        <v>2660.98</v>
      </c>
      <c r="H97" s="6">
        <v>2203.13</v>
      </c>
      <c r="J97" s="20">
        <v>40127</v>
      </c>
      <c r="K97" s="7">
        <f>+((B97*DEFLATOR!B97))</f>
        <v>2787.3841716161405</v>
      </c>
      <c r="L97" s="9">
        <f t="shared" si="147"/>
        <v>0.21943834494222436</v>
      </c>
      <c r="M97" s="9">
        <f t="shared" si="140"/>
        <v>1.2293481823412833</v>
      </c>
      <c r="N97" s="7">
        <f>+((C97*DEFLATOR!C97))</f>
        <v>1671.3909390615024</v>
      </c>
      <c r="O97" s="9">
        <f t="shared" si="148"/>
        <v>-1.7029458944206488</v>
      </c>
      <c r="P97" s="9">
        <f aca="true" t="shared" si="154" ref="P97:P102">+((N97/N85)-1)*100</f>
        <v>-0.5726345797585131</v>
      </c>
      <c r="Q97" s="7">
        <f>+((D97*DEFLATOR!D97))</f>
        <v>2292.4526737781352</v>
      </c>
      <c r="R97" s="9">
        <f t="shared" si="149"/>
        <v>-3.89126128152818</v>
      </c>
      <c r="S97" s="9">
        <f aca="true" t="shared" si="155" ref="S97:S102">+((Q97/Q85)-1)*100</f>
        <v>1.0685549323558474</v>
      </c>
      <c r="T97" s="7">
        <f>+((E97*DEFLATOR!E97))</f>
        <v>2785.22641970274</v>
      </c>
      <c r="U97" s="9">
        <f t="shared" si="150"/>
        <v>1.111964473171545</v>
      </c>
      <c r="V97" s="9">
        <f aca="true" t="shared" si="156" ref="V97:V102">+((T97/T85)-1)*100</f>
        <v>1.3129128296298642</v>
      </c>
      <c r="W97" s="7">
        <f>+((F97*DEFLATOR!F97))</f>
        <v>2706.3156004470966</v>
      </c>
      <c r="X97" s="9">
        <f t="shared" si="151"/>
        <v>0.5367274702773095</v>
      </c>
      <c r="Y97" s="9">
        <f aca="true" t="shared" si="157" ref="Y97:Y102">+((W97/W85)-1)*100</f>
        <v>-0.957262050125407</v>
      </c>
      <c r="Z97" s="7">
        <f>+((G97*DEFLATOR!G97))</f>
        <v>3168.1720373681305</v>
      </c>
      <c r="AA97" s="9">
        <f t="shared" si="152"/>
        <v>0.6564118048783651</v>
      </c>
      <c r="AB97" s="9">
        <f aca="true" t="shared" si="158" ref="AB97:AB102">+((Z97/Z85)-1)*100</f>
        <v>2.0303002703631945</v>
      </c>
      <c r="AC97" s="7">
        <f>+((H97*DEFLATOR!H97))</f>
        <v>2565.0740512365637</v>
      </c>
      <c r="AD97" s="9">
        <f t="shared" si="153"/>
        <v>0.04075456598060523</v>
      </c>
      <c r="AE97" s="9">
        <f aca="true" t="shared" si="159" ref="AE97:AE102">+((AC97/AC85)-1)*100</f>
        <v>4.396032055286292</v>
      </c>
    </row>
    <row r="98" spans="1:31" ht="11.25">
      <c r="A98" s="20">
        <v>40159</v>
      </c>
      <c r="B98" s="7">
        <v>2317.71</v>
      </c>
      <c r="C98" s="6">
        <v>1388.95</v>
      </c>
      <c r="D98" s="6">
        <v>1861.43</v>
      </c>
      <c r="E98" s="6">
        <v>2300.59</v>
      </c>
      <c r="F98" s="6">
        <v>2206.38</v>
      </c>
      <c r="G98" s="6">
        <v>2665.89</v>
      </c>
      <c r="H98" s="6">
        <v>2170.71</v>
      </c>
      <c r="J98" s="20">
        <v>40159</v>
      </c>
      <c r="K98" s="7">
        <f>+((B98*DEFLATOR!B98))</f>
        <v>2756.6596880436114</v>
      </c>
      <c r="L98" s="9">
        <f t="shared" si="147"/>
        <v>-1.1022694282831869</v>
      </c>
      <c r="M98" s="9">
        <f aca="true" t="shared" si="160" ref="M98:M103">+((K98/K86)-1)*100</f>
        <v>0.045867363459217714</v>
      </c>
      <c r="N98" s="7">
        <f>+((C98*DEFLATOR!C98))</f>
        <v>1636.107603338168</v>
      </c>
      <c r="O98" s="9">
        <f t="shared" si="148"/>
        <v>-2.1110163336859</v>
      </c>
      <c r="P98" s="9">
        <f t="shared" si="154"/>
        <v>-6.5573483849605925</v>
      </c>
      <c r="Q98" s="7">
        <f>+((D98*DEFLATOR!D98))</f>
        <v>2224.7158644859037</v>
      </c>
      <c r="R98" s="9">
        <f t="shared" si="149"/>
        <v>-2.954774598709431</v>
      </c>
      <c r="S98" s="9">
        <f t="shared" si="155"/>
        <v>-0.8139783793959632</v>
      </c>
      <c r="T98" s="7">
        <f>+((E98*DEFLATOR!E98))</f>
        <v>2731.7665629913326</v>
      </c>
      <c r="U98" s="9">
        <f t="shared" si="150"/>
        <v>-1.9194079279598708</v>
      </c>
      <c r="V98" s="9">
        <f t="shared" si="156"/>
        <v>-3.556974874462926</v>
      </c>
      <c r="W98" s="7">
        <f>+((F98*DEFLATOR!F98))</f>
        <v>2654.4594352079303</v>
      </c>
      <c r="X98" s="9">
        <f t="shared" si="151"/>
        <v>-1.9161167023757142</v>
      </c>
      <c r="Y98" s="9">
        <f t="shared" si="157"/>
        <v>0.8558857334113545</v>
      </c>
      <c r="Z98" s="7">
        <f>+((G98*DEFLATOR!G98))</f>
        <v>3164.5243274525837</v>
      </c>
      <c r="AA98" s="9">
        <f t="shared" si="152"/>
        <v>-0.11513610601073809</v>
      </c>
      <c r="AB98" s="9">
        <f t="shared" si="158"/>
        <v>0.4486355928227548</v>
      </c>
      <c r="AC98" s="7">
        <f>+((H98*DEFLATOR!H98))</f>
        <v>2533.6620448688996</v>
      </c>
      <c r="AD98" s="9">
        <f t="shared" si="153"/>
        <v>-1.2246042702946935</v>
      </c>
      <c r="AE98" s="9">
        <f t="shared" si="159"/>
        <v>3.1252134564965006</v>
      </c>
    </row>
    <row r="99" spans="1:31" ht="11.25">
      <c r="A99" s="19">
        <v>40179</v>
      </c>
      <c r="B99" s="7">
        <v>2343.13</v>
      </c>
      <c r="C99" s="6">
        <v>1437.56</v>
      </c>
      <c r="D99" s="6">
        <v>1815.96</v>
      </c>
      <c r="E99" s="6">
        <v>2428.01</v>
      </c>
      <c r="F99" s="6">
        <v>2271.1</v>
      </c>
      <c r="G99" s="6">
        <v>2645</v>
      </c>
      <c r="H99" s="6">
        <v>2215.02</v>
      </c>
      <c r="J99" s="19">
        <v>40179</v>
      </c>
      <c r="K99" s="7">
        <f>+((B99*DEFLATOR!B99))</f>
        <v>2756.5999957404756</v>
      </c>
      <c r="L99" s="9">
        <f t="shared" si="147"/>
        <v>-0.002165385281127641</v>
      </c>
      <c r="M99" s="9">
        <f t="shared" si="160"/>
        <v>-0.7253840159581304</v>
      </c>
      <c r="N99" s="7">
        <f>+((C99*DEFLATOR!C99))</f>
        <v>1690.8312941903785</v>
      </c>
      <c r="O99" s="9">
        <f t="shared" si="148"/>
        <v>3.344748886965454</v>
      </c>
      <c r="P99" s="9">
        <f t="shared" si="154"/>
        <v>-1.1713985257407855</v>
      </c>
      <c r="Q99" s="7">
        <f>+((D99*DEFLATOR!D99))</f>
        <v>2157.6416292901454</v>
      </c>
      <c r="R99" s="9">
        <f t="shared" si="149"/>
        <v>-3.014957382490646</v>
      </c>
      <c r="S99" s="9">
        <f t="shared" si="155"/>
        <v>3.22265218237634</v>
      </c>
      <c r="T99" s="7">
        <f>+((E99*DEFLATOR!E99))</f>
        <v>2864.1641352783063</v>
      </c>
      <c r="U99" s="9">
        <f t="shared" si="150"/>
        <v>4.846591728613725</v>
      </c>
      <c r="V99" s="9">
        <f t="shared" si="156"/>
        <v>9.20866061234491</v>
      </c>
      <c r="W99" s="7">
        <f>+((F99*DEFLATOR!F99))</f>
        <v>2699.657149649855</v>
      </c>
      <c r="X99" s="9">
        <f t="shared" si="151"/>
        <v>1.7027088017408154</v>
      </c>
      <c r="Y99" s="9">
        <f t="shared" si="157"/>
        <v>2.0883781344700703</v>
      </c>
      <c r="Z99" s="7">
        <f>+((G99*DEFLATOR!G99))</f>
        <v>3091.8040500093416</v>
      </c>
      <c r="AA99" s="9">
        <f t="shared" si="152"/>
        <v>-2.297984465228664</v>
      </c>
      <c r="AB99" s="9">
        <f t="shared" si="158"/>
        <v>-5.601865567708019</v>
      </c>
      <c r="AC99" s="7">
        <f>+((H99*DEFLATOR!H99))</f>
        <v>2571.750589254672</v>
      </c>
      <c r="AD99" s="9">
        <f t="shared" si="153"/>
        <v>1.5033001130876134</v>
      </c>
      <c r="AE99" s="9">
        <f t="shared" si="159"/>
        <v>2.0522415635269464</v>
      </c>
    </row>
    <row r="100" spans="1:31" ht="11.25">
      <c r="A100" s="20">
        <v>40211</v>
      </c>
      <c r="B100" s="7">
        <v>2379.35</v>
      </c>
      <c r="C100" s="6">
        <v>1454.26</v>
      </c>
      <c r="D100" s="6">
        <v>1864.89</v>
      </c>
      <c r="E100" s="6">
        <v>2377.43</v>
      </c>
      <c r="F100" s="6">
        <v>2386.19</v>
      </c>
      <c r="G100" s="6">
        <v>2649.17</v>
      </c>
      <c r="H100" s="6">
        <v>2287.28</v>
      </c>
      <c r="J100" s="20">
        <v>40211</v>
      </c>
      <c r="K100" s="7">
        <f>+((B100*DEFLATOR!B100))</f>
        <v>2780.120141783962</v>
      </c>
      <c r="L100" s="9">
        <f t="shared" si="147"/>
        <v>0.8532302865787544</v>
      </c>
      <c r="M100" s="9">
        <f t="shared" si="160"/>
        <v>1.133638511539492</v>
      </c>
      <c r="N100" s="7">
        <f>+((C100*DEFLATOR!C100))</f>
        <v>1700.779082345702</v>
      </c>
      <c r="O100" s="9">
        <f t="shared" si="148"/>
        <v>0.5883371208886157</v>
      </c>
      <c r="P100" s="9">
        <f t="shared" si="154"/>
        <v>4.03587798752012</v>
      </c>
      <c r="Q100" s="7">
        <f>+((D100*DEFLATOR!D100))</f>
        <v>2195.3611856696953</v>
      </c>
      <c r="R100" s="9">
        <f t="shared" si="149"/>
        <v>1.7481844930828272</v>
      </c>
      <c r="S100" s="9">
        <f t="shared" si="155"/>
        <v>4.710496187648783</v>
      </c>
      <c r="T100" s="7">
        <f>+((E100*DEFLATOR!E100))</f>
        <v>2791.1009424746544</v>
      </c>
      <c r="U100" s="9">
        <f t="shared" si="150"/>
        <v>-2.550942940166112</v>
      </c>
      <c r="V100" s="9">
        <f t="shared" si="156"/>
        <v>4.2795502310226885</v>
      </c>
      <c r="W100" s="7">
        <f>+((F100*DEFLATOR!F100))</f>
        <v>2816.1881076490467</v>
      </c>
      <c r="X100" s="9">
        <f t="shared" si="151"/>
        <v>4.31650952471152</v>
      </c>
      <c r="Y100" s="9">
        <f t="shared" si="157"/>
        <v>6.096287849313509</v>
      </c>
      <c r="Z100" s="7">
        <f>+((G100*DEFLATOR!G100))</f>
        <v>3076.0688022248146</v>
      </c>
      <c r="AA100" s="9">
        <f t="shared" si="152"/>
        <v>-0.508934186320098</v>
      </c>
      <c r="AB100" s="9">
        <f t="shared" si="158"/>
        <v>-3.7362894102968225</v>
      </c>
      <c r="AC100" s="7">
        <f>+((H100*DEFLATOR!H100))</f>
        <v>2634.310202407062</v>
      </c>
      <c r="AD100" s="9">
        <f t="shared" si="153"/>
        <v>2.4325692162287416</v>
      </c>
      <c r="AE100" s="9">
        <f t="shared" si="159"/>
        <v>4.42068105891289</v>
      </c>
    </row>
    <row r="101" spans="1:31" ht="11.25">
      <c r="A101" s="20">
        <v>40240</v>
      </c>
      <c r="B101" s="7">
        <v>2405.11</v>
      </c>
      <c r="C101" s="6">
        <v>1534.03</v>
      </c>
      <c r="D101" s="6">
        <v>1856.79</v>
      </c>
      <c r="E101" s="6">
        <v>2486.26</v>
      </c>
      <c r="F101" s="6">
        <v>2366.35</v>
      </c>
      <c r="G101" s="6">
        <v>2691.91</v>
      </c>
      <c r="H101" s="6">
        <v>2264.57</v>
      </c>
      <c r="J101" s="20">
        <v>40240</v>
      </c>
      <c r="K101" s="7">
        <f>+((B101*DEFLATOR!B101))</f>
        <v>2791.307178370664</v>
      </c>
      <c r="L101" s="9">
        <f aca="true" t="shared" si="161" ref="L101:L106">+((K101/K100)-1)*100</f>
        <v>0.40239399796311304</v>
      </c>
      <c r="M101" s="9">
        <f t="shared" si="160"/>
        <v>1.3020221850692737</v>
      </c>
      <c r="N101" s="7">
        <f>+((C101*DEFLATOR!C101))</f>
        <v>1780.3625134275715</v>
      </c>
      <c r="O101" s="9">
        <f aca="true" t="shared" si="162" ref="O101:O106">+((N101/N100)-1)*100</f>
        <v>4.679233882163492</v>
      </c>
      <c r="P101" s="9">
        <f t="shared" si="154"/>
        <v>10.484055350374422</v>
      </c>
      <c r="Q101" s="7">
        <f>+((D101*DEFLATOR!D101))</f>
        <v>2171.709697571034</v>
      </c>
      <c r="R101" s="9">
        <f aca="true" t="shared" si="163" ref="R101:R106">+((Q101/Q100)-1)*100</f>
        <v>-1.0773392666795334</v>
      </c>
      <c r="S101" s="9">
        <f t="shared" si="155"/>
        <v>1.8528709863633752</v>
      </c>
      <c r="T101" s="7">
        <f>+((E101*DEFLATOR!E101))</f>
        <v>2891.398986159934</v>
      </c>
      <c r="U101" s="9">
        <f aca="true" t="shared" si="164" ref="U101:U106">+((T101/T100)-1)*100</f>
        <v>3.5934939564153723</v>
      </c>
      <c r="V101" s="9">
        <f t="shared" si="156"/>
        <v>9.668626576419648</v>
      </c>
      <c r="W101" s="7">
        <f>+((F101*DEFLATOR!F101))</f>
        <v>2769.509008522601</v>
      </c>
      <c r="X101" s="9">
        <f aca="true" t="shared" si="165" ref="X101:X106">+((W101/W100)-1)*100</f>
        <v>-1.657527741121434</v>
      </c>
      <c r="Y101" s="9">
        <f t="shared" si="157"/>
        <v>3.0018049062326746</v>
      </c>
      <c r="Z101" s="7">
        <f>+((G101*DEFLATOR!G101))</f>
        <v>3111.6934914282315</v>
      </c>
      <c r="AA101" s="9">
        <f aca="true" t="shared" si="166" ref="AA101:AA106">+((Z101/Z100)-1)*100</f>
        <v>1.1581239398043008</v>
      </c>
      <c r="AB101" s="9">
        <f t="shared" si="158"/>
        <v>-2.7141503386104993</v>
      </c>
      <c r="AC101" s="7">
        <f>+((H101*DEFLATOR!H101))</f>
        <v>2585.1467942208915</v>
      </c>
      <c r="AD101" s="9">
        <f aca="true" t="shared" si="167" ref="AD101:AD106">+((AC101/AC100)-1)*100</f>
        <v>-1.866272549878456</v>
      </c>
      <c r="AE101" s="9">
        <f t="shared" si="159"/>
        <v>3.1315639304123177</v>
      </c>
    </row>
    <row r="102" spans="1:31" ht="11.25">
      <c r="A102" s="20">
        <v>40272</v>
      </c>
      <c r="B102" s="7">
        <v>2440.87</v>
      </c>
      <c r="C102" s="6">
        <v>1526.75</v>
      </c>
      <c r="D102" s="6">
        <v>1975.86</v>
      </c>
      <c r="E102" s="6">
        <v>2417.18</v>
      </c>
      <c r="F102" s="6">
        <v>2407.79</v>
      </c>
      <c r="G102" s="6">
        <v>2729.27</v>
      </c>
      <c r="H102" s="6">
        <v>2370.81</v>
      </c>
      <c r="J102" s="20">
        <v>40272</v>
      </c>
      <c r="K102" s="7">
        <f>+((B102*DEFLATOR!B102))</f>
        <v>2813.060914062417</v>
      </c>
      <c r="L102" s="9">
        <f t="shared" si="161"/>
        <v>0.7793386503756494</v>
      </c>
      <c r="M102" s="9">
        <f t="shared" si="160"/>
        <v>2.67234426714269</v>
      </c>
      <c r="N102" s="7">
        <f>+((C102*DEFLATOR!C102))</f>
        <v>1758.1995441880124</v>
      </c>
      <c r="O102" s="9">
        <f t="shared" si="162"/>
        <v>-1.2448571047977586</v>
      </c>
      <c r="P102" s="9">
        <f t="shared" si="154"/>
        <v>6.509836214008025</v>
      </c>
      <c r="Q102" s="7">
        <f>+((D102*DEFLATOR!D102))</f>
        <v>2290.588254404188</v>
      </c>
      <c r="R102" s="9">
        <f t="shared" si="163"/>
        <v>5.473961688623219</v>
      </c>
      <c r="S102" s="9">
        <f t="shared" si="155"/>
        <v>7.7016118943249445</v>
      </c>
      <c r="T102" s="7">
        <f>+((E102*DEFLATOR!E102))</f>
        <v>2787.369676799148</v>
      </c>
      <c r="U102" s="9">
        <f t="shared" si="164"/>
        <v>-3.597888422135309</v>
      </c>
      <c r="V102" s="9">
        <f t="shared" si="156"/>
        <v>6.4891911590609475</v>
      </c>
      <c r="W102" s="7">
        <f>+((F102*DEFLATOR!F102))</f>
        <v>2797.3091231425337</v>
      </c>
      <c r="X102" s="9">
        <f t="shared" si="165"/>
        <v>1.0037921716226084</v>
      </c>
      <c r="Y102" s="9">
        <f t="shared" si="157"/>
        <v>2.87513045490313</v>
      </c>
      <c r="Z102" s="7">
        <f>+((G102*DEFLATOR!G102))</f>
        <v>3135.751423931393</v>
      </c>
      <c r="AA102" s="9">
        <f t="shared" si="166"/>
        <v>0.7731459595694101</v>
      </c>
      <c r="AB102" s="9">
        <f t="shared" si="158"/>
        <v>0.20286739551862443</v>
      </c>
      <c r="AC102" s="7">
        <f>+((H102*DEFLATOR!H102))</f>
        <v>2690.552071488223</v>
      </c>
      <c r="AD102" s="9">
        <f t="shared" si="167"/>
        <v>4.077342048929911</v>
      </c>
      <c r="AE102" s="9">
        <f t="shared" si="159"/>
        <v>6.051606380503416</v>
      </c>
    </row>
    <row r="103" spans="1:31" ht="11.25">
      <c r="A103" s="20">
        <v>40303</v>
      </c>
      <c r="B103" s="7">
        <v>2433.64</v>
      </c>
      <c r="C103" s="6">
        <v>1582.07</v>
      </c>
      <c r="D103" s="6">
        <v>2078.22</v>
      </c>
      <c r="E103" s="6">
        <v>2412.44</v>
      </c>
      <c r="F103" s="6">
        <v>2362.31</v>
      </c>
      <c r="G103" s="6">
        <v>2717.88</v>
      </c>
      <c r="H103" s="6">
        <v>2353.19</v>
      </c>
      <c r="J103" s="20">
        <v>40303</v>
      </c>
      <c r="K103" s="7">
        <f>+((B103*DEFLATOR!B103))</f>
        <v>2793.1013773059462</v>
      </c>
      <c r="L103" s="9">
        <f t="shared" si="161"/>
        <v>-0.709530911922085</v>
      </c>
      <c r="M103" s="9">
        <f t="shared" si="160"/>
        <v>2.924837451162965</v>
      </c>
      <c r="N103" s="7">
        <f>+((C103*DEFLATOR!C103))</f>
        <v>1822.63490159354</v>
      </c>
      <c r="O103" s="9">
        <f t="shared" si="162"/>
        <v>3.664848942688459</v>
      </c>
      <c r="P103" s="9">
        <f aca="true" t="shared" si="168" ref="P103:P108">+((N103/N91)-1)*100</f>
        <v>14.020623148689504</v>
      </c>
      <c r="Q103" s="7">
        <f>+((D103*DEFLATOR!D103))</f>
        <v>2385.871304067248</v>
      </c>
      <c r="R103" s="9">
        <f t="shared" si="163"/>
        <v>4.1597633044636595</v>
      </c>
      <c r="S103" s="9">
        <f aca="true" t="shared" si="169" ref="S103:S108">+((Q103/Q91)-1)*100</f>
        <v>9.102722393992234</v>
      </c>
      <c r="T103" s="7">
        <f>+((E103*DEFLATOR!E103))</f>
        <v>2771.372532997936</v>
      </c>
      <c r="U103" s="9">
        <f t="shared" si="164"/>
        <v>-0.5739153989642976</v>
      </c>
      <c r="V103" s="9">
        <f aca="true" t="shared" si="170" ref="V103:V108">+((T103/T91)-1)*100</f>
        <v>2.454460617100329</v>
      </c>
      <c r="W103" s="7">
        <f>+((F103*DEFLATOR!F103))</f>
        <v>2725.9352572484036</v>
      </c>
      <c r="X103" s="9">
        <f t="shared" si="165"/>
        <v>-2.551518718601531</v>
      </c>
      <c r="Y103" s="9">
        <f aca="true" t="shared" si="171" ref="Y103:Y108">+((W103/W91)-1)*100</f>
        <v>3.5986424568530184</v>
      </c>
      <c r="Z103" s="7">
        <f>+((G103*DEFLATOR!G103))</f>
        <v>3113.3250890448244</v>
      </c>
      <c r="AA103" s="9">
        <f t="shared" si="166"/>
        <v>-0.7151821638480604</v>
      </c>
      <c r="AB103" s="9">
        <f aca="true" t="shared" si="172" ref="AB103:AB108">+((Z103/Z91)-1)*100</f>
        <v>0.04891479283533062</v>
      </c>
      <c r="AC103" s="7">
        <f>+((H103*DEFLATOR!H103))</f>
        <v>2667.0885144520926</v>
      </c>
      <c r="AD103" s="9">
        <f t="shared" si="167"/>
        <v>-0.8720722146496995</v>
      </c>
      <c r="AE103" s="9">
        <f aca="true" t="shared" si="173" ref="AE103:AE108">+((AC103/AC91)-1)*100</f>
        <v>8.357287230588927</v>
      </c>
    </row>
    <row r="104" spans="1:31" ht="11.25">
      <c r="A104" s="20">
        <v>40335</v>
      </c>
      <c r="B104" s="7">
        <v>2450.79</v>
      </c>
      <c r="C104" s="6">
        <v>1636.37</v>
      </c>
      <c r="D104" s="6">
        <v>2045.02</v>
      </c>
      <c r="E104" s="6">
        <v>2504.81</v>
      </c>
      <c r="F104" s="6">
        <v>2366.38</v>
      </c>
      <c r="G104" s="6">
        <v>2722.32</v>
      </c>
      <c r="H104" s="6">
        <v>2399.69</v>
      </c>
      <c r="J104" s="20">
        <v>40335</v>
      </c>
      <c r="K104" s="7">
        <f>+((B104*DEFLATOR!B104))</f>
        <v>2816.6066482055103</v>
      </c>
      <c r="L104" s="9">
        <f t="shared" si="161"/>
        <v>0.841547359882644</v>
      </c>
      <c r="M104" s="9">
        <f aca="true" t="shared" si="174" ref="M104:M109">+((K104/K92)-1)*100</f>
        <v>4.218290445881534</v>
      </c>
      <c r="N104" s="7">
        <f>+((C104*DEFLATOR!C104))</f>
        <v>1885.1915995629909</v>
      </c>
      <c r="O104" s="9">
        <f t="shared" si="162"/>
        <v>3.4322122282832046</v>
      </c>
      <c r="P104" s="9">
        <f t="shared" si="168"/>
        <v>18.300937753527148</v>
      </c>
      <c r="Q104" s="7">
        <f>+((D104*DEFLATOR!D104))</f>
        <v>2351.5189403196136</v>
      </c>
      <c r="R104" s="9">
        <f t="shared" si="163"/>
        <v>-1.439824674913226</v>
      </c>
      <c r="S104" s="9">
        <f t="shared" si="169"/>
        <v>7.189022098592446</v>
      </c>
      <c r="T104" s="7">
        <f>+((E104*DEFLATOR!E104))</f>
        <v>2877.7734907258086</v>
      </c>
      <c r="U104" s="9">
        <f t="shared" si="164"/>
        <v>3.8392874455161374</v>
      </c>
      <c r="V104" s="9">
        <f t="shared" si="170"/>
        <v>4.939554205985686</v>
      </c>
      <c r="W104" s="7">
        <f>+((F104*DEFLATOR!F104))</f>
        <v>2735.2817224535656</v>
      </c>
      <c r="X104" s="9">
        <f t="shared" si="165"/>
        <v>0.3428718705005718</v>
      </c>
      <c r="Y104" s="9">
        <f t="shared" si="171"/>
        <v>5.246091365548455</v>
      </c>
      <c r="Z104" s="7">
        <f>+((G104*DEFLATOR!G104))</f>
        <v>3122.7829946989386</v>
      </c>
      <c r="AA104" s="9">
        <f t="shared" si="166"/>
        <v>0.3037879239593311</v>
      </c>
      <c r="AB104" s="9">
        <f t="shared" si="172"/>
        <v>1.011011765177594</v>
      </c>
      <c r="AC104" s="7">
        <f>+((H104*DEFLATOR!H104))</f>
        <v>2727.428076515947</v>
      </c>
      <c r="AD104" s="9">
        <f t="shared" si="167"/>
        <v>2.262375685579743</v>
      </c>
      <c r="AE104" s="9">
        <f t="shared" si="173"/>
        <v>10.383861223563695</v>
      </c>
    </row>
    <row r="105" spans="1:31" ht="11.25">
      <c r="A105" s="20">
        <v>40366</v>
      </c>
      <c r="B105" s="7">
        <v>2510.16</v>
      </c>
      <c r="C105" s="6">
        <v>1648.87</v>
      </c>
      <c r="D105" s="6">
        <v>2055.29</v>
      </c>
      <c r="E105" s="6">
        <v>2654.61</v>
      </c>
      <c r="F105" s="6">
        <v>2415.05</v>
      </c>
      <c r="G105" s="6">
        <v>2788.91</v>
      </c>
      <c r="H105" s="6">
        <v>2412.75</v>
      </c>
      <c r="J105" s="20">
        <v>40366</v>
      </c>
      <c r="K105" s="7">
        <f>+((B105*DEFLATOR!B105))</f>
        <v>2887.838730236539</v>
      </c>
      <c r="L105" s="9">
        <f t="shared" si="161"/>
        <v>2.5290035467469885</v>
      </c>
      <c r="M105" s="9">
        <f t="shared" si="174"/>
        <v>6.765943362753579</v>
      </c>
      <c r="N105" s="7">
        <f>+((C105*DEFLATOR!C105))</f>
        <v>1897.3155340826559</v>
      </c>
      <c r="O105" s="9">
        <f t="shared" si="162"/>
        <v>0.6431141812044627</v>
      </c>
      <c r="P105" s="9">
        <f t="shared" si="168"/>
        <v>13.221694137832273</v>
      </c>
      <c r="Q105" s="7">
        <f>+((D105*DEFLATOR!D105))</f>
        <v>2372.5812312450016</v>
      </c>
      <c r="R105" s="9">
        <f t="shared" si="163"/>
        <v>0.8956887637284083</v>
      </c>
      <c r="S105" s="9">
        <f t="shared" si="169"/>
        <v>6.147085779777339</v>
      </c>
      <c r="T105" s="7">
        <f>+((E105*DEFLATOR!E105))</f>
        <v>3059.669490529277</v>
      </c>
      <c r="U105" s="9">
        <f t="shared" si="164"/>
        <v>6.320719833915489</v>
      </c>
      <c r="V105" s="9">
        <f t="shared" si="170"/>
        <v>12.251688975126296</v>
      </c>
      <c r="W105" s="7">
        <f>+((F105*DEFLATOR!F105))</f>
        <v>2796.8530482561873</v>
      </c>
      <c r="X105" s="9">
        <f t="shared" si="165"/>
        <v>2.251004907362586</v>
      </c>
      <c r="Y105" s="9">
        <f t="shared" si="171"/>
        <v>3.7893925481709</v>
      </c>
      <c r="Z105" s="7">
        <f>+((G105*DEFLATOR!G105))</f>
        <v>3199.488570380522</v>
      </c>
      <c r="AA105" s="9">
        <f t="shared" si="166"/>
        <v>2.456321038374898</v>
      </c>
      <c r="AB105" s="9">
        <f t="shared" si="172"/>
        <v>6.315935784345994</v>
      </c>
      <c r="AC105" s="7">
        <f>+((H105*DEFLATOR!H105))</f>
        <v>2741.1752781619934</v>
      </c>
      <c r="AD105" s="9">
        <f t="shared" si="167"/>
        <v>0.5040353498013239</v>
      </c>
      <c r="AE105" s="9">
        <f t="shared" si="173"/>
        <v>9.338669131248478</v>
      </c>
    </row>
    <row r="106" spans="1:31" ht="11.25">
      <c r="A106" s="20">
        <v>40398</v>
      </c>
      <c r="B106" s="7">
        <v>2548.98</v>
      </c>
      <c r="C106" s="6">
        <v>1728.37</v>
      </c>
      <c r="D106" s="6">
        <v>2089.04</v>
      </c>
      <c r="E106" s="6">
        <v>2664.04</v>
      </c>
      <c r="F106" s="6">
        <v>2482.4</v>
      </c>
      <c r="G106" s="6">
        <v>2817.13</v>
      </c>
      <c r="H106" s="6">
        <v>2441.51</v>
      </c>
      <c r="J106" s="20">
        <v>40398</v>
      </c>
      <c r="K106" s="7">
        <f>+((B106*DEFLATOR!B106))</f>
        <v>2933.6900363909735</v>
      </c>
      <c r="L106" s="9">
        <f t="shared" si="161"/>
        <v>1.587737766460351</v>
      </c>
      <c r="M106" s="9">
        <f t="shared" si="174"/>
        <v>6.960021662084981</v>
      </c>
      <c r="N106" s="7">
        <f>+((C106*DEFLATOR!C106))</f>
        <v>2006.0462933935412</v>
      </c>
      <c r="O106" s="9">
        <f t="shared" si="162"/>
        <v>5.730768412406229</v>
      </c>
      <c r="P106" s="9">
        <f t="shared" si="168"/>
        <v>21.01065069661874</v>
      </c>
      <c r="Q106" s="7">
        <f>+((D106*DEFLATOR!D106))</f>
        <v>2418.312759078149</v>
      </c>
      <c r="R106" s="9">
        <f t="shared" si="163"/>
        <v>1.9275010368833723</v>
      </c>
      <c r="S106" s="9">
        <f t="shared" si="169"/>
        <v>8.342998617942389</v>
      </c>
      <c r="T106" s="7">
        <f>+((E106*DEFLATOR!E106))</f>
        <v>3070.538387766796</v>
      </c>
      <c r="U106" s="9">
        <f t="shared" si="164"/>
        <v>0.355231088559127</v>
      </c>
      <c r="V106" s="9">
        <f t="shared" si="170"/>
        <v>11.303352153312996</v>
      </c>
      <c r="W106" s="7">
        <f>+((F106*DEFLATOR!F106))</f>
        <v>2873.126751054884</v>
      </c>
      <c r="X106" s="9">
        <f t="shared" si="165"/>
        <v>2.7271258619130156</v>
      </c>
      <c r="Y106" s="9">
        <f t="shared" si="171"/>
        <v>5.162257229293754</v>
      </c>
      <c r="Z106" s="7">
        <f>+((G106*DEFLATOR!G106))</f>
        <v>3229.602348973302</v>
      </c>
      <c r="AA106" s="9">
        <f t="shared" si="166"/>
        <v>0.941206006221118</v>
      </c>
      <c r="AB106" s="9">
        <f t="shared" si="172"/>
        <v>5.3926661734828185</v>
      </c>
      <c r="AC106" s="7">
        <f>+((H106*DEFLATOR!H106))</f>
        <v>2771.6328039569494</v>
      </c>
      <c r="AD106" s="9">
        <f t="shared" si="167"/>
        <v>1.1111119393787172</v>
      </c>
      <c r="AE106" s="9">
        <f t="shared" si="173"/>
        <v>8.771109787049403</v>
      </c>
    </row>
    <row r="107" spans="1:31" ht="11.25">
      <c r="A107" s="20">
        <v>40430</v>
      </c>
      <c r="B107" s="7">
        <v>2613.53</v>
      </c>
      <c r="C107" s="6">
        <v>1846.53</v>
      </c>
      <c r="D107" s="6">
        <v>2131.35</v>
      </c>
      <c r="E107" s="6">
        <v>2718.91</v>
      </c>
      <c r="F107" s="6">
        <v>2552.05</v>
      </c>
      <c r="G107" s="6">
        <v>2881.93</v>
      </c>
      <c r="H107" s="6">
        <v>2484.76</v>
      </c>
      <c r="J107" s="20">
        <v>40430</v>
      </c>
      <c r="K107" s="7">
        <f>+((B107*DEFLATOR!B107))</f>
        <v>2991.5591328480323</v>
      </c>
      <c r="L107" s="9">
        <f aca="true" t="shared" si="175" ref="L107:L112">+((K107/K106)-1)*100</f>
        <v>1.972570235410731</v>
      </c>
      <c r="M107" s="9">
        <f t="shared" si="174"/>
        <v>8.062243661236913</v>
      </c>
      <c r="N107" s="7">
        <f>+((C107*DEFLATOR!C107))</f>
        <v>2133.58848260178</v>
      </c>
      <c r="O107" s="9">
        <f aca="true" t="shared" si="176" ref="O107:O112">+((N107/N106)-1)*100</f>
        <v>6.357888630400521</v>
      </c>
      <c r="P107" s="9">
        <f t="shared" si="168"/>
        <v>20.874905557531285</v>
      </c>
      <c r="Q107" s="7">
        <f>+((D107*DEFLATOR!D107))</f>
        <v>2456.2385528387726</v>
      </c>
      <c r="R107" s="9">
        <f aca="true" t="shared" si="177" ref="R107:R112">+((Q107/Q106)-1)*100</f>
        <v>1.5682749726334322</v>
      </c>
      <c r="S107" s="9">
        <f t="shared" si="169"/>
        <v>4.86085087345125</v>
      </c>
      <c r="T107" s="7">
        <f>+((E107*DEFLATOR!E107))</f>
        <v>3116.0195357368148</v>
      </c>
      <c r="U107" s="9">
        <f aca="true" t="shared" si="178" ref="U107:U112">+((T107/T106)-1)*100</f>
        <v>1.4812108570672278</v>
      </c>
      <c r="V107" s="9">
        <f t="shared" si="170"/>
        <v>14.052273457836083</v>
      </c>
      <c r="W107" s="7">
        <f>+((F107*DEFLATOR!F107))</f>
        <v>2944.904862045205</v>
      </c>
      <c r="X107" s="9">
        <f aca="true" t="shared" si="179" ref="X107:X112">+((W107/W106)-1)*100</f>
        <v>2.49825772441008</v>
      </c>
      <c r="Y107" s="9">
        <f t="shared" si="171"/>
        <v>8.419305224874641</v>
      </c>
      <c r="Z107" s="7">
        <f>+((G107*DEFLATOR!G107))</f>
        <v>3277.6687430145453</v>
      </c>
      <c r="AA107" s="9">
        <f aca="true" t="shared" si="180" ref="AA107:AA112">+((Z107/Z106)-1)*100</f>
        <v>1.488306882626711</v>
      </c>
      <c r="AB107" s="9">
        <f t="shared" si="172"/>
        <v>5.70969358258111</v>
      </c>
      <c r="AC107" s="7">
        <f>+((H107*DEFLATOR!H107))</f>
        <v>2814.2579536460403</v>
      </c>
      <c r="AD107" s="9">
        <f aca="true" t="shared" si="181" ref="AD107:AD112">+((AC107/AC106)-1)*100</f>
        <v>1.5379075333585623</v>
      </c>
      <c r="AE107" s="9">
        <f t="shared" si="173"/>
        <v>9.75682831033684</v>
      </c>
    </row>
    <row r="108" spans="1:31" ht="11.25">
      <c r="A108" s="20">
        <v>40461</v>
      </c>
      <c r="B108" s="7">
        <v>2651.57</v>
      </c>
      <c r="C108" s="6">
        <v>1887.38</v>
      </c>
      <c r="D108" s="6">
        <v>2256.14</v>
      </c>
      <c r="E108" s="6">
        <v>2700.14</v>
      </c>
      <c r="F108" s="6">
        <v>2599.92</v>
      </c>
      <c r="G108" s="6">
        <v>2918.67</v>
      </c>
      <c r="H108" s="6">
        <v>2483.92</v>
      </c>
      <c r="J108" s="20">
        <v>40461</v>
      </c>
      <c r="K108" s="7">
        <f>+((B108*DEFLATOR!B108))</f>
        <v>3010.017108365761</v>
      </c>
      <c r="L108" s="9">
        <f t="shared" si="175"/>
        <v>0.6170018608375738</v>
      </c>
      <c r="M108" s="9">
        <f t="shared" si="174"/>
        <v>8.224128945303665</v>
      </c>
      <c r="N108" s="7">
        <f>+((C108*DEFLATOR!C108))</f>
        <v>2165.199519121286</v>
      </c>
      <c r="O108" s="9">
        <f t="shared" si="176"/>
        <v>1.4815901368645523</v>
      </c>
      <c r="P108" s="9">
        <f t="shared" si="168"/>
        <v>27.338690970735115</v>
      </c>
      <c r="Q108" s="7">
        <f>+((D108*DEFLATOR!D108))</f>
        <v>2574.0527620160997</v>
      </c>
      <c r="R108" s="9">
        <f t="shared" si="177"/>
        <v>4.796529597712107</v>
      </c>
      <c r="S108" s="9">
        <f t="shared" si="169"/>
        <v>7.914535022635971</v>
      </c>
      <c r="T108" s="7">
        <f>+((E108*DEFLATOR!E108))</f>
        <v>3057.5121918324303</v>
      </c>
      <c r="U108" s="9">
        <f t="shared" si="178"/>
        <v>-1.8776308438820388</v>
      </c>
      <c r="V108" s="9">
        <f t="shared" si="170"/>
        <v>10.996744081525867</v>
      </c>
      <c r="W108" s="7">
        <f>+((F108*DEFLATOR!F108))</f>
        <v>2987.595922258673</v>
      </c>
      <c r="X108" s="9">
        <f t="shared" si="179"/>
        <v>1.449658383321073</v>
      </c>
      <c r="Y108" s="9">
        <f t="shared" si="171"/>
        <v>10.98599031754115</v>
      </c>
      <c r="Z108" s="7">
        <f>+((G108*DEFLATOR!G108))</f>
        <v>3286.262527768239</v>
      </c>
      <c r="AA108" s="9">
        <f t="shared" si="180"/>
        <v>0.26219198544725764</v>
      </c>
      <c r="AB108" s="9">
        <f t="shared" si="172"/>
        <v>4.4082803561290795</v>
      </c>
      <c r="AC108" s="7">
        <f>+((H108*DEFLATOR!H108))</f>
        <v>2795.138165224088</v>
      </c>
      <c r="AD108" s="9">
        <f t="shared" si="181"/>
        <v>-0.6793900465727254</v>
      </c>
      <c r="AE108" s="9">
        <f t="shared" si="173"/>
        <v>9.013512116886503</v>
      </c>
    </row>
    <row r="109" spans="1:31" ht="11.25">
      <c r="A109" s="20">
        <v>40493</v>
      </c>
      <c r="B109" s="7">
        <v>2656.34</v>
      </c>
      <c r="C109" s="6">
        <v>1915.51</v>
      </c>
      <c r="D109" s="6">
        <v>2179.37</v>
      </c>
      <c r="E109" s="6">
        <v>2597.27</v>
      </c>
      <c r="F109" s="6">
        <v>2661.88</v>
      </c>
      <c r="G109" s="6">
        <v>2916.76</v>
      </c>
      <c r="H109" s="6">
        <v>2541.72</v>
      </c>
      <c r="J109" s="20">
        <v>40493</v>
      </c>
      <c r="K109" s="7">
        <f>+((B109*DEFLATOR!B109))</f>
        <v>2988.3157904416075</v>
      </c>
      <c r="L109" s="9">
        <f t="shared" si="175"/>
        <v>-0.7209699195343089</v>
      </c>
      <c r="M109" s="9">
        <f t="shared" si="174"/>
        <v>7.2086087332901005</v>
      </c>
      <c r="N109" s="7">
        <f>+((C109*DEFLATOR!C109))</f>
        <v>2180.246267623564</v>
      </c>
      <c r="O109" s="9">
        <f t="shared" si="176"/>
        <v>0.6949358878661105</v>
      </c>
      <c r="P109" s="9">
        <f aca="true" t="shared" si="182" ref="P109:P114">+((N109/N97)-1)*100</f>
        <v>30.445021369314553</v>
      </c>
      <c r="Q109" s="7">
        <f>+((D109*DEFLATOR!D109))</f>
        <v>2460.3850175906614</v>
      </c>
      <c r="R109" s="9">
        <f t="shared" si="177"/>
        <v>-4.415905769406581</v>
      </c>
      <c r="S109" s="9">
        <f aca="true" t="shared" si="183" ref="S109:S114">+((Q109/Q97)-1)*100</f>
        <v>7.32544430397164</v>
      </c>
      <c r="T109" s="7">
        <f>+((E109*DEFLATOR!E109))</f>
        <v>2920.8729936395293</v>
      </c>
      <c r="U109" s="9">
        <f t="shared" si="178"/>
        <v>-4.468966585248846</v>
      </c>
      <c r="V109" s="9">
        <f aca="true" t="shared" si="184" ref="V109:V114">+((T109/T97)-1)*100</f>
        <v>4.870217120490583</v>
      </c>
      <c r="W109" s="7">
        <f>+((F109*DEFLATOR!F109))</f>
        <v>3023.7196737566032</v>
      </c>
      <c r="X109" s="9">
        <f t="shared" si="179"/>
        <v>1.2091244076481322</v>
      </c>
      <c r="Y109" s="9">
        <f aca="true" t="shared" si="185" ref="Y109:Y114">+((W109/W97)-1)*100</f>
        <v>11.728272683979291</v>
      </c>
      <c r="Z109" s="7">
        <f>+((G109*DEFLATOR!G109))</f>
        <v>3256.4322978710356</v>
      </c>
      <c r="AA109" s="9">
        <f t="shared" si="180"/>
        <v>-0.9077251024574018</v>
      </c>
      <c r="AB109" s="9">
        <f aca="true" t="shared" si="186" ref="AB109:AB114">+((Z109/Z97)-1)*100</f>
        <v>2.7858417870585406</v>
      </c>
      <c r="AC109" s="7">
        <f>+((H109*DEFLATOR!H109))</f>
        <v>2840.8622461153577</v>
      </c>
      <c r="AD109" s="9">
        <f t="shared" si="181"/>
        <v>1.6358433175200027</v>
      </c>
      <c r="AE109" s="9">
        <f aca="true" t="shared" si="187" ref="AE109:AE114">+((AC109/AC97)-1)*100</f>
        <v>10.751666009246108</v>
      </c>
    </row>
    <row r="110" spans="1:31" ht="11.25">
      <c r="A110" s="20">
        <v>40524</v>
      </c>
      <c r="B110" s="7">
        <v>2647.81</v>
      </c>
      <c r="C110" s="6">
        <v>1774.61</v>
      </c>
      <c r="D110" s="6">
        <v>2120.04</v>
      </c>
      <c r="E110" s="6">
        <v>2634.11</v>
      </c>
      <c r="F110" s="6">
        <v>2724.47</v>
      </c>
      <c r="G110" s="6">
        <v>2884.68</v>
      </c>
      <c r="H110" s="6">
        <v>2537.15</v>
      </c>
      <c r="J110" s="20">
        <v>40524</v>
      </c>
      <c r="K110" s="7">
        <f>+((B110*DEFLATOR!B110))</f>
        <v>2959.8626612456283</v>
      </c>
      <c r="L110" s="9">
        <f t="shared" si="175"/>
        <v>-0.9521459976549074</v>
      </c>
      <c r="M110" s="9">
        <f aca="true" t="shared" si="188" ref="M110:M115">+((K110/K98)-1)*100</f>
        <v>7.371347797603156</v>
      </c>
      <c r="N110" s="7">
        <f>+((C110*DEFLATOR!C110))</f>
        <v>1996.7110984044186</v>
      </c>
      <c r="O110" s="9">
        <f t="shared" si="176"/>
        <v>-8.418093494511336</v>
      </c>
      <c r="P110" s="9">
        <f t="shared" si="182"/>
        <v>22.040328785863927</v>
      </c>
      <c r="Q110" s="7">
        <f>+((D110*DEFLATOR!D110))</f>
        <v>2384.106798955016</v>
      </c>
      <c r="R110" s="9">
        <f t="shared" si="177"/>
        <v>-3.100255370207905</v>
      </c>
      <c r="S110" s="9">
        <f t="shared" si="183"/>
        <v>7.164552427280202</v>
      </c>
      <c r="T110" s="7">
        <f>+((E110*DEFLATOR!E110))</f>
        <v>2957.570905211937</v>
      </c>
      <c r="U110" s="9">
        <f t="shared" si="178"/>
        <v>1.2564021664865477</v>
      </c>
      <c r="V110" s="9">
        <f t="shared" si="184"/>
        <v>8.26587254122273</v>
      </c>
      <c r="W110" s="7">
        <f>+((F110*DEFLATOR!F110))</f>
        <v>3074.8313713278017</v>
      </c>
      <c r="X110" s="9">
        <f t="shared" si="179"/>
        <v>1.6903583362838148</v>
      </c>
      <c r="Y110" s="9">
        <f t="shared" si="185"/>
        <v>15.836442273111718</v>
      </c>
      <c r="Z110" s="7">
        <f>+((G110*DEFLATOR!G110))</f>
        <v>3196.9589143734097</v>
      </c>
      <c r="AA110" s="9">
        <f t="shared" si="180"/>
        <v>-1.8263356353672044</v>
      </c>
      <c r="AB110" s="9">
        <f t="shared" si="186"/>
        <v>1.0249435164537246</v>
      </c>
      <c r="AC110" s="7">
        <f>+((H110*DEFLATOR!H110))</f>
        <v>2822.76964944761</v>
      </c>
      <c r="AD110" s="9">
        <f t="shared" si="181"/>
        <v>-0.6368699042865522</v>
      </c>
      <c r="AE110" s="9">
        <f t="shared" si="187"/>
        <v>11.410661700687474</v>
      </c>
    </row>
    <row r="111" spans="1:31" ht="11.25">
      <c r="A111" s="19">
        <v>40544</v>
      </c>
      <c r="B111" s="7">
        <v>2664.1085791446467</v>
      </c>
      <c r="C111" s="6">
        <v>1843.0100387377001</v>
      </c>
      <c r="D111" s="6">
        <v>2108.1220535903753</v>
      </c>
      <c r="E111" s="6">
        <v>2632.1367366212576</v>
      </c>
      <c r="F111" s="6">
        <v>2720.9842460586265</v>
      </c>
      <c r="G111" s="6">
        <v>2904.105482572443</v>
      </c>
      <c r="H111" s="6">
        <v>2603.914532701727</v>
      </c>
      <c r="J111" s="19">
        <v>40544</v>
      </c>
      <c r="K111" s="7">
        <f>+((B111*DEFLATOR!B111))</f>
        <v>2947.95167099279</v>
      </c>
      <c r="L111" s="9">
        <f t="shared" si="175"/>
        <v>-0.4024169907878683</v>
      </c>
      <c r="M111" s="9">
        <f t="shared" si="188"/>
        <v>6.941582948124236</v>
      </c>
      <c r="N111" s="7">
        <f>+((C111*DEFLATOR!C111))</f>
        <v>2059.461451642958</v>
      </c>
      <c r="O111" s="9">
        <f t="shared" si="176"/>
        <v>3.1426856538576464</v>
      </c>
      <c r="P111" s="9">
        <f t="shared" si="182"/>
        <v>21.801711307282766</v>
      </c>
      <c r="Q111" s="7">
        <f>+((D111*DEFLATOR!D111))</f>
        <v>2343.9829774609616</v>
      </c>
      <c r="R111" s="9">
        <f t="shared" si="177"/>
        <v>-1.6829708095141283</v>
      </c>
      <c r="S111" s="9">
        <f t="shared" si="183"/>
        <v>8.636343757981791</v>
      </c>
      <c r="T111" s="7">
        <f>+((E111*DEFLATOR!E111))</f>
        <v>2917.1407866306668</v>
      </c>
      <c r="U111" s="9">
        <f t="shared" si="178"/>
        <v>-1.3670042030107465</v>
      </c>
      <c r="V111" s="9">
        <f t="shared" si="184"/>
        <v>1.849637410783811</v>
      </c>
      <c r="W111" s="7">
        <f>+((F111*DEFLATOR!F111))</f>
        <v>3039.8904735981964</v>
      </c>
      <c r="X111" s="9">
        <f t="shared" si="179"/>
        <v>-1.1363516729867573</v>
      </c>
      <c r="Y111" s="9">
        <f t="shared" si="185"/>
        <v>12.602834548545161</v>
      </c>
      <c r="Z111" s="7">
        <f>+((G111*DEFLATOR!G111))</f>
        <v>3182.524758520886</v>
      </c>
      <c r="AA111" s="9">
        <f t="shared" si="180"/>
        <v>-0.4514964451882153</v>
      </c>
      <c r="AB111" s="9">
        <f t="shared" si="186"/>
        <v>2.9342321519783887</v>
      </c>
      <c r="AC111" s="7">
        <f>+((H111*DEFLATOR!H111))</f>
        <v>2887.5213785584097</v>
      </c>
      <c r="AD111" s="9">
        <f t="shared" si="181"/>
        <v>2.293907656385308</v>
      </c>
      <c r="AE111" s="9">
        <f t="shared" si="187"/>
        <v>12.278437521239272</v>
      </c>
    </row>
    <row r="112" spans="1:31" ht="11.25">
      <c r="A112" s="20">
        <v>40576</v>
      </c>
      <c r="B112" s="7">
        <v>2647.62</v>
      </c>
      <c r="C112" s="6">
        <v>1641.29</v>
      </c>
      <c r="D112" s="6">
        <v>2016.76</v>
      </c>
      <c r="E112" s="6">
        <v>2602.67</v>
      </c>
      <c r="F112" s="6">
        <v>2781.02</v>
      </c>
      <c r="G112" s="6">
        <v>2886.9</v>
      </c>
      <c r="H112" s="6">
        <v>2602.79</v>
      </c>
      <c r="J112" s="20">
        <v>40576</v>
      </c>
      <c r="K112" s="7">
        <f>+((B112*DEFLATOR!B112))</f>
        <v>2912.368431072203</v>
      </c>
      <c r="L112" s="9">
        <f t="shared" si="175"/>
        <v>-1.2070496362175276</v>
      </c>
      <c r="M112" s="9">
        <f t="shared" si="188"/>
        <v>4.756927130615973</v>
      </c>
      <c r="N112" s="7">
        <f>+((C112*DEFLATOR!C112))</f>
        <v>1819.3140577142583</v>
      </c>
      <c r="O112" s="9">
        <f t="shared" si="176"/>
        <v>-11.660688950362207</v>
      </c>
      <c r="P112" s="9">
        <f t="shared" si="182"/>
        <v>6.96945162360969</v>
      </c>
      <c r="Q112" s="7">
        <f>+((D112*DEFLATOR!D112))</f>
        <v>2231.242939362184</v>
      </c>
      <c r="R112" s="9">
        <f t="shared" si="177"/>
        <v>-4.80976351717789</v>
      </c>
      <c r="S112" s="9">
        <f t="shared" si="183"/>
        <v>1.6344350955418419</v>
      </c>
      <c r="T112" s="7">
        <f>+((E112*DEFLATOR!E112))</f>
        <v>2874.7094213341934</v>
      </c>
      <c r="U112" s="9">
        <f t="shared" si="178"/>
        <v>-1.4545532218032564</v>
      </c>
      <c r="V112" s="9">
        <f t="shared" si="184"/>
        <v>2.995537624139444</v>
      </c>
      <c r="W112" s="7">
        <f>+((F112*DEFLATOR!F112))</f>
        <v>3097.052003157045</v>
      </c>
      <c r="X112" s="9">
        <f t="shared" si="179"/>
        <v>1.880381219497984</v>
      </c>
      <c r="Y112" s="9">
        <f t="shared" si="185"/>
        <v>9.973193720445872</v>
      </c>
      <c r="Z112" s="7">
        <f>+((G112*DEFLATOR!G112))</f>
        <v>3140.1188788453587</v>
      </c>
      <c r="AA112" s="9">
        <f t="shared" si="180"/>
        <v>-1.332460322955531</v>
      </c>
      <c r="AB112" s="9">
        <f t="shared" si="186"/>
        <v>2.082205592222741</v>
      </c>
      <c r="AC112" s="7">
        <f>+((H112*DEFLATOR!H112))</f>
        <v>2861.0967156344573</v>
      </c>
      <c r="AD112" s="9">
        <f t="shared" si="181"/>
        <v>-0.9151330660327361</v>
      </c>
      <c r="AE112" s="9">
        <f t="shared" si="187"/>
        <v>8.608952469613197</v>
      </c>
    </row>
    <row r="113" spans="1:31" ht="11.25">
      <c r="A113" s="20">
        <v>40605</v>
      </c>
      <c r="B113" s="7">
        <v>2669.45</v>
      </c>
      <c r="C113" s="6">
        <v>1741.42</v>
      </c>
      <c r="D113" s="6">
        <v>1983.72</v>
      </c>
      <c r="E113" s="6">
        <v>2703.19</v>
      </c>
      <c r="F113" s="6">
        <v>2748.84</v>
      </c>
      <c r="G113" s="6">
        <v>2934.57</v>
      </c>
      <c r="H113" s="6">
        <v>2552.13</v>
      </c>
      <c r="J113" s="20">
        <v>40605</v>
      </c>
      <c r="K113" s="7">
        <f>+((B113*DEFLATOR!B113))</f>
        <v>2920.033647245285</v>
      </c>
      <c r="L113" s="9">
        <f aca="true" t="shared" si="189" ref="L113:L118">+((K113/K112)-1)*100</f>
        <v>0.2631952774690749</v>
      </c>
      <c r="M113" s="9">
        <f t="shared" si="188"/>
        <v>4.611691248892247</v>
      </c>
      <c r="N113" s="7">
        <f>+((C113*DEFLATOR!C113))</f>
        <v>1917.4577848262263</v>
      </c>
      <c r="O113" s="9">
        <f aca="true" t="shared" si="190" ref="O113:O118">+((N113/N112)-1)*100</f>
        <v>5.394545636352266</v>
      </c>
      <c r="P113" s="9">
        <f t="shared" si="182"/>
        <v>7.700413279019092</v>
      </c>
      <c r="Q113" s="7">
        <f>+((D113*DEFLATOR!D113))</f>
        <v>2188.7794225111356</v>
      </c>
      <c r="R113" s="9">
        <f aca="true" t="shared" si="191" ref="R113:R118">+((Q113/Q112)-1)*100</f>
        <v>-1.9031328279827342</v>
      </c>
      <c r="S113" s="9">
        <f t="shared" si="183"/>
        <v>0.786003993037987</v>
      </c>
      <c r="T113" s="7">
        <f>+((E113*DEFLATOR!E113))</f>
        <v>2965.5702168655102</v>
      </c>
      <c r="U113" s="9">
        <f aca="true" t="shared" si="192" ref="U113:U118">+((T113/T112)-1)*100</f>
        <v>3.1606949508360183</v>
      </c>
      <c r="V113" s="9">
        <f t="shared" si="184"/>
        <v>2.5652367957728073</v>
      </c>
      <c r="W113" s="7">
        <f>+((F113*DEFLATOR!F113))</f>
        <v>3045.0762000792224</v>
      </c>
      <c r="X113" s="9">
        <f aca="true" t="shared" si="193" ref="X113:X118">+((W113/W112)-1)*100</f>
        <v>-1.6782347543677023</v>
      </c>
      <c r="Y113" s="9">
        <f t="shared" si="185"/>
        <v>9.950037739852768</v>
      </c>
      <c r="Z113" s="7">
        <f>+((G113*DEFLATOR!G113))</f>
        <v>3174.5103542257657</v>
      </c>
      <c r="AA113" s="9">
        <f aca="true" t="shared" si="194" ref="AA113:AA118">+((Z113/Z112)-1)*100</f>
        <v>1.09522845176655</v>
      </c>
      <c r="AB113" s="9">
        <f t="shared" si="186"/>
        <v>2.018735552539974</v>
      </c>
      <c r="AC113" s="7">
        <f>+((H113*DEFLATOR!H113))</f>
        <v>2785.354550877131</v>
      </c>
      <c r="AD113" s="9">
        <f aca="true" t="shared" si="195" ref="AD113:AD118">+((AC113/AC112)-1)*100</f>
        <v>-2.6473122821550787</v>
      </c>
      <c r="AE113" s="9">
        <f t="shared" si="187"/>
        <v>7.744541126399662</v>
      </c>
    </row>
    <row r="114" spans="1:31" ht="11.25">
      <c r="A114" s="20">
        <v>40637</v>
      </c>
      <c r="B114" s="7">
        <v>2660.37</v>
      </c>
      <c r="C114" s="6">
        <v>1710.59</v>
      </c>
      <c r="D114" s="6">
        <v>2085.46</v>
      </c>
      <c r="E114" s="6">
        <v>2714.97</v>
      </c>
      <c r="F114" s="6">
        <v>2682.68</v>
      </c>
      <c r="G114" s="6">
        <v>2920.02</v>
      </c>
      <c r="H114" s="6">
        <v>2622.45</v>
      </c>
      <c r="J114" s="20">
        <v>40637</v>
      </c>
      <c r="K114" s="7">
        <f>+((B114*DEFLATOR!B114))</f>
        <v>2888.927215718146</v>
      </c>
      <c r="L114" s="9">
        <f t="shared" si="189"/>
        <v>-1.0652764757174804</v>
      </c>
      <c r="M114" s="9">
        <f t="shared" si="188"/>
        <v>2.6969306379565072</v>
      </c>
      <c r="N114" s="7">
        <f>+((C114*DEFLATOR!C114))</f>
        <v>1873.39488955659</v>
      </c>
      <c r="O114" s="9">
        <f t="shared" si="190"/>
        <v>-2.297985156091953</v>
      </c>
      <c r="P114" s="9">
        <f t="shared" si="182"/>
        <v>6.551892573819207</v>
      </c>
      <c r="Q114" s="7">
        <f>+((D114*DEFLATOR!D114))</f>
        <v>2287.767352913111</v>
      </c>
      <c r="R114" s="9">
        <f t="shared" si="191"/>
        <v>4.52251740782581</v>
      </c>
      <c r="S114" s="9">
        <f t="shared" si="183"/>
        <v>-0.12315183602521484</v>
      </c>
      <c r="T114" s="7">
        <f>+((E114*DEFLATOR!E114))</f>
        <v>2959.552485217557</v>
      </c>
      <c r="U114" s="9">
        <f t="shared" si="192"/>
        <v>-0.2029198841332236</v>
      </c>
      <c r="V114" s="9">
        <f t="shared" si="184"/>
        <v>6.177250540234547</v>
      </c>
      <c r="W114" s="7">
        <f>+((F114*DEFLATOR!F114))</f>
        <v>2950.2494670804144</v>
      </c>
      <c r="X114" s="9">
        <f t="shared" si="193"/>
        <v>-3.114100494310812</v>
      </c>
      <c r="Y114" s="9">
        <f t="shared" si="185"/>
        <v>5.467409471215867</v>
      </c>
      <c r="Z114" s="7">
        <f>+((G114*DEFLATOR!G114))</f>
        <v>3133.390236172533</v>
      </c>
      <c r="AA114" s="9">
        <f t="shared" si="194"/>
        <v>-1.2953215918321215</v>
      </c>
      <c r="AB114" s="9">
        <f t="shared" si="186"/>
        <v>-0.07529894560008854</v>
      </c>
      <c r="AC114" s="7">
        <f>+((H114*DEFLATOR!H114))</f>
        <v>2838.8223498572115</v>
      </c>
      <c r="AD114" s="9">
        <f t="shared" si="195"/>
        <v>1.9196047757454426</v>
      </c>
      <c r="AE114" s="9">
        <f t="shared" si="187"/>
        <v>5.510775276948121</v>
      </c>
    </row>
    <row r="115" spans="1:31" ht="11.25">
      <c r="A115" s="20">
        <v>40668</v>
      </c>
      <c r="B115" s="7">
        <v>2710.3</v>
      </c>
      <c r="C115" s="6">
        <v>1784.53</v>
      </c>
      <c r="D115" s="6">
        <v>2108.72</v>
      </c>
      <c r="E115" s="6">
        <v>2812.33</v>
      </c>
      <c r="F115" s="6">
        <v>2755.75</v>
      </c>
      <c r="G115" s="6">
        <v>2963.26</v>
      </c>
      <c r="H115" s="6">
        <v>2578.97</v>
      </c>
      <c r="J115" s="20">
        <v>40668</v>
      </c>
      <c r="K115" s="7">
        <f>+((B115*DEFLATOR!B115))</f>
        <v>2926.5663598868505</v>
      </c>
      <c r="L115" s="9">
        <f t="shared" si="189"/>
        <v>1.3028761667624122</v>
      </c>
      <c r="M115" s="9">
        <f t="shared" si="188"/>
        <v>4.778379462532656</v>
      </c>
      <c r="N115" s="7">
        <f>+((C115*DEFLATOR!C115))</f>
        <v>1939.0535835422777</v>
      </c>
      <c r="O115" s="9">
        <f t="shared" si="190"/>
        <v>3.504797325524267</v>
      </c>
      <c r="P115" s="9">
        <f aca="true" t="shared" si="196" ref="P115:P120">+((N115/N103)-1)*100</f>
        <v>6.387383553719528</v>
      </c>
      <c r="Q115" s="7">
        <f>+((D115*DEFLATOR!D115))</f>
        <v>2295.152069347804</v>
      </c>
      <c r="R115" s="9">
        <f t="shared" si="191"/>
        <v>0.32279140732076606</v>
      </c>
      <c r="S115" s="9">
        <f aca="true" t="shared" si="197" ref="S115:S120">+((Q115/Q103)-1)*100</f>
        <v>-3.8023523969961226</v>
      </c>
      <c r="T115" s="7">
        <f>+((E115*DEFLATOR!E115))</f>
        <v>3039.5432471359445</v>
      </c>
      <c r="U115" s="9">
        <f t="shared" si="192"/>
        <v>2.7027992346115415</v>
      </c>
      <c r="V115" s="9">
        <f aca="true" t="shared" si="198" ref="V115:V120">+((T115/T103)-1)*100</f>
        <v>9.67645853976602</v>
      </c>
      <c r="W115" s="7">
        <f>+((F115*DEFLATOR!F115))</f>
        <v>3009.839547779242</v>
      </c>
      <c r="X115" s="9">
        <f t="shared" si="193"/>
        <v>2.0198319282402233</v>
      </c>
      <c r="Y115" s="9">
        <f aca="true" t="shared" si="199" ref="Y115:Y120">+((W115/W103)-1)*100</f>
        <v>10.41493152766273</v>
      </c>
      <c r="Z115" s="7">
        <f>+((G115*DEFLATOR!G115))</f>
        <v>3169.331055272294</v>
      </c>
      <c r="AA115" s="9">
        <f t="shared" si="194"/>
        <v>1.147026587523392</v>
      </c>
      <c r="AB115" s="9">
        <f aca="true" t="shared" si="200" ref="AB115:AB120">+((Z115/Z103)-1)*100</f>
        <v>1.798911601764419</v>
      </c>
      <c r="AC115" s="7">
        <f>+((H115*DEFLATOR!H115))</f>
        <v>2776.76040832581</v>
      </c>
      <c r="AD115" s="9">
        <f t="shared" si="195"/>
        <v>-2.186186167462112</v>
      </c>
      <c r="AE115" s="9">
        <f aca="true" t="shared" si="201" ref="AE115:AE120">+((AC115/AC103)-1)*100</f>
        <v>4.112045523777752</v>
      </c>
    </row>
    <row r="116" spans="1:31" ht="11.25">
      <c r="A116" s="20">
        <v>40700</v>
      </c>
      <c r="B116" s="7">
        <v>2715.46</v>
      </c>
      <c r="C116" s="6">
        <v>1774.33</v>
      </c>
      <c r="D116" s="6">
        <v>2155.44</v>
      </c>
      <c r="E116" s="6">
        <v>2936.06</v>
      </c>
      <c r="F116" s="6">
        <v>2628.61</v>
      </c>
      <c r="G116" s="6">
        <v>2997.74</v>
      </c>
      <c r="H116" s="6">
        <v>2659.65</v>
      </c>
      <c r="J116" s="20">
        <v>40700</v>
      </c>
      <c r="K116" s="7">
        <f>+((B116*DEFLATOR!B116))</f>
        <v>2925.8963591424804</v>
      </c>
      <c r="L116" s="9">
        <f t="shared" si="189"/>
        <v>-0.022893748576946482</v>
      </c>
      <c r="M116" s="9">
        <f aca="true" t="shared" si="202" ref="M116:M121">+((K116/K104)-1)*100</f>
        <v>3.8801907609853803</v>
      </c>
      <c r="N116" s="7">
        <f>+((C116*DEFLATOR!C116))</f>
        <v>1920.8631653667562</v>
      </c>
      <c r="O116" s="9">
        <f t="shared" si="190"/>
        <v>-0.9381080713762979</v>
      </c>
      <c r="P116" s="9">
        <f t="shared" si="196"/>
        <v>1.8921984275781067</v>
      </c>
      <c r="Q116" s="7">
        <f>+((D116*DEFLATOR!D116))</f>
        <v>2342.722775634043</v>
      </c>
      <c r="R116" s="9">
        <f t="shared" si="191"/>
        <v>2.0726603226668416</v>
      </c>
      <c r="S116" s="9">
        <f t="shared" si="197"/>
        <v>-0.3740631017148055</v>
      </c>
      <c r="T116" s="7">
        <f>+((E116*DEFLATOR!E116))</f>
        <v>3168.833251943677</v>
      </c>
      <c r="U116" s="9">
        <f t="shared" si="192"/>
        <v>4.253599777846828</v>
      </c>
      <c r="V116" s="9">
        <f t="shared" si="198"/>
        <v>10.1140608236147</v>
      </c>
      <c r="W116" s="7">
        <f>+((F116*DEFLATOR!F116))</f>
        <v>2866.390581270813</v>
      </c>
      <c r="X116" s="9">
        <f t="shared" si="193"/>
        <v>-4.766000453886987</v>
      </c>
      <c r="Y116" s="9">
        <f t="shared" si="199"/>
        <v>4.793248817516393</v>
      </c>
      <c r="Z116" s="7">
        <f>+((G116*DEFLATOR!G116))</f>
        <v>3198.532386035701</v>
      </c>
      <c r="AA116" s="9">
        <f t="shared" si="194"/>
        <v>0.9213720578299833</v>
      </c>
      <c r="AB116" s="9">
        <f t="shared" si="200"/>
        <v>2.4257014165041335</v>
      </c>
      <c r="AC116" s="7">
        <f>+((H116*DEFLATOR!H116))</f>
        <v>2856.2019203135637</v>
      </c>
      <c r="AD116" s="9">
        <f t="shared" si="195"/>
        <v>2.8609422602525303</v>
      </c>
      <c r="AE116" s="9">
        <f t="shared" si="201"/>
        <v>4.721438666207267</v>
      </c>
    </row>
    <row r="117" spans="1:31" ht="11.25">
      <c r="A117" s="20">
        <v>40731</v>
      </c>
      <c r="B117" s="7">
        <v>2772.4</v>
      </c>
      <c r="C117" s="6">
        <v>1850.34</v>
      </c>
      <c r="D117" s="6">
        <v>2328.74</v>
      </c>
      <c r="E117" s="6">
        <v>2941.91</v>
      </c>
      <c r="F117" s="6">
        <v>2694.97</v>
      </c>
      <c r="G117" s="6">
        <v>3033.62</v>
      </c>
      <c r="H117" s="6">
        <v>2706.67</v>
      </c>
      <c r="J117" s="20">
        <v>40731</v>
      </c>
      <c r="K117" s="7">
        <f>+((B117*DEFLATOR!B117))</f>
        <v>2988.3998195646386</v>
      </c>
      <c r="L117" s="9">
        <f t="shared" si="189"/>
        <v>2.136215803641006</v>
      </c>
      <c r="M117" s="9">
        <f t="shared" si="202"/>
        <v>3.482226631120189</v>
      </c>
      <c r="N117" s="7">
        <f>+((C117*DEFLATOR!C117))</f>
        <v>2007.1647860287128</v>
      </c>
      <c r="O117" s="9">
        <f t="shared" si="190"/>
        <v>4.492856243900056</v>
      </c>
      <c r="P117" s="9">
        <f t="shared" si="196"/>
        <v>5.789719736794785</v>
      </c>
      <c r="Q117" s="7">
        <f>+((D117*DEFLATOR!D117))</f>
        <v>2533.6141529431666</v>
      </c>
      <c r="R117" s="9">
        <f t="shared" si="191"/>
        <v>8.148270008493007</v>
      </c>
      <c r="S117" s="9">
        <f t="shared" si="197"/>
        <v>6.787245872870007</v>
      </c>
      <c r="T117" s="7">
        <f>+((E117*DEFLATOR!E117))</f>
        <v>3172.6089575896895</v>
      </c>
      <c r="U117" s="9">
        <f t="shared" si="192"/>
        <v>0.11915128837076683</v>
      </c>
      <c r="V117" s="9">
        <f t="shared" si="198"/>
        <v>3.6912309453684067</v>
      </c>
      <c r="W117" s="7">
        <f>+((F117*DEFLATOR!F117))</f>
        <v>2939.3412872916397</v>
      </c>
      <c r="X117" s="9">
        <f t="shared" si="193"/>
        <v>2.545037180120935</v>
      </c>
      <c r="Y117" s="9">
        <f t="shared" si="199"/>
        <v>5.094591549037308</v>
      </c>
      <c r="Z117" s="7">
        <f>+((G117*DEFLATOR!G117))</f>
        <v>3239.083031571319</v>
      </c>
      <c r="AA117" s="9">
        <f t="shared" si="194"/>
        <v>1.267789118304874</v>
      </c>
      <c r="AB117" s="9">
        <f t="shared" si="200"/>
        <v>1.2375246955824482</v>
      </c>
      <c r="AC117" s="7">
        <f>+((H117*DEFLATOR!H117))</f>
        <v>2903.2129097424804</v>
      </c>
      <c r="AD117" s="9">
        <f t="shared" si="195"/>
        <v>1.6459266795729732</v>
      </c>
      <c r="AE117" s="9">
        <f t="shared" si="201"/>
        <v>5.911246641956303</v>
      </c>
    </row>
    <row r="118" spans="1:31" ht="11.25">
      <c r="A118" s="20">
        <v>40763</v>
      </c>
      <c r="B118" s="7">
        <v>2810.21</v>
      </c>
      <c r="C118" s="6">
        <v>1883.37</v>
      </c>
      <c r="D118" s="6">
        <v>2307.12</v>
      </c>
      <c r="E118" s="6">
        <v>2931.11</v>
      </c>
      <c r="F118" s="6">
        <v>2855.36</v>
      </c>
      <c r="G118" s="6">
        <v>3035.56</v>
      </c>
      <c r="H118" s="6">
        <v>2674.3</v>
      </c>
      <c r="J118" s="20">
        <v>40763</v>
      </c>
      <c r="K118" s="7">
        <f>+((B118*DEFLATOR!B118))</f>
        <v>3014.351371909874</v>
      </c>
      <c r="L118" s="9">
        <f t="shared" si="189"/>
        <v>0.8684096477096004</v>
      </c>
      <c r="M118" s="9">
        <f t="shared" si="202"/>
        <v>2.749483909967876</v>
      </c>
      <c r="N118" s="7">
        <f>+((C118*DEFLATOR!C118))</f>
        <v>2035.4630165817791</v>
      </c>
      <c r="O118" s="9">
        <f t="shared" si="190"/>
        <v>1.4098608519859557</v>
      </c>
      <c r="P118" s="9">
        <f t="shared" si="196"/>
        <v>1.466403008002115</v>
      </c>
      <c r="Q118" s="7">
        <f>+((D118*DEFLATOR!D118))</f>
        <v>2501.0881857879763</v>
      </c>
      <c r="R118" s="9">
        <f t="shared" si="191"/>
        <v>-1.2837774495933596</v>
      </c>
      <c r="S118" s="9">
        <f t="shared" si="197"/>
        <v>3.42285861905558</v>
      </c>
      <c r="T118" s="7">
        <f>+((E118*DEFLATOR!E118))</f>
        <v>3144.2972667244885</v>
      </c>
      <c r="U118" s="9">
        <f t="shared" si="192"/>
        <v>-0.892378835326435</v>
      </c>
      <c r="V118" s="9">
        <f t="shared" si="198"/>
        <v>2.402148080986466</v>
      </c>
      <c r="W118" s="7">
        <f>+((F118*DEFLATOR!F118))</f>
        <v>3093.8554948579745</v>
      </c>
      <c r="X118" s="9">
        <f t="shared" si="193"/>
        <v>5.256763079346483</v>
      </c>
      <c r="Y118" s="9">
        <f t="shared" si="199"/>
        <v>7.682527188264432</v>
      </c>
      <c r="Z118" s="7">
        <f>+((G118*DEFLATOR!G118))</f>
        <v>3225.029278786748</v>
      </c>
      <c r="AA118" s="9">
        <f t="shared" si="194"/>
        <v>-0.4338805966870751</v>
      </c>
      <c r="AB118" s="9">
        <f t="shared" si="200"/>
        <v>-0.1415985527756347</v>
      </c>
      <c r="AC118" s="7">
        <f>+((H118*DEFLATOR!H118))</f>
        <v>2864.4821103471263</v>
      </c>
      <c r="AD118" s="9">
        <f t="shared" si="195"/>
        <v>-1.3340667942534634</v>
      </c>
      <c r="AE118" s="9">
        <f t="shared" si="201"/>
        <v>3.3499858371433433</v>
      </c>
    </row>
    <row r="119" spans="1:31" ht="11.25">
      <c r="A119" s="20">
        <v>40795</v>
      </c>
      <c r="B119" s="7">
        <v>2769.67</v>
      </c>
      <c r="C119" s="6">
        <v>1762.88</v>
      </c>
      <c r="D119" s="6">
        <v>2359.79</v>
      </c>
      <c r="E119" s="6">
        <v>2884.31</v>
      </c>
      <c r="F119" s="6">
        <v>2782.88</v>
      </c>
      <c r="G119" s="6">
        <v>3024.46</v>
      </c>
      <c r="H119" s="6">
        <v>2574.05</v>
      </c>
      <c r="J119" s="20">
        <v>40795</v>
      </c>
      <c r="K119" s="7">
        <f>+((B119*DEFLATOR!B119))</f>
        <v>2956.6017614981934</v>
      </c>
      <c r="L119" s="9">
        <f aca="true" t="shared" si="203" ref="L119:L125">+((K119/K118)-1)*100</f>
        <v>-1.9158221217950078</v>
      </c>
      <c r="M119" s="9">
        <f t="shared" si="202"/>
        <v>-1.168533523740134</v>
      </c>
      <c r="N119" s="7">
        <f>+((C119*DEFLATOR!C119))</f>
        <v>1897.2742008012822</v>
      </c>
      <c r="O119" s="9">
        <f aca="true" t="shared" si="204" ref="O119:O125">+((N119/N118)-1)*100</f>
        <v>-6.789060506368816</v>
      </c>
      <c r="P119" s="9">
        <f t="shared" si="196"/>
        <v>-11.075907267381158</v>
      </c>
      <c r="Q119" s="7">
        <f>+((D119*DEFLATOR!D119))</f>
        <v>2541.160573347427</v>
      </c>
      <c r="R119" s="9">
        <f aca="true" t="shared" si="205" ref="R119:R125">+((Q119/Q118)-1)*100</f>
        <v>1.6021981066943525</v>
      </c>
      <c r="S119" s="9">
        <f t="shared" si="197"/>
        <v>3.457401171824559</v>
      </c>
      <c r="T119" s="7">
        <f>+((E119*DEFLATOR!E119))</f>
        <v>3084.838864203765</v>
      </c>
      <c r="U119" s="9">
        <f aca="true" t="shared" si="206" ref="U119:U125">+((T119/T118)-1)*100</f>
        <v>-1.8909917694475253</v>
      </c>
      <c r="V119" s="9">
        <f t="shared" si="198"/>
        <v>-1.0006571260368191</v>
      </c>
      <c r="W119" s="7">
        <f>+((F119*DEFLATOR!F119))</f>
        <v>3003.607494263617</v>
      </c>
      <c r="X119" s="9">
        <f aca="true" t="shared" si="207" ref="X119:X125">+((W119/W118)-1)*100</f>
        <v>-2.9170076218605234</v>
      </c>
      <c r="Y119" s="9">
        <f t="shared" si="199"/>
        <v>1.993362603151927</v>
      </c>
      <c r="Z119" s="7">
        <f>+((G119*DEFLATOR!G119))</f>
        <v>3195.660322953474</v>
      </c>
      <c r="AA119" s="9">
        <f aca="true" t="shared" si="208" ref="AA119:AA125">+((Z119/Z118)-1)*100</f>
        <v>-0.9106570295796645</v>
      </c>
      <c r="AB119" s="9">
        <f t="shared" si="200"/>
        <v>-2.5020350282758064</v>
      </c>
      <c r="AC119" s="7">
        <f>+((H119*DEFLATOR!H119))</f>
        <v>2742.294468985399</v>
      </c>
      <c r="AD119" s="9">
        <f aca="true" t="shared" si="209" ref="AD119:AD125">+((AC119/AC118)-1)*100</f>
        <v>-4.265610209969872</v>
      </c>
      <c r="AE119" s="9">
        <f t="shared" si="201"/>
        <v>-2.557103358894597</v>
      </c>
    </row>
    <row r="120" spans="1:31" ht="11.25">
      <c r="A120" s="20">
        <v>40826</v>
      </c>
      <c r="B120" s="7">
        <v>2798.04</v>
      </c>
      <c r="C120" s="6">
        <v>1816.88</v>
      </c>
      <c r="D120" s="6">
        <v>2318.25</v>
      </c>
      <c r="E120" s="6">
        <v>2944.43</v>
      </c>
      <c r="F120" s="6">
        <v>2805.78</v>
      </c>
      <c r="G120" s="6">
        <v>3062.25</v>
      </c>
      <c r="H120" s="6">
        <v>2600.6</v>
      </c>
      <c r="J120" s="20">
        <v>40826</v>
      </c>
      <c r="K120" s="7">
        <f>+((B120*DEFLATOR!B120))</f>
        <v>2976.9294633681475</v>
      </c>
      <c r="L120" s="9">
        <f t="shared" si="203"/>
        <v>0.6875360129547259</v>
      </c>
      <c r="M120" s="9">
        <f t="shared" si="202"/>
        <v>-1.0992510609209805</v>
      </c>
      <c r="N120" s="7">
        <f>+((C120*DEFLATOR!C120))</f>
        <v>1953.4374852955173</v>
      </c>
      <c r="O120" s="9">
        <f t="shared" si="204"/>
        <v>2.9602091500804395</v>
      </c>
      <c r="P120" s="9">
        <f t="shared" si="196"/>
        <v>-9.780254981384306</v>
      </c>
      <c r="Q120" s="7">
        <f>+((D120*DEFLATOR!D120))</f>
        <v>2497.4268304835678</v>
      </c>
      <c r="R120" s="9">
        <f t="shared" si="205"/>
        <v>-1.7210145365292528</v>
      </c>
      <c r="S120" s="9">
        <f t="shared" si="197"/>
        <v>-2.97685939710558</v>
      </c>
      <c r="T120" s="7">
        <f>+((E120*DEFLATOR!E120))</f>
        <v>3137.5297888610753</v>
      </c>
      <c r="U120" s="9">
        <f t="shared" si="206"/>
        <v>1.7080608413208243</v>
      </c>
      <c r="V120" s="9">
        <f t="shared" si="198"/>
        <v>2.6170818629079218</v>
      </c>
      <c r="W120" s="7">
        <f>+((F120*DEFLATOR!F120))</f>
        <v>3019.8682044981892</v>
      </c>
      <c r="X120" s="9">
        <f t="shared" si="207"/>
        <v>0.5413726748793701</v>
      </c>
      <c r="Y120" s="9">
        <f t="shared" si="199"/>
        <v>1.080209073759808</v>
      </c>
      <c r="Z120" s="7">
        <f>+((G120*DEFLATOR!G120))</f>
        <v>3223.34074064321</v>
      </c>
      <c r="AA120" s="9">
        <f t="shared" si="208"/>
        <v>0.8661877324982248</v>
      </c>
      <c r="AB120" s="9">
        <f t="shared" si="200"/>
        <v>-1.9146914342160093</v>
      </c>
      <c r="AC120" s="7">
        <f>+((H120*DEFLATOR!H120))</f>
        <v>2748.045848075404</v>
      </c>
      <c r="AD120" s="9">
        <f t="shared" si="209"/>
        <v>0.2097287200573117</v>
      </c>
      <c r="AE120" s="9">
        <f t="shared" si="201"/>
        <v>-1.6847938944337781</v>
      </c>
    </row>
    <row r="121" spans="1:31" ht="11.25">
      <c r="A121" s="20">
        <v>40858</v>
      </c>
      <c r="B121" s="7">
        <v>2809.57</v>
      </c>
      <c r="C121" s="6">
        <v>1921.87</v>
      </c>
      <c r="D121" s="6">
        <v>2311.7</v>
      </c>
      <c r="E121" s="6">
        <v>2951.92</v>
      </c>
      <c r="F121" s="6">
        <v>2813.69</v>
      </c>
      <c r="G121" s="6">
        <v>3048.62</v>
      </c>
      <c r="H121" s="6">
        <v>2671.17</v>
      </c>
      <c r="J121" s="20">
        <v>40858</v>
      </c>
      <c r="K121" s="7">
        <f>+((B121*DEFLATOR!B121))</f>
        <v>2973.406294876471</v>
      </c>
      <c r="L121" s="9">
        <f t="shared" si="203"/>
        <v>-0.11834907528143201</v>
      </c>
      <c r="M121" s="9">
        <f t="shared" si="202"/>
        <v>-0.49892637226715</v>
      </c>
      <c r="N121" s="7">
        <f>+((C121*DEFLATOR!C121))</f>
        <v>2052.7702950807475</v>
      </c>
      <c r="O121" s="9">
        <f t="shared" si="204"/>
        <v>5.085026295080186</v>
      </c>
      <c r="P121" s="9">
        <f aca="true" t="shared" si="210" ref="P121:P126">+((N121/N109)-1)*100</f>
        <v>-5.846861175080164</v>
      </c>
      <c r="Q121" s="7">
        <f>+((D121*DEFLATOR!D121))</f>
        <v>2471.0960339306394</v>
      </c>
      <c r="R121" s="9">
        <f t="shared" si="205"/>
        <v>-1.0543170367009358</v>
      </c>
      <c r="S121" s="9">
        <f aca="true" t="shared" si="211" ref="S121:S126">+((Q121/Q109)-1)*100</f>
        <v>0.43533903285051245</v>
      </c>
      <c r="T121" s="7">
        <f>+((E121*DEFLATOR!E121))</f>
        <v>3135.477465523214</v>
      </c>
      <c r="U121" s="9">
        <f t="shared" si="206"/>
        <v>-0.06541207497526846</v>
      </c>
      <c r="V121" s="9">
        <f aca="true" t="shared" si="212" ref="V121:V126">+((T121/T109)-1)*100</f>
        <v>7.347271598286054</v>
      </c>
      <c r="W121" s="7">
        <f>+((F121*DEFLATOR!F121))</f>
        <v>3015.715751612738</v>
      </c>
      <c r="X121" s="9">
        <f t="shared" si="207"/>
        <v>-0.13750444073240553</v>
      </c>
      <c r="Y121" s="9">
        <f aca="true" t="shared" si="213" ref="Y121:Y126">+((W121/W109)-1)*100</f>
        <v>-0.2647045033087103</v>
      </c>
      <c r="Z121" s="7">
        <f>+((G121*DEFLATOR!G121))</f>
        <v>3190.1717165611462</v>
      </c>
      <c r="AA121" s="9">
        <f t="shared" si="208"/>
        <v>-1.0290263037920466</v>
      </c>
      <c r="AB121" s="9">
        <f aca="true" t="shared" si="214" ref="AB121:AB126">+((Z121/Z109)-1)*100</f>
        <v>-2.0347599842075237</v>
      </c>
      <c r="AC121" s="7">
        <f>+((H121*DEFLATOR!H121))</f>
        <v>2809.133106410913</v>
      </c>
      <c r="AD121" s="9">
        <f t="shared" si="209"/>
        <v>2.2229344673522</v>
      </c>
      <c r="AE121" s="9">
        <f aca="true" t="shared" si="215" ref="AE121:AE126">+((AC121/AC109)-1)*100</f>
        <v>-1.1168841343092817</v>
      </c>
    </row>
    <row r="122" spans="1:31" ht="11.25">
      <c r="A122" s="20">
        <v>40889</v>
      </c>
      <c r="B122" s="7">
        <v>2850.05</v>
      </c>
      <c r="C122" s="6">
        <v>1864.31</v>
      </c>
      <c r="D122" s="6">
        <v>2382.78</v>
      </c>
      <c r="E122" s="6">
        <v>2975.79</v>
      </c>
      <c r="F122" s="6">
        <v>2885.71</v>
      </c>
      <c r="G122" s="6">
        <v>3094.1</v>
      </c>
      <c r="H122" s="6">
        <v>2676.59</v>
      </c>
      <c r="J122" s="20">
        <v>40889</v>
      </c>
      <c r="K122" s="7">
        <f>+((B122*DEFLATOR!B122))</f>
        <v>3000.940676142599</v>
      </c>
      <c r="L122" s="9">
        <f t="shared" si="203"/>
        <v>0.9260214896824825</v>
      </c>
      <c r="M122" s="9">
        <f aca="true" t="shared" si="216" ref="M122:M127">+((K122/K110)-1)*100</f>
        <v>1.3878351666385624</v>
      </c>
      <c r="N122" s="7">
        <f>+((C122*DEFLATOR!C122))</f>
        <v>1977.0550354306995</v>
      </c>
      <c r="O122" s="9">
        <f t="shared" si="204"/>
        <v>-3.688442873101383</v>
      </c>
      <c r="P122" s="9">
        <f t="shared" si="210"/>
        <v>-0.9844219821999456</v>
      </c>
      <c r="Q122" s="7">
        <f>+((D122*DEFLATOR!D122))</f>
        <v>2526.1104162737697</v>
      </c>
      <c r="R122" s="9">
        <f t="shared" si="205"/>
        <v>2.226315027329062</v>
      </c>
      <c r="S122" s="9">
        <f t="shared" si="211"/>
        <v>5.956260742219932</v>
      </c>
      <c r="T122" s="7">
        <f>+((E122*DEFLATOR!E122))</f>
        <v>3147.9252657836405</v>
      </c>
      <c r="U122" s="9">
        <f t="shared" si="206"/>
        <v>0.39699855595516365</v>
      </c>
      <c r="V122" s="9">
        <f t="shared" si="212"/>
        <v>6.436172341168711</v>
      </c>
      <c r="W122" s="7">
        <f>+((F122*DEFLATOR!F122))</f>
        <v>3072.3223001176025</v>
      </c>
      <c r="X122" s="9">
        <f t="shared" si="207"/>
        <v>1.8770518565813799</v>
      </c>
      <c r="Y122" s="9">
        <f t="shared" si="213"/>
        <v>-0.08160028655865847</v>
      </c>
      <c r="Z122" s="7">
        <f>+((G122*DEFLATOR!G122))</f>
        <v>3223.9006441897386</v>
      </c>
      <c r="AA122" s="9">
        <f t="shared" si="208"/>
        <v>1.0572762416986903</v>
      </c>
      <c r="AB122" s="9">
        <f t="shared" si="214"/>
        <v>0.8427299361027041</v>
      </c>
      <c r="AC122" s="7">
        <f>+((H122*DEFLATOR!H122))</f>
        <v>2813.707560656363</v>
      </c>
      <c r="AD122" s="9">
        <f t="shared" si="209"/>
        <v>0.16284220334772392</v>
      </c>
      <c r="AE122" s="9">
        <f t="shared" si="215"/>
        <v>-0.32103536301731905</v>
      </c>
    </row>
    <row r="123" spans="1:31" ht="11.25">
      <c r="A123" s="19">
        <v>40909</v>
      </c>
      <c r="B123" s="7">
        <v>2868.85</v>
      </c>
      <c r="C123" s="6">
        <v>2001.96</v>
      </c>
      <c r="D123" s="6">
        <v>2409.62</v>
      </c>
      <c r="E123" s="6">
        <v>3022.26</v>
      </c>
      <c r="F123" s="6">
        <v>2892.87</v>
      </c>
      <c r="G123" s="6">
        <v>3081.59</v>
      </c>
      <c r="H123" s="6">
        <v>2738</v>
      </c>
      <c r="J123" s="19">
        <v>40909</v>
      </c>
      <c r="K123" s="7">
        <f>+((B123*DEFLATOR!B123))</f>
        <v>3000.427826511606</v>
      </c>
      <c r="L123" s="9">
        <f t="shared" si="203"/>
        <v>-0.01708962909764411</v>
      </c>
      <c r="M123" s="9">
        <f t="shared" si="216"/>
        <v>1.7800887319548098</v>
      </c>
      <c r="N123" s="7">
        <f>+((C123*DEFLATOR!C123))</f>
        <v>2114.15005452986</v>
      </c>
      <c r="O123" s="9">
        <f t="shared" si="204"/>
        <v>6.934304642121125</v>
      </c>
      <c r="P123" s="9">
        <f t="shared" si="210"/>
        <v>2.6554807735426955</v>
      </c>
      <c r="Q123" s="7">
        <f>+((D123*DEFLATOR!D123))</f>
        <v>2547.9402674080775</v>
      </c>
      <c r="R123" s="9">
        <f t="shared" si="205"/>
        <v>0.8641685254007436</v>
      </c>
      <c r="S123" s="9">
        <f t="shared" si="211"/>
        <v>8.701312761581814</v>
      </c>
      <c r="T123" s="7">
        <f>+((E123*DEFLATOR!E123))</f>
        <v>3172.0243414616257</v>
      </c>
      <c r="U123" s="9">
        <f t="shared" si="206"/>
        <v>0.7655542506021407</v>
      </c>
      <c r="V123" s="9">
        <f t="shared" si="212"/>
        <v>8.737444418147277</v>
      </c>
      <c r="W123" s="7">
        <f>+((F123*DEFLATOR!F123))</f>
        <v>3035.02692257305</v>
      </c>
      <c r="X123" s="9">
        <f t="shared" si="207"/>
        <v>-1.2139148794097832</v>
      </c>
      <c r="Y123" s="9">
        <f t="shared" si="213"/>
        <v>-0.159990995313386</v>
      </c>
      <c r="Z123" s="7">
        <f>+((G123*DEFLATOR!G123))</f>
        <v>3198.0735427858663</v>
      </c>
      <c r="AA123" s="9">
        <f t="shared" si="208"/>
        <v>-0.8011134415826127</v>
      </c>
      <c r="AB123" s="9">
        <f t="shared" si="214"/>
        <v>0.4885675821798552</v>
      </c>
      <c r="AC123" s="7">
        <f>+((H123*DEFLATOR!H123))</f>
        <v>2873.95257099857</v>
      </c>
      <c r="AD123" s="9">
        <f t="shared" si="209"/>
        <v>2.1411255094382797</v>
      </c>
      <c r="AE123" s="9">
        <f t="shared" si="215"/>
        <v>-0.469911934179823</v>
      </c>
    </row>
    <row r="124" spans="1:31" ht="11.25">
      <c r="A124" s="20">
        <v>40941</v>
      </c>
      <c r="B124" s="7">
        <v>2911.5725084400706</v>
      </c>
      <c r="C124" s="7">
        <v>1924.2952481059642</v>
      </c>
      <c r="D124" s="7">
        <v>2354.9365393701637</v>
      </c>
      <c r="E124" s="7">
        <v>2982.4329775114347</v>
      </c>
      <c r="F124" s="7">
        <v>3025.3591780904035</v>
      </c>
      <c r="G124" s="7">
        <v>3154.8365116192203</v>
      </c>
      <c r="H124" s="7">
        <v>2675.7139999137357</v>
      </c>
      <c r="J124" s="20">
        <v>40941</v>
      </c>
      <c r="K124" s="7">
        <f>+((B124*DEFLATOR!B124))</f>
        <v>3031.090878007494</v>
      </c>
      <c r="L124" s="9">
        <f t="shared" si="203"/>
        <v>1.0219559765761277</v>
      </c>
      <c r="M124" s="9">
        <f t="shared" si="216"/>
        <v>4.076491341845201</v>
      </c>
      <c r="N124" s="7">
        <f>+((C124*DEFLATOR!C124))</f>
        <v>2014.006899459922</v>
      </c>
      <c r="O124" s="9">
        <f t="shared" si="204"/>
        <v>-4.73680450710523</v>
      </c>
      <c r="P124" s="9">
        <f t="shared" si="210"/>
        <v>10.70144216827913</v>
      </c>
      <c r="Q124" s="7">
        <f>+((D124*DEFLATOR!D124))</f>
        <v>2478.7157005629224</v>
      </c>
      <c r="R124" s="9">
        <f t="shared" si="205"/>
        <v>-2.7168834266108832</v>
      </c>
      <c r="S124" s="9">
        <f t="shared" si="211"/>
        <v>11.091251285773485</v>
      </c>
      <c r="T124" s="7">
        <f>+((E124*DEFLATOR!E124))</f>
        <v>3114.9604342005887</v>
      </c>
      <c r="U124" s="9">
        <f t="shared" si="206"/>
        <v>-1.7989744440215394</v>
      </c>
      <c r="V124" s="9">
        <f t="shared" si="212"/>
        <v>8.357401658874153</v>
      </c>
      <c r="W124" s="7">
        <f>+((F124*DEFLATOR!F124))</f>
        <v>3152.589072298689</v>
      </c>
      <c r="X124" s="9">
        <f t="shared" si="207"/>
        <v>3.8735125824179484</v>
      </c>
      <c r="Y124" s="9">
        <f t="shared" si="213"/>
        <v>1.7932236554320413</v>
      </c>
      <c r="Z124" s="7">
        <f>+((G124*DEFLATOR!G124))</f>
        <v>3266.575635291144</v>
      </c>
      <c r="AA124" s="9">
        <f t="shared" si="208"/>
        <v>2.1419799009876783</v>
      </c>
      <c r="AB124" s="9">
        <f t="shared" si="214"/>
        <v>4.0271327718740535</v>
      </c>
      <c r="AC124" s="7">
        <f>+((H124*DEFLATOR!H124))</f>
        <v>2794.6008196086723</v>
      </c>
      <c r="AD124" s="9">
        <f t="shared" si="209"/>
        <v>-2.761066838424775</v>
      </c>
      <c r="AE124" s="9">
        <f t="shared" si="215"/>
        <v>-2.324140098529992</v>
      </c>
    </row>
    <row r="125" spans="1:31" ht="11.25">
      <c r="A125" s="20">
        <v>40971</v>
      </c>
      <c r="B125" s="7">
        <v>2970.621576868672</v>
      </c>
      <c r="C125" s="7">
        <v>1969.9790815666831</v>
      </c>
      <c r="D125" s="7">
        <v>2386.7658228176483</v>
      </c>
      <c r="E125" s="7">
        <v>3149.0672165727965</v>
      </c>
      <c r="F125" s="7">
        <v>3029.1693759422196</v>
      </c>
      <c r="G125" s="7">
        <v>3229.5776912327024</v>
      </c>
      <c r="H125" s="7">
        <v>2725.3096072563594</v>
      </c>
      <c r="J125" s="20">
        <v>40971</v>
      </c>
      <c r="K125" s="7">
        <f>+((B125*DEFLATOR!B125))</f>
        <v>3089.963184062305</v>
      </c>
      <c r="L125" s="9">
        <f t="shared" si="203"/>
        <v>1.942281126638834</v>
      </c>
      <c r="M125" s="9">
        <f t="shared" si="216"/>
        <v>5.819437627964641</v>
      </c>
      <c r="N125" s="7">
        <f>+((C125*DEFLATOR!C125))</f>
        <v>2057.0892319072473</v>
      </c>
      <c r="O125" s="9">
        <f t="shared" si="204"/>
        <v>2.139135295856165</v>
      </c>
      <c r="P125" s="9">
        <f t="shared" si="210"/>
        <v>7.282113232739329</v>
      </c>
      <c r="Q125" s="7">
        <f>+((D125*DEFLATOR!D125))</f>
        <v>2508.705793002534</v>
      </c>
      <c r="R125" s="9">
        <f t="shared" si="205"/>
        <v>1.2099044853268515</v>
      </c>
      <c r="S125" s="9">
        <f t="shared" si="211"/>
        <v>14.616656534734517</v>
      </c>
      <c r="T125" s="7">
        <f>+((E125*DEFLATOR!E125))</f>
        <v>3281.7793214278545</v>
      </c>
      <c r="U125" s="9">
        <f t="shared" si="206"/>
        <v>5.355409506833042</v>
      </c>
      <c r="V125" s="9">
        <f t="shared" si="212"/>
        <v>10.662674677673456</v>
      </c>
      <c r="W125" s="7">
        <f>+((F125*DEFLATOR!F125))</f>
        <v>3152.1465009223866</v>
      </c>
      <c r="X125" s="9">
        <f t="shared" si="207"/>
        <v>-0.014038346455980122</v>
      </c>
      <c r="Y125" s="9">
        <f t="shared" si="213"/>
        <v>3.516178046394325</v>
      </c>
      <c r="Z125" s="7">
        <f>+((G125*DEFLATOR!G125))</f>
        <v>3345.9716075998203</v>
      </c>
      <c r="AA125" s="9">
        <f t="shared" si="208"/>
        <v>2.430556679934326</v>
      </c>
      <c r="AB125" s="9">
        <f t="shared" si="214"/>
        <v>5.401187403462493</v>
      </c>
      <c r="AC125" s="7">
        <f>+((H125*DEFLATOR!H125))</f>
        <v>2839.3017951331403</v>
      </c>
      <c r="AD125" s="9">
        <f t="shared" si="209"/>
        <v>1.5995477855305085</v>
      </c>
      <c r="AE125" s="9">
        <f t="shared" si="215"/>
        <v>1.9368178546254056</v>
      </c>
    </row>
    <row r="126" spans="1:31" ht="11.25">
      <c r="A126" s="20">
        <v>41003</v>
      </c>
      <c r="B126" s="7">
        <v>2966.6912598838358</v>
      </c>
      <c r="C126" s="7">
        <v>1991.2834281022674</v>
      </c>
      <c r="D126" s="7">
        <v>2323.8398670109214</v>
      </c>
      <c r="E126" s="7">
        <v>3200.170523936147</v>
      </c>
      <c r="F126" s="7">
        <v>3013.8294919524233</v>
      </c>
      <c r="G126" s="7">
        <v>3213.1250224726996</v>
      </c>
      <c r="H126" s="7">
        <v>2798.72883223432</v>
      </c>
      <c r="J126" s="20">
        <v>41003</v>
      </c>
      <c r="K126" s="7">
        <f>+((B126*DEFLATOR!B126))</f>
        <v>3065.129122838996</v>
      </c>
      <c r="L126" s="9">
        <f aca="true" t="shared" si="217" ref="L126:L131">+((K126/K125)-1)*100</f>
        <v>-0.803700877453839</v>
      </c>
      <c r="M126" s="9">
        <f t="shared" si="216"/>
        <v>6.099215866781504</v>
      </c>
      <c r="N126" s="7">
        <f>+((C126*DEFLATOR!C126))</f>
        <v>2067.9618413791636</v>
      </c>
      <c r="O126" s="9">
        <f aca="true" t="shared" si="218" ref="O126:O131">+((N126/N125)-1)*100</f>
        <v>0.5285434050829041</v>
      </c>
      <c r="P126" s="9">
        <f t="shared" si="210"/>
        <v>10.3857949494367</v>
      </c>
      <c r="Q126" s="7">
        <f>+((D126*DEFLATOR!D126))</f>
        <v>2434.773671614733</v>
      </c>
      <c r="R126" s="9">
        <f aca="true" t="shared" si="219" ref="R126:R131">+((Q126/Q125)-1)*100</f>
        <v>-2.9470223887559044</v>
      </c>
      <c r="S126" s="9">
        <f t="shared" si="211"/>
        <v>6.425754721712962</v>
      </c>
      <c r="T126" s="7">
        <f>+((E126*DEFLATOR!E126))</f>
        <v>3316.464092219454</v>
      </c>
      <c r="U126" s="9">
        <f aca="true" t="shared" si="220" ref="U126:U131">+((T126/T125)-1)*100</f>
        <v>1.0568891870678554</v>
      </c>
      <c r="V126" s="9">
        <f t="shared" si="212"/>
        <v>12.059647827994514</v>
      </c>
      <c r="W126" s="7">
        <f>+((F126*DEFLATOR!F126))</f>
        <v>3116.8593260376997</v>
      </c>
      <c r="X126" s="9">
        <f aca="true" t="shared" si="221" ref="X126:X131">+((W126/W125)-1)*100</f>
        <v>-1.119464938395509</v>
      </c>
      <c r="Y126" s="9">
        <f t="shared" si="213"/>
        <v>5.647314263297321</v>
      </c>
      <c r="Z126" s="7">
        <f>+((G126*DEFLATOR!G126))</f>
        <v>3302.833599545444</v>
      </c>
      <c r="AA126" s="9">
        <f aca="true" t="shared" si="222" ref="AA126:AA131">+((Z126/Z125)-1)*100</f>
        <v>-1.289252065271429</v>
      </c>
      <c r="AB126" s="9">
        <f t="shared" si="214"/>
        <v>5.407668710294056</v>
      </c>
      <c r="AC126" s="7">
        <f>+((H126*DEFLATOR!H126))</f>
        <v>2889.2112008457784</v>
      </c>
      <c r="AD126" s="9">
        <f aca="true" t="shared" si="223" ref="AD126:AD131">+((AC126/AC125)-1)*100</f>
        <v>1.757805591437589</v>
      </c>
      <c r="AE126" s="9">
        <f t="shared" si="215"/>
        <v>1.774991344248833</v>
      </c>
    </row>
    <row r="127" spans="1:31" ht="11.25">
      <c r="A127" s="20">
        <v>41035</v>
      </c>
      <c r="B127" s="7">
        <v>2986.6879947036896</v>
      </c>
      <c r="C127" s="7">
        <v>2091.330859557774</v>
      </c>
      <c r="D127" s="7">
        <v>2160.5973359150817</v>
      </c>
      <c r="E127" s="7">
        <v>3276.5488292912273</v>
      </c>
      <c r="F127" s="7">
        <v>3007.93274309721</v>
      </c>
      <c r="G127" s="7">
        <v>3263.321908162824</v>
      </c>
      <c r="H127" s="7">
        <v>2793.019495854027</v>
      </c>
      <c r="J127" s="20">
        <v>41035</v>
      </c>
      <c r="K127" s="7">
        <f>+((B127*DEFLATOR!B127))</f>
        <v>3070.828953152936</v>
      </c>
      <c r="L127" s="9">
        <f t="shared" si="217"/>
        <v>0.18595726592622874</v>
      </c>
      <c r="M127" s="9">
        <f t="shared" si="216"/>
        <v>4.929414731318893</v>
      </c>
      <c r="N127" s="7">
        <f>+((C127*DEFLATOR!C127))</f>
        <v>2157.4071743402983</v>
      </c>
      <c r="O127" s="9">
        <f t="shared" si="218"/>
        <v>4.325289334230753</v>
      </c>
      <c r="P127" s="9">
        <f aca="true" t="shared" si="224" ref="P127:P132">+((N127/N115)-1)*100</f>
        <v>11.260833256558623</v>
      </c>
      <c r="Q127" s="7">
        <f>+((D127*DEFLATOR!D127))</f>
        <v>2244.8813817807677</v>
      </c>
      <c r="R127" s="9">
        <f t="shared" si="219"/>
        <v>-7.799176245734141</v>
      </c>
      <c r="S127" s="9">
        <f aca="true" t="shared" si="225" ref="S127:S132">+((Q127/Q115)-1)*100</f>
        <v>-2.1902987709795374</v>
      </c>
      <c r="T127" s="7">
        <f>+((E127*DEFLATOR!E127))</f>
        <v>3369.3371404935715</v>
      </c>
      <c r="U127" s="9">
        <f t="shared" si="220"/>
        <v>1.5942596332690462</v>
      </c>
      <c r="V127" s="9">
        <f aca="true" t="shared" si="226" ref="V127:V132">+((T127/T115)-1)*100</f>
        <v>10.850113538222562</v>
      </c>
      <c r="W127" s="7">
        <f>+((F127*DEFLATOR!F127))</f>
        <v>3100.2202439377147</v>
      </c>
      <c r="X127" s="9">
        <f t="shared" si="221"/>
        <v>-0.5338412921297109</v>
      </c>
      <c r="Y127" s="9">
        <f aca="true" t="shared" si="227" ref="Y127:Y132">+((W127/W115)-1)*100</f>
        <v>3.0028410060981114</v>
      </c>
      <c r="Z127" s="7">
        <f>+((G127*DEFLATOR!G127))</f>
        <v>3342.066307676113</v>
      </c>
      <c r="AA127" s="9">
        <f t="shared" si="222"/>
        <v>1.1878499763375405</v>
      </c>
      <c r="AB127" s="9">
        <f aca="true" t="shared" si="228" ref="AB127:AB132">+((Z127/Z115)-1)*100</f>
        <v>5.450211713177389</v>
      </c>
      <c r="AC127" s="7">
        <f>+((H127*DEFLATOR!H127))</f>
        <v>2866.40549031786</v>
      </c>
      <c r="AD127" s="9">
        <f t="shared" si="223"/>
        <v>-0.7893403750214745</v>
      </c>
      <c r="AE127" s="9">
        <f aca="true" t="shared" si="229" ref="AE127:AE132">+((AC127/AC115)-1)*100</f>
        <v>3.228405364872633</v>
      </c>
    </row>
    <row r="128" spans="1:31" ht="11.25">
      <c r="A128" s="20">
        <v>41067</v>
      </c>
      <c r="B128" s="7">
        <v>2998.7346682910525</v>
      </c>
      <c r="C128" s="7">
        <v>2221.610817446951</v>
      </c>
      <c r="D128" s="7">
        <v>2199.9610600736946</v>
      </c>
      <c r="E128" s="7">
        <v>3303.0413190953223</v>
      </c>
      <c r="F128" s="7">
        <v>2977.8598249173633</v>
      </c>
      <c r="G128" s="7">
        <v>3264.2996415098637</v>
      </c>
      <c r="H128" s="7">
        <v>2819.7421178070417</v>
      </c>
      <c r="J128" s="20">
        <v>41067</v>
      </c>
      <c r="K128" s="7">
        <f>+((B128*DEFLATOR!B128))</f>
        <v>3074.728576879202</v>
      </c>
      <c r="L128" s="9">
        <f t="shared" si="217"/>
        <v>0.1269892848399179</v>
      </c>
      <c r="M128" s="9">
        <f aca="true" t="shared" si="230" ref="M128:M133">+((K128/K116)-1)*100</f>
        <v>5.086722134626176</v>
      </c>
      <c r="N128" s="7">
        <f>+((C128*DEFLATOR!C128))</f>
        <v>2285.404240246819</v>
      </c>
      <c r="O128" s="9">
        <f t="shared" si="218"/>
        <v>5.932911850339995</v>
      </c>
      <c r="P128" s="9">
        <f t="shared" si="224"/>
        <v>18.97798247437681</v>
      </c>
      <c r="Q128" s="7">
        <f>+((D128*DEFLATOR!D128))</f>
        <v>2267.1897135683653</v>
      </c>
      <c r="R128" s="9">
        <f t="shared" si="219"/>
        <v>0.9937421178976225</v>
      </c>
      <c r="S128" s="9">
        <f t="shared" si="225"/>
        <v>-3.2241570727563063</v>
      </c>
      <c r="T128" s="7">
        <f>+((E128*DEFLATOR!E128))</f>
        <v>3393.1866822099373</v>
      </c>
      <c r="U128" s="9">
        <f t="shared" si="220"/>
        <v>0.7078407627938432</v>
      </c>
      <c r="V128" s="9">
        <f t="shared" si="226"/>
        <v>7.080001136968872</v>
      </c>
      <c r="W128" s="7">
        <f>+((F128*DEFLATOR!F128))</f>
        <v>3056.0834883939874</v>
      </c>
      <c r="X128" s="9">
        <f t="shared" si="221"/>
        <v>-1.4236651615327611</v>
      </c>
      <c r="Y128" s="9">
        <f t="shared" si="227"/>
        <v>6.617831790358242</v>
      </c>
      <c r="Z128" s="7">
        <f>+((G128*DEFLATOR!G128))</f>
        <v>3338.0605430466517</v>
      </c>
      <c r="AA128" s="9">
        <f t="shared" si="222"/>
        <v>-0.11985892141819221</v>
      </c>
      <c r="AB128" s="9">
        <f t="shared" si="228"/>
        <v>4.362255565086937</v>
      </c>
      <c r="AC128" s="7">
        <f>+((H128*DEFLATOR!H128))</f>
        <v>2890.361809319919</v>
      </c>
      <c r="AD128" s="9">
        <f t="shared" si="223"/>
        <v>0.8357616911835564</v>
      </c>
      <c r="AE128" s="9">
        <f t="shared" si="229"/>
        <v>1.195989988081969</v>
      </c>
    </row>
    <row r="129" spans="1:31" ht="11.25">
      <c r="A129" s="20">
        <v>41098</v>
      </c>
      <c r="B129" s="7">
        <v>2962.922321772628</v>
      </c>
      <c r="C129" s="7">
        <v>2126.0253094976288</v>
      </c>
      <c r="D129" s="7">
        <v>2137.201301651368</v>
      </c>
      <c r="E129" s="7">
        <v>3244.3678162679166</v>
      </c>
      <c r="F129" s="7">
        <v>2934.1550056897945</v>
      </c>
      <c r="G129" s="7">
        <v>3254.7936354762014</v>
      </c>
      <c r="H129" s="7">
        <v>2789.889765786892</v>
      </c>
      <c r="J129" s="20">
        <v>41098</v>
      </c>
      <c r="K129" s="7">
        <f>+((B129*DEFLATOR!B129))</f>
        <v>3025.790232700492</v>
      </c>
      <c r="L129" s="9">
        <f t="shared" si="217"/>
        <v>-1.5916313572101215</v>
      </c>
      <c r="M129" s="9">
        <f t="shared" si="230"/>
        <v>1.2511850954836756</v>
      </c>
      <c r="N129" s="7">
        <f>+((C129*DEFLATOR!C129))</f>
        <v>2179.8803948055997</v>
      </c>
      <c r="O129" s="9">
        <f t="shared" si="218"/>
        <v>-4.61729455047405</v>
      </c>
      <c r="P129" s="9">
        <f t="shared" si="224"/>
        <v>8.604954111347007</v>
      </c>
      <c r="Q129" s="7">
        <f>+((D129*DEFLATOR!D129))</f>
        <v>2187.4188881205873</v>
      </c>
      <c r="R129" s="9">
        <f t="shared" si="219"/>
        <v>-3.5184892102489873</v>
      </c>
      <c r="S129" s="9">
        <f t="shared" si="225"/>
        <v>-13.664087896747123</v>
      </c>
      <c r="T129" s="7">
        <f>+((E129*DEFLATOR!E129))</f>
        <v>3317.9809698159793</v>
      </c>
      <c r="U129" s="9">
        <f t="shared" si="220"/>
        <v>-2.216374147294997</v>
      </c>
      <c r="V129" s="9">
        <f t="shared" si="226"/>
        <v>4.582096759152199</v>
      </c>
      <c r="W129" s="7">
        <f>+((F129*DEFLATOR!F129))</f>
        <v>2999.233678040396</v>
      </c>
      <c r="X129" s="9">
        <f t="shared" si="221"/>
        <v>-1.8602178431802785</v>
      </c>
      <c r="Y129" s="9">
        <f t="shared" si="227"/>
        <v>2.037612678993894</v>
      </c>
      <c r="Z129" s="7">
        <f>+((G129*DEFLATOR!G129))</f>
        <v>3317.72302333462</v>
      </c>
      <c r="AA129" s="9">
        <f t="shared" si="222"/>
        <v>-0.6092615592127482</v>
      </c>
      <c r="AB129" s="9">
        <f t="shared" si="228"/>
        <v>2.4278473566993197</v>
      </c>
      <c r="AC129" s="7">
        <f>+((H129*DEFLATOR!H129))</f>
        <v>2844.1191577143486</v>
      </c>
      <c r="AD129" s="9">
        <f t="shared" si="223"/>
        <v>-1.5998914549888443</v>
      </c>
      <c r="AE129" s="9">
        <f t="shared" si="229"/>
        <v>-2.0354605006690174</v>
      </c>
    </row>
    <row r="130" spans="1:31" ht="11.25">
      <c r="A130" s="20">
        <v>41130</v>
      </c>
      <c r="B130" s="7">
        <v>3027.1000355038836</v>
      </c>
      <c r="C130" s="7">
        <v>2217.332026006128</v>
      </c>
      <c r="D130" s="7">
        <v>2225.906545808609</v>
      </c>
      <c r="E130" s="7">
        <v>3216.546956126282</v>
      </c>
      <c r="F130" s="7">
        <v>2986.71698563498</v>
      </c>
      <c r="G130" s="7">
        <v>3347.6555609274733</v>
      </c>
      <c r="H130" s="7">
        <v>2822.334031808918</v>
      </c>
      <c r="J130" s="20">
        <v>41130</v>
      </c>
      <c r="K130" s="7">
        <f>+((B130*DEFLATOR!B130))</f>
        <v>3078.6506615424123</v>
      </c>
      <c r="L130" s="9">
        <f t="shared" si="217"/>
        <v>1.7469958185020174</v>
      </c>
      <c r="M130" s="9">
        <f t="shared" si="230"/>
        <v>2.1331053251366194</v>
      </c>
      <c r="N130" s="7">
        <f>+((C130*DEFLATOR!C130))</f>
        <v>2263.3151154338093</v>
      </c>
      <c r="O130" s="9">
        <f t="shared" si="218"/>
        <v>3.8274907571546057</v>
      </c>
      <c r="P130" s="9">
        <f t="shared" si="224"/>
        <v>11.19411637528398</v>
      </c>
      <c r="Q130" s="7">
        <f>+((D130*DEFLATOR!D130))</f>
        <v>2271.620729633206</v>
      </c>
      <c r="R130" s="9">
        <f t="shared" si="219"/>
        <v>3.849369774116007</v>
      </c>
      <c r="S130" s="9">
        <f t="shared" si="225"/>
        <v>-9.174704732871142</v>
      </c>
      <c r="T130" s="7">
        <f>+((E130*DEFLATOR!E130))</f>
        <v>3273.8145577906566</v>
      </c>
      <c r="U130" s="9">
        <f t="shared" si="220"/>
        <v>-1.3311231265974444</v>
      </c>
      <c r="V130" s="9">
        <f t="shared" si="226"/>
        <v>4.119117248767323</v>
      </c>
      <c r="W130" s="7">
        <f>+((F130*DEFLATOR!F130))</f>
        <v>3035.0546444327556</v>
      </c>
      <c r="X130" s="9">
        <f t="shared" si="221"/>
        <v>1.1943372953775233</v>
      </c>
      <c r="Y130" s="9">
        <f t="shared" si="227"/>
        <v>-1.9005687409430316</v>
      </c>
      <c r="Z130" s="7">
        <f>+((G130*DEFLATOR!G130))</f>
        <v>3403.191757963019</v>
      </c>
      <c r="AA130" s="9">
        <f t="shared" si="222"/>
        <v>2.5761262777896032</v>
      </c>
      <c r="AB130" s="9">
        <f t="shared" si="228"/>
        <v>5.524367804911701</v>
      </c>
      <c r="AC130" s="7">
        <f>+((H130*DEFLATOR!H130))</f>
        <v>2860.887013756763</v>
      </c>
      <c r="AD130" s="9">
        <f t="shared" si="223"/>
        <v>0.5895623605267408</v>
      </c>
      <c r="AE130" s="9">
        <f t="shared" si="229"/>
        <v>-0.1255059885826193</v>
      </c>
    </row>
    <row r="131" spans="1:31" ht="11.25">
      <c r="A131" s="20">
        <v>41162</v>
      </c>
      <c r="B131" s="7">
        <v>3071.51479831556</v>
      </c>
      <c r="C131" s="7">
        <v>2200.3952999224507</v>
      </c>
      <c r="D131" s="7">
        <v>2355.8995191254994</v>
      </c>
      <c r="E131" s="7">
        <v>3327.7389384634744</v>
      </c>
      <c r="F131" s="7">
        <v>3030.5748159649984</v>
      </c>
      <c r="G131" s="7">
        <v>3364.4947190890684</v>
      </c>
      <c r="H131" s="7">
        <v>2891.066536461545</v>
      </c>
      <c r="J131" s="20">
        <v>41162</v>
      </c>
      <c r="K131" s="7">
        <f>+((B131*DEFLATOR!B131))</f>
        <v>3104.7592225298026</v>
      </c>
      <c r="L131" s="9">
        <f t="shared" si="217"/>
        <v>0.8480520805276948</v>
      </c>
      <c r="M131" s="9">
        <f t="shared" si="230"/>
        <v>5.011072609134004</v>
      </c>
      <c r="N131" s="7">
        <f>+((C131*DEFLATOR!C131))</f>
        <v>2229.307349957876</v>
      </c>
      <c r="O131" s="9">
        <f t="shared" si="218"/>
        <v>-1.5025643245180742</v>
      </c>
      <c r="P131" s="9">
        <f t="shared" si="224"/>
        <v>17.500535716785958</v>
      </c>
      <c r="Q131" s="7">
        <f>+((D131*DEFLATOR!D131))</f>
        <v>2388.044707909183</v>
      </c>
      <c r="R131" s="9">
        <f t="shared" si="219"/>
        <v>5.125150372033094</v>
      </c>
      <c r="S131" s="9">
        <f t="shared" si="225"/>
        <v>-6.025430547135668</v>
      </c>
      <c r="T131" s="7">
        <f>+((E131*DEFLATOR!E131))</f>
        <v>3364.4444313929566</v>
      </c>
      <c r="U131" s="9">
        <f t="shared" si="220"/>
        <v>2.7683264278555164</v>
      </c>
      <c r="V131" s="9">
        <f t="shared" si="226"/>
        <v>9.063862960030544</v>
      </c>
      <c r="W131" s="7">
        <f>+((F131*DEFLATOR!F131))</f>
        <v>3059.126134057938</v>
      </c>
      <c r="X131" s="9">
        <f t="shared" si="221"/>
        <v>0.7931155265799683</v>
      </c>
      <c r="Y131" s="9">
        <f t="shared" si="227"/>
        <v>1.8483986306583766</v>
      </c>
      <c r="Z131" s="7">
        <f>+((G131*DEFLATOR!G131))</f>
        <v>3401.9397957752753</v>
      </c>
      <c r="AA131" s="9">
        <f t="shared" si="222"/>
        <v>-0.03678788257565069</v>
      </c>
      <c r="AB131" s="9">
        <f t="shared" si="228"/>
        <v>6.454987450955207</v>
      </c>
      <c r="AC131" s="7">
        <f>+((H131*DEFLATOR!H131))</f>
        <v>2914.8183826984987</v>
      </c>
      <c r="AD131" s="9">
        <f t="shared" si="223"/>
        <v>1.8851275385012967</v>
      </c>
      <c r="AE131" s="9">
        <f t="shared" si="229"/>
        <v>6.291224945544616</v>
      </c>
    </row>
    <row r="132" spans="1:31" ht="11.25">
      <c r="A132" s="20">
        <v>41193</v>
      </c>
      <c r="B132" s="7">
        <v>3130.78</v>
      </c>
      <c r="C132" s="7">
        <v>2233.55</v>
      </c>
      <c r="D132" s="7">
        <v>2377.59</v>
      </c>
      <c r="E132" s="7">
        <v>3322.36</v>
      </c>
      <c r="F132" s="7">
        <v>3094.99</v>
      </c>
      <c r="G132" s="7">
        <v>3460.15</v>
      </c>
      <c r="H132" s="7">
        <v>2901.18</v>
      </c>
      <c r="J132" s="20">
        <v>41193</v>
      </c>
      <c r="K132" s="7">
        <f>+((B132*DEFLATOR!B132))</f>
        <v>3144.283203020768</v>
      </c>
      <c r="L132" s="9">
        <f>+((K132/K131)-1)*100</f>
        <v>1.273012741347479</v>
      </c>
      <c r="M132" s="9">
        <f t="shared" si="230"/>
        <v>5.621689788486739</v>
      </c>
      <c r="N132" s="7">
        <f>+((C132*DEFLATOR!C132))</f>
        <v>2244.047685</v>
      </c>
      <c r="O132" s="9">
        <f>+((N132/N131)-1)*100</f>
        <v>0.6612069458436398</v>
      </c>
      <c r="P132" s="9">
        <f t="shared" si="224"/>
        <v>14.876862038946648</v>
      </c>
      <c r="Q132" s="7">
        <f>+((D132*DEFLATOR!D132))</f>
        <v>2390.6667450000004</v>
      </c>
      <c r="R132" s="9">
        <f>+((Q132/Q131)-1)*100</f>
        <v>0.10979849255472462</v>
      </c>
      <c r="S132" s="9">
        <f t="shared" si="225"/>
        <v>-4.274803336796684</v>
      </c>
      <c r="T132" s="7">
        <f>+((E132*DEFLATOR!E132))</f>
        <v>3339.6362720000006</v>
      </c>
      <c r="U132" s="9">
        <f>+((T132/T131)-1)*100</f>
        <v>-0.7373627325057308</v>
      </c>
      <c r="V132" s="9">
        <f t="shared" si="226"/>
        <v>6.44157973755175</v>
      </c>
      <c r="W132" s="7">
        <f>+((F132*DEFLATOR!F132))</f>
        <v>3106.441463</v>
      </c>
      <c r="X132" s="9">
        <f>+((W132/W131)-1)*100</f>
        <v>1.5466942802812245</v>
      </c>
      <c r="Y132" s="9">
        <f t="shared" si="227"/>
        <v>2.8667892980513976</v>
      </c>
      <c r="Z132" s="7">
        <f>+((G132*DEFLATOR!G132))</f>
        <v>3475.37466</v>
      </c>
      <c r="AA132" s="9">
        <f>+((Z132/Z131)-1)*100</f>
        <v>2.1586173957552246</v>
      </c>
      <c r="AB132" s="9">
        <f t="shared" si="228"/>
        <v>7.81902813372739</v>
      </c>
      <c r="AC132" s="7">
        <f>+((H132*DEFLATOR!H132))</f>
        <v>2909.8835399999994</v>
      </c>
      <c r="AD132" s="9">
        <f>+((AC132/AC131)-1)*100</f>
        <v>-0.1693018929683987</v>
      </c>
      <c r="AE132" s="9">
        <f t="shared" si="229"/>
        <v>5.8891918429213375</v>
      </c>
    </row>
    <row r="133" spans="1:31" ht="11.25">
      <c r="A133" s="20">
        <v>41225</v>
      </c>
      <c r="B133" s="7">
        <v>3170.98</v>
      </c>
      <c r="C133" s="7">
        <v>2291.27</v>
      </c>
      <c r="D133" s="7">
        <v>2396.7</v>
      </c>
      <c r="E133" s="7">
        <v>3371.27</v>
      </c>
      <c r="F133" s="7">
        <v>3187.77</v>
      </c>
      <c r="G133" s="7">
        <v>3473.66</v>
      </c>
      <c r="H133" s="7">
        <v>2906.88</v>
      </c>
      <c r="J133" s="20">
        <v>41225</v>
      </c>
      <c r="K133" s="7">
        <f>+((B133*DEFLATOR!B133))</f>
        <v>3170.98</v>
      </c>
      <c r="L133" s="9">
        <f>+((K133/K132)-1)*100</f>
        <v>0.8490582830956273</v>
      </c>
      <c r="M133" s="9">
        <f t="shared" si="230"/>
        <v>6.644692501794047</v>
      </c>
      <c r="N133" s="7">
        <f>+((C133*DEFLATOR!C133))</f>
        <v>2291.27</v>
      </c>
      <c r="O133" s="9">
        <f>+((N133/N132)-1)*100</f>
        <v>2.1043365217080945</v>
      </c>
      <c r="P133" s="9">
        <f>+((N133/N121)-1)*100</f>
        <v>11.618431223931513</v>
      </c>
      <c r="Q133" s="7">
        <f>+((D133*DEFLATOR!D133))</f>
        <v>2396.7</v>
      </c>
      <c r="R133" s="9">
        <f>+((Q133/Q132)-1)*100</f>
        <v>0.25236704415694255</v>
      </c>
      <c r="S133" s="9">
        <f>+((Q133/Q121)-1)*100</f>
        <v>-3.010649238601293</v>
      </c>
      <c r="T133" s="7">
        <f>+((E133*DEFLATOR!E133))</f>
        <v>3371.27</v>
      </c>
      <c r="U133" s="9">
        <f>+((T133/T132)-1)*100</f>
        <v>0.9472207576981084</v>
      </c>
      <c r="V133" s="9">
        <f>+((T133/T121)-1)*100</f>
        <v>7.520147635232299</v>
      </c>
      <c r="W133" s="7">
        <f>+((F133*DEFLATOR!F133))</f>
        <v>3187.77</v>
      </c>
      <c r="X133" s="9">
        <f>+((W133/W132)-1)*100</f>
        <v>2.618061147093309</v>
      </c>
      <c r="Y133" s="9">
        <f>+((W133/W121)-1)*100</f>
        <v>5.705254160484152</v>
      </c>
      <c r="Z133" s="7">
        <f>+((G133*DEFLATOR!G133))</f>
        <v>3473.66</v>
      </c>
      <c r="AA133" s="9">
        <f>+((Z133/Z132)-1)*100</f>
        <v>-0.04933741445879436</v>
      </c>
      <c r="AB133" s="9">
        <f>+((Z133/Z121)-1)*100</f>
        <v>8.886301698657162</v>
      </c>
      <c r="AC133" s="7">
        <f>+((H133*DEFLATOR!H133))</f>
        <v>2906.88</v>
      </c>
      <c r="AD133" s="9">
        <f>+((AC133/AC132)-1)*100</f>
        <v>-0.10321856386044104</v>
      </c>
      <c r="AE133" s="9">
        <f>+((AC133/AC121)-1)*100</f>
        <v>3.479610608910355</v>
      </c>
    </row>
    <row r="134" spans="2:3" ht="15">
      <c r="B134" s="40"/>
      <c r="C134" s="38"/>
    </row>
    <row r="135" spans="2:3" ht="15">
      <c r="B135" s="40"/>
      <c r="C135" s="38"/>
    </row>
    <row r="136" spans="2:6" ht="15">
      <c r="B136" s="40"/>
      <c r="C136" s="38"/>
      <c r="E136" s="47"/>
      <c r="F136" s="46"/>
    </row>
    <row r="137" spans="2:6" ht="15">
      <c r="B137" s="40"/>
      <c r="C137" s="38"/>
      <c r="E137" s="47"/>
      <c r="F137" s="46"/>
    </row>
    <row r="138" spans="2:6" ht="15">
      <c r="B138" s="40"/>
      <c r="C138" s="38"/>
      <c r="E138" s="47"/>
      <c r="F138" s="46"/>
    </row>
    <row r="139" spans="3:6" ht="15">
      <c r="C139" s="38"/>
      <c r="E139" s="47"/>
      <c r="F139" s="46"/>
    </row>
    <row r="140" spans="5:6" ht="15">
      <c r="E140" s="47"/>
      <c r="F140" s="46"/>
    </row>
    <row r="141" spans="5:6" ht="15">
      <c r="E141" s="47"/>
      <c r="F141" s="46"/>
    </row>
    <row r="142" spans="5:6" ht="15">
      <c r="E142" s="47"/>
      <c r="F142" s="46"/>
    </row>
    <row r="143" spans="5:6" ht="15">
      <c r="E143" s="47"/>
      <c r="F143" s="46"/>
    </row>
    <row r="144" spans="5:6" ht="15">
      <c r="E144" s="47"/>
      <c r="F144" s="46"/>
    </row>
    <row r="145" spans="5:6" ht="15">
      <c r="E145" s="47"/>
      <c r="F145" s="46"/>
    </row>
    <row r="146" spans="5:6" ht="15">
      <c r="E146" s="47"/>
      <c r="F146" s="46"/>
    </row>
    <row r="147" spans="5:6" ht="15">
      <c r="E147" s="47"/>
      <c r="F147" s="46"/>
    </row>
    <row r="148" spans="5:6" ht="15">
      <c r="E148" s="47"/>
      <c r="F148" s="46"/>
    </row>
    <row r="149" spans="5:6" ht="15">
      <c r="E149" s="47"/>
      <c r="F149" s="46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2:CF152"/>
  <sheetViews>
    <sheetView zoomScalePageLayoutView="0" workbookViewId="0" topLeftCell="J1">
      <selection activeCell="F133" sqref="F133"/>
    </sheetView>
  </sheetViews>
  <sheetFormatPr defaultColWidth="9.33203125" defaultRowHeight="11.25"/>
  <cols>
    <col min="1" max="1" width="5.66015625" style="3" customWidth="1"/>
    <col min="2" max="8" width="9.33203125" style="2" customWidth="1"/>
    <col min="9" max="9" width="6.83203125" style="2" customWidth="1"/>
    <col min="10" max="10" width="5.5" style="3" customWidth="1"/>
    <col min="11" max="11" width="11.160156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2" customWidth="1"/>
    <col min="18" max="19" width="6.83203125" style="2" customWidth="1"/>
    <col min="20" max="20" width="9.33203125" style="2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2" customWidth="1"/>
    <col min="27" max="28" width="6.83203125" style="2" customWidth="1"/>
    <col min="29" max="29" width="8.66015625" style="2" customWidth="1"/>
    <col min="30" max="31" width="6.83203125" style="2" customWidth="1"/>
    <col min="32" max="16384" width="9.33203125" style="2" customWidth="1"/>
  </cols>
  <sheetData>
    <row r="2" spans="1:31" ht="11.25">
      <c r="A2" s="2"/>
      <c r="B2" s="10" t="s">
        <v>22</v>
      </c>
      <c r="J2" s="2"/>
      <c r="K2" s="10" t="s">
        <v>25</v>
      </c>
      <c r="L2" s="1"/>
      <c r="M2" s="1"/>
      <c r="O2" s="1"/>
      <c r="P2" s="1"/>
      <c r="R2" s="1"/>
      <c r="S2" s="1"/>
      <c r="U2" s="1"/>
      <c r="V2" s="1"/>
      <c r="X2" s="1"/>
      <c r="Y2" s="1"/>
      <c r="AA2" s="1"/>
      <c r="AB2" s="1"/>
      <c r="AD2" s="1"/>
      <c r="AE2" s="1"/>
    </row>
    <row r="4" spans="1:31" s="5" customFormat="1" ht="11.25">
      <c r="A4" s="4"/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J4" s="4"/>
      <c r="K4" s="5" t="s">
        <v>0</v>
      </c>
      <c r="L4" s="5" t="s">
        <v>18</v>
      </c>
      <c r="M4" s="5" t="s">
        <v>19</v>
      </c>
      <c r="N4" s="5" t="s">
        <v>1</v>
      </c>
      <c r="O4" s="5" t="s">
        <v>18</v>
      </c>
      <c r="P4" s="5" t="s">
        <v>19</v>
      </c>
      <c r="Q4" s="5" t="s">
        <v>2</v>
      </c>
      <c r="R4" s="5" t="s">
        <v>18</v>
      </c>
      <c r="S4" s="5" t="s">
        <v>19</v>
      </c>
      <c r="T4" s="5" t="s">
        <v>3</v>
      </c>
      <c r="U4" s="5" t="s">
        <v>18</v>
      </c>
      <c r="V4" s="5" t="s">
        <v>19</v>
      </c>
      <c r="W4" s="5" t="s">
        <v>4</v>
      </c>
      <c r="X4" s="5" t="s">
        <v>18</v>
      </c>
      <c r="Y4" s="5" t="s">
        <v>19</v>
      </c>
      <c r="Z4" s="5" t="s">
        <v>5</v>
      </c>
      <c r="AA4" s="5" t="s">
        <v>18</v>
      </c>
      <c r="AB4" s="5" t="s">
        <v>19</v>
      </c>
      <c r="AC4" s="5" t="s">
        <v>6</v>
      </c>
      <c r="AD4" s="5" t="s">
        <v>18</v>
      </c>
      <c r="AE4" s="5" t="s">
        <v>19</v>
      </c>
    </row>
    <row r="5" spans="1:84" s="1" customFormat="1" ht="11.25">
      <c r="A5" s="11" t="s">
        <v>20</v>
      </c>
      <c r="B5" s="12">
        <v>459.38440058511685</v>
      </c>
      <c r="C5" s="12">
        <v>306.96322867685416</v>
      </c>
      <c r="D5" s="12">
        <v>305.73382444050003</v>
      </c>
      <c r="E5" s="12">
        <v>365.7844077691395</v>
      </c>
      <c r="F5" s="12">
        <v>473.03333314840086</v>
      </c>
      <c r="G5" s="12">
        <v>533.1639113173852</v>
      </c>
      <c r="H5" s="12">
        <v>418.57105761434724</v>
      </c>
      <c r="I5"/>
      <c r="J5" s="11" t="s">
        <v>20</v>
      </c>
      <c r="K5" s="7">
        <f>+((B5*DEFLATOR!B5))</f>
        <v>900.2500967100304</v>
      </c>
      <c r="L5" s="7"/>
      <c r="M5" s="7"/>
      <c r="N5" s="7">
        <f>+((C5*DEFLATOR!C5))</f>
        <v>622.607736408218</v>
      </c>
      <c r="O5" s="7"/>
      <c r="P5" s="7"/>
      <c r="Q5" s="7">
        <f>+((D5*DEFLATOR!D5))</f>
        <v>614.265202674265</v>
      </c>
      <c r="R5" s="7"/>
      <c r="S5" s="7"/>
      <c r="T5" s="7">
        <f>+((E5*DEFLATOR!E5))</f>
        <v>757.0560488364026</v>
      </c>
      <c r="U5" s="7"/>
      <c r="V5" s="7"/>
      <c r="W5" s="7">
        <f>+((F5*DEFLATOR!F5))</f>
        <v>946.6170555900763</v>
      </c>
      <c r="X5" s="7"/>
      <c r="Y5" s="7"/>
      <c r="Z5" s="7">
        <f>+((G5*DEFLATOR!G5))</f>
        <v>1009.0756463071273</v>
      </c>
      <c r="AA5" s="7"/>
      <c r="AB5" s="7"/>
      <c r="AC5" s="7">
        <f>+((H5*DEFLATOR!H5))</f>
        <v>802.6524266670212</v>
      </c>
      <c r="AD5" s="7"/>
      <c r="AE5" s="7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</row>
    <row r="6" spans="1:84" s="1" customFormat="1" ht="11.25">
      <c r="A6" s="11" t="s">
        <v>11</v>
      </c>
      <c r="B6" s="12">
        <v>470.12380464070435</v>
      </c>
      <c r="C6" s="12">
        <v>299.8970592626286</v>
      </c>
      <c r="D6" s="12">
        <v>334.9417156460573</v>
      </c>
      <c r="E6" s="12">
        <v>373.04616456667526</v>
      </c>
      <c r="F6" s="12">
        <v>477.1794573392933</v>
      </c>
      <c r="G6" s="12">
        <v>542.0805222190213</v>
      </c>
      <c r="H6" s="12">
        <v>465.41560698123266</v>
      </c>
      <c r="I6"/>
      <c r="J6" s="11" t="s">
        <v>11</v>
      </c>
      <c r="K6" s="7">
        <f>+((B6*DEFLATOR!B6))</f>
        <v>915.4179699164538</v>
      </c>
      <c r="L6" s="9">
        <f aca="true" t="shared" si="0" ref="L6:L36">+((K6/K5)-1)*100</f>
        <v>1.6848510499309466</v>
      </c>
      <c r="M6" s="7"/>
      <c r="N6" s="7">
        <f>+((C6*DEFLATOR!C6))</f>
        <v>602.9096620536287</v>
      </c>
      <c r="O6" s="9">
        <f aca="true" t="shared" si="1" ref="O6:O36">+((N6/N5)-1)*100</f>
        <v>-3.163801733050431</v>
      </c>
      <c r="P6" s="7"/>
      <c r="Q6" s="7">
        <f>+((D6*DEFLATOR!D6))</f>
        <v>668.071325147459</v>
      </c>
      <c r="R6" s="9">
        <f aca="true" t="shared" si="2" ref="R6:R36">+((Q6/Q5)-1)*100</f>
        <v>8.759428702609839</v>
      </c>
      <c r="S6" s="7"/>
      <c r="T6" s="7">
        <f>+((E6*DEFLATOR!E6))</f>
        <v>764.9713160135329</v>
      </c>
      <c r="U6" s="9">
        <f aca="true" t="shared" si="3" ref="U6:U36">+((T6/T5)-1)*100</f>
        <v>1.0455325189325348</v>
      </c>
      <c r="V6" s="7"/>
      <c r="W6" s="7">
        <f>+((F6*DEFLATOR!F6))</f>
        <v>952.0579542561552</v>
      </c>
      <c r="X6" s="9">
        <f aca="true" t="shared" si="4" ref="X6:X36">+((W6/W5)-1)*100</f>
        <v>0.5747729384283362</v>
      </c>
      <c r="Y6" s="7"/>
      <c r="Z6" s="7">
        <f>+((G6*DEFLATOR!G6))</f>
        <v>1019.0220352737514</v>
      </c>
      <c r="AA6" s="9">
        <f aca="true" t="shared" si="5" ref="AA6:AA36">+((Z6/Z5)-1)*100</f>
        <v>0.9856930947669262</v>
      </c>
      <c r="AB6" s="7"/>
      <c r="AC6" s="7">
        <f>+((H6*DEFLATOR!H6))</f>
        <v>885.1349776283199</v>
      </c>
      <c r="AD6" s="9">
        <f aca="true" t="shared" si="6" ref="AD6:AD36">+((AC6/AC5)-1)*100</f>
        <v>10.276247628603553</v>
      </c>
      <c r="AE6" s="7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84" s="1" customFormat="1" ht="11.25">
      <c r="A7" s="11" t="s">
        <v>12</v>
      </c>
      <c r="B7" s="12">
        <v>485.7277446533325</v>
      </c>
      <c r="C7" s="12">
        <v>305.95526232276353</v>
      </c>
      <c r="D7" s="12">
        <v>348.1911688273194</v>
      </c>
      <c r="E7" s="12">
        <v>374.3238703261629</v>
      </c>
      <c r="F7" s="12">
        <v>516.4303643457378</v>
      </c>
      <c r="G7" s="12">
        <v>553.3851931395423</v>
      </c>
      <c r="H7" s="12">
        <v>454.23671394256263</v>
      </c>
      <c r="I7"/>
      <c r="J7" s="11" t="s">
        <v>12</v>
      </c>
      <c r="K7" s="7">
        <f>+((B7*DEFLATOR!B7))</f>
        <v>944.8800803019076</v>
      </c>
      <c r="L7" s="9">
        <f t="shared" si="0"/>
        <v>3.2184326016827747</v>
      </c>
      <c r="M7" s="7"/>
      <c r="N7" s="7">
        <f>+((C7*DEFLATOR!C7))</f>
        <v>617.0017103898053</v>
      </c>
      <c r="O7" s="9">
        <f t="shared" si="1"/>
        <v>2.3373399404773787</v>
      </c>
      <c r="P7" s="7"/>
      <c r="Q7" s="7">
        <f>+((D7*DEFLATOR!D7))</f>
        <v>693.1123244923916</v>
      </c>
      <c r="R7" s="9">
        <f t="shared" si="2"/>
        <v>3.7482523799993173</v>
      </c>
      <c r="S7" s="7"/>
      <c r="T7" s="7">
        <f>+((E7*DEFLATOR!E7))</f>
        <v>764.9904217745919</v>
      </c>
      <c r="U7" s="9">
        <f t="shared" si="3"/>
        <v>0.002497578753479779</v>
      </c>
      <c r="V7" s="7"/>
      <c r="W7" s="7">
        <f>+((F7*DEFLATOR!F7))</f>
        <v>1033.5745815093685</v>
      </c>
      <c r="X7" s="9">
        <f t="shared" si="4"/>
        <v>8.562149697798848</v>
      </c>
      <c r="Y7" s="7"/>
      <c r="Z7" s="7">
        <f>+((G7*DEFLATOR!G7))</f>
        <v>1037.8858159753272</v>
      </c>
      <c r="AA7" s="9">
        <f t="shared" si="5"/>
        <v>1.851165141537714</v>
      </c>
      <c r="AB7" s="7"/>
      <c r="AC7" s="7">
        <f>+((H7*DEFLATOR!H7))</f>
        <v>858.1253371130266</v>
      </c>
      <c r="AD7" s="9">
        <f t="shared" si="6"/>
        <v>-3.051471379841353</v>
      </c>
      <c r="AE7" s="7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</row>
    <row r="8" spans="1:84" s="1" customFormat="1" ht="11.25">
      <c r="A8" s="11" t="s">
        <v>13</v>
      </c>
      <c r="B8" s="12">
        <v>490.30579631117126</v>
      </c>
      <c r="C8" s="12">
        <v>323.47205379218207</v>
      </c>
      <c r="D8" s="12">
        <v>353.78596236990836</v>
      </c>
      <c r="E8" s="12">
        <v>395.3932941683485</v>
      </c>
      <c r="F8" s="12">
        <v>501.16789050536727</v>
      </c>
      <c r="G8" s="12">
        <v>562.16555294035</v>
      </c>
      <c r="H8" s="12">
        <v>476.49106695777385</v>
      </c>
      <c r="I8"/>
      <c r="J8" s="11" t="s">
        <v>13</v>
      </c>
      <c r="K8" s="7">
        <f>+((B8*DEFLATOR!B8))</f>
        <v>947.5065319300676</v>
      </c>
      <c r="L8" s="9">
        <f t="shared" si="0"/>
        <v>0.27796666295694106</v>
      </c>
      <c r="M8" s="7"/>
      <c r="N8" s="7">
        <f>+((C8*DEFLATOR!C8))</f>
        <v>648.5006242188172</v>
      </c>
      <c r="O8" s="9">
        <f t="shared" si="1"/>
        <v>5.105158267569743</v>
      </c>
      <c r="P8" s="7"/>
      <c r="Q8" s="7">
        <f>+((D8*DEFLATOR!D8))</f>
        <v>696.5869124261741</v>
      </c>
      <c r="R8" s="9">
        <f t="shared" si="2"/>
        <v>0.5013022869456485</v>
      </c>
      <c r="S8" s="7"/>
      <c r="T8" s="7">
        <f>+((E8*DEFLATOR!E8))</f>
        <v>804.9901809833153</v>
      </c>
      <c r="U8" s="9">
        <f t="shared" si="3"/>
        <v>5.228792161336293</v>
      </c>
      <c r="V8" s="7"/>
      <c r="W8" s="7">
        <f>+((F8*DEFLATOR!F8))</f>
        <v>991.7228957616414</v>
      </c>
      <c r="X8" s="9">
        <f t="shared" si="4"/>
        <v>-4.049217782291958</v>
      </c>
      <c r="Y8" s="7"/>
      <c r="Z8" s="7">
        <f>+((G8*DEFLATOR!G8))</f>
        <v>1049.6302333264152</v>
      </c>
      <c r="AA8" s="9">
        <f t="shared" si="5"/>
        <v>1.131571235517037</v>
      </c>
      <c r="AB8" s="7"/>
      <c r="AC8" s="7">
        <f>+((H8*DEFLATOR!H8))</f>
        <v>897.5644096941186</v>
      </c>
      <c r="AD8" s="9">
        <f t="shared" si="6"/>
        <v>4.595957126004002</v>
      </c>
      <c r="AE8" s="7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</row>
    <row r="9" spans="1:84" s="1" customFormat="1" ht="11.25">
      <c r="A9" s="11" t="s">
        <v>14</v>
      </c>
      <c r="B9" s="12">
        <v>508.2585242025656</v>
      </c>
      <c r="C9" s="12">
        <v>328.67063571950763</v>
      </c>
      <c r="D9" s="12">
        <v>372.91848159987893</v>
      </c>
      <c r="E9" s="12">
        <v>382.1391573374519</v>
      </c>
      <c r="F9" s="12">
        <v>517.4953010169796</v>
      </c>
      <c r="G9" s="12">
        <v>591.5985469702151</v>
      </c>
      <c r="H9" s="12">
        <v>486.9395397043196</v>
      </c>
      <c r="I9"/>
      <c r="J9" s="11" t="s">
        <v>14</v>
      </c>
      <c r="K9" s="7">
        <f>+((B9*DEFLATOR!B9))</f>
        <v>970.8952772428814</v>
      </c>
      <c r="L9" s="9">
        <f t="shared" si="0"/>
        <v>2.468452145144684</v>
      </c>
      <c r="M9" s="7"/>
      <c r="N9" s="7">
        <f>+((C9*DEFLATOR!C9))</f>
        <v>653.3043854385149</v>
      </c>
      <c r="O9" s="9">
        <f t="shared" si="1"/>
        <v>0.7407488968085962</v>
      </c>
      <c r="P9" s="7"/>
      <c r="Q9" s="7">
        <f>+((D9*DEFLATOR!D9))</f>
        <v>726.3407739890304</v>
      </c>
      <c r="R9" s="9">
        <f t="shared" si="2"/>
        <v>4.271378205947807</v>
      </c>
      <c r="S9" s="7"/>
      <c r="T9" s="7">
        <f>+((E9*DEFLATOR!E9))</f>
        <v>772.0609139712506</v>
      </c>
      <c r="U9" s="9">
        <f t="shared" si="3"/>
        <v>-4.090642071166739</v>
      </c>
      <c r="V9" s="7"/>
      <c r="W9" s="7">
        <f>+((F9*DEFLATOR!F9))</f>
        <v>1014.4957029153524</v>
      </c>
      <c r="X9" s="9">
        <f t="shared" si="4"/>
        <v>2.296287324920687</v>
      </c>
      <c r="Y9" s="7"/>
      <c r="Z9" s="7">
        <f>+((G9*DEFLATOR!G9))</f>
        <v>1088.7975837415859</v>
      </c>
      <c r="AA9" s="9">
        <f t="shared" si="5"/>
        <v>3.731537942751917</v>
      </c>
      <c r="AB9" s="7"/>
      <c r="AC9" s="7">
        <f>+((H9*DEFLATOR!H9))</f>
        <v>905.6537895423256</v>
      </c>
      <c r="AD9" s="9">
        <f t="shared" si="6"/>
        <v>0.9012589805074578</v>
      </c>
      <c r="AE9" s="7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84" s="1" customFormat="1" ht="11.25">
      <c r="A10" s="11" t="s">
        <v>15</v>
      </c>
      <c r="B10" s="12">
        <v>507.43136270261044</v>
      </c>
      <c r="C10" s="12">
        <v>310.4665582364738</v>
      </c>
      <c r="D10" s="12">
        <v>367.7656595188497</v>
      </c>
      <c r="E10" s="12">
        <v>395.6467833451746</v>
      </c>
      <c r="F10" s="12">
        <v>531.7302047258466</v>
      </c>
      <c r="G10" s="12">
        <v>582.3415430269096</v>
      </c>
      <c r="H10" s="12">
        <v>481.204402359215</v>
      </c>
      <c r="I10"/>
      <c r="J10" s="11" t="s">
        <v>15</v>
      </c>
      <c r="K10" s="7">
        <f>+((B10*DEFLATOR!B10))</f>
        <v>961.5683342070216</v>
      </c>
      <c r="L10" s="9">
        <f t="shared" si="0"/>
        <v>-0.960653868082062</v>
      </c>
      <c r="M10" s="7"/>
      <c r="N10" s="7">
        <f>+((C10*DEFLATOR!C10))</f>
        <v>610.8887561277915</v>
      </c>
      <c r="O10" s="9">
        <f t="shared" si="1"/>
        <v>-6.492475828438382</v>
      </c>
      <c r="P10" s="7"/>
      <c r="Q10" s="7">
        <f>+((D10*DEFLATOR!D10))</f>
        <v>709.4231152988635</v>
      </c>
      <c r="R10" s="9">
        <f t="shared" si="2"/>
        <v>-2.329162742338675</v>
      </c>
      <c r="S10" s="7"/>
      <c r="T10" s="7">
        <f>+((E10*DEFLATOR!E10))</f>
        <v>792.7712591930459</v>
      </c>
      <c r="U10" s="9">
        <f t="shared" si="3"/>
        <v>2.6824755465559846</v>
      </c>
      <c r="V10" s="7"/>
      <c r="W10" s="7">
        <f>+((F10*DEFLATOR!F10))</f>
        <v>1034.5392524692481</v>
      </c>
      <c r="X10" s="9">
        <f t="shared" si="4"/>
        <v>1.9757155694495987</v>
      </c>
      <c r="Y10" s="7"/>
      <c r="Z10" s="7">
        <f>+((G10*DEFLATOR!G10))</f>
        <v>1063.149178369617</v>
      </c>
      <c r="AA10" s="9">
        <f t="shared" si="5"/>
        <v>-2.3556633257606707</v>
      </c>
      <c r="AB10" s="7"/>
      <c r="AC10" s="7">
        <f>+((H10*DEFLATOR!H10))</f>
        <v>890.0915635948598</v>
      </c>
      <c r="AD10" s="9">
        <f t="shared" si="6"/>
        <v>-1.7183416143303654</v>
      </c>
      <c r="AE10" s="7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s="1" customFormat="1" ht="11.25">
      <c r="A11" s="11" t="s">
        <v>16</v>
      </c>
      <c r="B11" s="12">
        <v>498.9181201217559</v>
      </c>
      <c r="C11" s="12">
        <v>299.13409927330855</v>
      </c>
      <c r="D11" s="12">
        <v>374.9458516124441</v>
      </c>
      <c r="E11" s="12">
        <v>414.45102551695317</v>
      </c>
      <c r="F11" s="12">
        <v>504.4038450414692</v>
      </c>
      <c r="G11" s="12">
        <v>574.2249226847244</v>
      </c>
      <c r="H11" s="12">
        <v>487.5392392093447</v>
      </c>
      <c r="I11"/>
      <c r="J11" s="11" t="s">
        <v>16</v>
      </c>
      <c r="K11" s="7">
        <f>+((B11*DEFLATOR!B11))</f>
        <v>938.6374271402454</v>
      </c>
      <c r="L11" s="9">
        <f t="shared" si="0"/>
        <v>-2.3847402468475276</v>
      </c>
      <c r="M11" s="7"/>
      <c r="N11" s="7">
        <f>+((C11*DEFLATOR!C11))</f>
        <v>583.9770525372344</v>
      </c>
      <c r="O11" s="9">
        <f t="shared" si="1"/>
        <v>-4.4053362122984385</v>
      </c>
      <c r="P11" s="7"/>
      <c r="Q11" s="7">
        <f>+((D11*DEFLATOR!D11))</f>
        <v>715.0506846320735</v>
      </c>
      <c r="R11" s="9">
        <f t="shared" si="2"/>
        <v>0.7932599335784607</v>
      </c>
      <c r="S11" s="7"/>
      <c r="T11" s="7">
        <f>+((E11*DEFLATOR!E11))</f>
        <v>823.6139790624818</v>
      </c>
      <c r="U11" s="9">
        <f t="shared" si="3"/>
        <v>3.89049420142078</v>
      </c>
      <c r="V11" s="7"/>
      <c r="W11" s="7">
        <f>+((F11*DEFLATOR!F11))</f>
        <v>973.197968910836</v>
      </c>
      <c r="X11" s="9">
        <f t="shared" si="4"/>
        <v>-5.929333605467568</v>
      </c>
      <c r="Y11" s="7"/>
      <c r="Z11" s="7">
        <f>+((G11*DEFLATOR!G11))</f>
        <v>1043.1155298626413</v>
      </c>
      <c r="AA11" s="9">
        <f t="shared" si="5"/>
        <v>-1.8843685265033105</v>
      </c>
      <c r="AB11" s="7"/>
      <c r="AC11" s="7">
        <f>+((H11*DEFLATOR!H11))</f>
        <v>893.7653258116532</v>
      </c>
      <c r="AD11" s="9">
        <f t="shared" si="6"/>
        <v>0.4127398086951839</v>
      </c>
      <c r="AE11" s="7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s="1" customFormat="1" ht="11.25">
      <c r="A12" s="11" t="s">
        <v>17</v>
      </c>
      <c r="B12" s="12">
        <v>508.57222368556677</v>
      </c>
      <c r="C12" s="12">
        <v>309.5270015234359</v>
      </c>
      <c r="D12" s="12">
        <v>374.32459144540167</v>
      </c>
      <c r="E12" s="12">
        <v>429.5683574890563</v>
      </c>
      <c r="F12" s="12">
        <v>525.0348849289154</v>
      </c>
      <c r="G12" s="12">
        <v>576.7058801078405</v>
      </c>
      <c r="H12" s="12">
        <v>498.44602281159086</v>
      </c>
      <c r="I12"/>
      <c r="J12" s="11" t="s">
        <v>17</v>
      </c>
      <c r="K12" s="7">
        <f>+((B12*DEFLATOR!B12))</f>
        <v>942.3592764193025</v>
      </c>
      <c r="L12" s="9">
        <f t="shared" si="0"/>
        <v>0.3965161809492912</v>
      </c>
      <c r="M12" s="7"/>
      <c r="N12" s="7">
        <f>+((C12*DEFLATOR!C12))</f>
        <v>593.34871919836</v>
      </c>
      <c r="O12" s="9">
        <f t="shared" si="1"/>
        <v>1.6048005003635124</v>
      </c>
      <c r="P12" s="7"/>
      <c r="Q12" s="7">
        <f>+((D12*DEFLATOR!D12))</f>
        <v>705.9591510409322</v>
      </c>
      <c r="R12" s="9">
        <f t="shared" si="2"/>
        <v>-1.271453029349845</v>
      </c>
      <c r="S12" s="7"/>
      <c r="T12" s="7">
        <f>+((E12*DEFLATOR!E12))</f>
        <v>839.0561801027077</v>
      </c>
      <c r="U12" s="9">
        <f t="shared" si="3"/>
        <v>1.874931877407393</v>
      </c>
      <c r="V12" s="7"/>
      <c r="W12" s="7">
        <f>+((F12*DEFLATOR!F12))</f>
        <v>995.9724176134335</v>
      </c>
      <c r="X12" s="9">
        <f t="shared" si="4"/>
        <v>2.340166074132455</v>
      </c>
      <c r="Y12" s="7"/>
      <c r="Z12" s="7">
        <f>+((G12*DEFLATOR!G12))</f>
        <v>1033.565848834453</v>
      </c>
      <c r="AA12" s="9">
        <f t="shared" si="5"/>
        <v>-0.9154960073737839</v>
      </c>
      <c r="AB12" s="7"/>
      <c r="AC12" s="7">
        <f>+((H12*DEFLATOR!H12))</f>
        <v>898.8391001972245</v>
      </c>
      <c r="AD12" s="9">
        <f t="shared" si="6"/>
        <v>0.5676853016157946</v>
      </c>
      <c r="AE12" s="7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s="1" customFormat="1" ht="11.25">
      <c r="A13" s="11" t="s">
        <v>7</v>
      </c>
      <c r="B13" s="12">
        <v>517.668406152547</v>
      </c>
      <c r="C13" s="12">
        <v>312.10523308578786</v>
      </c>
      <c r="D13" s="12">
        <v>384.2918250530694</v>
      </c>
      <c r="E13" s="12">
        <v>413.56676482532686</v>
      </c>
      <c r="F13" s="12">
        <v>538.5612615896944</v>
      </c>
      <c r="G13" s="12">
        <v>589.1559778090494</v>
      </c>
      <c r="H13" s="12">
        <v>512.9145869191372</v>
      </c>
      <c r="I13"/>
      <c r="J13" s="11" t="s">
        <v>7</v>
      </c>
      <c r="K13" s="7">
        <f>+((B13*DEFLATOR!B13))</f>
        <v>928.6054301080562</v>
      </c>
      <c r="L13" s="9">
        <f t="shared" si="0"/>
        <v>-1.4595119563641457</v>
      </c>
      <c r="M13" s="7"/>
      <c r="N13" s="7">
        <f>+((C13*DEFLATOR!C13))</f>
        <v>579.4586614707445</v>
      </c>
      <c r="O13" s="9">
        <f t="shared" si="1"/>
        <v>-2.340960261342029</v>
      </c>
      <c r="P13" s="7"/>
      <c r="Q13" s="7">
        <f>+((D13*DEFLATOR!D13))</f>
        <v>702.0117204619318</v>
      </c>
      <c r="R13" s="9">
        <f t="shared" si="2"/>
        <v>-0.5591584970858321</v>
      </c>
      <c r="S13" s="7"/>
      <c r="T13" s="7">
        <f>+((E13*DEFLATOR!E13))</f>
        <v>785.3402709596799</v>
      </c>
      <c r="U13" s="9">
        <f t="shared" si="3"/>
        <v>-6.4019442817824785</v>
      </c>
      <c r="V13" s="7"/>
      <c r="W13" s="7">
        <f>+((F13*DEFLATOR!F13))</f>
        <v>983.0941790336722</v>
      </c>
      <c r="X13" s="9">
        <f t="shared" si="4"/>
        <v>-1.2930316494728311</v>
      </c>
      <c r="Y13" s="7"/>
      <c r="Z13" s="7">
        <f>+((G13*DEFLATOR!G13))</f>
        <v>1024.2300660905216</v>
      </c>
      <c r="AA13" s="9">
        <f t="shared" si="5"/>
        <v>-0.9032595992272019</v>
      </c>
      <c r="AB13" s="7"/>
      <c r="AC13" s="7">
        <f>+((H13*DEFLATOR!H13))</f>
        <v>897.5545966496175</v>
      </c>
      <c r="AD13" s="9">
        <f t="shared" si="6"/>
        <v>-0.1429069504570113</v>
      </c>
      <c r="AE13" s="7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s="1" customFormat="1" ht="11.25">
      <c r="A14" s="11" t="s">
        <v>8</v>
      </c>
      <c r="B14" s="12">
        <v>523.1946682231071</v>
      </c>
      <c r="C14" s="12">
        <v>325.4293241473708</v>
      </c>
      <c r="D14" s="12">
        <v>401.89257320022784</v>
      </c>
      <c r="E14" s="12">
        <v>401.4771402463373</v>
      </c>
      <c r="F14" s="12">
        <v>512.4457076632157</v>
      </c>
      <c r="G14" s="12">
        <v>620.5734537894776</v>
      </c>
      <c r="H14" s="12">
        <v>495.77369077253405</v>
      </c>
      <c r="I14"/>
      <c r="J14" s="11" t="s">
        <v>8</v>
      </c>
      <c r="K14" s="7">
        <f>+((B14*DEFLATOR!B14))</f>
        <v>914.0787031350567</v>
      </c>
      <c r="L14" s="9">
        <f t="shared" si="0"/>
        <v>-1.5643594687260398</v>
      </c>
      <c r="M14" s="7"/>
      <c r="N14" s="7">
        <f>+((C14*DEFLATOR!C14))</f>
        <v>580.0656138243045</v>
      </c>
      <c r="O14" s="9">
        <f t="shared" si="1"/>
        <v>0.10474472018753289</v>
      </c>
      <c r="P14" s="7"/>
      <c r="Q14" s="7">
        <f>+((D14*DEFLATOR!D14))</f>
        <v>713.8897226305139</v>
      </c>
      <c r="R14" s="9">
        <f t="shared" si="2"/>
        <v>1.691994851705081</v>
      </c>
      <c r="S14" s="7"/>
      <c r="T14" s="7">
        <f>+((E14*DEFLATOR!E14))</f>
        <v>745.2421766227113</v>
      </c>
      <c r="U14" s="9">
        <f t="shared" si="3"/>
        <v>-5.105824292948702</v>
      </c>
      <c r="V14" s="7"/>
      <c r="W14" s="7">
        <f>+((F14*DEFLATOR!F14))</f>
        <v>908.0891476620328</v>
      </c>
      <c r="X14" s="9">
        <f t="shared" si="4"/>
        <v>-7.629485859164098</v>
      </c>
      <c r="Y14" s="7"/>
      <c r="Z14" s="7">
        <f>+((G14*DEFLATOR!G14))</f>
        <v>1054.6958739560384</v>
      </c>
      <c r="AA14" s="9">
        <f t="shared" si="5"/>
        <v>2.9745082549474944</v>
      </c>
      <c r="AB14" s="7"/>
      <c r="AC14" s="7">
        <f>+((H14*DEFLATOR!H14))</f>
        <v>846.7300051976138</v>
      </c>
      <c r="AD14" s="9">
        <f t="shared" si="6"/>
        <v>-5.662562661003712</v>
      </c>
      <c r="AE14" s="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s="1" customFormat="1" ht="11.25">
      <c r="A15" s="16">
        <v>37622</v>
      </c>
      <c r="B15" s="12">
        <v>512.3351250365023</v>
      </c>
      <c r="C15" s="12">
        <v>322.3727206086246</v>
      </c>
      <c r="D15" s="12">
        <v>458.489383615397</v>
      </c>
      <c r="E15" s="12">
        <v>420.66126831598825</v>
      </c>
      <c r="F15" s="12">
        <v>462.4709928078822</v>
      </c>
      <c r="G15" s="12">
        <v>617.7767086792443</v>
      </c>
      <c r="H15" s="12">
        <v>472.17455963975647</v>
      </c>
      <c r="I15"/>
      <c r="J15" s="16">
        <v>37622</v>
      </c>
      <c r="K15" s="7">
        <f>+((B15*DEFLATOR!B15))</f>
        <v>872.4856529962829</v>
      </c>
      <c r="L15" s="9">
        <f t="shared" si="0"/>
        <v>-4.550270124018896</v>
      </c>
      <c r="M15" s="7"/>
      <c r="N15" s="7">
        <f>+((C15*DEFLATOR!C15))</f>
        <v>564.4571043187026</v>
      </c>
      <c r="O15" s="9">
        <f t="shared" si="1"/>
        <v>-2.6908179236305396</v>
      </c>
      <c r="P15" s="7"/>
      <c r="Q15" s="7">
        <f>+((D15*DEFLATOR!D15))</f>
        <v>790.1656697495752</v>
      </c>
      <c r="R15" s="9">
        <f t="shared" si="2"/>
        <v>10.684555989684586</v>
      </c>
      <c r="S15" s="7"/>
      <c r="T15" s="7">
        <f>+((E15*DEFLATOR!E15))</f>
        <v>757.0804009919949</v>
      </c>
      <c r="U15" s="9">
        <f t="shared" si="3"/>
        <v>1.5885070304168858</v>
      </c>
      <c r="V15" s="7"/>
      <c r="W15" s="7">
        <f>+((F15*DEFLATOR!F15))</f>
        <v>799.2300616126288</v>
      </c>
      <c r="X15" s="9">
        <f t="shared" si="4"/>
        <v>-11.987709172571082</v>
      </c>
      <c r="Y15" s="7"/>
      <c r="Z15" s="7">
        <f>+((G15*DEFLATOR!G15))</f>
        <v>1022.5386293627179</v>
      </c>
      <c r="AA15" s="9">
        <f t="shared" si="5"/>
        <v>-3.048958983095529</v>
      </c>
      <c r="AB15" s="7"/>
      <c r="AC15" s="7">
        <f>+((H15*DEFLATOR!H15))</f>
        <v>790.8454826769438</v>
      </c>
      <c r="AD15" s="9">
        <f t="shared" si="6"/>
        <v>-6.600040411657238</v>
      </c>
      <c r="AE15" s="7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s="1" customFormat="1" ht="11.25">
      <c r="A16" s="11" t="s">
        <v>9</v>
      </c>
      <c r="B16" s="12">
        <v>516.04334721281</v>
      </c>
      <c r="C16" s="12">
        <v>328.9227371120611</v>
      </c>
      <c r="D16" s="12">
        <v>432.94421539966316</v>
      </c>
      <c r="E16" s="12">
        <v>410.9424165060776</v>
      </c>
      <c r="F16" s="12">
        <v>486.26181921684207</v>
      </c>
      <c r="G16" s="12">
        <v>612.9661156835588</v>
      </c>
      <c r="H16" s="12">
        <v>486.20060886492644</v>
      </c>
      <c r="I16"/>
      <c r="J16" s="11" t="s">
        <v>9</v>
      </c>
      <c r="K16" s="7">
        <f>+((B16*DEFLATOR!B16))</f>
        <v>865.8809543717713</v>
      </c>
      <c r="L16" s="9">
        <f t="shared" si="0"/>
        <v>-0.756997963442696</v>
      </c>
      <c r="M16" s="7"/>
      <c r="N16" s="7">
        <f>+((C16*DEFLATOR!C16))</f>
        <v>574.0315230239429</v>
      </c>
      <c r="O16" s="9">
        <f t="shared" si="1"/>
        <v>1.6962172381188356</v>
      </c>
      <c r="P16" s="7"/>
      <c r="Q16" s="7">
        <f>+((D16*DEFLATOR!D16))</f>
        <v>732.3722463566168</v>
      </c>
      <c r="R16" s="9">
        <f t="shared" si="2"/>
        <v>-7.314089387264156</v>
      </c>
      <c r="S16" s="7"/>
      <c r="T16" s="7">
        <f>+((E16*DEFLATOR!E16))</f>
        <v>732.919439519993</v>
      </c>
      <c r="U16" s="9">
        <f t="shared" si="3"/>
        <v>-3.191333633831228</v>
      </c>
      <c r="V16" s="7"/>
      <c r="W16" s="7">
        <f>+((F16*DEFLATOR!F16))</f>
        <v>829.0693909292215</v>
      </c>
      <c r="X16" s="9">
        <f t="shared" si="4"/>
        <v>3.733509379813005</v>
      </c>
      <c r="Y16" s="7"/>
      <c r="Z16" s="7">
        <f>+((G16*DEFLATOR!G16))</f>
        <v>995.4632826932999</v>
      </c>
      <c r="AA16" s="9">
        <f t="shared" si="5"/>
        <v>-2.6478556302848233</v>
      </c>
      <c r="AB16" s="7"/>
      <c r="AC16" s="7">
        <f>+((H16*DEFLATOR!H16))</f>
        <v>804.2047420640761</v>
      </c>
      <c r="AD16" s="9">
        <f t="shared" si="6"/>
        <v>1.689237617178052</v>
      </c>
      <c r="AE16" s="7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1" customFormat="1" ht="11.25">
      <c r="A17" s="11" t="s">
        <v>10</v>
      </c>
      <c r="B17" s="12">
        <v>521.3719681048229</v>
      </c>
      <c r="C17" s="12">
        <v>338.1565737303496</v>
      </c>
      <c r="D17" s="12">
        <v>409.92302453490254</v>
      </c>
      <c r="E17" s="12">
        <v>434.6819006459052</v>
      </c>
      <c r="F17" s="12">
        <v>497.73332084598275</v>
      </c>
      <c r="G17" s="12">
        <v>610.7292584845766</v>
      </c>
      <c r="H17" s="12">
        <v>504.1376906671199</v>
      </c>
      <c r="I17"/>
      <c r="J17" s="11" t="s">
        <v>10</v>
      </c>
      <c r="K17" s="7">
        <f>+((B17*DEFLATOR!B17))</f>
        <v>864.0612508829406</v>
      </c>
      <c r="L17" s="9">
        <f t="shared" si="0"/>
        <v>-0.21015631301775084</v>
      </c>
      <c r="M17" s="9">
        <f aca="true" t="shared" si="7" ref="M17:M36">+((K17/K5)-1)*100</f>
        <v>-4.019865808328394</v>
      </c>
      <c r="N17" s="7">
        <f>+((C17*DEFLATOR!C17))</f>
        <v>580.9670113294201</v>
      </c>
      <c r="O17" s="9">
        <f t="shared" si="1"/>
        <v>1.208206871452222</v>
      </c>
      <c r="P17" s="9">
        <f aca="true" t="shared" si="8" ref="P17:P36">+((N17/N5)-1)*100</f>
        <v>-6.688115589282662</v>
      </c>
      <c r="Q17" s="7">
        <f>+((D17*DEFLATOR!D17))</f>
        <v>685.2746291274933</v>
      </c>
      <c r="R17" s="9">
        <f t="shared" si="2"/>
        <v>-6.4308304231110895</v>
      </c>
      <c r="S17" s="9">
        <f aca="true" t="shared" si="9" ref="S17:S36">+((Q17/Q5)-1)*100</f>
        <v>11.560060075693968</v>
      </c>
      <c r="T17" s="7">
        <f>+((E17*DEFLATOR!E17))</f>
        <v>760.8037485200474</v>
      </c>
      <c r="U17" s="9">
        <f t="shared" si="3"/>
        <v>3.804553064974847</v>
      </c>
      <c r="V17" s="9">
        <f aca="true" t="shared" si="10" ref="V17:V36">+((T17/T5)-1)*100</f>
        <v>0.49503596060094246</v>
      </c>
      <c r="W17" s="7">
        <f>+((F17*DEFLATOR!F17))</f>
        <v>840.475523237452</v>
      </c>
      <c r="X17" s="9">
        <f t="shared" si="4"/>
        <v>1.3757753492076752</v>
      </c>
      <c r="Y17" s="9">
        <f aca="true" t="shared" si="11" ref="Y17:Y36">+((W17/W5)-1)*100</f>
        <v>-11.2127213138433</v>
      </c>
      <c r="Z17" s="7">
        <f>+((G17*DEFLATOR!G17))</f>
        <v>981.1362187876905</v>
      </c>
      <c r="AA17" s="9">
        <f t="shared" si="5"/>
        <v>-1.4392357965073765</v>
      </c>
      <c r="AB17" s="9">
        <f aca="true" t="shared" si="12" ref="AB17:AB36">+((Z17/Z5)-1)*100</f>
        <v>-2.7688139756108066</v>
      </c>
      <c r="AC17" s="7">
        <f>+((H17*DEFLATOR!H17))</f>
        <v>819.4513982360746</v>
      </c>
      <c r="AD17" s="9">
        <f t="shared" si="6"/>
        <v>1.895867479327018</v>
      </c>
      <c r="AE17" s="9">
        <f aca="true" t="shared" si="13" ref="AE17:AE36">+((AC17/AC5)-1)*100</f>
        <v>2.0929322594601008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1" customFormat="1" ht="11.25">
      <c r="A18" s="11" t="s">
        <v>11</v>
      </c>
      <c r="B18" s="12">
        <v>523.6805066018875</v>
      </c>
      <c r="C18" s="12">
        <v>330.28549104449945</v>
      </c>
      <c r="D18" s="12">
        <v>407.1134602744943</v>
      </c>
      <c r="E18" s="12">
        <v>428.257507381302</v>
      </c>
      <c r="F18" s="12">
        <v>495.8651875074152</v>
      </c>
      <c r="G18" s="12">
        <v>623.4944847768156</v>
      </c>
      <c r="H18" s="12">
        <v>494.87955613997696</v>
      </c>
      <c r="I18"/>
      <c r="J18" s="11" t="s">
        <v>11</v>
      </c>
      <c r="K18" s="7">
        <f>+((B18*DEFLATOR!B18))</f>
        <v>856.1543033007207</v>
      </c>
      <c r="L18" s="9">
        <f t="shared" si="0"/>
        <v>-0.9150910973197979</v>
      </c>
      <c r="M18" s="9">
        <f t="shared" si="7"/>
        <v>-6.473946171402101</v>
      </c>
      <c r="N18" s="7">
        <f>+((C18*DEFLATOR!C18))</f>
        <v>548.6262834707796</v>
      </c>
      <c r="O18" s="9">
        <f t="shared" si="1"/>
        <v>-5.566706409824462</v>
      </c>
      <c r="P18" s="9">
        <f t="shared" si="8"/>
        <v>-9.003567532480606</v>
      </c>
      <c r="Q18" s="7">
        <f>+((D18*DEFLATOR!D18))</f>
        <v>673.9061662661046</v>
      </c>
      <c r="R18" s="9">
        <f t="shared" si="2"/>
        <v>-1.6589645053492363</v>
      </c>
      <c r="S18" s="9">
        <f t="shared" si="9"/>
        <v>0.8733859543152311</v>
      </c>
      <c r="T18" s="7">
        <f>+((E18*DEFLATOR!E18))</f>
        <v>738.1912825647112</v>
      </c>
      <c r="U18" s="9">
        <f t="shared" si="3"/>
        <v>-2.97218119644167</v>
      </c>
      <c r="V18" s="9">
        <f t="shared" si="10"/>
        <v>-3.5007892306837873</v>
      </c>
      <c r="W18" s="7">
        <f>+((F18*DEFLATOR!F18))</f>
        <v>821.3860917017533</v>
      </c>
      <c r="X18" s="9">
        <f t="shared" si="4"/>
        <v>-2.2712656118964003</v>
      </c>
      <c r="Y18" s="9">
        <f t="shared" si="11"/>
        <v>-13.725200442917995</v>
      </c>
      <c r="Z18" s="7">
        <f>+((G18*DEFLATOR!G18))</f>
        <v>995.5705673638893</v>
      </c>
      <c r="AA18" s="9">
        <f t="shared" si="5"/>
        <v>1.4711870074508138</v>
      </c>
      <c r="AB18" s="9">
        <f t="shared" si="12"/>
        <v>-2.3013700487411026</v>
      </c>
      <c r="AC18" s="7">
        <f>+((H18*DEFLATOR!H18))</f>
        <v>791.9688382205217</v>
      </c>
      <c r="AD18" s="9">
        <f t="shared" si="6"/>
        <v>-3.3537754740196934</v>
      </c>
      <c r="AE18" s="9">
        <f t="shared" si="13"/>
        <v>-10.52564205037212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1" customFormat="1" ht="11.25">
      <c r="A19" s="11" t="s">
        <v>12</v>
      </c>
      <c r="B19" s="12">
        <v>519.6784270876374</v>
      </c>
      <c r="C19" s="12">
        <v>351.1073618004782</v>
      </c>
      <c r="D19" s="12">
        <v>379.01434633974793</v>
      </c>
      <c r="E19" s="12">
        <v>438.5950958565124</v>
      </c>
      <c r="F19" s="12">
        <v>524.1647829685817</v>
      </c>
      <c r="G19" s="12">
        <v>591.7622187877757</v>
      </c>
      <c r="H19" s="12">
        <v>505.249704792827</v>
      </c>
      <c r="I19"/>
      <c r="J19" s="11" t="s">
        <v>12</v>
      </c>
      <c r="K19" s="7">
        <f>+((B19*DEFLATOR!B19))</f>
        <v>840.9122165240908</v>
      </c>
      <c r="L19" s="9">
        <f t="shared" si="0"/>
        <v>-1.780296696269268</v>
      </c>
      <c r="M19" s="9">
        <f t="shared" si="7"/>
        <v>-11.00328665459822</v>
      </c>
      <c r="N19" s="7">
        <f>+((C19*DEFLATOR!C19))</f>
        <v>569.7106602950932</v>
      </c>
      <c r="O19" s="9">
        <f t="shared" si="1"/>
        <v>3.843121895459922</v>
      </c>
      <c r="P19" s="9">
        <f t="shared" si="8"/>
        <v>-7.664654619001765</v>
      </c>
      <c r="Q19" s="7">
        <f>+((D19*DEFLATOR!D19))</f>
        <v>620.3826027026321</v>
      </c>
      <c r="R19" s="9">
        <f t="shared" si="2"/>
        <v>-7.942287256403846</v>
      </c>
      <c r="S19" s="9">
        <f t="shared" si="9"/>
        <v>-10.4932085637092</v>
      </c>
      <c r="T19" s="7">
        <f>+((E19*DEFLATOR!E19))</f>
        <v>740.6056778596575</v>
      </c>
      <c r="U19" s="9">
        <f t="shared" si="3"/>
        <v>0.327069060820917</v>
      </c>
      <c r="V19" s="9">
        <f t="shared" si="10"/>
        <v>-3.1875881345504675</v>
      </c>
      <c r="W19" s="7">
        <f>+((F19*DEFLATOR!F19))</f>
        <v>862.0567303762716</v>
      </c>
      <c r="X19" s="9">
        <f t="shared" si="4"/>
        <v>4.9514642487136</v>
      </c>
      <c r="Y19" s="9">
        <f t="shared" si="11"/>
        <v>-16.59462744165233</v>
      </c>
      <c r="Z19" s="7">
        <f>+((G19*DEFLATOR!G19))</f>
        <v>939.0794862506173</v>
      </c>
      <c r="AA19" s="9">
        <f t="shared" si="5"/>
        <v>-5.674241783066303</v>
      </c>
      <c r="AB19" s="9">
        <f t="shared" si="12"/>
        <v>-9.519961464340776</v>
      </c>
      <c r="AC19" s="7">
        <f>+((H19*DEFLATOR!H19))</f>
        <v>797.558158704485</v>
      </c>
      <c r="AD19" s="9">
        <f t="shared" si="6"/>
        <v>0.7057500515452064</v>
      </c>
      <c r="AE19" s="9">
        <f t="shared" si="13"/>
        <v>-7.058080654314036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1" customFormat="1" ht="11.25">
      <c r="A20" s="11" t="s">
        <v>13</v>
      </c>
      <c r="B20" s="12">
        <v>516.098730951379</v>
      </c>
      <c r="C20" s="12">
        <v>364.4185793829454</v>
      </c>
      <c r="D20" s="12">
        <v>385.99614734412313</v>
      </c>
      <c r="E20" s="12">
        <v>446.0841602373223</v>
      </c>
      <c r="F20" s="12">
        <v>505.138476952114</v>
      </c>
      <c r="G20" s="12">
        <v>593.9719035817023</v>
      </c>
      <c r="H20" s="12">
        <v>492.3283440785221</v>
      </c>
      <c r="I20"/>
      <c r="J20" s="11" t="s">
        <v>13</v>
      </c>
      <c r="K20" s="7">
        <f>+((B20*DEFLATOR!B20))</f>
        <v>835.1485192525554</v>
      </c>
      <c r="L20" s="9">
        <f t="shared" si="0"/>
        <v>-0.685410100873507</v>
      </c>
      <c r="M20" s="9">
        <f t="shared" si="7"/>
        <v>-11.858283704771866</v>
      </c>
      <c r="N20" s="7">
        <f>+((C20*DEFLATOR!C20))</f>
        <v>592.2571996163681</v>
      </c>
      <c r="O20" s="9">
        <f t="shared" si="1"/>
        <v>3.9575421161325064</v>
      </c>
      <c r="P20" s="9">
        <f t="shared" si="8"/>
        <v>-8.672840472620946</v>
      </c>
      <c r="Q20" s="7">
        <f>+((D20*DEFLATOR!D20))</f>
        <v>629.6070096417732</v>
      </c>
      <c r="R20" s="9">
        <f t="shared" si="2"/>
        <v>1.4868900093194082</v>
      </c>
      <c r="S20" s="9">
        <f t="shared" si="9"/>
        <v>-9.61544088606454</v>
      </c>
      <c r="T20" s="7">
        <f>+((E20*DEFLATOR!E20))</f>
        <v>754.9124168222389</v>
      </c>
      <c r="U20" s="9">
        <f t="shared" si="3"/>
        <v>1.931761987556957</v>
      </c>
      <c r="V20" s="9">
        <f t="shared" si="10"/>
        <v>-6.220916148306954</v>
      </c>
      <c r="W20" s="7">
        <f>+((F20*DEFLATOR!F20))</f>
        <v>830.0184944646666</v>
      </c>
      <c r="X20" s="9">
        <f t="shared" si="4"/>
        <v>-3.7164881129831184</v>
      </c>
      <c r="Y20" s="9">
        <f t="shared" si="11"/>
        <v>-16.305401638709384</v>
      </c>
      <c r="Z20" s="7">
        <f>+((G20*DEFLATOR!G20))</f>
        <v>942.3976004182927</v>
      </c>
      <c r="AA20" s="9">
        <f t="shared" si="5"/>
        <v>0.3533368810901605</v>
      </c>
      <c r="AB20" s="9">
        <f t="shared" si="12"/>
        <v>-10.216229439989387</v>
      </c>
      <c r="AC20" s="7">
        <f>+((H20*DEFLATOR!H20))</f>
        <v>779.4997402000544</v>
      </c>
      <c r="AD20" s="9">
        <f t="shared" si="6"/>
        <v>-2.264213375205626</v>
      </c>
      <c r="AE20" s="9">
        <f t="shared" si="13"/>
        <v>-13.153893828555386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1" customFormat="1" ht="11.25">
      <c r="A21" s="11" t="s">
        <v>14</v>
      </c>
      <c r="B21" s="12">
        <v>511.8708109944738</v>
      </c>
      <c r="C21" s="12">
        <v>353.7550702691243</v>
      </c>
      <c r="D21" s="12">
        <v>390.67623161706376</v>
      </c>
      <c r="E21" s="12">
        <v>410.88775683161606</v>
      </c>
      <c r="F21" s="12">
        <v>505.5884469000552</v>
      </c>
      <c r="G21" s="12">
        <v>591.2511186231606</v>
      </c>
      <c r="H21" s="12">
        <v>500.09028346555243</v>
      </c>
      <c r="I21"/>
      <c r="J21" s="11" t="s">
        <v>14</v>
      </c>
      <c r="K21" s="7">
        <f>+((B21*DEFLATOR!B21))</f>
        <v>827.993868619408</v>
      </c>
      <c r="L21" s="9">
        <f t="shared" si="0"/>
        <v>-0.8566920096500619</v>
      </c>
      <c r="M21" s="9">
        <f t="shared" si="7"/>
        <v>-14.718519285548537</v>
      </c>
      <c r="N21" s="7">
        <f>+((C21*DEFLATOR!C21))</f>
        <v>576.5410588823845</v>
      </c>
      <c r="O21" s="9">
        <f t="shared" si="1"/>
        <v>-2.6536006221897557</v>
      </c>
      <c r="P21" s="9">
        <f t="shared" si="8"/>
        <v>-11.75000937803362</v>
      </c>
      <c r="Q21" s="7">
        <f>+((D21*DEFLATOR!D21))</f>
        <v>636.0323390636839</v>
      </c>
      <c r="R21" s="9">
        <f t="shared" si="2"/>
        <v>1.0205301598478878</v>
      </c>
      <c r="S21" s="9">
        <f t="shared" si="9"/>
        <v>-12.433342331778597</v>
      </c>
      <c r="T21" s="7">
        <f>+((E21*DEFLATOR!E21))</f>
        <v>694.862808584829</v>
      </c>
      <c r="U21" s="9">
        <f t="shared" si="3"/>
        <v>-7.9545132520385975</v>
      </c>
      <c r="V21" s="9">
        <f t="shared" si="10"/>
        <v>-9.998965624271472</v>
      </c>
      <c r="W21" s="7">
        <f>+((F21*DEFLATOR!F21))</f>
        <v>831.1734494929269</v>
      </c>
      <c r="X21" s="9">
        <f t="shared" si="4"/>
        <v>0.1391481076581602</v>
      </c>
      <c r="Y21" s="9">
        <f t="shared" si="11"/>
        <v>-18.070283875585968</v>
      </c>
      <c r="Z21" s="7">
        <f>+((G21*DEFLATOR!G21))</f>
        <v>936.4887639590272</v>
      </c>
      <c r="AA21" s="9">
        <f t="shared" si="5"/>
        <v>-0.6270003718857886</v>
      </c>
      <c r="AB21" s="9">
        <f t="shared" si="12"/>
        <v>-13.988717651187176</v>
      </c>
      <c r="AC21" s="7">
        <f>+((H21*DEFLATOR!H21))</f>
        <v>793.5349369340589</v>
      </c>
      <c r="AD21" s="9">
        <f t="shared" si="6"/>
        <v>1.8005389880441092</v>
      </c>
      <c r="AE21" s="9">
        <f t="shared" si="13"/>
        <v>-12.379880027325484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1" customFormat="1" ht="11.25">
      <c r="A22" s="11" t="s">
        <v>15</v>
      </c>
      <c r="B22" s="12">
        <v>521.7362002481863</v>
      </c>
      <c r="C22" s="12">
        <v>338.5562914433839</v>
      </c>
      <c r="D22" s="12">
        <v>428.0650003033016</v>
      </c>
      <c r="E22" s="12">
        <v>416.8976118029372</v>
      </c>
      <c r="F22" s="12">
        <v>510.7309762438745</v>
      </c>
      <c r="G22" s="12">
        <v>603.0596879026348</v>
      </c>
      <c r="H22" s="12">
        <v>524.9943051718179</v>
      </c>
      <c r="I22"/>
      <c r="J22" s="11" t="s">
        <v>15</v>
      </c>
      <c r="K22" s="7">
        <f>+((B22*DEFLATOR!B22))</f>
        <v>842.1032917683059</v>
      </c>
      <c r="L22" s="9">
        <f t="shared" si="0"/>
        <v>1.7040492307538235</v>
      </c>
      <c r="M22" s="9">
        <f t="shared" si="7"/>
        <v>-12.423978430740979</v>
      </c>
      <c r="N22" s="7">
        <f>+((C22*DEFLATOR!C22))</f>
        <v>553.6528937192496</v>
      </c>
      <c r="O22" s="9">
        <f t="shared" si="1"/>
        <v>-3.969910695953416</v>
      </c>
      <c r="P22" s="9">
        <f t="shared" si="8"/>
        <v>-9.369277439535761</v>
      </c>
      <c r="Q22" s="7">
        <f>+((D22*DEFLATOR!D22))</f>
        <v>697.8095011000855</v>
      </c>
      <c r="R22" s="9">
        <f t="shared" si="2"/>
        <v>9.71289637997732</v>
      </c>
      <c r="S22" s="9">
        <f t="shared" si="9"/>
        <v>-1.637050435533871</v>
      </c>
      <c r="T22" s="7">
        <f>+((E22*DEFLATOR!E22))</f>
        <v>702.9174758142797</v>
      </c>
      <c r="U22" s="9">
        <f t="shared" si="3"/>
        <v>1.159173743354458</v>
      </c>
      <c r="V22" s="9">
        <f t="shared" si="10"/>
        <v>-11.33413734880192</v>
      </c>
      <c r="W22" s="7">
        <f>+((F22*DEFLATOR!F22))</f>
        <v>835.034933635158</v>
      </c>
      <c r="X22" s="9">
        <f t="shared" si="4"/>
        <v>0.46458222944765204</v>
      </c>
      <c r="Y22" s="9">
        <f t="shared" si="11"/>
        <v>-19.28436435426798</v>
      </c>
      <c r="Z22" s="7">
        <f>+((G22*DEFLATOR!G22))</f>
        <v>953.6666124340983</v>
      </c>
      <c r="AA22" s="9">
        <f t="shared" si="5"/>
        <v>1.834282389299724</v>
      </c>
      <c r="AB22" s="9">
        <f t="shared" si="12"/>
        <v>-10.297949541137275</v>
      </c>
      <c r="AC22" s="7">
        <f>+((H22*DEFLATOR!H22))</f>
        <v>830.9747870393808</v>
      </c>
      <c r="AD22" s="9">
        <f t="shared" si="6"/>
        <v>4.718109860414765</v>
      </c>
      <c r="AE22" s="9">
        <f t="shared" si="13"/>
        <v>-6.641651148419047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1" customFormat="1" ht="11.25">
      <c r="A23" s="11" t="s">
        <v>16</v>
      </c>
      <c r="B23" s="12">
        <v>518.9682052672257</v>
      </c>
      <c r="C23" s="12">
        <v>339.44527341708323</v>
      </c>
      <c r="D23" s="12">
        <v>419.2015257436677</v>
      </c>
      <c r="E23" s="12">
        <v>430.9956550810326</v>
      </c>
      <c r="F23" s="12">
        <v>514.4569326634211</v>
      </c>
      <c r="G23" s="12">
        <v>588.5026235607463</v>
      </c>
      <c r="H23" s="12">
        <v>534.1487739302039</v>
      </c>
      <c r="I23"/>
      <c r="J23" s="11" t="s">
        <v>16</v>
      </c>
      <c r="K23" s="7">
        <f>+((B23*DEFLATOR!B23))</f>
        <v>831.1040521455107</v>
      </c>
      <c r="L23" s="9">
        <f t="shared" si="0"/>
        <v>-1.3061627629668005</v>
      </c>
      <c r="M23" s="9">
        <f t="shared" si="7"/>
        <v>-11.456327212772422</v>
      </c>
      <c r="N23" s="7">
        <f>+((C23*DEFLATOR!C23))</f>
        <v>550.4280385720344</v>
      </c>
      <c r="O23" s="9">
        <f t="shared" si="1"/>
        <v>-0.5824687604451428</v>
      </c>
      <c r="P23" s="9">
        <f t="shared" si="8"/>
        <v>-5.744919910711877</v>
      </c>
      <c r="Q23" s="7">
        <f>+((D23*DEFLATOR!D23))</f>
        <v>671.1458669169907</v>
      </c>
      <c r="R23" s="9">
        <f t="shared" si="2"/>
        <v>-3.8210477416916855</v>
      </c>
      <c r="S23" s="9">
        <f t="shared" si="9"/>
        <v>-6.1400986893221265</v>
      </c>
      <c r="T23" s="7">
        <f>+((E23*DEFLATOR!E23))</f>
        <v>721.7079423028732</v>
      </c>
      <c r="U23" s="9">
        <f t="shared" si="3"/>
        <v>2.673210886786692</v>
      </c>
      <c r="V23" s="9">
        <f t="shared" si="10"/>
        <v>-12.373033890902152</v>
      </c>
      <c r="W23" s="7">
        <f>+((F23*DEFLATOR!F23))</f>
        <v>837.8591472031853</v>
      </c>
      <c r="X23" s="9">
        <f t="shared" si="4"/>
        <v>0.33821502002708836</v>
      </c>
      <c r="Y23" s="9">
        <f t="shared" si="11"/>
        <v>-13.9066074972512</v>
      </c>
      <c r="Z23" s="7">
        <f>+((G23*DEFLATOR!G23))</f>
        <v>921.9797503638811</v>
      </c>
      <c r="AA23" s="9">
        <f t="shared" si="5"/>
        <v>-3.322635149126274</v>
      </c>
      <c r="AB23" s="9">
        <f t="shared" si="12"/>
        <v>-11.612882373126165</v>
      </c>
      <c r="AC23" s="7">
        <f>+((H23*DEFLATOR!H23))</f>
        <v>842.4319657619566</v>
      </c>
      <c r="AD23" s="9">
        <f t="shared" si="6"/>
        <v>1.3787637003278785</v>
      </c>
      <c r="AE23" s="9">
        <f t="shared" si="13"/>
        <v>-5.743494244764902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1" customFormat="1" ht="11.25">
      <c r="A24" s="11" t="s">
        <v>17</v>
      </c>
      <c r="B24" s="12">
        <v>517.7116319820854</v>
      </c>
      <c r="C24" s="12">
        <v>321.32170104336166</v>
      </c>
      <c r="D24" s="12">
        <v>410.749735892506</v>
      </c>
      <c r="E24" s="12">
        <v>437.6916542312785</v>
      </c>
      <c r="F24" s="12">
        <v>517.165561341012</v>
      </c>
      <c r="G24" s="12">
        <v>585.8737384272749</v>
      </c>
      <c r="H24" s="12">
        <v>537.7594711792369</v>
      </c>
      <c r="I24"/>
      <c r="J24" s="11" t="s">
        <v>17</v>
      </c>
      <c r="K24" s="7">
        <f>+((B24*DEFLATOR!B24))</f>
        <v>826.6183863637362</v>
      </c>
      <c r="L24" s="9">
        <f t="shared" si="0"/>
        <v>-0.5397237289596402</v>
      </c>
      <c r="M24" s="9">
        <f t="shared" si="7"/>
        <v>-12.282034352688587</v>
      </c>
      <c r="N24" s="7">
        <f>+((C24*DEFLATOR!C24))</f>
        <v>519.9997306709741</v>
      </c>
      <c r="O24" s="9">
        <f t="shared" si="1"/>
        <v>-5.5281173502716</v>
      </c>
      <c r="P24" s="9">
        <f t="shared" si="8"/>
        <v>-12.36186851915405</v>
      </c>
      <c r="Q24" s="7">
        <f>+((D24*DEFLATOR!D24))</f>
        <v>655.712898791961</v>
      </c>
      <c r="R24" s="9">
        <f t="shared" si="2"/>
        <v>-2.299495368409754</v>
      </c>
      <c r="S24" s="9">
        <f t="shared" si="9"/>
        <v>-7.117444709780074</v>
      </c>
      <c r="T24" s="7">
        <f>+((E24*DEFLATOR!E24))</f>
        <v>730.8011583542288</v>
      </c>
      <c r="U24" s="9">
        <f t="shared" si="3"/>
        <v>1.2599578746965712</v>
      </c>
      <c r="V24" s="9">
        <f t="shared" si="10"/>
        <v>-12.901999212404046</v>
      </c>
      <c r="W24" s="7">
        <f>+((F24*DEFLATOR!F24))</f>
        <v>839.5838284157529</v>
      </c>
      <c r="X24" s="9">
        <f t="shared" si="4"/>
        <v>0.20584381256976148</v>
      </c>
      <c r="Y24" s="9">
        <f t="shared" si="11"/>
        <v>-15.702100422863285</v>
      </c>
      <c r="Z24" s="7">
        <f>+((G24*DEFLATOR!G24))</f>
        <v>915.3896459768038</v>
      </c>
      <c r="AA24" s="9">
        <f t="shared" si="5"/>
        <v>-0.7147775625740538</v>
      </c>
      <c r="AB24" s="9">
        <f t="shared" si="12"/>
        <v>-11.433833944002302</v>
      </c>
      <c r="AC24" s="7">
        <f>+((H24*DEFLATOR!H24))</f>
        <v>843.9910157256614</v>
      </c>
      <c r="AD24" s="9">
        <f t="shared" si="6"/>
        <v>0.18506538534477368</v>
      </c>
      <c r="AE24" s="9">
        <f t="shared" si="13"/>
        <v>-6.102102641009743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1" customFormat="1" ht="11.25">
      <c r="A25" s="11" t="s">
        <v>7</v>
      </c>
      <c r="B25" s="12">
        <v>524.6614783014888</v>
      </c>
      <c r="C25" s="12">
        <v>315.85386125847333</v>
      </c>
      <c r="D25" s="12">
        <v>407.1019884163295</v>
      </c>
      <c r="E25" s="12">
        <v>431.34097198624704</v>
      </c>
      <c r="F25" s="12">
        <v>521.6927939044499</v>
      </c>
      <c r="G25" s="12">
        <v>604.1367099896602</v>
      </c>
      <c r="H25" s="12">
        <v>534.182090924186</v>
      </c>
      <c r="I25"/>
      <c r="J25" s="11" t="s">
        <v>7</v>
      </c>
      <c r="K25" s="7">
        <f>+((B25*DEFLATOR!B25))</f>
        <v>833.8798009889161</v>
      </c>
      <c r="L25" s="9">
        <f t="shared" si="0"/>
        <v>0.8784482349978529</v>
      </c>
      <c r="M25" s="9">
        <f t="shared" si="7"/>
        <v>-10.200848072589608</v>
      </c>
      <c r="N25" s="7">
        <f>+((C25*DEFLATOR!C25))</f>
        <v>510.2326247700739</v>
      </c>
      <c r="O25" s="9">
        <f t="shared" si="1"/>
        <v>-1.878290569169594</v>
      </c>
      <c r="P25" s="9">
        <f t="shared" si="8"/>
        <v>-11.946673905083326</v>
      </c>
      <c r="Q25" s="7">
        <f>+((D25*DEFLATOR!D25))</f>
        <v>647.3649821549508</v>
      </c>
      <c r="R25" s="9">
        <f t="shared" si="2"/>
        <v>-1.2731054478857806</v>
      </c>
      <c r="S25" s="9">
        <f t="shared" si="9"/>
        <v>-7.784305690939575</v>
      </c>
      <c r="T25" s="7">
        <f>+((E25*DEFLATOR!E25))</f>
        <v>718.3299491139115</v>
      </c>
      <c r="U25" s="9">
        <f t="shared" si="3"/>
        <v>-1.7065119694668507</v>
      </c>
      <c r="V25" s="9">
        <f t="shared" si="10"/>
        <v>-8.532648117469154</v>
      </c>
      <c r="W25" s="7">
        <f>+((F25*DEFLATOR!F25))</f>
        <v>837.2217169022153</v>
      </c>
      <c r="X25" s="9">
        <f t="shared" si="4"/>
        <v>-0.28134314092194135</v>
      </c>
      <c r="Y25" s="9">
        <f t="shared" si="11"/>
        <v>-14.838096414612224</v>
      </c>
      <c r="Z25" s="7">
        <f>+((G25*DEFLATOR!G25))</f>
        <v>942.2283412933184</v>
      </c>
      <c r="AA25" s="9">
        <f t="shared" si="5"/>
        <v>2.931942199092208</v>
      </c>
      <c r="AB25" s="9">
        <f t="shared" si="12"/>
        <v>-8.006182156925268</v>
      </c>
      <c r="AC25" s="7">
        <f>+((H25*DEFLATOR!H25))</f>
        <v>835.95220552685</v>
      </c>
      <c r="AD25" s="9">
        <f t="shared" si="6"/>
        <v>-0.9524758023519597</v>
      </c>
      <c r="AE25" s="9">
        <f t="shared" si="13"/>
        <v>-6.863358658372009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s="1" customFormat="1" ht="11.25">
      <c r="A26" s="14">
        <v>37956</v>
      </c>
      <c r="B26" s="12">
        <v>524.9839972850909</v>
      </c>
      <c r="C26" s="12">
        <v>311.9061439326741</v>
      </c>
      <c r="D26" s="12">
        <v>408.21005462431657</v>
      </c>
      <c r="E26" s="12">
        <v>430.1093435139034</v>
      </c>
      <c r="F26" s="12">
        <v>523.4473716875211</v>
      </c>
      <c r="G26" s="12">
        <v>602.6501979580412</v>
      </c>
      <c r="H26" s="12">
        <v>538.644436315133</v>
      </c>
      <c r="I26"/>
      <c r="J26" s="14">
        <v>37956</v>
      </c>
      <c r="K26" s="7">
        <f>+((B26*DEFLATOR!B26))</f>
        <v>830.4010891195154</v>
      </c>
      <c r="L26" s="9">
        <f t="shared" si="0"/>
        <v>-0.41717185921463784</v>
      </c>
      <c r="M26" s="9">
        <f t="shared" si="7"/>
        <v>-9.15431173798803</v>
      </c>
      <c r="N26" s="7">
        <f>+((C26*DEFLATOR!C26))</f>
        <v>500.70103695630456</v>
      </c>
      <c r="O26" s="9">
        <f t="shared" si="1"/>
        <v>-1.8680867022300984</v>
      </c>
      <c r="P26" s="9">
        <f t="shared" si="8"/>
        <v>-13.681999928380273</v>
      </c>
      <c r="Q26" s="7">
        <f>+((D26*DEFLATOR!D26))</f>
        <v>647.8960032254216</v>
      </c>
      <c r="R26" s="9">
        <f t="shared" si="2"/>
        <v>0.08202808077495405</v>
      </c>
      <c r="S26" s="9">
        <f t="shared" si="9"/>
        <v>-9.24424561848588</v>
      </c>
      <c r="T26" s="7">
        <f>+((E26*DEFLATOR!E26))</f>
        <v>712.2192177711545</v>
      </c>
      <c r="U26" s="9">
        <f t="shared" si="3"/>
        <v>-0.850685865220413</v>
      </c>
      <c r="V26" s="9">
        <f t="shared" si="10"/>
        <v>-4.431171488603914</v>
      </c>
      <c r="W26" s="7">
        <f>+((F26*DEFLATOR!F26))</f>
        <v>834.7783901474888</v>
      </c>
      <c r="X26" s="9">
        <f t="shared" si="4"/>
        <v>-0.2918374792960421</v>
      </c>
      <c r="Y26" s="9">
        <f t="shared" si="11"/>
        <v>-8.073079356062118</v>
      </c>
      <c r="Z26" s="7">
        <f>+((G26*DEFLATOR!G26))</f>
        <v>936.5383977358103</v>
      </c>
      <c r="AA26" s="9">
        <f t="shared" si="5"/>
        <v>-0.6038815972886136</v>
      </c>
      <c r="AB26" s="9">
        <f t="shared" si="12"/>
        <v>-11.202990277854552</v>
      </c>
      <c r="AC26" s="7">
        <f>+((H26*DEFLATOR!H26))</f>
        <v>837.6581723214189</v>
      </c>
      <c r="AD26" s="9">
        <f t="shared" si="6"/>
        <v>0.20407468074010726</v>
      </c>
      <c r="AE26" s="9">
        <f t="shared" si="13"/>
        <v>-1.071396173574557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1" customFormat="1" ht="11.25">
      <c r="A27" s="13">
        <v>37987</v>
      </c>
      <c r="B27" s="12">
        <v>526.6325857895424</v>
      </c>
      <c r="C27" s="12">
        <v>309.43795494237935</v>
      </c>
      <c r="D27" s="12">
        <v>412.4869979238482</v>
      </c>
      <c r="E27" s="12">
        <v>432.4285405779955</v>
      </c>
      <c r="F27" s="12">
        <v>526.4735376415471</v>
      </c>
      <c r="G27" s="12">
        <v>601.5263572237844</v>
      </c>
      <c r="H27" s="12">
        <v>547.0278570600806</v>
      </c>
      <c r="I27"/>
      <c r="J27" s="13">
        <v>37987</v>
      </c>
      <c r="K27" s="7">
        <f>+((B27*DEFLATOR!B27))</f>
        <v>827.8228389825196</v>
      </c>
      <c r="L27" s="9">
        <f t="shared" si="0"/>
        <v>-0.3104825090884167</v>
      </c>
      <c r="M27" s="9">
        <f t="shared" si="7"/>
        <v>-5.119031339986235</v>
      </c>
      <c r="N27" s="7">
        <f>+((C27*DEFLATOR!C27))</f>
        <v>490.7516974638332</v>
      </c>
      <c r="O27" s="9">
        <f t="shared" si="1"/>
        <v>-1.987081862852147</v>
      </c>
      <c r="P27" s="9">
        <f t="shared" si="8"/>
        <v>-13.05775165038121</v>
      </c>
      <c r="Q27" s="7">
        <f>+((D27*DEFLATOR!D27))</f>
        <v>647.8173466437785</v>
      </c>
      <c r="R27" s="9">
        <f t="shared" si="2"/>
        <v>-0.012140309749031353</v>
      </c>
      <c r="S27" s="9">
        <f t="shared" si="9"/>
        <v>-18.014997177859005</v>
      </c>
      <c r="T27" s="7">
        <f>+((E27*DEFLATOR!E27))</f>
        <v>710.7291140665395</v>
      </c>
      <c r="U27" s="9">
        <f t="shared" si="3"/>
        <v>-0.20921981146172497</v>
      </c>
      <c r="V27" s="9">
        <f t="shared" si="10"/>
        <v>-6.122373114496393</v>
      </c>
      <c r="W27" s="7">
        <f>+((F27*DEFLATOR!F27))</f>
        <v>832.8582780755144</v>
      </c>
      <c r="X27" s="9">
        <f t="shared" si="4"/>
        <v>-0.2300145876602322</v>
      </c>
      <c r="Y27" s="9">
        <f t="shared" si="11"/>
        <v>4.207576526217371</v>
      </c>
      <c r="Z27" s="7">
        <f>+((G27*DEFLATOR!G27))</f>
        <v>931.8101195739678</v>
      </c>
      <c r="AA27" s="9">
        <f t="shared" si="5"/>
        <v>-0.5048675177946493</v>
      </c>
      <c r="AB27" s="9">
        <f t="shared" si="12"/>
        <v>-8.872868680305535</v>
      </c>
      <c r="AC27" s="7">
        <f>+((H27*DEFLATOR!H27))</f>
        <v>846.7158554276635</v>
      </c>
      <c r="AD27" s="9">
        <f t="shared" si="6"/>
        <v>1.0813101818302417</v>
      </c>
      <c r="AE27" s="9">
        <f t="shared" si="13"/>
        <v>7.064638285800573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s="1" customFormat="1" ht="11.25">
      <c r="A28" s="14">
        <v>38018</v>
      </c>
      <c r="B28" s="12">
        <v>536.2640728091079</v>
      </c>
      <c r="C28" s="12">
        <v>308.0061174006458</v>
      </c>
      <c r="D28" s="12">
        <v>409.5136992648798</v>
      </c>
      <c r="E28" s="12">
        <v>435.72560380353787</v>
      </c>
      <c r="F28" s="12">
        <v>535.1039626221508</v>
      </c>
      <c r="G28" s="12">
        <v>625.0678827336076</v>
      </c>
      <c r="H28" s="12">
        <v>522.5618960805604</v>
      </c>
      <c r="I28"/>
      <c r="J28" s="14">
        <v>38018</v>
      </c>
      <c r="K28" s="7">
        <f>+((B28*DEFLATOR!B28))</f>
        <v>840.6923008786579</v>
      </c>
      <c r="L28" s="9">
        <f t="shared" si="0"/>
        <v>1.5546154672364754</v>
      </c>
      <c r="M28" s="9">
        <f t="shared" si="7"/>
        <v>-2.9090203873797793</v>
      </c>
      <c r="N28" s="7">
        <f>+((C28*DEFLATOR!C28))</f>
        <v>484.7002196054601</v>
      </c>
      <c r="O28" s="9">
        <f t="shared" si="1"/>
        <v>-1.2331038057833754</v>
      </c>
      <c r="P28" s="9">
        <f t="shared" si="8"/>
        <v>-15.562090205062962</v>
      </c>
      <c r="Q28" s="7">
        <f>+((D28*DEFLATOR!D28))</f>
        <v>641.735915114915</v>
      </c>
      <c r="R28" s="9">
        <f t="shared" si="2"/>
        <v>-0.9387571296709307</v>
      </c>
      <c r="S28" s="9">
        <f t="shared" si="9"/>
        <v>-12.375718999811458</v>
      </c>
      <c r="T28" s="7">
        <f>+((E28*DEFLATOR!E28))</f>
        <v>714.0060694121278</v>
      </c>
      <c r="U28" s="9">
        <f t="shared" si="3"/>
        <v>0.46106952434221693</v>
      </c>
      <c r="V28" s="9">
        <f t="shared" si="10"/>
        <v>-2.580552389257418</v>
      </c>
      <c r="W28" s="7">
        <f>+((F28*DEFLATOR!F28))</f>
        <v>843.138680954481</v>
      </c>
      <c r="X28" s="9">
        <f t="shared" si="4"/>
        <v>1.2343520079696635</v>
      </c>
      <c r="Y28" s="9">
        <f t="shared" si="11"/>
        <v>1.696997884518514</v>
      </c>
      <c r="Z28" s="7">
        <f>+((G28*DEFLATOR!G28))</f>
        <v>967.310424303727</v>
      </c>
      <c r="AA28" s="9">
        <f t="shared" si="5"/>
        <v>3.8098217634715548</v>
      </c>
      <c r="AB28" s="9">
        <f t="shared" si="12"/>
        <v>-2.8281162026793427</v>
      </c>
      <c r="AC28" s="7">
        <f>+((H28*DEFLATOR!H28))</f>
        <v>806.90968872979</v>
      </c>
      <c r="AD28" s="9">
        <f t="shared" si="6"/>
        <v>-4.701242623804191</v>
      </c>
      <c r="AE28" s="9">
        <f t="shared" si="13"/>
        <v>0.3363504993481481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s="1" customFormat="1" ht="11.25">
      <c r="A29" s="14">
        <v>38047</v>
      </c>
      <c r="B29" s="12">
        <v>545.4400478108204</v>
      </c>
      <c r="C29" s="12">
        <v>301.4333505328929</v>
      </c>
      <c r="D29" s="12">
        <v>421.185700717172</v>
      </c>
      <c r="E29" s="12">
        <v>457.79215556275165</v>
      </c>
      <c r="F29" s="12">
        <v>550.172474635584</v>
      </c>
      <c r="G29" s="12">
        <v>625.9897858241718</v>
      </c>
      <c r="H29" s="12">
        <v>543.0167104010233</v>
      </c>
      <c r="I29"/>
      <c r="J29" s="14">
        <v>38047</v>
      </c>
      <c r="K29" s="7">
        <f>+((B29*DEFLATOR!B29))</f>
        <v>851.0042317720739</v>
      </c>
      <c r="L29" s="9">
        <f t="shared" si="0"/>
        <v>1.2265998966136005</v>
      </c>
      <c r="M29" s="9">
        <f t="shared" si="7"/>
        <v>-1.5111219369604134</v>
      </c>
      <c r="N29" s="7">
        <f>+((C29*DEFLATOR!C29))</f>
        <v>470.8256561786971</v>
      </c>
      <c r="O29" s="9">
        <f t="shared" si="1"/>
        <v>-2.8625040521039424</v>
      </c>
      <c r="P29" s="9">
        <f t="shared" si="8"/>
        <v>-18.9582804191735</v>
      </c>
      <c r="Q29" s="7">
        <f>+((D29*DEFLATOR!D29))</f>
        <v>656.3511714179355</v>
      </c>
      <c r="R29" s="9">
        <f t="shared" si="2"/>
        <v>2.277456498660091</v>
      </c>
      <c r="S29" s="9">
        <f t="shared" si="9"/>
        <v>-4.2207104247218075</v>
      </c>
      <c r="T29" s="7">
        <f>+((E29*DEFLATOR!E29))</f>
        <v>743.91674202781</v>
      </c>
      <c r="U29" s="9">
        <f t="shared" si="3"/>
        <v>4.1891342240702345</v>
      </c>
      <c r="V29" s="9">
        <f t="shared" si="10"/>
        <v>-2.219627141044833</v>
      </c>
      <c r="W29" s="7">
        <f>+((F29*DEFLATOR!F29))</f>
        <v>867.6623377749092</v>
      </c>
      <c r="X29" s="9">
        <f t="shared" si="4"/>
        <v>2.9086148428946634</v>
      </c>
      <c r="Y29" s="9">
        <f t="shared" si="11"/>
        <v>3.234694382619918</v>
      </c>
      <c r="Z29" s="7">
        <f>+((G29*DEFLATOR!G29))</f>
        <v>963.534012036084</v>
      </c>
      <c r="AA29" s="9">
        <f t="shared" si="5"/>
        <v>-0.39040334651218034</v>
      </c>
      <c r="AB29" s="9">
        <f t="shared" si="12"/>
        <v>-1.7940634964384472</v>
      </c>
      <c r="AC29" s="7">
        <f>+((H29*DEFLATOR!H29))</f>
        <v>829.2897076359102</v>
      </c>
      <c r="AD29" s="9">
        <f t="shared" si="6"/>
        <v>2.7735469308033833</v>
      </c>
      <c r="AE29" s="9">
        <f t="shared" si="13"/>
        <v>1.2005970605472482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s="1" customFormat="1" ht="11.25">
      <c r="A30" s="14">
        <v>38078</v>
      </c>
      <c r="B30" s="12">
        <v>541.7623898343267</v>
      </c>
      <c r="C30" s="12">
        <v>316.3553141226202</v>
      </c>
      <c r="D30" s="12">
        <v>417.56783275047746</v>
      </c>
      <c r="E30" s="12">
        <v>458.011584225013</v>
      </c>
      <c r="F30" s="12">
        <v>544.5631618105064</v>
      </c>
      <c r="G30" s="12">
        <v>622.1816525197024</v>
      </c>
      <c r="H30" s="12">
        <v>534.1223868341555</v>
      </c>
      <c r="I30"/>
      <c r="J30" s="14">
        <v>38078</v>
      </c>
      <c r="K30" s="7">
        <f>+((B30*DEFLATOR!B30))</f>
        <v>843.105568208276</v>
      </c>
      <c r="L30" s="9">
        <f t="shared" si="0"/>
        <v>-0.9281579654839334</v>
      </c>
      <c r="M30" s="9">
        <f t="shared" si="7"/>
        <v>-1.5241102032820475</v>
      </c>
      <c r="N30" s="7">
        <f>+((C30*DEFLATOR!C30))</f>
        <v>492.06642901052487</v>
      </c>
      <c r="O30" s="9">
        <f t="shared" si="1"/>
        <v>4.51138814401526</v>
      </c>
      <c r="P30" s="9">
        <f t="shared" si="8"/>
        <v>-10.309359242222161</v>
      </c>
      <c r="Q30" s="7">
        <f>+((D30*DEFLATOR!D30))</f>
        <v>650.4531162504253</v>
      </c>
      <c r="R30" s="9">
        <f t="shared" si="2"/>
        <v>-0.8986127281175427</v>
      </c>
      <c r="S30" s="9">
        <f t="shared" si="9"/>
        <v>-3.480165517051881</v>
      </c>
      <c r="T30" s="7">
        <f>+((E30*DEFLATOR!E30))</f>
        <v>737.9271423317132</v>
      </c>
      <c r="U30" s="9">
        <f t="shared" si="3"/>
        <v>-0.8051438229189412</v>
      </c>
      <c r="V30" s="9">
        <f t="shared" si="10"/>
        <v>-0.03578208510947034</v>
      </c>
      <c r="W30" s="7">
        <f>+((F30*DEFLATOR!F30))</f>
        <v>859.0737622360335</v>
      </c>
      <c r="X30" s="9">
        <f t="shared" si="4"/>
        <v>-0.9898522921832464</v>
      </c>
      <c r="Y30" s="9">
        <f t="shared" si="11"/>
        <v>4.5883015204456035</v>
      </c>
      <c r="Z30" s="7">
        <f>+((G30*DEFLATOR!G30))</f>
        <v>955.8563421233468</v>
      </c>
      <c r="AA30" s="9">
        <f t="shared" si="5"/>
        <v>-0.79682396436771</v>
      </c>
      <c r="AB30" s="9">
        <f t="shared" si="12"/>
        <v>-3.989091938073186</v>
      </c>
      <c r="AC30" s="7">
        <f>+((H30*DEFLATOR!H30))</f>
        <v>809.7948826945892</v>
      </c>
      <c r="AD30" s="9">
        <f t="shared" si="6"/>
        <v>-2.3507858305507834</v>
      </c>
      <c r="AE30" s="9">
        <f t="shared" si="13"/>
        <v>2.2508517524655325</v>
      </c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s="1" customFormat="1" ht="11.25">
      <c r="A31" s="14">
        <v>38108</v>
      </c>
      <c r="B31" s="12">
        <v>542.0772957602741</v>
      </c>
      <c r="C31" s="12">
        <v>305.4970376494051</v>
      </c>
      <c r="D31" s="12">
        <v>401.53014592889195</v>
      </c>
      <c r="E31" s="12">
        <v>450.63702424647516</v>
      </c>
      <c r="F31" s="12">
        <v>529.1387074061563</v>
      </c>
      <c r="G31" s="12">
        <v>637.3499533267411</v>
      </c>
      <c r="H31" s="12">
        <v>539.8635946739835</v>
      </c>
      <c r="I31"/>
      <c r="J31" s="14">
        <v>38108</v>
      </c>
      <c r="K31" s="7">
        <f>+((B31*DEFLATOR!B31))</f>
        <v>839.8313475790849</v>
      </c>
      <c r="L31" s="9">
        <f t="shared" si="0"/>
        <v>-0.3883523905730324</v>
      </c>
      <c r="M31" s="9">
        <f t="shared" si="7"/>
        <v>-0.12853528867421415</v>
      </c>
      <c r="N31" s="7">
        <f>+((C31*DEFLATOR!C31))</f>
        <v>478.0454856194603</v>
      </c>
      <c r="O31" s="9">
        <f t="shared" si="1"/>
        <v>-2.8494005208318463</v>
      </c>
      <c r="P31" s="9">
        <f t="shared" si="8"/>
        <v>-16.089776980503245</v>
      </c>
      <c r="Q31" s="7">
        <f>+((D31*DEFLATOR!D31))</f>
        <v>624.9709388785637</v>
      </c>
      <c r="R31" s="9">
        <f t="shared" si="2"/>
        <v>-3.9176040109939136</v>
      </c>
      <c r="S31" s="9">
        <f t="shared" si="9"/>
        <v>0.7395978152744842</v>
      </c>
      <c r="T31" s="7">
        <f>+((E31*DEFLATOR!E31))</f>
        <v>720.7838691429579</v>
      </c>
      <c r="U31" s="9">
        <f t="shared" si="3"/>
        <v>-2.323166096667173</v>
      </c>
      <c r="V31" s="9">
        <f t="shared" si="10"/>
        <v>-2.6764321837208227</v>
      </c>
      <c r="W31" s="7">
        <f>+((F31*DEFLATOR!F31))</f>
        <v>830.0924489805797</v>
      </c>
      <c r="X31" s="9">
        <f t="shared" si="4"/>
        <v>-3.3735535328212163</v>
      </c>
      <c r="Y31" s="9">
        <f t="shared" si="11"/>
        <v>-3.707909267379672</v>
      </c>
      <c r="Z31" s="7">
        <f>+((G31*DEFLATOR!G31))</f>
        <v>974.9670120613094</v>
      </c>
      <c r="AA31" s="9">
        <f t="shared" si="5"/>
        <v>1.9993244900703422</v>
      </c>
      <c r="AB31" s="9">
        <f t="shared" si="12"/>
        <v>3.8215642377598114</v>
      </c>
      <c r="AC31" s="7">
        <f>+((H31*DEFLATOR!H31))</f>
        <v>809.1135391025537</v>
      </c>
      <c r="AD31" s="9">
        <f t="shared" si="6"/>
        <v>-0.08413779916320863</v>
      </c>
      <c r="AE31" s="9">
        <f t="shared" si="13"/>
        <v>1.4488448612749005</v>
      </c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s="1" customFormat="1" ht="11.25">
      <c r="A32" s="14">
        <v>38139</v>
      </c>
      <c r="B32" s="12">
        <v>552.7770809041851</v>
      </c>
      <c r="C32" s="12">
        <v>338.42839507844127</v>
      </c>
      <c r="D32" s="12">
        <v>403.4415805625228</v>
      </c>
      <c r="E32" s="12">
        <v>460.6713165270195</v>
      </c>
      <c r="F32" s="12">
        <v>540.2304492043755</v>
      </c>
      <c r="G32" s="12">
        <v>642.1555560239286</v>
      </c>
      <c r="H32" s="12">
        <v>567.5753831739454</v>
      </c>
      <c r="I32"/>
      <c r="J32" s="14">
        <v>38139</v>
      </c>
      <c r="K32" s="7">
        <f>+((B32*DEFLATOR!B32))</f>
        <v>851.5183889670443</v>
      </c>
      <c r="L32" s="9">
        <f t="shared" si="0"/>
        <v>1.3915938505568715</v>
      </c>
      <c r="M32" s="9">
        <f t="shared" si="7"/>
        <v>1.9601147984001255</v>
      </c>
      <c r="N32" s="7">
        <f>+((C32*DEFLATOR!C32))</f>
        <v>528.3616430656562</v>
      </c>
      <c r="O32" s="9">
        <f t="shared" si="1"/>
        <v>10.52539119389344</v>
      </c>
      <c r="P32" s="9">
        <f t="shared" si="8"/>
        <v>-10.788481185555865</v>
      </c>
      <c r="Q32" s="7">
        <f>+((D32*DEFLATOR!D32))</f>
        <v>627.130765795917</v>
      </c>
      <c r="R32" s="9">
        <f t="shared" si="2"/>
        <v>0.3455883758737288</v>
      </c>
      <c r="S32" s="9">
        <f t="shared" si="9"/>
        <v>-0.3932999169219964</v>
      </c>
      <c r="T32" s="7">
        <f>+((E32*DEFLATOR!E32))</f>
        <v>732.5845057048269</v>
      </c>
      <c r="U32" s="9">
        <f t="shared" si="3"/>
        <v>1.6371948745052434</v>
      </c>
      <c r="V32" s="9">
        <f t="shared" si="10"/>
        <v>-2.9576823244476524</v>
      </c>
      <c r="W32" s="7">
        <f>+((F32*DEFLATOR!F32))</f>
        <v>842.7732168162437</v>
      </c>
      <c r="X32" s="9">
        <f t="shared" si="4"/>
        <v>1.5276331993185899</v>
      </c>
      <c r="Y32" s="9">
        <f t="shared" si="11"/>
        <v>1.5366792952973274</v>
      </c>
      <c r="Z32" s="7">
        <f>+((G32*DEFLATOR!G32))</f>
        <v>975.586690765563</v>
      </c>
      <c r="AA32" s="9">
        <f t="shared" si="5"/>
        <v>0.06355894061926826</v>
      </c>
      <c r="AB32" s="9">
        <f t="shared" si="12"/>
        <v>3.5217715253667015</v>
      </c>
      <c r="AC32" s="7">
        <f>+((H32*DEFLATOR!H32))</f>
        <v>844.1462951248334</v>
      </c>
      <c r="AD32" s="9">
        <f t="shared" si="6"/>
        <v>4.329770091492602</v>
      </c>
      <c r="AE32" s="9">
        <f t="shared" si="13"/>
        <v>8.293338867334054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s="1" customFormat="1" ht="11.25">
      <c r="A33" s="14">
        <v>38169</v>
      </c>
      <c r="B33" s="12">
        <v>564.760832935629</v>
      </c>
      <c r="C33" s="12">
        <v>356.80856354671033</v>
      </c>
      <c r="D33" s="12">
        <v>421.4600443603099</v>
      </c>
      <c r="E33" s="12">
        <v>468.2614184556565</v>
      </c>
      <c r="F33" s="12">
        <v>549.6861195576316</v>
      </c>
      <c r="G33" s="12">
        <v>654.5257746105447</v>
      </c>
      <c r="H33" s="12">
        <v>574.0419486689917</v>
      </c>
      <c r="I33"/>
      <c r="J33" s="14">
        <v>38169</v>
      </c>
      <c r="K33" s="7">
        <f>+((B33*DEFLATOR!B33))</f>
        <v>861.9188312679681</v>
      </c>
      <c r="L33" s="9">
        <f t="shared" si="0"/>
        <v>1.2213996122315551</v>
      </c>
      <c r="M33" s="9">
        <f t="shared" si="7"/>
        <v>4.097248051501445</v>
      </c>
      <c r="N33" s="7">
        <f>+((C33*DEFLATOR!C33))</f>
        <v>556.2228206562114</v>
      </c>
      <c r="O33" s="9">
        <f t="shared" si="1"/>
        <v>5.273126457268806</v>
      </c>
      <c r="P33" s="9">
        <f t="shared" si="8"/>
        <v>-3.5241615342296084</v>
      </c>
      <c r="Q33" s="7">
        <f>+((D33*DEFLATOR!D33))</f>
        <v>650.0045754023687</v>
      </c>
      <c r="R33" s="9">
        <f t="shared" si="2"/>
        <v>3.6473748146324203</v>
      </c>
      <c r="S33" s="9">
        <f t="shared" si="9"/>
        <v>2.1967808050850968</v>
      </c>
      <c r="T33" s="7">
        <f>+((E33*DEFLATOR!E33))</f>
        <v>739.9927430551314</v>
      </c>
      <c r="U33" s="9">
        <f t="shared" si="3"/>
        <v>1.0112467971427952</v>
      </c>
      <c r="V33" s="9">
        <f t="shared" si="10"/>
        <v>6.494797809399944</v>
      </c>
      <c r="W33" s="7">
        <f>+((F33*DEFLATOR!F33))</f>
        <v>848.6138571399337</v>
      </c>
      <c r="X33" s="9">
        <f t="shared" si="4"/>
        <v>0.693026333436908</v>
      </c>
      <c r="Y33" s="9">
        <f t="shared" si="11"/>
        <v>2.0982873860620366</v>
      </c>
      <c r="Z33" s="7">
        <f>+((G33*DEFLATOR!G33))</f>
        <v>982.3947723686448</v>
      </c>
      <c r="AA33" s="9">
        <f t="shared" si="5"/>
        <v>0.6978448627399159</v>
      </c>
      <c r="AB33" s="9">
        <f t="shared" si="12"/>
        <v>4.9019283707739225</v>
      </c>
      <c r="AC33" s="7">
        <f>+((H33*DEFLATOR!H33))</f>
        <v>849.939193946284</v>
      </c>
      <c r="AD33" s="9">
        <f t="shared" si="6"/>
        <v>0.6862434692785024</v>
      </c>
      <c r="AE33" s="9">
        <f t="shared" si="13"/>
        <v>7.107974001768769</v>
      </c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s="1" customFormat="1" ht="11.25">
      <c r="A34" s="14">
        <v>38200</v>
      </c>
      <c r="B34" s="12">
        <v>554.4844879555687</v>
      </c>
      <c r="C34" s="12">
        <v>348.26022953027535</v>
      </c>
      <c r="D34" s="12">
        <v>417.3769061342326</v>
      </c>
      <c r="E34" s="12">
        <v>486.9112693781516</v>
      </c>
      <c r="F34" s="12">
        <v>535.62627390626</v>
      </c>
      <c r="G34" s="12">
        <v>639.4471076924233</v>
      </c>
      <c r="H34" s="12">
        <v>560.8507874195769</v>
      </c>
      <c r="I34"/>
      <c r="J34" s="14">
        <v>38200</v>
      </c>
      <c r="K34" s="7">
        <f>+((B34*DEFLATOR!B34))</f>
        <v>841.8122237671386</v>
      </c>
      <c r="L34" s="9">
        <f t="shared" si="0"/>
        <v>-2.3327727358329997</v>
      </c>
      <c r="M34" s="9">
        <f t="shared" si="7"/>
        <v>-0.03456440605476008</v>
      </c>
      <c r="N34" s="7">
        <f>+((C34*DEFLATOR!C34))</f>
        <v>542.8969676798423</v>
      </c>
      <c r="O34" s="9">
        <f t="shared" si="1"/>
        <v>-2.395776023832996</v>
      </c>
      <c r="P34" s="9">
        <f t="shared" si="8"/>
        <v>-1.9427200979936554</v>
      </c>
      <c r="Q34" s="7">
        <f>+((D34*DEFLATOR!D34))</f>
        <v>643.4498997332734</v>
      </c>
      <c r="R34" s="9">
        <f t="shared" si="2"/>
        <v>-1.0084045431584587</v>
      </c>
      <c r="S34" s="9">
        <f t="shared" si="9"/>
        <v>-7.790034569766558</v>
      </c>
      <c r="T34" s="7">
        <f>+((E34*DEFLATOR!E34))</f>
        <v>765.7130774608481</v>
      </c>
      <c r="U34" s="9">
        <f t="shared" si="3"/>
        <v>3.4757549512618002</v>
      </c>
      <c r="V34" s="9">
        <f t="shared" si="10"/>
        <v>8.933566714047657</v>
      </c>
      <c r="W34" s="7">
        <f>+((F34*DEFLATOR!F34))</f>
        <v>817.7492601952916</v>
      </c>
      <c r="X34" s="9">
        <f t="shared" si="4"/>
        <v>-3.6370602111853723</v>
      </c>
      <c r="Y34" s="9">
        <f t="shared" si="11"/>
        <v>-2.0700539275185337</v>
      </c>
      <c r="Z34" s="7">
        <f>+((G34*DEFLATOR!G34))</f>
        <v>955.8438489141465</v>
      </c>
      <c r="AA34" s="9">
        <f t="shared" si="5"/>
        <v>-2.702673528125721</v>
      </c>
      <c r="AB34" s="9">
        <f t="shared" si="12"/>
        <v>0.22830163619664834</v>
      </c>
      <c r="AC34" s="7">
        <f>+((H34*DEFLATOR!H34))</f>
        <v>828.089418739572</v>
      </c>
      <c r="AD34" s="9">
        <f t="shared" si="6"/>
        <v>-2.570745691260934</v>
      </c>
      <c r="AE34" s="9">
        <f t="shared" si="13"/>
        <v>-0.3472269369434011</v>
      </c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s="1" customFormat="1" ht="11.25">
      <c r="A35" s="14">
        <v>38231</v>
      </c>
      <c r="B35" s="12">
        <v>574.0155845937584</v>
      </c>
      <c r="C35" s="12">
        <v>366.00513702313515</v>
      </c>
      <c r="D35" s="12">
        <v>433.1360117873484</v>
      </c>
      <c r="E35" s="12">
        <v>508.165999954858</v>
      </c>
      <c r="F35" s="12">
        <v>560.0669406850553</v>
      </c>
      <c r="G35" s="12">
        <v>657.6641174185642</v>
      </c>
      <c r="H35" s="12">
        <v>573.369963196537</v>
      </c>
      <c r="I35"/>
      <c r="J35" s="14">
        <v>38231</v>
      </c>
      <c r="K35" s="7">
        <f>+((B35*DEFLATOR!B35))</f>
        <v>869.8032898221032</v>
      </c>
      <c r="L35" s="9">
        <f t="shared" si="0"/>
        <v>3.3250961752139485</v>
      </c>
      <c r="M35" s="9">
        <f t="shared" si="7"/>
        <v>4.6563649373011495</v>
      </c>
      <c r="N35" s="7">
        <f>+((C35*DEFLATOR!C35))</f>
        <v>571.2446967731352</v>
      </c>
      <c r="O35" s="9">
        <f t="shared" si="1"/>
        <v>5.221567034062002</v>
      </c>
      <c r="P35" s="9">
        <f t="shared" si="8"/>
        <v>3.7819036717506194</v>
      </c>
      <c r="Q35" s="7">
        <f>+((D35*DEFLATOR!D35))</f>
        <v>667.5446914746719</v>
      </c>
      <c r="R35" s="9">
        <f t="shared" si="2"/>
        <v>3.744625922140399</v>
      </c>
      <c r="S35" s="9">
        <f t="shared" si="9"/>
        <v>-0.5365712015573232</v>
      </c>
      <c r="T35" s="7">
        <f>+((E35*DEFLATOR!E35))</f>
        <v>795.3997315448435</v>
      </c>
      <c r="U35" s="9">
        <f t="shared" si="3"/>
        <v>3.876994524167987</v>
      </c>
      <c r="V35" s="9">
        <f t="shared" si="10"/>
        <v>10.210749379704698</v>
      </c>
      <c r="W35" s="7">
        <f>+((F35*DEFLATOR!F35))</f>
        <v>854.3797160817993</v>
      </c>
      <c r="X35" s="9">
        <f t="shared" si="4"/>
        <v>4.479423910179969</v>
      </c>
      <c r="Y35" s="9">
        <f t="shared" si="11"/>
        <v>1.9717596846391627</v>
      </c>
      <c r="Z35" s="7">
        <f>+((G35*DEFLATOR!G35))</f>
        <v>980.3296639144697</v>
      </c>
      <c r="AA35" s="9">
        <f t="shared" si="5"/>
        <v>2.5616961419105744</v>
      </c>
      <c r="AB35" s="9">
        <f t="shared" si="12"/>
        <v>6.328763026255135</v>
      </c>
      <c r="AC35" s="7">
        <f>+((H35*DEFLATOR!H35))</f>
        <v>845.0527357564679</v>
      </c>
      <c r="AD35" s="9">
        <f t="shared" si="6"/>
        <v>2.0484885608990977</v>
      </c>
      <c r="AE35" s="9">
        <f t="shared" si="13"/>
        <v>0.3110957443478446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s="1" customFormat="1" ht="11.25">
      <c r="A36" s="14">
        <v>38261</v>
      </c>
      <c r="B36" s="12">
        <v>564.0607968335466</v>
      </c>
      <c r="C36" s="12">
        <v>345.01261215987</v>
      </c>
      <c r="D36" s="12">
        <v>425.51544769218043</v>
      </c>
      <c r="E36" s="12">
        <v>487.31149630664504</v>
      </c>
      <c r="F36" s="12">
        <v>554.7922163688299</v>
      </c>
      <c r="G36" s="12">
        <v>650.3517428354958</v>
      </c>
      <c r="H36" s="12">
        <v>556.5850966691017</v>
      </c>
      <c r="I36"/>
      <c r="J36" s="14">
        <v>38261</v>
      </c>
      <c r="K36" s="7">
        <f>+((B36*DEFLATOR!B36))</f>
        <v>853.6182359143817</v>
      </c>
      <c r="L36" s="9">
        <f t="shared" si="0"/>
        <v>-1.8607717511659239</v>
      </c>
      <c r="M36" s="9">
        <f t="shared" si="7"/>
        <v>3.2663015964859765</v>
      </c>
      <c r="N36" s="7">
        <f>+((C36*DEFLATOR!C36))</f>
        <v>539.0734694214041</v>
      </c>
      <c r="O36" s="9">
        <f t="shared" si="1"/>
        <v>-5.631776983394499</v>
      </c>
      <c r="P36" s="9">
        <f t="shared" si="8"/>
        <v>3.668028582595295</v>
      </c>
      <c r="Q36" s="7">
        <f>+((D36*DEFLATOR!D36))</f>
        <v>656.7851354930358</v>
      </c>
      <c r="R36" s="9">
        <f t="shared" si="2"/>
        <v>-1.6118105827292561</v>
      </c>
      <c r="S36" s="9">
        <f t="shared" si="9"/>
        <v>0.16352228285430037</v>
      </c>
      <c r="T36" s="7">
        <f>+((E36*DEFLATOR!E36))</f>
        <v>761.8432991210013</v>
      </c>
      <c r="U36" s="9">
        <f t="shared" si="3"/>
        <v>-4.218813647154251</v>
      </c>
      <c r="V36" s="9">
        <f t="shared" si="10"/>
        <v>4.247686311373622</v>
      </c>
      <c r="W36" s="7">
        <f>+((F36*DEFLATOR!F36))</f>
        <v>846.3331467588644</v>
      </c>
      <c r="X36" s="9">
        <f t="shared" si="4"/>
        <v>-0.9418024762849808</v>
      </c>
      <c r="Y36" s="9">
        <f t="shared" si="11"/>
        <v>0.8038885593886436</v>
      </c>
      <c r="Z36" s="7">
        <f>+((G36*DEFLATOR!G36))</f>
        <v>966.6264489799377</v>
      </c>
      <c r="AA36" s="9">
        <f t="shared" si="5"/>
        <v>-1.3978170241033983</v>
      </c>
      <c r="AB36" s="9">
        <f t="shared" si="12"/>
        <v>5.597267046696763</v>
      </c>
      <c r="AC36" s="7">
        <f>+((H36*DEFLATOR!H36))</f>
        <v>818.5138809900159</v>
      </c>
      <c r="AD36" s="9">
        <f t="shared" si="6"/>
        <v>-3.1404968759369933</v>
      </c>
      <c r="AE36" s="9">
        <f t="shared" si="13"/>
        <v>-3.0186499928249066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31" ht="11.25">
      <c r="A37" s="14">
        <v>38292</v>
      </c>
      <c r="B37" s="8">
        <v>575.0164114831009</v>
      </c>
      <c r="C37" s="8">
        <v>353.0210008698779</v>
      </c>
      <c r="D37" s="8">
        <v>424.2572335964989</v>
      </c>
      <c r="E37" s="8">
        <v>498.8694064947934</v>
      </c>
      <c r="F37" s="8">
        <v>565.8845922150535</v>
      </c>
      <c r="G37" s="8">
        <v>663.5201308954616</v>
      </c>
      <c r="H37" s="8">
        <v>569.3318868590709</v>
      </c>
      <c r="I37"/>
      <c r="J37" s="14">
        <v>38292</v>
      </c>
      <c r="K37" s="7">
        <f>+((B37*DEFLATOR!B37))</f>
        <v>866.5103210113385</v>
      </c>
      <c r="L37" s="9">
        <f aca="true" t="shared" si="14" ref="L37:L42">+((K37/K36)-1)*100</f>
        <v>1.5102869824643594</v>
      </c>
      <c r="M37" s="9">
        <f aca="true" t="shared" si="15" ref="M37:M42">+((K37/K25)-1)*100</f>
        <v>3.913096345987177</v>
      </c>
      <c r="N37" s="7">
        <f>+((C37*DEFLATOR!C37))</f>
        <v>549.0060455626981</v>
      </c>
      <c r="O37" s="9">
        <f aca="true" t="shared" si="16" ref="O37:O42">+((N37/N36)-1)*100</f>
        <v>1.8425273556784028</v>
      </c>
      <c r="P37" s="9">
        <f aca="true" t="shared" si="17" ref="P37:P42">+((N37/N25)-1)*100</f>
        <v>7.599165343473802</v>
      </c>
      <c r="Q37" s="7">
        <f>+((D37*DEFLATOR!D37))</f>
        <v>651.8445908803333</v>
      </c>
      <c r="R37" s="9">
        <f aca="true" t="shared" si="18" ref="R37:R42">+((Q37/Q36)-1)*100</f>
        <v>-0.7522314902869698</v>
      </c>
      <c r="S37" s="9">
        <f aca="true" t="shared" si="19" ref="S37:S42">+((Q37/Q25)-1)*100</f>
        <v>0.6919757553877526</v>
      </c>
      <c r="T37" s="7">
        <f>+((E37*DEFLATOR!E37))</f>
        <v>773.7226920152368</v>
      </c>
      <c r="U37" s="9">
        <f aca="true" t="shared" si="20" ref="U37:U42">+((T37/T36)-1)*100</f>
        <v>1.5592961056350552</v>
      </c>
      <c r="V37" s="9">
        <f aca="true" t="shared" si="21" ref="V37:V42">+((T37/T25)-1)*100</f>
        <v>7.711323044466467</v>
      </c>
      <c r="W37" s="7">
        <f>+((F37*DEFLATOR!F37))</f>
        <v>860.7583194146171</v>
      </c>
      <c r="X37" s="9">
        <f aca="true" t="shared" si="22" ref="X37:X42">+((W37/W36)-1)*100</f>
        <v>1.704431961692121</v>
      </c>
      <c r="Y37" s="9">
        <f aca="true" t="shared" si="23" ref="Y37:Y42">+((W37/W25)-1)*100</f>
        <v>2.811274724154189</v>
      </c>
      <c r="Z37" s="7">
        <f>+((G37*DEFLATOR!G37))</f>
        <v>982.0740882020591</v>
      </c>
      <c r="AA37" s="9">
        <f aca="true" t="shared" si="24" ref="AA37:AA42">+((Z37/Z36)-1)*100</f>
        <v>1.5980981317470722</v>
      </c>
      <c r="AB37" s="9">
        <f aca="true" t="shared" si="25" ref="AB37:AB42">+((Z37/Z25)-1)*100</f>
        <v>4.2288843545130295</v>
      </c>
      <c r="AC37" s="7">
        <f>+((H37*DEFLATOR!H37))</f>
        <v>834.5886233346973</v>
      </c>
      <c r="AD37" s="9">
        <f aca="true" t="shared" si="26" ref="AD37:AD42">+((AC37/AC36)-1)*100</f>
        <v>1.9638936758456182</v>
      </c>
      <c r="AE37" s="9">
        <f aca="true" t="shared" si="27" ref="AE37:AE42">+((AC37/AC25)-1)*100</f>
        <v>-0.16311724320330345</v>
      </c>
    </row>
    <row r="38" spans="1:31" ht="11.25">
      <c r="A38" s="14">
        <v>38322</v>
      </c>
      <c r="B38" s="8">
        <v>564.6091963496118</v>
      </c>
      <c r="C38" s="8">
        <v>343.3045090678479</v>
      </c>
      <c r="D38" s="8">
        <v>417.2389978328208</v>
      </c>
      <c r="E38" s="8">
        <v>483.76014264963567</v>
      </c>
      <c r="F38" s="8">
        <v>551.5063686456886</v>
      </c>
      <c r="G38" s="8">
        <v>653.5065429651636</v>
      </c>
      <c r="H38" s="8">
        <v>568.7893788102037</v>
      </c>
      <c r="I38"/>
      <c r="J38" s="14">
        <v>38322</v>
      </c>
      <c r="K38" s="7">
        <f>+((B38*DEFLATOR!B38))</f>
        <v>843.7621738483983</v>
      </c>
      <c r="L38" s="9">
        <f t="shared" si="14"/>
        <v>-2.6252598049138043</v>
      </c>
      <c r="M38" s="9">
        <f t="shared" si="15"/>
        <v>1.6089917154431754</v>
      </c>
      <c r="N38" s="7">
        <f>+((C38*DEFLATOR!C38))</f>
        <v>524.867571485997</v>
      </c>
      <c r="O38" s="9">
        <f t="shared" si="16"/>
        <v>-4.3967592473340815</v>
      </c>
      <c r="P38" s="9">
        <f t="shared" si="17"/>
        <v>4.826539740480196</v>
      </c>
      <c r="Q38" s="7">
        <f>+((D38*DEFLATOR!D38))</f>
        <v>637.4915597259792</v>
      </c>
      <c r="R38" s="9">
        <f t="shared" si="18"/>
        <v>-2.2019099882335302</v>
      </c>
      <c r="S38" s="9">
        <f t="shared" si="19"/>
        <v>-1.6058817229379407</v>
      </c>
      <c r="T38" s="7">
        <f>+((E38*DEFLATOR!E38))</f>
        <v>738.1827462945976</v>
      </c>
      <c r="U38" s="9">
        <f t="shared" si="20"/>
        <v>-4.593369961539063</v>
      </c>
      <c r="V38" s="9">
        <f t="shared" si="21"/>
        <v>3.645440599692651</v>
      </c>
      <c r="W38" s="7">
        <f>+((F38*DEFLATOR!F38))</f>
        <v>832.8083246850568</v>
      </c>
      <c r="X38" s="9">
        <f t="shared" si="22"/>
        <v>-3.2471361704140556</v>
      </c>
      <c r="Y38" s="9">
        <f t="shared" si="23"/>
        <v>-0.23599861779890485</v>
      </c>
      <c r="Z38" s="7">
        <f>+((G38*DEFLATOR!G38))</f>
        <v>961.5796876011165</v>
      </c>
      <c r="AA38" s="9">
        <f t="shared" si="24"/>
        <v>-2.086848726297519</v>
      </c>
      <c r="AB38" s="9">
        <f t="shared" si="25"/>
        <v>2.6738134737290364</v>
      </c>
      <c r="AC38" s="7">
        <f>+((H38*DEFLATOR!H38))</f>
        <v>827.2580176719283</v>
      </c>
      <c r="AD38" s="9">
        <f t="shared" si="26"/>
        <v>-0.8783495793986185</v>
      </c>
      <c r="AE38" s="9">
        <f t="shared" si="27"/>
        <v>-1.2415750234571754</v>
      </c>
    </row>
    <row r="39" spans="1:31" ht="11.25">
      <c r="A39" s="16">
        <v>38353</v>
      </c>
      <c r="B39" s="8">
        <v>571.1289339371367</v>
      </c>
      <c r="C39" s="8">
        <v>321.1489179944367</v>
      </c>
      <c r="D39" s="8">
        <v>408.27773927593597</v>
      </c>
      <c r="E39" s="8">
        <v>494.5075489827327</v>
      </c>
      <c r="F39" s="8">
        <v>574.5054598160892</v>
      </c>
      <c r="G39" s="8">
        <v>659.6803286634714</v>
      </c>
      <c r="H39" s="8">
        <v>565.720405609679</v>
      </c>
      <c r="I39"/>
      <c r="J39" s="16">
        <v>38353</v>
      </c>
      <c r="K39" s="7">
        <f>+((B39*DEFLATOR!B39))</f>
        <v>848.7889908707289</v>
      </c>
      <c r="L39" s="9">
        <f t="shared" si="14"/>
        <v>0.5957623105339316</v>
      </c>
      <c r="M39" s="9">
        <f t="shared" si="15"/>
        <v>2.5326858478534886</v>
      </c>
      <c r="N39" s="7">
        <f>+((C39*DEFLATOR!C39))</f>
        <v>489.23333832525384</v>
      </c>
      <c r="O39" s="9">
        <f t="shared" si="16"/>
        <v>-6.78918551966472</v>
      </c>
      <c r="P39" s="9">
        <f t="shared" si="17"/>
        <v>-0.3093945770184958</v>
      </c>
      <c r="Q39" s="7">
        <f>+((D39*DEFLATOR!D39))</f>
        <v>621.3764543859471</v>
      </c>
      <c r="R39" s="9">
        <f t="shared" si="18"/>
        <v>-2.5278931295904528</v>
      </c>
      <c r="S39" s="9">
        <f t="shared" si="19"/>
        <v>-4.081535080037102</v>
      </c>
      <c r="T39" s="7">
        <f>+((E39*DEFLATOR!E39))</f>
        <v>750.8283638253322</v>
      </c>
      <c r="U39" s="9">
        <f t="shared" si="20"/>
        <v>1.7130741126382132</v>
      </c>
      <c r="V39" s="9">
        <f t="shared" si="21"/>
        <v>5.641987779191848</v>
      </c>
      <c r="W39" s="7">
        <f>+((F39*DEFLATOR!F39))</f>
        <v>860.4824023558601</v>
      </c>
      <c r="X39" s="9">
        <f t="shared" si="22"/>
        <v>3.3229828341676093</v>
      </c>
      <c r="Y39" s="9">
        <f t="shared" si="23"/>
        <v>3.3167857014253066</v>
      </c>
      <c r="Z39" s="7">
        <f>+((G39*DEFLATOR!G39))</f>
        <v>966.9893324003699</v>
      </c>
      <c r="AA39" s="9">
        <f t="shared" si="24"/>
        <v>0.5625789384912094</v>
      </c>
      <c r="AB39" s="9">
        <f t="shared" si="25"/>
        <v>3.775362822040007</v>
      </c>
      <c r="AC39" s="7">
        <f>+((H39*DEFLATOR!H39))</f>
        <v>814.4866809269575</v>
      </c>
      <c r="AD39" s="9">
        <f t="shared" si="26"/>
        <v>-1.5438154085120726</v>
      </c>
      <c r="AE39" s="9">
        <f t="shared" si="27"/>
        <v>-3.806374274688351</v>
      </c>
    </row>
    <row r="40" spans="1:31" ht="11.25">
      <c r="A40" s="15">
        <v>38384</v>
      </c>
      <c r="B40" s="8">
        <v>578.2575752009402</v>
      </c>
      <c r="C40" s="8">
        <v>335.2535538313337</v>
      </c>
      <c r="D40" s="8">
        <v>412.22670269058403</v>
      </c>
      <c r="E40" s="8">
        <v>490.95015850055796</v>
      </c>
      <c r="F40" s="8">
        <v>571.1607295921016</v>
      </c>
      <c r="G40" s="8">
        <v>671.2577883725495</v>
      </c>
      <c r="H40" s="8">
        <v>591.2237331289261</v>
      </c>
      <c r="I40"/>
      <c r="J40" s="15">
        <v>38384</v>
      </c>
      <c r="K40" s="7">
        <f>+((B40*DEFLATOR!B40))</f>
        <v>855.4694251821537</v>
      </c>
      <c r="L40" s="9">
        <f t="shared" si="14"/>
        <v>0.7870547784287085</v>
      </c>
      <c r="M40" s="9">
        <f t="shared" si="15"/>
        <v>1.7577327980821789</v>
      </c>
      <c r="N40" s="7">
        <f>+((C40*DEFLATOR!C40))</f>
        <v>507.37147260997887</v>
      </c>
      <c r="O40" s="9">
        <f t="shared" si="16"/>
        <v>3.707460809358487</v>
      </c>
      <c r="P40" s="9">
        <f t="shared" si="17"/>
        <v>4.677376260108335</v>
      </c>
      <c r="Q40" s="7">
        <f>+((D40*DEFLATOR!D40))</f>
        <v>623.0253836667921</v>
      </c>
      <c r="R40" s="9">
        <f t="shared" si="18"/>
        <v>0.2653671971646343</v>
      </c>
      <c r="S40" s="9">
        <f t="shared" si="19"/>
        <v>-2.915612327038364</v>
      </c>
      <c r="T40" s="7">
        <f>+((E40*DEFLATOR!E40))</f>
        <v>743.790712022671</v>
      </c>
      <c r="U40" s="9">
        <f t="shared" si="20"/>
        <v>-0.9373183195698243</v>
      </c>
      <c r="V40" s="9">
        <f t="shared" si="21"/>
        <v>4.171483112890928</v>
      </c>
      <c r="W40" s="7">
        <f>+((F40*DEFLATOR!F40))</f>
        <v>853.7652041555516</v>
      </c>
      <c r="X40" s="9">
        <f t="shared" si="22"/>
        <v>-0.7806316761293397</v>
      </c>
      <c r="Y40" s="9">
        <f t="shared" si="23"/>
        <v>1.2603529456199025</v>
      </c>
      <c r="Z40" s="7">
        <f>+((G40*DEFLATOR!G40))</f>
        <v>978.1887838818349</v>
      </c>
      <c r="AA40" s="9">
        <f t="shared" si="24"/>
        <v>1.1581773558622777</v>
      </c>
      <c r="AB40" s="9">
        <f t="shared" si="25"/>
        <v>1.1245986091732885</v>
      </c>
      <c r="AC40" s="7">
        <f>+((H40*DEFLATOR!H40))</f>
        <v>847.2227318433694</v>
      </c>
      <c r="AD40" s="9">
        <f t="shared" si="26"/>
        <v>4.019224829945078</v>
      </c>
      <c r="AE40" s="9">
        <f t="shared" si="27"/>
        <v>4.995979559625674</v>
      </c>
    </row>
    <row r="41" spans="1:31" ht="11.25">
      <c r="A41" s="15">
        <v>38412</v>
      </c>
      <c r="B41" s="8">
        <v>589.1513031384302</v>
      </c>
      <c r="C41" s="8">
        <v>327.3424668301685</v>
      </c>
      <c r="D41" s="8">
        <v>418.9136980780933</v>
      </c>
      <c r="E41" s="8">
        <v>514.682423396503</v>
      </c>
      <c r="F41" s="8">
        <v>567.0602522348527</v>
      </c>
      <c r="G41" s="8">
        <v>696.8558828824911</v>
      </c>
      <c r="H41" s="8">
        <v>580.9113607866209</v>
      </c>
      <c r="I41"/>
      <c r="J41" s="15">
        <v>38412</v>
      </c>
      <c r="K41" s="7">
        <f>+((B41*DEFLATOR!B41))</f>
        <v>864.7066628989608</v>
      </c>
      <c r="L41" s="9">
        <f t="shared" si="14"/>
        <v>1.079785839785008</v>
      </c>
      <c r="M41" s="9">
        <f t="shared" si="15"/>
        <v>1.6101484123473453</v>
      </c>
      <c r="N41" s="7">
        <f>+((C41*DEFLATOR!C41))</f>
        <v>492.68907327195643</v>
      </c>
      <c r="O41" s="9">
        <f t="shared" si="16"/>
        <v>-2.8938164896213925</v>
      </c>
      <c r="P41" s="9">
        <f t="shared" si="17"/>
        <v>4.643633329310615</v>
      </c>
      <c r="Q41" s="7">
        <f>+((D41*DEFLATOR!D41))</f>
        <v>633.3218770669382</v>
      </c>
      <c r="R41" s="9">
        <f t="shared" si="18"/>
        <v>1.6526603361722625</v>
      </c>
      <c r="S41" s="9">
        <f t="shared" si="19"/>
        <v>-3.508684886056701</v>
      </c>
      <c r="T41" s="7">
        <f>+((E41*DEFLATOR!E41))</f>
        <v>772.8666393158295</v>
      </c>
      <c r="U41" s="9">
        <f t="shared" si="20"/>
        <v>3.909154392919101</v>
      </c>
      <c r="V41" s="9">
        <f t="shared" si="21"/>
        <v>3.891550714278358</v>
      </c>
      <c r="W41" s="7">
        <f>+((F41*DEFLATOR!F41))</f>
        <v>846.0283986746404</v>
      </c>
      <c r="X41" s="9">
        <f t="shared" si="22"/>
        <v>-0.9061982666023094</v>
      </c>
      <c r="Y41" s="9">
        <f t="shared" si="23"/>
        <v>-2.493359243383597</v>
      </c>
      <c r="Z41" s="7">
        <f>+((G41*DEFLATOR!G41))</f>
        <v>1001.9650172815988</v>
      </c>
      <c r="AA41" s="9">
        <f t="shared" si="24"/>
        <v>2.430638522086759</v>
      </c>
      <c r="AB41" s="9">
        <f t="shared" si="25"/>
        <v>3.988546825067907</v>
      </c>
      <c r="AC41" s="7">
        <f>+((H41*DEFLATOR!H41))</f>
        <v>826.002299649323</v>
      </c>
      <c r="AD41" s="9">
        <f t="shared" si="26"/>
        <v>-2.50470524414228</v>
      </c>
      <c r="AE41" s="9">
        <f t="shared" si="27"/>
        <v>-0.3964124908722999</v>
      </c>
    </row>
    <row r="42" spans="1:31" ht="11.25">
      <c r="A42" s="15">
        <v>38443</v>
      </c>
      <c r="B42" s="8">
        <v>591.4596419786932</v>
      </c>
      <c r="C42" s="8">
        <v>360.3868365652746</v>
      </c>
      <c r="D42" s="8">
        <v>413.67126563617177</v>
      </c>
      <c r="E42" s="8">
        <v>525.923252757785</v>
      </c>
      <c r="F42" s="8">
        <v>578.0327083263587</v>
      </c>
      <c r="G42" s="8">
        <v>687.4417768928778</v>
      </c>
      <c r="H42" s="8">
        <v>582.8867570714172</v>
      </c>
      <c r="I42"/>
      <c r="J42" s="15">
        <v>38443</v>
      </c>
      <c r="K42" s="7">
        <f>+((B42*DEFLATOR!B42))</f>
        <v>858.8374167733115</v>
      </c>
      <c r="L42" s="9">
        <f t="shared" si="14"/>
        <v>-0.6787557419729362</v>
      </c>
      <c r="M42" s="9">
        <f t="shared" si="15"/>
        <v>1.8659405367785542</v>
      </c>
      <c r="N42" s="7">
        <f>+((C42*DEFLATOR!C42))</f>
        <v>540.2636976290302</v>
      </c>
      <c r="O42" s="9">
        <f t="shared" si="16"/>
        <v>9.656115172420975</v>
      </c>
      <c r="P42" s="9">
        <f t="shared" si="17"/>
        <v>9.79487032176185</v>
      </c>
      <c r="Q42" s="7">
        <f>+((D42*DEFLATOR!D42))</f>
        <v>623.46352879116</v>
      </c>
      <c r="R42" s="9">
        <f t="shared" si="18"/>
        <v>-1.556609463963965</v>
      </c>
      <c r="S42" s="9">
        <f t="shared" si="19"/>
        <v>-4.149351703447646</v>
      </c>
      <c r="T42" s="7">
        <f>+((E42*DEFLATOR!E42))</f>
        <v>779.3805337418124</v>
      </c>
      <c r="U42" s="9">
        <f t="shared" si="20"/>
        <v>0.8428225640259468</v>
      </c>
      <c r="V42" s="9">
        <f t="shared" si="21"/>
        <v>5.617545287616643</v>
      </c>
      <c r="W42" s="7">
        <f>+((F42*DEFLATOR!F42))</f>
        <v>849.9889708167123</v>
      </c>
      <c r="X42" s="9">
        <f t="shared" si="22"/>
        <v>0.46813702096482057</v>
      </c>
      <c r="Y42" s="9">
        <f t="shared" si="23"/>
        <v>-1.0575100554433225</v>
      </c>
      <c r="Z42" s="7">
        <f>+((G42*DEFLATOR!G42))</f>
        <v>980.1954278649282</v>
      </c>
      <c r="AA42" s="9">
        <f t="shared" si="24"/>
        <v>-2.172689569116193</v>
      </c>
      <c r="AB42" s="9">
        <f t="shared" si="25"/>
        <v>2.546312104548498</v>
      </c>
      <c r="AC42" s="7">
        <f>+((H42*DEFLATOR!H42))</f>
        <v>811.6845859470087</v>
      </c>
      <c r="AD42" s="9">
        <f t="shared" si="26"/>
        <v>-1.7333745569949266</v>
      </c>
      <c r="AE42" s="9">
        <f t="shared" si="27"/>
        <v>0.23335579080612234</v>
      </c>
    </row>
    <row r="43" spans="1:31" ht="11.25">
      <c r="A43" s="15">
        <v>38473</v>
      </c>
      <c r="B43" s="8">
        <v>588.1334576419447</v>
      </c>
      <c r="C43" s="8">
        <v>350.0147762412714</v>
      </c>
      <c r="D43" s="8">
        <v>409.1709993476393</v>
      </c>
      <c r="E43" s="8">
        <v>526.610533685445</v>
      </c>
      <c r="F43" s="8">
        <v>567.5826771795705</v>
      </c>
      <c r="G43" s="8">
        <v>683.4379791045437</v>
      </c>
      <c r="H43" s="8">
        <v>611.9013706590874</v>
      </c>
      <c r="I43"/>
      <c r="J43" s="15">
        <v>38473</v>
      </c>
      <c r="K43" s="7">
        <f>+((B43*DEFLATOR!B43))</f>
        <v>846.578779637939</v>
      </c>
      <c r="L43" s="9">
        <f aca="true" t="shared" si="28" ref="L43:L49">+((K43/K42)-1)*100</f>
        <v>-1.4273524762613121</v>
      </c>
      <c r="M43" s="9">
        <f aca="true" t="shared" si="29" ref="M43:M48">+((K43/K31)-1)*100</f>
        <v>0.8034270307132996</v>
      </c>
      <c r="N43" s="7">
        <f>+((C43*DEFLATOR!C43))</f>
        <v>516.4006670322678</v>
      </c>
      <c r="O43" s="9">
        <f aca="true" t="shared" si="30" ref="O43:O49">+((N43/N42)-1)*100</f>
        <v>-4.416922828886383</v>
      </c>
      <c r="P43" s="9">
        <f aca="true" t="shared" si="31" ref="P43:P48">+((N43/N31)-1)*100</f>
        <v>8.023333043947932</v>
      </c>
      <c r="Q43" s="7">
        <f>+((D43*DEFLATOR!D43))</f>
        <v>609.669762362963</v>
      </c>
      <c r="R43" s="9">
        <f aca="true" t="shared" si="32" ref="R43:R49">+((Q43/Q42)-1)*100</f>
        <v>-2.212441593005754</v>
      </c>
      <c r="S43" s="9">
        <f aca="true" t="shared" si="33" ref="S43:S48">+((Q43/Q31)-1)*100</f>
        <v>-2.4483020831427726</v>
      </c>
      <c r="T43" s="7">
        <f>+((E43*DEFLATOR!E43))</f>
        <v>774.2822053525585</v>
      </c>
      <c r="U43" s="9">
        <f aca="true" t="shared" si="34" ref="U43:U49">+((T43/T42)-1)*100</f>
        <v>-0.6541513636191043</v>
      </c>
      <c r="V43" s="9">
        <f aca="true" t="shared" si="35" ref="V43:V48">+((T43/T31)-1)*100</f>
        <v>7.422243823687724</v>
      </c>
      <c r="W43" s="7">
        <f>+((F43*DEFLATOR!F43))</f>
        <v>824.3183673444379</v>
      </c>
      <c r="X43" s="9">
        <f aca="true" t="shared" si="36" ref="X43:X49">+((W43/W42)-1)*100</f>
        <v>-3.020110184207303</v>
      </c>
      <c r="Y43" s="9">
        <f aca="true" t="shared" si="37" ref="Y43:Y48">+((W43/W31)-1)*100</f>
        <v>-0.6955950079093998</v>
      </c>
      <c r="Z43" s="7">
        <f>+((G43*DEFLATOR!G43))</f>
        <v>969.1562153374463</v>
      </c>
      <c r="AA43" s="9">
        <f aca="true" t="shared" si="38" ref="AA43:AA49">+((Z43/Z42)-1)*100</f>
        <v>-1.126225670275538</v>
      </c>
      <c r="AB43" s="9">
        <f aca="true" t="shared" si="39" ref="AB43:AB48">+((Z43/Z31)-1)*100</f>
        <v>-0.5959993160771448</v>
      </c>
      <c r="AC43" s="7">
        <f>+((H43*DEFLATOR!H43))</f>
        <v>847.59591257879</v>
      </c>
      <c r="AD43" s="9">
        <f aca="true" t="shared" si="40" ref="AD43:AD49">+((AC43/AC42)-1)*100</f>
        <v>4.4242957490541635</v>
      </c>
      <c r="AE43" s="9">
        <f aca="true" t="shared" si="41" ref="AE43:AE48">+((AC43/AC31)-1)*100</f>
        <v>4.756115380162829</v>
      </c>
    </row>
    <row r="44" spans="1:31" ht="11.25">
      <c r="A44" s="15">
        <v>38504</v>
      </c>
      <c r="B44" s="8">
        <v>597.6272387706248</v>
      </c>
      <c r="C44" s="8">
        <v>361.8053507031009</v>
      </c>
      <c r="D44" s="8">
        <v>429.7006098466437</v>
      </c>
      <c r="E44" s="8">
        <v>525.9041609651163</v>
      </c>
      <c r="F44" s="8">
        <v>568.542524167</v>
      </c>
      <c r="G44" s="8">
        <v>702.0131224954497</v>
      </c>
      <c r="H44" s="8">
        <v>598.6863456716493</v>
      </c>
      <c r="I44"/>
      <c r="J44" s="15">
        <v>38504</v>
      </c>
      <c r="K44" s="7">
        <f>+((B44*DEFLATOR!B44))</f>
        <v>861.2128801441007</v>
      </c>
      <c r="L44" s="9">
        <f t="shared" si="28"/>
        <v>1.7286165042337043</v>
      </c>
      <c r="M44" s="9">
        <f t="shared" si="29"/>
        <v>1.13849463530864</v>
      </c>
      <c r="N44" s="7">
        <f>+((C44*DEFLATOR!C44))</f>
        <v>534.6515480164821</v>
      </c>
      <c r="O44" s="9">
        <f t="shared" si="30"/>
        <v>3.534248142842511</v>
      </c>
      <c r="P44" s="9">
        <f t="shared" si="31"/>
        <v>1.1904544989925325</v>
      </c>
      <c r="Q44" s="7">
        <f>+((D44*DEFLATOR!D44))</f>
        <v>639.236353371552</v>
      </c>
      <c r="R44" s="9">
        <f t="shared" si="32"/>
        <v>4.849607580010962</v>
      </c>
      <c r="S44" s="9">
        <f t="shared" si="33"/>
        <v>1.9303131397598206</v>
      </c>
      <c r="T44" s="7">
        <f>+((E44*DEFLATOR!E44))</f>
        <v>775.1038657821092</v>
      </c>
      <c r="U44" s="9">
        <f t="shared" si="34"/>
        <v>0.10611898657499896</v>
      </c>
      <c r="V44" s="9">
        <f t="shared" si="35"/>
        <v>5.804021207952514</v>
      </c>
      <c r="W44" s="7">
        <f>+((F44*DEFLATOR!F44))</f>
        <v>827.3671178766509</v>
      </c>
      <c r="X44" s="9">
        <f t="shared" si="36"/>
        <v>0.36985109794831494</v>
      </c>
      <c r="Y44" s="9">
        <f t="shared" si="37"/>
        <v>-1.8280242694224014</v>
      </c>
      <c r="Z44" s="7">
        <f>+((G44*DEFLATOR!G44))</f>
        <v>995.994884821037</v>
      </c>
      <c r="AA44" s="9">
        <f t="shared" si="38"/>
        <v>2.7692820887751157</v>
      </c>
      <c r="AB44" s="9">
        <f t="shared" si="39"/>
        <v>2.0918893470614375</v>
      </c>
      <c r="AC44" s="7">
        <f>+((H44*DEFLATOR!H44))</f>
        <v>830.9525781964757</v>
      </c>
      <c r="AD44" s="9">
        <f t="shared" si="40"/>
        <v>-1.9635930441992633</v>
      </c>
      <c r="AE44" s="9">
        <f t="shared" si="41"/>
        <v>-1.5629656855162377</v>
      </c>
    </row>
    <row r="45" spans="1:31" ht="11.25">
      <c r="A45" s="15">
        <v>38534</v>
      </c>
      <c r="B45" s="8">
        <v>609.0147382111617</v>
      </c>
      <c r="C45" s="8">
        <v>375.09145437329164</v>
      </c>
      <c r="D45" s="8">
        <v>445.4700720708744</v>
      </c>
      <c r="E45" s="8">
        <v>539.0753303543408</v>
      </c>
      <c r="F45" s="8">
        <v>575.6617371999765</v>
      </c>
      <c r="G45" s="8">
        <v>713.3552347010324</v>
      </c>
      <c r="H45" s="8">
        <v>609.3383923328414</v>
      </c>
      <c r="I45"/>
      <c r="J45" s="15">
        <v>38534</v>
      </c>
      <c r="K45" s="7">
        <f>+((B45*DEFLATOR!B45))</f>
        <v>878.6163784807937</v>
      </c>
      <c r="L45" s="9">
        <f t="shared" si="28"/>
        <v>2.0208125932558163</v>
      </c>
      <c r="M45" s="9">
        <f t="shared" si="29"/>
        <v>1.9372528603722294</v>
      </c>
      <c r="N45" s="7">
        <f>+((C45*DEFLATOR!C45))</f>
        <v>552.186547159311</v>
      </c>
      <c r="O45" s="9">
        <f t="shared" si="30"/>
        <v>3.279706045532338</v>
      </c>
      <c r="P45" s="9">
        <f t="shared" si="31"/>
        <v>-0.7256576585869978</v>
      </c>
      <c r="Q45" s="7">
        <f>+((D45*DEFLATOR!D45))</f>
        <v>661.7029546769365</v>
      </c>
      <c r="R45" s="9">
        <f t="shared" si="32"/>
        <v>3.5146000672345856</v>
      </c>
      <c r="S45" s="9">
        <f t="shared" si="33"/>
        <v>1.7997379891251164</v>
      </c>
      <c r="T45" s="7">
        <f>+((E45*DEFLATOR!E45))</f>
        <v>792.2187598372982</v>
      </c>
      <c r="U45" s="9">
        <f t="shared" si="34"/>
        <v>2.2080774991257934</v>
      </c>
      <c r="V45" s="9">
        <f t="shared" si="35"/>
        <v>7.057639047451558</v>
      </c>
      <c r="W45" s="7">
        <f>+((F45*DEFLATOR!F45))</f>
        <v>840.2480417920535</v>
      </c>
      <c r="X45" s="9">
        <f t="shared" si="36"/>
        <v>1.556857123891997</v>
      </c>
      <c r="Y45" s="9">
        <f t="shared" si="37"/>
        <v>-0.9858212044846049</v>
      </c>
      <c r="Z45" s="7">
        <f>+((G45*DEFLATOR!G45))</f>
        <v>1014.9285288252122</v>
      </c>
      <c r="AA45" s="9">
        <f t="shared" si="38"/>
        <v>1.9009780364060092</v>
      </c>
      <c r="AB45" s="9">
        <f t="shared" si="39"/>
        <v>3.311678499481996</v>
      </c>
      <c r="AC45" s="7">
        <f>+((H45*DEFLATOR!H45))</f>
        <v>845.31453344043</v>
      </c>
      <c r="AD45" s="9">
        <f t="shared" si="40"/>
        <v>1.728372427115632</v>
      </c>
      <c r="AE45" s="9">
        <f t="shared" si="41"/>
        <v>-0.5441166307888046</v>
      </c>
    </row>
    <row r="46" spans="1:31" ht="11.25">
      <c r="A46" s="15">
        <v>38565</v>
      </c>
      <c r="B46" s="8">
        <v>613.514997682946</v>
      </c>
      <c r="C46" s="8">
        <v>377.27772217172617</v>
      </c>
      <c r="D46" s="8">
        <v>465.0412715472144</v>
      </c>
      <c r="E46" s="8">
        <v>528.8771734835346</v>
      </c>
      <c r="F46" s="8">
        <v>604.4100418889725</v>
      </c>
      <c r="G46" s="8">
        <v>705.8768937544423</v>
      </c>
      <c r="H46" s="8">
        <v>605.9468629648127</v>
      </c>
      <c r="I46"/>
      <c r="J46" s="15">
        <v>38565</v>
      </c>
      <c r="K46" s="7">
        <f>+((B46*DEFLATOR!B46))</f>
        <v>886.5444819187408</v>
      </c>
      <c r="L46" s="9">
        <f t="shared" si="28"/>
        <v>0.9023395912167498</v>
      </c>
      <c r="M46" s="9">
        <f t="shared" si="29"/>
        <v>5.313804776013331</v>
      </c>
      <c r="N46" s="7">
        <f>+((C46*DEFLATOR!C46))</f>
        <v>556.4623144151074</v>
      </c>
      <c r="O46" s="9">
        <f t="shared" si="30"/>
        <v>0.7743338329759819</v>
      </c>
      <c r="P46" s="9">
        <f t="shared" si="31"/>
        <v>2.4986963536080875</v>
      </c>
      <c r="Q46" s="7">
        <f>+((D46*DEFLATOR!D46))</f>
        <v>690.4978903332131</v>
      </c>
      <c r="R46" s="9">
        <f t="shared" si="32"/>
        <v>4.351640785756383</v>
      </c>
      <c r="S46" s="9">
        <f t="shared" si="33"/>
        <v>7.311834319881383</v>
      </c>
      <c r="T46" s="7">
        <f>+((E46*DEFLATOR!E46))</f>
        <v>777.3093994861143</v>
      </c>
      <c r="U46" s="9">
        <f t="shared" si="34"/>
        <v>-1.881975169869221</v>
      </c>
      <c r="V46" s="9">
        <f t="shared" si="35"/>
        <v>1.5144474303247168</v>
      </c>
      <c r="W46" s="7">
        <f>+((F46*DEFLATOR!F46))</f>
        <v>883.0043790306521</v>
      </c>
      <c r="X46" s="9">
        <f t="shared" si="36"/>
        <v>5.088537564147044</v>
      </c>
      <c r="Y46" s="9">
        <f t="shared" si="37"/>
        <v>7.979844435417349</v>
      </c>
      <c r="Z46" s="7">
        <f>+((G46*DEFLATOR!G46))</f>
        <v>1006.9066517065</v>
      </c>
      <c r="AA46" s="9">
        <f t="shared" si="38"/>
        <v>-0.7903883762137909</v>
      </c>
      <c r="AB46" s="9">
        <f t="shared" si="39"/>
        <v>5.3421699423354285</v>
      </c>
      <c r="AC46" s="7">
        <f>+((H46*DEFLATOR!H46))</f>
        <v>842.7163704337581</v>
      </c>
      <c r="AD46" s="9">
        <f t="shared" si="40"/>
        <v>-0.3073605035627702</v>
      </c>
      <c r="AE46" s="9">
        <f t="shared" si="41"/>
        <v>1.7663493051812695</v>
      </c>
    </row>
    <row r="47" spans="1:31" ht="11.25">
      <c r="A47" s="15">
        <v>38596</v>
      </c>
      <c r="B47" s="8">
        <v>615.6212478473141</v>
      </c>
      <c r="C47" s="8">
        <v>404.35521856080084</v>
      </c>
      <c r="D47" s="8">
        <v>472.45451426259865</v>
      </c>
      <c r="E47" s="8">
        <v>542.0127654573654</v>
      </c>
      <c r="F47" s="8">
        <v>611.9744605360855</v>
      </c>
      <c r="G47" s="8">
        <v>698.0013245634843</v>
      </c>
      <c r="H47" s="8">
        <v>604.6782435050916</v>
      </c>
      <c r="I47"/>
      <c r="J47" s="15">
        <v>38596</v>
      </c>
      <c r="K47" s="7">
        <f>+((B47*DEFLATOR!B47))</f>
        <v>887.990774059719</v>
      </c>
      <c r="L47" s="9">
        <f t="shared" si="28"/>
        <v>0.16313813581558811</v>
      </c>
      <c r="M47" s="9">
        <f t="shared" si="29"/>
        <v>2.0909882096830756</v>
      </c>
      <c r="N47" s="7">
        <f>+((C47*DEFLATOR!C47))</f>
        <v>595.0908194481566</v>
      </c>
      <c r="O47" s="9">
        <f t="shared" si="30"/>
        <v>6.941800735176695</v>
      </c>
      <c r="P47" s="9">
        <f t="shared" si="31"/>
        <v>4.174414713996333</v>
      </c>
      <c r="Q47" s="7">
        <f>+((D47*DEFLATOR!D47))</f>
        <v>701.5753041410512</v>
      </c>
      <c r="R47" s="9">
        <f t="shared" si="32"/>
        <v>1.6042646853696274</v>
      </c>
      <c r="S47" s="9">
        <f t="shared" si="33"/>
        <v>5.0978778051852025</v>
      </c>
      <c r="T47" s="7">
        <f>+((E47*DEFLATOR!E47))</f>
        <v>795.7399274909893</v>
      </c>
      <c r="U47" s="9">
        <f t="shared" si="34"/>
        <v>2.3710671731307364</v>
      </c>
      <c r="V47" s="9">
        <f t="shared" si="35"/>
        <v>0.04277043763707411</v>
      </c>
      <c r="W47" s="7">
        <f>+((F47*DEFLATOR!F47))</f>
        <v>893.1623480789782</v>
      </c>
      <c r="X47" s="9">
        <f t="shared" si="36"/>
        <v>1.1503871656307396</v>
      </c>
      <c r="Y47" s="9">
        <f t="shared" si="37"/>
        <v>4.539273494815244</v>
      </c>
      <c r="Z47" s="7">
        <f>+((G47*DEFLATOR!G47))</f>
        <v>992.6943674643396</v>
      </c>
      <c r="AA47" s="9">
        <f t="shared" si="38"/>
        <v>-1.4114798246762539</v>
      </c>
      <c r="AB47" s="9">
        <f t="shared" si="39"/>
        <v>1.2612801596248113</v>
      </c>
      <c r="AC47" s="7">
        <f>+((H47*DEFLATOR!H47))</f>
        <v>840.4477781076785</v>
      </c>
      <c r="AD47" s="9">
        <f t="shared" si="40"/>
        <v>-0.26919998301587755</v>
      </c>
      <c r="AE47" s="9">
        <f t="shared" si="41"/>
        <v>-0.544931393502579</v>
      </c>
    </row>
    <row r="48" spans="1:31" ht="11.25">
      <c r="A48" s="15">
        <v>38626</v>
      </c>
      <c r="B48" s="8">
        <v>611.4635733189546</v>
      </c>
      <c r="C48" s="8">
        <v>383.9729837231877</v>
      </c>
      <c r="D48" s="8">
        <v>486.25421165729273</v>
      </c>
      <c r="E48" s="8">
        <v>528.5043841140013</v>
      </c>
      <c r="F48" s="8">
        <v>626.189795378908</v>
      </c>
      <c r="G48" s="8">
        <v>680.886019625221</v>
      </c>
      <c r="H48" s="8">
        <v>622.4023749223863</v>
      </c>
      <c r="I48"/>
      <c r="J48" s="15">
        <v>38626</v>
      </c>
      <c r="K48" s="7">
        <f>+((B48*DEFLATOR!B48))</f>
        <v>877.5005869238647</v>
      </c>
      <c r="L48" s="9">
        <f t="shared" si="28"/>
        <v>-1.1813396537776244</v>
      </c>
      <c r="M48" s="9">
        <f t="shared" si="29"/>
        <v>2.797778913884219</v>
      </c>
      <c r="N48" s="7">
        <f>+((C48*DEFLATOR!C48))</f>
        <v>558.0626325468186</v>
      </c>
      <c r="O48" s="9">
        <f t="shared" si="30"/>
        <v>-6.222274935391415</v>
      </c>
      <c r="P48" s="9">
        <f t="shared" si="31"/>
        <v>3.5225556816579795</v>
      </c>
      <c r="Q48" s="7">
        <f>+((D48*DEFLATOR!D48))</f>
        <v>711.4664310160723</v>
      </c>
      <c r="R48" s="9">
        <f t="shared" si="32"/>
        <v>1.4098453603823558</v>
      </c>
      <c r="S48" s="9">
        <f t="shared" si="33"/>
        <v>8.325598824947278</v>
      </c>
      <c r="T48" s="7">
        <f>+((E48*DEFLATOR!E48))</f>
        <v>773.6643723479813</v>
      </c>
      <c r="U48" s="9">
        <f t="shared" si="34"/>
        <v>-2.7742173517185997</v>
      </c>
      <c r="V48" s="9">
        <f t="shared" si="35"/>
        <v>1.5516410317736984</v>
      </c>
      <c r="W48" s="7">
        <f>+((F48*DEFLATOR!F48))</f>
        <v>912.4493763200924</v>
      </c>
      <c r="X48" s="9">
        <f t="shared" si="36"/>
        <v>2.1594090125492738</v>
      </c>
      <c r="Y48" s="9">
        <f t="shared" si="37"/>
        <v>7.812080835357582</v>
      </c>
      <c r="Z48" s="7">
        <f>+((G48*DEFLATOR!G48))</f>
        <v>963.5353802934776</v>
      </c>
      <c r="AA48" s="9">
        <f t="shared" si="38"/>
        <v>-2.9373579750778145</v>
      </c>
      <c r="AB48" s="9">
        <f t="shared" si="39"/>
        <v>-0.31977903043332034</v>
      </c>
      <c r="AC48" s="7">
        <f>+((H48*DEFLATOR!H48))</f>
        <v>862.4952235405897</v>
      </c>
      <c r="AD48" s="9">
        <f t="shared" si="40"/>
        <v>2.6232974858417135</v>
      </c>
      <c r="AE48" s="9">
        <f t="shared" si="41"/>
        <v>5.373316637877545</v>
      </c>
    </row>
    <row r="49" spans="1:31" ht="11.25">
      <c r="A49" s="15">
        <v>38657</v>
      </c>
      <c r="B49" s="8">
        <v>618.8815095848743</v>
      </c>
      <c r="C49" s="8">
        <v>375.90202933820325</v>
      </c>
      <c r="D49" s="8">
        <v>496.9898903661982</v>
      </c>
      <c r="E49" s="8">
        <v>531.1395683170548</v>
      </c>
      <c r="F49" s="8">
        <v>629.3805728549295</v>
      </c>
      <c r="G49" s="8">
        <v>701.5362789821777</v>
      </c>
      <c r="H49" s="8">
        <v>595.2179403722314</v>
      </c>
      <c r="I49"/>
      <c r="J49" s="15">
        <v>38657</v>
      </c>
      <c r="K49" s="7">
        <f>+((B49*DEFLATOR!B49))</f>
        <v>883.7461404675082</v>
      </c>
      <c r="L49" s="9">
        <f t="shared" si="28"/>
        <v>0.7117435175214792</v>
      </c>
      <c r="M49" s="9">
        <f aca="true" t="shared" si="42" ref="M49:M54">+((K49/K37)-1)*100</f>
        <v>1.9891072314122127</v>
      </c>
      <c r="N49" s="7">
        <f>+((C49*DEFLATOR!C49))</f>
        <v>540.7625311869002</v>
      </c>
      <c r="O49" s="9">
        <f t="shared" si="30"/>
        <v>-3.100028625992435</v>
      </c>
      <c r="P49" s="9">
        <f aca="true" t="shared" si="43" ref="P49:P54">+((N49/N37)-1)*100</f>
        <v>-1.5015343532963743</v>
      </c>
      <c r="Q49" s="7">
        <f>+((D49*DEFLATOR!D49))</f>
        <v>721.0455313699188</v>
      </c>
      <c r="R49" s="9">
        <f t="shared" si="32"/>
        <v>1.3463882393110582</v>
      </c>
      <c r="S49" s="9">
        <f aca="true" t="shared" si="44" ref="S49:S54">+((Q49/Q37)-1)*100</f>
        <v>10.616171623995196</v>
      </c>
      <c r="T49" s="7">
        <f>+((E49*DEFLATOR!E49))</f>
        <v>773.7306724134324</v>
      </c>
      <c r="U49" s="9">
        <f t="shared" si="34"/>
        <v>0.008569615949860498</v>
      </c>
      <c r="V49" s="9">
        <f aca="true" t="shared" si="45" ref="V49:V54">+((T49/T37)-1)*100</f>
        <v>0.0010314287377077846</v>
      </c>
      <c r="W49" s="7">
        <f>+((F49*DEFLATOR!F49))</f>
        <v>909.1888589318263</v>
      </c>
      <c r="X49" s="9">
        <f t="shared" si="36"/>
        <v>-0.3573367983893738</v>
      </c>
      <c r="Y49" s="9">
        <f aca="true" t="shared" si="46" ref="Y49:Y54">+((W49/W37)-1)*100</f>
        <v>5.626496825513794</v>
      </c>
      <c r="Z49" s="7">
        <f>+((G49*DEFLATOR!G49))</f>
        <v>991.469064202883</v>
      </c>
      <c r="AA49" s="9">
        <f t="shared" si="38"/>
        <v>2.8990823254354536</v>
      </c>
      <c r="AB49" s="9">
        <f aca="true" t="shared" si="47" ref="AB49:AB54">+((Z49/Z37)-1)*100</f>
        <v>0.9566463583235318</v>
      </c>
      <c r="AC49" s="7">
        <f>+((H49*DEFLATOR!H49))</f>
        <v>821.8656276397837</v>
      </c>
      <c r="AD49" s="9">
        <f t="shared" si="40"/>
        <v>-4.710703873120514</v>
      </c>
      <c r="AE49" s="9">
        <f aca="true" t="shared" si="48" ref="AE49:AE54">+((AC49/AC37)-1)*100</f>
        <v>-1.5244631114281648</v>
      </c>
    </row>
    <row r="50" spans="1:31" ht="11.25">
      <c r="A50" s="15">
        <v>38687</v>
      </c>
      <c r="B50" s="8">
        <v>632.8811453174976</v>
      </c>
      <c r="C50" s="8">
        <v>379.02639734789733</v>
      </c>
      <c r="D50" s="8">
        <v>493.5498802820006</v>
      </c>
      <c r="E50" s="8">
        <v>545.322181424271</v>
      </c>
      <c r="F50" s="8">
        <v>630.6063004988138</v>
      </c>
      <c r="G50" s="8">
        <v>728.3624976363773</v>
      </c>
      <c r="H50" s="8">
        <v>610.279142067214</v>
      </c>
      <c r="I50"/>
      <c r="J50" s="15">
        <v>38687</v>
      </c>
      <c r="K50" s="7">
        <f>+((B50*DEFLATOR!B50))</f>
        <v>900.4275820357192</v>
      </c>
      <c r="L50" s="9">
        <f aca="true" t="shared" si="49" ref="L50:L55">+((K50/K49)-1)*100</f>
        <v>1.8875829612547301</v>
      </c>
      <c r="M50" s="9">
        <f t="shared" si="42"/>
        <v>6.715803332219794</v>
      </c>
      <c r="N50" s="7">
        <f>+((C50*DEFLATOR!C50))</f>
        <v>540.7151555170401</v>
      </c>
      <c r="O50" s="9">
        <f aca="true" t="shared" si="50" ref="O50:O55">+((N50/N49)-1)*100</f>
        <v>-0.008760900973692198</v>
      </c>
      <c r="P50" s="9">
        <f t="shared" si="43"/>
        <v>3.0193490495470376</v>
      </c>
      <c r="Q50" s="7">
        <f>+((D50*DEFLATOR!D50))</f>
        <v>713.9129387211951</v>
      </c>
      <c r="R50" s="9">
        <f aca="true" t="shared" si="51" ref="R50:R55">+((Q50/Q49)-1)*100</f>
        <v>-0.9892014218814138</v>
      </c>
      <c r="S50" s="9">
        <f t="shared" si="44"/>
        <v>11.987826007934132</v>
      </c>
      <c r="T50" s="7">
        <f>+((E50*DEFLATOR!E50))</f>
        <v>789.9671936946199</v>
      </c>
      <c r="U50" s="9">
        <f aca="true" t="shared" si="52" ref="U50:U55">+((T50/T49)-1)*100</f>
        <v>2.098471969650917</v>
      </c>
      <c r="V50" s="9">
        <f t="shared" si="45"/>
        <v>7.015125679916112</v>
      </c>
      <c r="W50" s="7">
        <f>+((F50*DEFLATOR!F50))</f>
        <v>906.7882910654752</v>
      </c>
      <c r="X50" s="9">
        <f aca="true" t="shared" si="53" ref="X50:X55">+((W50/W49)-1)*100</f>
        <v>-0.2640340169996702</v>
      </c>
      <c r="Y50" s="9">
        <f t="shared" si="46"/>
        <v>8.883192469094903</v>
      </c>
      <c r="Z50" s="7">
        <f>+((G50*DEFLATOR!G50))</f>
        <v>1027.6351143858997</v>
      </c>
      <c r="AA50" s="9">
        <f aca="true" t="shared" si="54" ref="AA50:AA55">+((Z50/Z49)-1)*100</f>
        <v>3.647723513400103</v>
      </c>
      <c r="AB50" s="9">
        <f t="shared" si="47"/>
        <v>6.8694698563749546</v>
      </c>
      <c r="AC50" s="7">
        <f>+((H50*DEFLATOR!H50))</f>
        <v>839.0539170533519</v>
      </c>
      <c r="AD50" s="9">
        <f aca="true" t="shared" si="55" ref="AD50:AD55">+((AC50/AC49)-1)*100</f>
        <v>2.0913746524391374</v>
      </c>
      <c r="AE50" s="9">
        <f t="shared" si="48"/>
        <v>1.4259033009579758</v>
      </c>
    </row>
    <row r="51" spans="1:31" ht="11.25">
      <c r="A51" s="18">
        <v>38718</v>
      </c>
      <c r="B51" s="7">
        <v>620.9746089600341</v>
      </c>
      <c r="C51" s="7">
        <v>373.3449054055107</v>
      </c>
      <c r="D51" s="7">
        <v>481.956813008913</v>
      </c>
      <c r="E51" s="7">
        <v>541.6825434560438</v>
      </c>
      <c r="F51" s="7">
        <v>616.2025545430423</v>
      </c>
      <c r="G51" s="7">
        <v>714.7812808979538</v>
      </c>
      <c r="H51" s="7">
        <v>600.1784014757337</v>
      </c>
      <c r="I51"/>
      <c r="J51" s="18">
        <v>38718</v>
      </c>
      <c r="K51" s="7">
        <f>+((B51*DEFLATOR!B51))</f>
        <v>880.9559130318029</v>
      </c>
      <c r="L51" s="9">
        <f t="shared" si="49"/>
        <v>-2.162491397686206</v>
      </c>
      <c r="M51" s="9">
        <f t="shared" si="42"/>
        <v>3.7897430936369325</v>
      </c>
      <c r="N51" s="7">
        <f>+((C51*DEFLATOR!C51))</f>
        <v>533.2498974929143</v>
      </c>
      <c r="O51" s="9">
        <f t="shared" si="50"/>
        <v>-1.3806267399676275</v>
      </c>
      <c r="P51" s="9">
        <f t="shared" si="43"/>
        <v>8.997048181209033</v>
      </c>
      <c r="Q51" s="7">
        <f>+((D51*DEFLATOR!D51))</f>
        <v>695.1971783687013</v>
      </c>
      <c r="R51" s="9">
        <f t="shared" si="51"/>
        <v>-2.621574611887356</v>
      </c>
      <c r="S51" s="9">
        <f t="shared" si="44"/>
        <v>11.88019331303838</v>
      </c>
      <c r="T51" s="7">
        <f>+((E51*DEFLATOR!E51))</f>
        <v>771.4261936228762</v>
      </c>
      <c r="U51" s="9">
        <f t="shared" si="52"/>
        <v>-2.3470595006646833</v>
      </c>
      <c r="V51" s="9">
        <f t="shared" si="45"/>
        <v>2.743347320098821</v>
      </c>
      <c r="W51" s="7">
        <f>+((F51*DEFLATOR!F51))</f>
        <v>881.4924818188483</v>
      </c>
      <c r="X51" s="9">
        <f t="shared" si="53"/>
        <v>-2.7896047507301125</v>
      </c>
      <c r="Y51" s="9">
        <f t="shared" si="46"/>
        <v>2.4416628864769363</v>
      </c>
      <c r="Z51" s="7">
        <f>+((G51*DEFLATOR!G51))</f>
        <v>1009.1800167582609</v>
      </c>
      <c r="AA51" s="9">
        <f t="shared" si="54"/>
        <v>-1.795880402419614</v>
      </c>
      <c r="AB51" s="9">
        <f t="shared" si="47"/>
        <v>4.363097186724962</v>
      </c>
      <c r="AC51" s="7">
        <f>+((H51*DEFLATOR!H51))</f>
        <v>825.8273831272851</v>
      </c>
      <c r="AD51" s="9">
        <f t="shared" si="55"/>
        <v>-1.576362812596921</v>
      </c>
      <c r="AE51" s="9">
        <f t="shared" si="48"/>
        <v>1.3923741745440088</v>
      </c>
    </row>
    <row r="52" spans="1:31" ht="11.25">
      <c r="A52" s="17">
        <v>38749</v>
      </c>
      <c r="B52" s="7">
        <v>634.8772311256132</v>
      </c>
      <c r="C52" s="7">
        <v>367.1245111516789</v>
      </c>
      <c r="D52" s="7">
        <v>477.65877186801697</v>
      </c>
      <c r="E52" s="7">
        <v>542.1164198247849</v>
      </c>
      <c r="F52" s="7">
        <v>615.08890221266</v>
      </c>
      <c r="G52" s="7">
        <v>750.4818232912115</v>
      </c>
      <c r="H52" s="7">
        <v>601.1477992273963</v>
      </c>
      <c r="I52"/>
      <c r="J52" s="17">
        <v>38749</v>
      </c>
      <c r="K52" s="7">
        <f>+((B52*DEFLATOR!B52))</f>
        <v>897.8089094245711</v>
      </c>
      <c r="L52" s="9">
        <f t="shared" si="49"/>
        <v>1.9130351636745146</v>
      </c>
      <c r="M52" s="9">
        <f t="shared" si="42"/>
        <v>4.949269137631895</v>
      </c>
      <c r="N52" s="7">
        <f>+((C52*DEFLATOR!C52))</f>
        <v>521.8603558610716</v>
      </c>
      <c r="O52" s="9">
        <f t="shared" si="50"/>
        <v>-2.1358731966739875</v>
      </c>
      <c r="P52" s="9">
        <f t="shared" si="43"/>
        <v>2.8556755815537294</v>
      </c>
      <c r="Q52" s="7">
        <f>+((D52*DEFLATOR!D52))</f>
        <v>687.4850146147432</v>
      </c>
      <c r="R52" s="9">
        <f t="shared" si="51"/>
        <v>-1.1093491161823898</v>
      </c>
      <c r="S52" s="9">
        <f t="shared" si="44"/>
        <v>10.346228683103798</v>
      </c>
      <c r="T52" s="7">
        <f>+((E52*DEFLATOR!E52))</f>
        <v>770.1956203532885</v>
      </c>
      <c r="U52" s="9">
        <f t="shared" si="52"/>
        <v>-0.15951924886145052</v>
      </c>
      <c r="V52" s="9">
        <f t="shared" si="45"/>
        <v>3.550045450125583</v>
      </c>
      <c r="W52" s="7">
        <f>+((F52*DEFLATOR!F52))</f>
        <v>874.0432855303437</v>
      </c>
      <c r="X52" s="9">
        <f t="shared" si="53"/>
        <v>-0.8450663439731332</v>
      </c>
      <c r="Y52" s="9">
        <f t="shared" si="46"/>
        <v>2.3751356082553077</v>
      </c>
      <c r="Z52" s="7">
        <f>+((G52*DEFLATOR!G52))</f>
        <v>1057.9976334862686</v>
      </c>
      <c r="AA52" s="9">
        <f t="shared" si="54"/>
        <v>4.837354675811167</v>
      </c>
      <c r="AB52" s="9">
        <f t="shared" si="47"/>
        <v>8.15883916473883</v>
      </c>
      <c r="AC52" s="7">
        <f>+((H52*DEFLATOR!H52))</f>
        <v>826.0048384293233</v>
      </c>
      <c r="AD52" s="9">
        <f t="shared" si="55"/>
        <v>0.021488183325457655</v>
      </c>
      <c r="AE52" s="9">
        <f t="shared" si="48"/>
        <v>-2.504405585043812</v>
      </c>
    </row>
    <row r="53" spans="1:31" ht="11.25">
      <c r="A53" s="17">
        <v>38777</v>
      </c>
      <c r="B53" s="7">
        <v>641.7435113820973</v>
      </c>
      <c r="C53" s="7">
        <v>405.9780524029958</v>
      </c>
      <c r="D53" s="7">
        <v>477.8319402236252</v>
      </c>
      <c r="E53" s="7">
        <v>573.2774883433467</v>
      </c>
      <c r="F53" s="7">
        <v>621.5297657111897</v>
      </c>
      <c r="G53" s="7">
        <v>743.6065233950483</v>
      </c>
      <c r="H53" s="7">
        <v>622.7659878400189</v>
      </c>
      <c r="I53"/>
      <c r="J53" s="17">
        <v>38777</v>
      </c>
      <c r="K53" s="7">
        <f>+((B53*DEFLATOR!B53))</f>
        <v>906.0157520231074</v>
      </c>
      <c r="L53" s="9">
        <f t="shared" si="49"/>
        <v>0.9140968097316238</v>
      </c>
      <c r="M53" s="9">
        <f t="shared" si="42"/>
        <v>4.777237287111502</v>
      </c>
      <c r="N53" s="7">
        <f>+((C53*DEFLATOR!C53))</f>
        <v>574.0474579268431</v>
      </c>
      <c r="O53" s="9">
        <f t="shared" si="50"/>
        <v>10.00020436111928</v>
      </c>
      <c r="P53" s="9">
        <f t="shared" si="43"/>
        <v>16.513129490488645</v>
      </c>
      <c r="Q53" s="7">
        <f>+((D53*DEFLATOR!D53))</f>
        <v>683.9724042500592</v>
      </c>
      <c r="R53" s="9">
        <f t="shared" si="51"/>
        <v>-0.5109362807933282</v>
      </c>
      <c r="S53" s="9">
        <f t="shared" si="44"/>
        <v>7.997596327746548</v>
      </c>
      <c r="T53" s="7">
        <f>+((E53*DEFLATOR!E53))</f>
        <v>811.060319150775</v>
      </c>
      <c r="U53" s="9">
        <f t="shared" si="52"/>
        <v>5.30575579990209</v>
      </c>
      <c r="V53" s="9">
        <f t="shared" si="45"/>
        <v>4.9418202173606485</v>
      </c>
      <c r="W53" s="7">
        <f>+((F53*DEFLATOR!F53))</f>
        <v>883.9028953547814</v>
      </c>
      <c r="X53" s="9">
        <f t="shared" si="53"/>
        <v>1.128045943222955</v>
      </c>
      <c r="Y53" s="9">
        <f t="shared" si="46"/>
        <v>4.476740584532868</v>
      </c>
      <c r="Z53" s="7">
        <f>+((G53*DEFLATOR!G53))</f>
        <v>1047.5718252837935</v>
      </c>
      <c r="AA53" s="9">
        <f t="shared" si="54"/>
        <v>-0.9854283102808448</v>
      </c>
      <c r="AB53" s="9">
        <f t="shared" si="47"/>
        <v>4.5517365592193215</v>
      </c>
      <c r="AC53" s="7">
        <f>+((H53*DEFLATOR!H53))</f>
        <v>852.7246915368667</v>
      </c>
      <c r="AD53" s="9">
        <f t="shared" si="55"/>
        <v>3.234830095953445</v>
      </c>
      <c r="AE53" s="9">
        <f t="shared" si="48"/>
        <v>3.235147395944127</v>
      </c>
    </row>
    <row r="54" spans="1:31" ht="11.25">
      <c r="A54" s="17">
        <v>38808</v>
      </c>
      <c r="B54" s="7">
        <v>635.2280632833036</v>
      </c>
      <c r="C54" s="7">
        <v>389.8438415753687</v>
      </c>
      <c r="D54" s="7">
        <v>466.9797692568162</v>
      </c>
      <c r="E54" s="7">
        <v>571.7021225031066</v>
      </c>
      <c r="F54" s="7">
        <v>617.8240655434122</v>
      </c>
      <c r="G54" s="7">
        <v>736.0275624213058</v>
      </c>
      <c r="H54" s="7">
        <v>618.6853548950743</v>
      </c>
      <c r="I54"/>
      <c r="J54" s="17">
        <v>38808</v>
      </c>
      <c r="K54" s="7">
        <f>+((B54*DEFLATOR!B54))</f>
        <v>895.3719845729901</v>
      </c>
      <c r="L54" s="9">
        <f t="shared" si="49"/>
        <v>-1.1747883440602624</v>
      </c>
      <c r="M54" s="9">
        <f t="shared" si="42"/>
        <v>4.253956230381828</v>
      </c>
      <c r="N54" s="7">
        <f>+((C54*DEFLATOR!C54))</f>
        <v>550.1885444854922</v>
      </c>
      <c r="O54" s="9">
        <f t="shared" si="50"/>
        <v>-4.156261492301816</v>
      </c>
      <c r="P54" s="9">
        <f t="shared" si="43"/>
        <v>1.8370375244566084</v>
      </c>
      <c r="Q54" s="7">
        <f>+((D54*DEFLATOR!D54))</f>
        <v>667.437365172156</v>
      </c>
      <c r="R54" s="9">
        <f t="shared" si="51"/>
        <v>-2.4175009072234466</v>
      </c>
      <c r="S54" s="9">
        <f t="shared" si="44"/>
        <v>7.053152967304643</v>
      </c>
      <c r="T54" s="7">
        <f>+((E54*DEFLATOR!E54))</f>
        <v>805.3684420799317</v>
      </c>
      <c r="U54" s="9">
        <f t="shared" si="52"/>
        <v>-0.7017822147683095</v>
      </c>
      <c r="V54" s="9">
        <f t="shared" si="45"/>
        <v>3.334431283952033</v>
      </c>
      <c r="W54" s="7">
        <f>+((F54*DEFLATOR!F54))</f>
        <v>875.5683782890303</v>
      </c>
      <c r="X54" s="9">
        <f t="shared" si="53"/>
        <v>-0.9429222496670109</v>
      </c>
      <c r="Y54" s="9">
        <f t="shared" si="46"/>
        <v>3.009381103820674</v>
      </c>
      <c r="Z54" s="7">
        <f>+((G54*DEFLATOR!G54))</f>
        <v>1037.517309942811</v>
      </c>
      <c r="AA54" s="9">
        <f t="shared" si="54"/>
        <v>-0.9597924551148274</v>
      </c>
      <c r="AB54" s="9">
        <f t="shared" si="47"/>
        <v>5.848005453641192</v>
      </c>
      <c r="AC54" s="7">
        <f>+((H54*DEFLATOR!H54))</f>
        <v>844.4350771487707</v>
      </c>
      <c r="AD54" s="9">
        <f t="shared" si="55"/>
        <v>-0.9721325617012</v>
      </c>
      <c r="AE54" s="9">
        <f t="shared" si="48"/>
        <v>4.0348790366089515</v>
      </c>
    </row>
    <row r="55" spans="1:31" ht="11.25">
      <c r="A55" s="17">
        <v>38838</v>
      </c>
      <c r="B55" s="7">
        <v>647.6730317517741</v>
      </c>
      <c r="C55" s="7">
        <v>421.90458703440896</v>
      </c>
      <c r="D55" s="7">
        <v>464.0209094428843</v>
      </c>
      <c r="E55" s="7">
        <v>604.4533419120702</v>
      </c>
      <c r="F55" s="7">
        <v>617.9681117857629</v>
      </c>
      <c r="G55" s="7">
        <v>748.0756673300054</v>
      </c>
      <c r="H55" s="7">
        <v>645.4666046459554</v>
      </c>
      <c r="I55"/>
      <c r="J55" s="17">
        <v>38838</v>
      </c>
      <c r="K55" s="7">
        <f>+((B55*DEFLATOR!B55))</f>
        <v>911.3423183971441</v>
      </c>
      <c r="L55" s="9">
        <f t="shared" si="49"/>
        <v>1.783653509303229</v>
      </c>
      <c r="M55" s="9">
        <f aca="true" t="shared" si="56" ref="M55:M60">+((K55/K43)-1)*100</f>
        <v>7.650030961903265</v>
      </c>
      <c r="N55" s="7">
        <f>+((C55*DEFLATOR!C55))</f>
        <v>595.0195196827632</v>
      </c>
      <c r="O55" s="9">
        <f t="shared" si="50"/>
        <v>8.14829309817684</v>
      </c>
      <c r="P55" s="9">
        <f aca="true" t="shared" si="57" ref="P55:P60">+((N55/N43)-1)*100</f>
        <v>15.224390220546091</v>
      </c>
      <c r="Q55" s="7">
        <f>+((D55*DEFLATOR!D55))</f>
        <v>660.040180541591</v>
      </c>
      <c r="R55" s="9">
        <f t="shared" si="51"/>
        <v>-1.108296450957158</v>
      </c>
      <c r="S55" s="9">
        <f aca="true" t="shared" si="58" ref="S55:S60">+((Q55/Q43)-1)*100</f>
        <v>8.261918384044819</v>
      </c>
      <c r="T55" s="7">
        <f>+((E55*DEFLATOR!E55))</f>
        <v>852.4434407358825</v>
      </c>
      <c r="U55" s="9">
        <f t="shared" si="52"/>
        <v>5.845150641161911</v>
      </c>
      <c r="V55" s="9">
        <f aca="true" t="shared" si="59" ref="V55:V60">+((T55/T43)-1)*100</f>
        <v>10.094670243355818</v>
      </c>
      <c r="W55" s="7">
        <f>+((F55*DEFLATOR!F55))</f>
        <v>873.153058676107</v>
      </c>
      <c r="X55" s="9">
        <f t="shared" si="53"/>
        <v>-0.275857337109775</v>
      </c>
      <c r="Y55" s="9">
        <f aca="true" t="shared" si="60" ref="Y55:Y60">+((W55/W43)-1)*100</f>
        <v>5.924251268231617</v>
      </c>
      <c r="Z55" s="7">
        <f>+((G55*DEFLATOR!G55))</f>
        <v>1053.3418530568163</v>
      </c>
      <c r="AA55" s="9">
        <f t="shared" si="54"/>
        <v>1.5252317202185006</v>
      </c>
      <c r="AB55" s="9">
        <f aca="true" t="shared" si="61" ref="AB55:AB60">+((Z55/Z43)-1)*100</f>
        <v>8.686487935286857</v>
      </c>
      <c r="AC55" s="7">
        <f>+((H55*DEFLATOR!H55))</f>
        <v>878.7038043405231</v>
      </c>
      <c r="AD55" s="9">
        <f t="shared" si="55"/>
        <v>4.05818376321605</v>
      </c>
      <c r="AE55" s="9">
        <f aca="true" t="shared" si="62" ref="AE55:AE60">+((AC55/AC43)-1)*100</f>
        <v>3.6701323472747793</v>
      </c>
    </row>
    <row r="56" spans="1:31" ht="11.25">
      <c r="A56" s="17">
        <v>38869</v>
      </c>
      <c r="B56" s="7">
        <v>651.6483169121241</v>
      </c>
      <c r="C56" s="7">
        <v>441.1647407100024</v>
      </c>
      <c r="D56" s="7">
        <v>477.2913948916838</v>
      </c>
      <c r="E56" s="7">
        <v>583.9842418938247</v>
      </c>
      <c r="F56" s="7">
        <v>627.0234421831414</v>
      </c>
      <c r="G56" s="7">
        <v>753.7230398413582</v>
      </c>
      <c r="H56" s="7">
        <v>637.8186254092592</v>
      </c>
      <c r="I56"/>
      <c r="J56" s="17">
        <v>38869</v>
      </c>
      <c r="K56" s="7">
        <f>+((B56*DEFLATOR!B56))</f>
        <v>917.6457841158957</v>
      </c>
      <c r="L56" s="9">
        <f aca="true" t="shared" si="63" ref="L56:L61">+((K56/K55)-1)*100</f>
        <v>0.6916682778253858</v>
      </c>
      <c r="M56" s="9">
        <f t="shared" si="56"/>
        <v>6.552724102588026</v>
      </c>
      <c r="N56" s="7">
        <f>+((C56*DEFLATOR!C56))</f>
        <v>620.6308787072427</v>
      </c>
      <c r="O56" s="9">
        <f aca="true" t="shared" si="64" ref="O56:O61">+((N56/N55)-1)*100</f>
        <v>4.304288880831053</v>
      </c>
      <c r="P56" s="9">
        <f t="shared" si="57"/>
        <v>16.081376928531775</v>
      </c>
      <c r="Q56" s="7">
        <f>+((D56*DEFLATOR!D56))</f>
        <v>679.0524111015569</v>
      </c>
      <c r="R56" s="9">
        <f aca="true" t="shared" si="65" ref="R56:R61">+((Q56/Q55)-1)*100</f>
        <v>2.880465632314322</v>
      </c>
      <c r="S56" s="9">
        <f t="shared" si="58"/>
        <v>6.228691081162907</v>
      </c>
      <c r="T56" s="7">
        <f>+((E56*DEFLATOR!E56))</f>
        <v>821.8505621203724</v>
      </c>
      <c r="U56" s="9">
        <f aca="true" t="shared" si="66" ref="U56:U61">+((T56/T55)-1)*100</f>
        <v>-3.5888455648272033</v>
      </c>
      <c r="V56" s="9">
        <f t="shared" si="59"/>
        <v>6.0310235056167505</v>
      </c>
      <c r="W56" s="7">
        <f>+((F56*DEFLATOR!F56))</f>
        <v>888.5244355789686</v>
      </c>
      <c r="X56" s="9">
        <f aca="true" t="shared" si="67" ref="X56:X61">+((W56/W55)-1)*100</f>
        <v>1.7604447181537752</v>
      </c>
      <c r="Y56" s="9">
        <f t="shared" si="60"/>
        <v>7.391799405718635</v>
      </c>
      <c r="Z56" s="7">
        <f>+((G56*DEFLATOR!G56))</f>
        <v>1062.7816352176237</v>
      </c>
      <c r="AA56" s="9">
        <f aca="true" t="shared" si="68" ref="AA56:AA61">+((Z56/Z55)-1)*100</f>
        <v>0.8961746021401318</v>
      </c>
      <c r="AB56" s="9">
        <f t="shared" si="61"/>
        <v>6.705531465514225</v>
      </c>
      <c r="AC56" s="7">
        <f>+((H56*DEFLATOR!H56))</f>
        <v>867.0783436938475</v>
      </c>
      <c r="AD56" s="9">
        <f aca="true" t="shared" si="69" ref="AD56:AD61">+((AC56/AC55)-1)*100</f>
        <v>-1.323023820910918</v>
      </c>
      <c r="AE56" s="9">
        <f t="shared" si="62"/>
        <v>4.347512294357436</v>
      </c>
    </row>
    <row r="57" spans="1:31" ht="11.25">
      <c r="A57" s="17">
        <v>38899</v>
      </c>
      <c r="B57" s="7">
        <v>648.3610278313378</v>
      </c>
      <c r="C57" s="7">
        <v>425.43429489034247</v>
      </c>
      <c r="D57" s="7">
        <v>502.6901690713561</v>
      </c>
      <c r="E57" s="7">
        <v>596.693889373576</v>
      </c>
      <c r="F57" s="7">
        <v>617.7264837698992</v>
      </c>
      <c r="G57" s="7">
        <v>744.6638787800439</v>
      </c>
      <c r="H57" s="7">
        <v>645.9583841222519</v>
      </c>
      <c r="I57"/>
      <c r="J57" s="17">
        <v>38899</v>
      </c>
      <c r="K57" s="7">
        <f>+((B57*DEFLATOR!B57))</f>
        <v>911.2097147360911</v>
      </c>
      <c r="L57" s="9">
        <f t="shared" si="63"/>
        <v>-0.7013675092514493</v>
      </c>
      <c r="M57" s="9">
        <f t="shared" si="56"/>
        <v>3.7096208372138673</v>
      </c>
      <c r="N57" s="7">
        <f>+((C57*DEFLATOR!C57))</f>
        <v>598.7407723743319</v>
      </c>
      <c r="O57" s="9">
        <f t="shared" si="64"/>
        <v>-3.5270733513142805</v>
      </c>
      <c r="P57" s="9">
        <f t="shared" si="57"/>
        <v>8.430887252598996</v>
      </c>
      <c r="Q57" s="7">
        <f>+((D57*DEFLATOR!D57))</f>
        <v>716.9802268361736</v>
      </c>
      <c r="R57" s="9">
        <f t="shared" si="65"/>
        <v>5.585403293552904</v>
      </c>
      <c r="S57" s="9">
        <f t="shared" si="58"/>
        <v>8.353789531773392</v>
      </c>
      <c r="T57" s="7">
        <f>+((E57*DEFLATOR!E57))</f>
        <v>838.1445819059588</v>
      </c>
      <c r="U57" s="9">
        <f t="shared" si="66"/>
        <v>1.9826012825918005</v>
      </c>
      <c r="V57" s="9">
        <f t="shared" si="59"/>
        <v>5.797113675784793</v>
      </c>
      <c r="W57" s="7">
        <f>+((F57*DEFLATOR!F57))</f>
        <v>870.4755049789545</v>
      </c>
      <c r="X57" s="9">
        <f t="shared" si="67"/>
        <v>-2.031337561161528</v>
      </c>
      <c r="Y57" s="9">
        <f t="shared" si="60"/>
        <v>3.59744524038792</v>
      </c>
      <c r="Z57" s="7">
        <f>+((G57*DEFLATOR!G57))</f>
        <v>1048.7493325158323</v>
      </c>
      <c r="AA57" s="9">
        <f t="shared" si="68"/>
        <v>-1.320337333352406</v>
      </c>
      <c r="AB57" s="9">
        <f t="shared" si="61"/>
        <v>3.332333531876186</v>
      </c>
      <c r="AC57" s="7">
        <f>+((H57*DEFLATOR!H57))</f>
        <v>876.8286422837145</v>
      </c>
      <c r="AD57" s="9">
        <f t="shared" si="69"/>
        <v>1.1245003015909472</v>
      </c>
      <c r="AE57" s="9">
        <f t="shared" si="62"/>
        <v>3.7280926325757413</v>
      </c>
    </row>
    <row r="58" spans="1:31" ht="11.25">
      <c r="A58" s="17">
        <v>38930</v>
      </c>
      <c r="B58" s="7">
        <v>663.7342408413617</v>
      </c>
      <c r="C58" s="7">
        <v>425.4729236207081</v>
      </c>
      <c r="D58" s="7">
        <v>511.0043045400678</v>
      </c>
      <c r="E58" s="7">
        <v>602.9026876521554</v>
      </c>
      <c r="F58" s="7">
        <v>632.775506363312</v>
      </c>
      <c r="G58" s="7">
        <v>762.8908382821093</v>
      </c>
      <c r="H58" s="7">
        <v>675.3498095539647</v>
      </c>
      <c r="I58"/>
      <c r="J58" s="17">
        <v>38930</v>
      </c>
      <c r="K58" s="7">
        <f>+((B58*DEFLATOR!B58))</f>
        <v>932.1741301413958</v>
      </c>
      <c r="L58" s="9">
        <f t="shared" si="63"/>
        <v>2.3007234302123925</v>
      </c>
      <c r="M58" s="9">
        <f t="shared" si="56"/>
        <v>5.146910183671682</v>
      </c>
      <c r="N58" s="7">
        <f>+((C58*DEFLATOR!C58))</f>
        <v>599.1546298241235</v>
      </c>
      <c r="O58" s="9">
        <f t="shared" si="64"/>
        <v>0.06912130739826772</v>
      </c>
      <c r="P58" s="9">
        <f t="shared" si="57"/>
        <v>7.672094642004579</v>
      </c>
      <c r="Q58" s="7">
        <f>+((D58*DEFLATOR!D58))</f>
        <v>729.4221041112538</v>
      </c>
      <c r="R58" s="9">
        <f t="shared" si="65"/>
        <v>1.7353166530104325</v>
      </c>
      <c r="S58" s="9">
        <f t="shared" si="58"/>
        <v>5.637122766480429</v>
      </c>
      <c r="T58" s="7">
        <f>+((E58*DEFLATOR!E58))</f>
        <v>845.8507340252389</v>
      </c>
      <c r="U58" s="9">
        <f t="shared" si="66"/>
        <v>0.919429927203752</v>
      </c>
      <c r="V58" s="9">
        <f t="shared" si="59"/>
        <v>8.817767363219575</v>
      </c>
      <c r="W58" s="7">
        <f>+((F58*DEFLATOR!F58))</f>
        <v>889.3696259231432</v>
      </c>
      <c r="X58" s="9">
        <f t="shared" si="67"/>
        <v>2.1705517083614456</v>
      </c>
      <c r="Y58" s="9">
        <f t="shared" si="60"/>
        <v>0.7208624377920803</v>
      </c>
      <c r="Z58" s="7">
        <f>+((G58*DEFLATOR!G58))</f>
        <v>1074.2044779809355</v>
      </c>
      <c r="AA58" s="9">
        <f t="shared" si="68"/>
        <v>2.4271906237155028</v>
      </c>
      <c r="AB58" s="9">
        <f t="shared" si="61"/>
        <v>6.683621183788935</v>
      </c>
      <c r="AC58" s="7">
        <f>+((H58*DEFLATOR!H58))</f>
        <v>917.3669353130427</v>
      </c>
      <c r="AD58" s="9">
        <f t="shared" si="69"/>
        <v>4.623285676862188</v>
      </c>
      <c r="AE58" s="9">
        <f t="shared" si="62"/>
        <v>8.858326181661912</v>
      </c>
    </row>
    <row r="59" spans="1:31" ht="11.25">
      <c r="A59" s="17">
        <v>38961</v>
      </c>
      <c r="B59" s="7">
        <v>652.9626271137769</v>
      </c>
      <c r="C59" s="7">
        <v>402.59722481000813</v>
      </c>
      <c r="D59" s="7">
        <v>520.7182690807168</v>
      </c>
      <c r="E59" s="7">
        <v>606.4078025872869</v>
      </c>
      <c r="F59" s="7">
        <v>640.0534741668768</v>
      </c>
      <c r="G59" s="7">
        <v>736.4214263228014</v>
      </c>
      <c r="H59" s="7">
        <v>663.838993459018</v>
      </c>
      <c r="I59"/>
      <c r="J59" s="17">
        <v>38961</v>
      </c>
      <c r="K59" s="7">
        <f>+((B59*DEFLATOR!B59))</f>
        <v>915.1574114622596</v>
      </c>
      <c r="L59" s="9">
        <f t="shared" si="63"/>
        <v>-1.8254871197246225</v>
      </c>
      <c r="M59" s="9">
        <f t="shared" si="56"/>
        <v>3.0593377990111303</v>
      </c>
      <c r="N59" s="7">
        <f>+((C59*DEFLATOR!C59))</f>
        <v>565.9787102358433</v>
      </c>
      <c r="O59" s="9">
        <f t="shared" si="64"/>
        <v>-5.5371214602845775</v>
      </c>
      <c r="P59" s="9">
        <f t="shared" si="57"/>
        <v>-4.892044753657887</v>
      </c>
      <c r="Q59" s="7">
        <f>+((D59*DEFLATOR!D59))</f>
        <v>742.9166355543289</v>
      </c>
      <c r="R59" s="9">
        <f t="shared" si="65"/>
        <v>1.8500305059327982</v>
      </c>
      <c r="S59" s="9">
        <f t="shared" si="58"/>
        <v>5.892643479503956</v>
      </c>
      <c r="T59" s="7">
        <f>+((E59*DEFLATOR!E59))</f>
        <v>848.9007023623781</v>
      </c>
      <c r="U59" s="9">
        <f t="shared" si="66"/>
        <v>0.3605799716724256</v>
      </c>
      <c r="V59" s="9">
        <f t="shared" si="59"/>
        <v>6.680672043064062</v>
      </c>
      <c r="W59" s="7">
        <f>+((F59*DEFLATOR!F59))</f>
        <v>896.550579701018</v>
      </c>
      <c r="X59" s="9">
        <f t="shared" si="67"/>
        <v>0.8074206233905423</v>
      </c>
      <c r="Y59" s="9">
        <f t="shared" si="60"/>
        <v>0.37935226774026276</v>
      </c>
      <c r="Z59" s="7">
        <f>+((G59*DEFLATOR!G59))</f>
        <v>1034.9672284486421</v>
      </c>
      <c r="AA59" s="9">
        <f t="shared" si="68"/>
        <v>-3.6526797585170523</v>
      </c>
      <c r="AB59" s="9">
        <f t="shared" si="61"/>
        <v>4.258396377555851</v>
      </c>
      <c r="AC59" s="7">
        <f>+((H59*DEFLATOR!H59))</f>
        <v>901.2804839187166</v>
      </c>
      <c r="AD59" s="9">
        <f t="shared" si="69"/>
        <v>-1.7535460212370513</v>
      </c>
      <c r="AE59" s="9">
        <f t="shared" si="62"/>
        <v>7.238130362841444</v>
      </c>
    </row>
    <row r="60" spans="1:31" ht="11.25">
      <c r="A60" s="17">
        <v>38991</v>
      </c>
      <c r="B60" s="7">
        <v>669.8866862153893</v>
      </c>
      <c r="C60" s="7">
        <v>426.63656096945886</v>
      </c>
      <c r="D60" s="7">
        <v>522.9480636799957</v>
      </c>
      <c r="E60" s="7">
        <v>603.5511823134862</v>
      </c>
      <c r="F60" s="7">
        <v>663.5661099020849</v>
      </c>
      <c r="G60" s="7">
        <v>762.1524665340411</v>
      </c>
      <c r="H60" s="7">
        <v>653.1279730866378</v>
      </c>
      <c r="I60"/>
      <c r="J60" s="17">
        <v>38991</v>
      </c>
      <c r="K60" s="7">
        <f>+((B60*DEFLATOR!B60))</f>
        <v>935.3282304773383</v>
      </c>
      <c r="L60" s="9">
        <f t="shared" si="63"/>
        <v>2.204081916667122</v>
      </c>
      <c r="M60" s="9">
        <f t="shared" si="56"/>
        <v>6.59004044159015</v>
      </c>
      <c r="N60" s="7">
        <f>+((C60*DEFLATOR!C60))</f>
        <v>598.9949652704474</v>
      </c>
      <c r="O60" s="9">
        <f t="shared" si="64"/>
        <v>5.8334800298135425</v>
      </c>
      <c r="P60" s="9">
        <f t="shared" si="57"/>
        <v>7.334720215332613</v>
      </c>
      <c r="Q60" s="7">
        <f>+((D60*DEFLATOR!D60))</f>
        <v>741.2059579346331</v>
      </c>
      <c r="R60" s="9">
        <f t="shared" si="65"/>
        <v>-0.23026508464429885</v>
      </c>
      <c r="S60" s="9">
        <f t="shared" si="58"/>
        <v>4.180032341946016</v>
      </c>
      <c r="T60" s="7">
        <f>+((E60*DEFLATOR!E60))</f>
        <v>843.0470612373664</v>
      </c>
      <c r="U60" s="9">
        <f t="shared" si="66"/>
        <v>-0.6895554578670748</v>
      </c>
      <c r="V60" s="9">
        <f t="shared" si="59"/>
        <v>8.96806048840233</v>
      </c>
      <c r="W60" s="7">
        <f>+((F60*DEFLATOR!F60))</f>
        <v>925.7826148948079</v>
      </c>
      <c r="X60" s="9">
        <f t="shared" si="67"/>
        <v>3.2605003951409195</v>
      </c>
      <c r="Y60" s="9">
        <f t="shared" si="60"/>
        <v>1.4612578977793333</v>
      </c>
      <c r="Z60" s="7">
        <f>+((G60*DEFLATOR!G60))</f>
        <v>1066.9684747333731</v>
      </c>
      <c r="AA60" s="9">
        <f t="shared" si="68"/>
        <v>3.09200575681019</v>
      </c>
      <c r="AB60" s="9">
        <f t="shared" si="61"/>
        <v>10.73474794546636</v>
      </c>
      <c r="AC60" s="7">
        <f>+((H60*DEFLATOR!H60))</f>
        <v>882.8537961873342</v>
      </c>
      <c r="AD60" s="9">
        <f t="shared" si="69"/>
        <v>-2.0445009139956394</v>
      </c>
      <c r="AE60" s="9">
        <f t="shared" si="62"/>
        <v>2.3604272917792546</v>
      </c>
    </row>
    <row r="61" spans="1:31" ht="11.25">
      <c r="A61" s="17">
        <v>39022</v>
      </c>
      <c r="B61" s="7">
        <v>670.4652080850844</v>
      </c>
      <c r="C61" s="7">
        <v>450.29795421288077</v>
      </c>
      <c r="D61" s="7">
        <v>529.8154463371608</v>
      </c>
      <c r="E61" s="7">
        <v>592.3028112599928</v>
      </c>
      <c r="F61" s="7">
        <v>628.2013209278095</v>
      </c>
      <c r="G61" s="7">
        <v>778.8300275409707</v>
      </c>
      <c r="H61" s="7">
        <v>676.2146380621195</v>
      </c>
      <c r="I61"/>
      <c r="J61" s="17">
        <v>39022</v>
      </c>
      <c r="K61" s="7">
        <f>+((B61*DEFLATOR!B61))</f>
        <v>932.986320463274</v>
      </c>
      <c r="L61" s="9">
        <f t="shared" si="63"/>
        <v>-0.250383762379236</v>
      </c>
      <c r="M61" s="9">
        <f aca="true" t="shared" si="70" ref="M61:M66">+((K61/K49)-1)*100</f>
        <v>5.571756157228291</v>
      </c>
      <c r="N61" s="7">
        <f>+((C61*DEFLATOR!C61))</f>
        <v>629.6966214767651</v>
      </c>
      <c r="O61" s="9">
        <f t="shared" si="64"/>
        <v>5.1255282575632055</v>
      </c>
      <c r="P61" s="9">
        <f aca="true" t="shared" si="71" ref="P61:P66">+((N61/N49)-1)*100</f>
        <v>16.44605259441083</v>
      </c>
      <c r="Q61" s="7">
        <f>+((D61*DEFLATOR!D61))</f>
        <v>748.0222285397994</v>
      </c>
      <c r="R61" s="9">
        <f t="shared" si="65"/>
        <v>0.9196189712451508</v>
      </c>
      <c r="S61" s="9">
        <f aca="true" t="shared" si="72" ref="S61:S66">+((Q61/Q49)-1)*100</f>
        <v>3.7413306089876697</v>
      </c>
      <c r="T61" s="7">
        <f>+((E61*DEFLATOR!E61))</f>
        <v>823.7108824985687</v>
      </c>
      <c r="U61" s="9">
        <f t="shared" si="66"/>
        <v>-2.293606090082012</v>
      </c>
      <c r="V61" s="9">
        <f aca="true" t="shared" si="73" ref="V61:V66">+((T61/T49)-1)*100</f>
        <v>6.4596392345720455</v>
      </c>
      <c r="W61" s="7">
        <f>+((F61*DEFLATOR!F61))</f>
        <v>875.2176794372589</v>
      </c>
      <c r="X61" s="9">
        <f t="shared" si="67"/>
        <v>-5.461858393538154</v>
      </c>
      <c r="Y61" s="9">
        <f aca="true" t="shared" si="74" ref="Y61:Y66">+((W61/W49)-1)*100</f>
        <v>-3.7364271637115087</v>
      </c>
      <c r="Z61" s="7">
        <f>+((G61*DEFLATOR!G61))</f>
        <v>1085.7559011323515</v>
      </c>
      <c r="AA61" s="9">
        <f t="shared" si="68"/>
        <v>1.7608230087279075</v>
      </c>
      <c r="AB61" s="9">
        <f aca="true" t="shared" si="75" ref="AB61:AB66">+((Z61/Z49)-1)*100</f>
        <v>9.50981128244004</v>
      </c>
      <c r="AC61" s="7">
        <f>+((H61*DEFLATOR!H61))</f>
        <v>911.4176622435513</v>
      </c>
      <c r="AD61" s="9">
        <f t="shared" si="69"/>
        <v>3.2354016236405325</v>
      </c>
      <c r="AE61" s="9">
        <f aca="true" t="shared" si="76" ref="AE61:AE66">+((AC61/AC49)-1)*100</f>
        <v>10.896189302981462</v>
      </c>
    </row>
    <row r="62" spans="1:31" ht="11.25">
      <c r="A62" s="17">
        <v>39052</v>
      </c>
      <c r="B62" s="7">
        <v>681.4468691688645</v>
      </c>
      <c r="C62" s="7">
        <v>425.5447622322399</v>
      </c>
      <c r="D62" s="7">
        <v>531.3587965646291</v>
      </c>
      <c r="E62" s="7">
        <v>603.9777393128494</v>
      </c>
      <c r="F62" s="7">
        <v>650.5591434641909</v>
      </c>
      <c r="G62" s="7">
        <v>798.5546321147477</v>
      </c>
      <c r="H62" s="7">
        <v>647.1187200260001</v>
      </c>
      <c r="I62"/>
      <c r="J62" s="17">
        <v>39052</v>
      </c>
      <c r="K62" s="7">
        <f>+((B62*DEFLATOR!B62))</f>
        <v>940.5030731499153</v>
      </c>
      <c r="L62" s="9">
        <f aca="true" t="shared" si="77" ref="L62:L68">+((K62/K61)-1)*100</f>
        <v>0.805665905466757</v>
      </c>
      <c r="M62" s="9">
        <f t="shared" si="70"/>
        <v>4.450717849356867</v>
      </c>
      <c r="N62" s="7">
        <f>+((C62*DEFLATOR!C62))</f>
        <v>593.0062380499569</v>
      </c>
      <c r="O62" s="9">
        <f aca="true" t="shared" si="78" ref="O62:O68">+((N62/N61)-1)*100</f>
        <v>-5.826676239863238</v>
      </c>
      <c r="P62" s="9">
        <f t="shared" si="71"/>
        <v>9.670726259358364</v>
      </c>
      <c r="Q62" s="7">
        <f>+((D62*DEFLATOR!D62))</f>
        <v>749.451762468572</v>
      </c>
      <c r="R62" s="9">
        <f aca="true" t="shared" si="79" ref="R62:R68">+((Q62/Q61)-1)*100</f>
        <v>0.19110848237267053</v>
      </c>
      <c r="S62" s="9">
        <f t="shared" si="72"/>
        <v>4.978033289470307</v>
      </c>
      <c r="T62" s="7">
        <f>+((E62*DEFLATOR!E62))</f>
        <v>836.6007106962317</v>
      </c>
      <c r="U62" s="9">
        <f aca="true" t="shared" si="80" ref="U62:U68">+((T62/T61)-1)*100</f>
        <v>1.5648485981591076</v>
      </c>
      <c r="V62" s="9">
        <f t="shared" si="73"/>
        <v>5.90322197856219</v>
      </c>
      <c r="W62" s="7">
        <f>+((F62*DEFLATOR!F62))</f>
        <v>901.7678522030751</v>
      </c>
      <c r="X62" s="9">
        <f aca="true" t="shared" si="81" ref="X62:X68">+((W62/W61)-1)*100</f>
        <v>3.033550782804939</v>
      </c>
      <c r="Y62" s="9">
        <f t="shared" si="74"/>
        <v>-0.5536506053139489</v>
      </c>
      <c r="Z62" s="7">
        <f>+((G62*DEFLATOR!G62))</f>
        <v>1097.0178288959416</v>
      </c>
      <c r="AA62" s="9">
        <f aca="true" t="shared" si="82" ref="AA62:AA68">+((Z62/Z61)-1)*100</f>
        <v>1.0372430628141194</v>
      </c>
      <c r="AB62" s="9">
        <f t="shared" si="75"/>
        <v>6.751687786720306</v>
      </c>
      <c r="AC62" s="7">
        <f>+((H62*DEFLATOR!H62))</f>
        <v>870.0264477230407</v>
      </c>
      <c r="AD62" s="9">
        <f aca="true" t="shared" si="83" ref="AD62:AD68">+((AC62/AC61)-1)*100</f>
        <v>-4.541410182749983</v>
      </c>
      <c r="AE62" s="9">
        <f t="shared" si="76"/>
        <v>3.6913635751156804</v>
      </c>
    </row>
    <row r="63" spans="1:31" ht="11.25">
      <c r="A63" s="19">
        <v>39083</v>
      </c>
      <c r="B63" s="7">
        <v>676.1536582828252</v>
      </c>
      <c r="C63" s="7">
        <v>428.84691897275206</v>
      </c>
      <c r="D63" s="7">
        <v>526.267165793368</v>
      </c>
      <c r="E63" s="7">
        <v>625.1198642228676</v>
      </c>
      <c r="F63" s="7">
        <v>656.0814209547938</v>
      </c>
      <c r="G63" s="7">
        <v>776.3825915115942</v>
      </c>
      <c r="H63" s="7">
        <v>647.6431905821511</v>
      </c>
      <c r="I63"/>
      <c r="J63" s="19">
        <v>39083</v>
      </c>
      <c r="K63" s="7">
        <f>+((B63*DEFLATOR!B63))</f>
        <v>928.6248803476726</v>
      </c>
      <c r="L63" s="9">
        <f t="shared" si="77"/>
        <v>-1.2629616150493184</v>
      </c>
      <c r="M63" s="9">
        <f t="shared" si="70"/>
        <v>5.411050270588147</v>
      </c>
      <c r="N63" s="7">
        <f>+((C63*DEFLATOR!C63))</f>
        <v>596.6532228978136</v>
      </c>
      <c r="O63" s="9">
        <f t="shared" si="78"/>
        <v>0.6149994070634879</v>
      </c>
      <c r="P63" s="9">
        <f t="shared" si="71"/>
        <v>11.889983608621657</v>
      </c>
      <c r="Q63" s="7">
        <f>+((D63*DEFLATOR!D63))</f>
        <v>736.0871707757153</v>
      </c>
      <c r="R63" s="9">
        <f t="shared" si="79"/>
        <v>-1.7832490844822302</v>
      </c>
      <c r="S63" s="9">
        <f t="shared" si="72"/>
        <v>5.881783424806675</v>
      </c>
      <c r="T63" s="7">
        <f>+((E63*DEFLATOR!E63))</f>
        <v>856.1259225805161</v>
      </c>
      <c r="U63" s="9">
        <f t="shared" si="80"/>
        <v>2.3338746470864535</v>
      </c>
      <c r="V63" s="9">
        <f t="shared" si="73"/>
        <v>10.979628337464353</v>
      </c>
      <c r="W63" s="7">
        <f>+((F63*DEFLATOR!F63))</f>
        <v>903.908674299174</v>
      </c>
      <c r="X63" s="9">
        <f t="shared" si="81"/>
        <v>0.23740279617072702</v>
      </c>
      <c r="Y63" s="9">
        <f t="shared" si="74"/>
        <v>2.542981697821478</v>
      </c>
      <c r="Z63" s="7">
        <f>+((G63*DEFLATOR!G63))</f>
        <v>1062.3096550115008</v>
      </c>
      <c r="AA63" s="9">
        <f t="shared" si="82"/>
        <v>-3.163865980133773</v>
      </c>
      <c r="AB63" s="9">
        <f t="shared" si="75"/>
        <v>5.264634393366774</v>
      </c>
      <c r="AC63" s="7">
        <f>+((H63*DEFLATOR!H63))</f>
        <v>872.8263616583673</v>
      </c>
      <c r="AD63" s="9">
        <f t="shared" si="83"/>
        <v>0.3218194047611256</v>
      </c>
      <c r="AE63" s="9">
        <f t="shared" si="76"/>
        <v>5.691138304605992</v>
      </c>
    </row>
    <row r="64" spans="1:31" ht="11.25">
      <c r="A64" s="17">
        <v>38749</v>
      </c>
      <c r="B64" s="7">
        <v>690.6231643096534</v>
      </c>
      <c r="C64" s="7">
        <v>409.78765314454813</v>
      </c>
      <c r="D64" s="7">
        <v>525.9735145192448</v>
      </c>
      <c r="E64" s="7">
        <v>621.1547346148932</v>
      </c>
      <c r="F64" s="7">
        <v>663.685632887148</v>
      </c>
      <c r="G64" s="7">
        <v>810.9615674453585</v>
      </c>
      <c r="H64" s="7">
        <v>648.0363021577409</v>
      </c>
      <c r="I64"/>
      <c r="J64" s="17">
        <v>38749</v>
      </c>
      <c r="K64" s="7">
        <f>+((B64*DEFLATOR!B64))</f>
        <v>944.976244163426</v>
      </c>
      <c r="L64" s="9">
        <f t="shared" si="77"/>
        <v>1.760814744661121</v>
      </c>
      <c r="M64" s="9">
        <f t="shared" si="70"/>
        <v>5.253605109475434</v>
      </c>
      <c r="N64" s="7">
        <f>+((C64*DEFLATOR!C64))</f>
        <v>566.3416438007724</v>
      </c>
      <c r="O64" s="9">
        <f t="shared" si="78"/>
        <v>-5.080267387113824</v>
      </c>
      <c r="P64" s="9">
        <f t="shared" si="71"/>
        <v>8.523599740836119</v>
      </c>
      <c r="Q64" s="7">
        <f>+((D64*DEFLATOR!D64))</f>
        <v>724.5902120092524</v>
      </c>
      <c r="R64" s="9">
        <f t="shared" si="79"/>
        <v>-1.5619017995310291</v>
      </c>
      <c r="S64" s="9">
        <f t="shared" si="72"/>
        <v>5.3972372641900135</v>
      </c>
      <c r="T64" s="7">
        <f>+((E64*DEFLATOR!E64))</f>
        <v>847.3906999176666</v>
      </c>
      <c r="U64" s="9">
        <f t="shared" si="80"/>
        <v>-1.0203198422633952</v>
      </c>
      <c r="V64" s="9">
        <f t="shared" si="73"/>
        <v>10.022788694769336</v>
      </c>
      <c r="W64" s="7">
        <f>+((F64*DEFLATOR!F64))</f>
        <v>913.3805716928484</v>
      </c>
      <c r="X64" s="9">
        <f t="shared" si="81"/>
        <v>1.0478821216112655</v>
      </c>
      <c r="Y64" s="9">
        <f t="shared" si="74"/>
        <v>4.500610760785828</v>
      </c>
      <c r="Z64" s="7">
        <f>+((G64*DEFLATOR!G64))</f>
        <v>1106.5251451099577</v>
      </c>
      <c r="AA64" s="9">
        <f t="shared" si="82"/>
        <v>4.162203542994081</v>
      </c>
      <c r="AB64" s="9">
        <f t="shared" si="75"/>
        <v>4.5867315850020685</v>
      </c>
      <c r="AC64" s="7">
        <f>+((H64*DEFLATOR!H64))</f>
        <v>871.4389909124731</v>
      </c>
      <c r="AD64" s="9">
        <f t="shared" si="83"/>
        <v>-0.15895151737377322</v>
      </c>
      <c r="AE64" s="9">
        <f t="shared" si="76"/>
        <v>5.500470502030508</v>
      </c>
    </row>
    <row r="65" spans="1:31" ht="11.25">
      <c r="A65" s="17">
        <v>38777</v>
      </c>
      <c r="B65" s="7">
        <v>698.2469292049623</v>
      </c>
      <c r="C65" s="7">
        <v>411.27108767732153</v>
      </c>
      <c r="D65" s="7">
        <v>518.9864232842147</v>
      </c>
      <c r="E65" s="7">
        <v>602.5792319475981</v>
      </c>
      <c r="F65" s="7">
        <v>691.7807369798718</v>
      </c>
      <c r="G65" s="7">
        <v>815.9683631625707</v>
      </c>
      <c r="H65" s="7">
        <v>656.0611722556682</v>
      </c>
      <c r="I65"/>
      <c r="J65" s="17">
        <v>38777</v>
      </c>
      <c r="K65" s="7">
        <f>+((B65*DEFLATOR!B65))</f>
        <v>952.4070005207274</v>
      </c>
      <c r="L65" s="9">
        <f t="shared" si="77"/>
        <v>0.7863431915031471</v>
      </c>
      <c r="M65" s="9">
        <f t="shared" si="70"/>
        <v>5.120357829765054</v>
      </c>
      <c r="N65" s="7">
        <f>+((C65*DEFLATOR!C65))</f>
        <v>566.4093722103498</v>
      </c>
      <c r="O65" s="9">
        <f t="shared" si="78"/>
        <v>0.011958931559918895</v>
      </c>
      <c r="P65" s="9">
        <f t="shared" si="71"/>
        <v>-1.330566943729361</v>
      </c>
      <c r="Q65" s="7">
        <f>+((D65*DEFLATOR!D65))</f>
        <v>711.5492379176039</v>
      </c>
      <c r="R65" s="9">
        <f t="shared" si="79"/>
        <v>-1.7997723231019669</v>
      </c>
      <c r="S65" s="9">
        <f t="shared" si="72"/>
        <v>4.031863492764942</v>
      </c>
      <c r="T65" s="7">
        <f>+((E65*DEFLATOR!E65))</f>
        <v>817.4718157683827</v>
      </c>
      <c r="U65" s="9">
        <f t="shared" si="80"/>
        <v>-3.530707164026081</v>
      </c>
      <c r="V65" s="9">
        <f t="shared" si="73"/>
        <v>0.7905079888905098</v>
      </c>
      <c r="W65" s="7">
        <f>+((F65*DEFLATOR!F65))</f>
        <v>951.5699633646875</v>
      </c>
      <c r="X65" s="9">
        <f t="shared" si="81"/>
        <v>4.181104005864644</v>
      </c>
      <c r="Y65" s="9">
        <f t="shared" si="74"/>
        <v>7.655486633828246</v>
      </c>
      <c r="Z65" s="7">
        <f>+((G65*DEFLATOR!G65))</f>
        <v>1110.1373225987543</v>
      </c>
      <c r="AA65" s="9">
        <f t="shared" si="82"/>
        <v>0.3264433261873645</v>
      </c>
      <c r="AB65" s="9">
        <f t="shared" si="75"/>
        <v>5.972430319802791</v>
      </c>
      <c r="AC65" s="7">
        <f>+((H65*DEFLATOR!H65))</f>
        <v>875.8367299308227</v>
      </c>
      <c r="AD65" s="9">
        <f t="shared" si="83"/>
        <v>0.5046525418543446</v>
      </c>
      <c r="AE65" s="9">
        <f t="shared" si="76"/>
        <v>2.7103751800948928</v>
      </c>
    </row>
    <row r="66" spans="1:31" ht="11.25">
      <c r="A66" s="17">
        <v>38808</v>
      </c>
      <c r="B66" s="7">
        <v>694.003221216619</v>
      </c>
      <c r="C66" s="7">
        <v>422.50232781266465</v>
      </c>
      <c r="D66" s="7">
        <v>514.6860641069052</v>
      </c>
      <c r="E66" s="7">
        <v>624.518478147752</v>
      </c>
      <c r="F66" s="7">
        <v>692.3261906757718</v>
      </c>
      <c r="G66" s="7">
        <v>796.7944174343432</v>
      </c>
      <c r="H66" s="7">
        <v>667.4714699646515</v>
      </c>
      <c r="I66"/>
      <c r="J66" s="17">
        <v>38808</v>
      </c>
      <c r="K66" s="7">
        <f>+((B66*DEFLATOR!B66))</f>
        <v>945.235379393354</v>
      </c>
      <c r="L66" s="9">
        <f t="shared" si="77"/>
        <v>-0.7529996234227898</v>
      </c>
      <c r="M66" s="9">
        <f t="shared" si="70"/>
        <v>5.5690144073632375</v>
      </c>
      <c r="N66" s="7">
        <f>+((C66*DEFLATOR!C66))</f>
        <v>580.7157910675216</v>
      </c>
      <c r="O66" s="9">
        <f t="shared" si="78"/>
        <v>2.525808992415257</v>
      </c>
      <c r="P66" s="9">
        <f t="shared" si="71"/>
        <v>5.548506396216757</v>
      </c>
      <c r="Q66" s="7">
        <f>+((D66*DEFLATOR!D66))</f>
        <v>703.753155759277</v>
      </c>
      <c r="R66" s="9">
        <f t="shared" si="79"/>
        <v>-1.095649006826671</v>
      </c>
      <c r="S66" s="9">
        <f t="shared" si="72"/>
        <v>5.441078441533431</v>
      </c>
      <c r="T66" s="7">
        <f>+((E66*DEFLATOR!E66))</f>
        <v>844.8694298754117</v>
      </c>
      <c r="U66" s="9">
        <f t="shared" si="80"/>
        <v>3.351505651760789</v>
      </c>
      <c r="V66" s="9">
        <f t="shared" si="73"/>
        <v>4.904710158926195</v>
      </c>
      <c r="W66" s="7">
        <f>+((F66*DEFLATOR!F66))</f>
        <v>954.7070226331922</v>
      </c>
      <c r="X66" s="9">
        <f t="shared" si="81"/>
        <v>0.32967195154125495</v>
      </c>
      <c r="Y66" s="9">
        <f t="shared" si="74"/>
        <v>9.03854528172987</v>
      </c>
      <c r="Z66" s="7">
        <f>+((G66*DEFLATOR!G66))</f>
        <v>1081.2396557841953</v>
      </c>
      <c r="AA66" s="9">
        <f t="shared" si="82"/>
        <v>-2.6030713702077435</v>
      </c>
      <c r="AB66" s="9">
        <f t="shared" si="75"/>
        <v>4.21413169904552</v>
      </c>
      <c r="AC66" s="7">
        <f>+((H66*DEFLATOR!H66))</f>
        <v>887.1658617499535</v>
      </c>
      <c r="AD66" s="9">
        <f t="shared" si="83"/>
        <v>1.2935209762241495</v>
      </c>
      <c r="AE66" s="9">
        <f t="shared" si="76"/>
        <v>5.06028062517998</v>
      </c>
    </row>
    <row r="67" spans="1:31" ht="11.25">
      <c r="A67" s="17">
        <v>38838</v>
      </c>
      <c r="B67" s="7">
        <v>697.6292927799052</v>
      </c>
      <c r="C67" s="7">
        <v>423.7576883683452</v>
      </c>
      <c r="D67" s="7">
        <v>546.7523168410759</v>
      </c>
      <c r="E67" s="7">
        <v>624.2192859093662</v>
      </c>
      <c r="F67" s="7">
        <v>690.1639562279755</v>
      </c>
      <c r="G67" s="7">
        <v>801.9407782581046</v>
      </c>
      <c r="H67" s="7">
        <v>664.0997664830273</v>
      </c>
      <c r="I67"/>
      <c r="J67" s="17">
        <v>38838</v>
      </c>
      <c r="K67" s="7">
        <f>+((B67*DEFLATOR!B67))</f>
        <v>947.614358950933</v>
      </c>
      <c r="L67" s="9">
        <f t="shared" si="77"/>
        <v>0.25168118009990526</v>
      </c>
      <c r="M67" s="9">
        <f aca="true" t="shared" si="84" ref="M67:M72">+((K67/K55)-1)*100</f>
        <v>3.9800676235010934</v>
      </c>
      <c r="N67" s="7">
        <f>+((C67*DEFLATOR!C67))</f>
        <v>581.9175178024145</v>
      </c>
      <c r="O67" s="9">
        <f t="shared" si="78"/>
        <v>0.20693887670657496</v>
      </c>
      <c r="P67" s="9">
        <f aca="true" t="shared" si="85" ref="P67:P72">+((N67/N55)-1)*100</f>
        <v>-2.2019448853264567</v>
      </c>
      <c r="Q67" s="7">
        <f>+((D67*DEFLATOR!D67))</f>
        <v>745.511338123348</v>
      </c>
      <c r="R67" s="9">
        <f t="shared" si="79"/>
        <v>5.9336405133442405</v>
      </c>
      <c r="S67" s="9">
        <f aca="true" t="shared" si="86" ref="S67:S72">+((Q67/Q55)-1)*100</f>
        <v>12.94938703756252</v>
      </c>
      <c r="T67" s="7">
        <f>+((E67*DEFLATOR!E67))</f>
        <v>840.3469724697877</v>
      </c>
      <c r="U67" s="9">
        <f t="shared" si="80"/>
        <v>-0.5352847724992116</v>
      </c>
      <c r="V67" s="9">
        <f aca="true" t="shared" si="87" ref="V67:V72">+((T67/T55)-1)*100</f>
        <v>-1.419034705182598</v>
      </c>
      <c r="W67" s="7">
        <f>+((F67*DEFLATOR!F67))</f>
        <v>949.8256836745105</v>
      </c>
      <c r="X67" s="9">
        <f t="shared" si="81"/>
        <v>-0.5112918249221998</v>
      </c>
      <c r="Y67" s="9">
        <f aca="true" t="shared" si="88" ref="Y67:Y72">+((W67/W55)-1)*100</f>
        <v>8.781120816853827</v>
      </c>
      <c r="Z67" s="7">
        <f>+((G67*DEFLATOR!G67))</f>
        <v>1085.4011574431672</v>
      </c>
      <c r="AA67" s="9">
        <f t="shared" si="82"/>
        <v>0.3848824482814317</v>
      </c>
      <c r="AB67" s="9">
        <f aca="true" t="shared" si="89" ref="AB67:AB72">+((Z67/Z55)-1)*100</f>
        <v>3.0435802292783087</v>
      </c>
      <c r="AC67" s="7">
        <f>+((H67*DEFLATOR!H67))</f>
        <v>879.0801528511521</v>
      </c>
      <c r="AD67" s="9">
        <f t="shared" si="83"/>
        <v>-0.9114089312287299</v>
      </c>
      <c r="AE67" s="9">
        <f aca="true" t="shared" si="90" ref="AE67:AE72">+((AC67/AC55)-1)*100</f>
        <v>0.04282996258464511</v>
      </c>
    </row>
    <row r="68" spans="1:31" ht="11.25">
      <c r="A68" s="17">
        <v>38869</v>
      </c>
      <c r="B68" s="7">
        <v>700.9669849130144</v>
      </c>
      <c r="C68" s="7">
        <v>424.189675062979</v>
      </c>
      <c r="D68" s="7">
        <v>536.4298663066028</v>
      </c>
      <c r="E68" s="7">
        <v>632.5607723035878</v>
      </c>
      <c r="F68" s="7">
        <v>711.3676375258304</v>
      </c>
      <c r="G68" s="7">
        <v>791.277768824808</v>
      </c>
      <c r="H68" s="7">
        <v>685.0357297371451</v>
      </c>
      <c r="I68"/>
      <c r="J68" s="17">
        <v>38869</v>
      </c>
      <c r="K68" s="7">
        <f>+((B68*DEFLATOR!B68))</f>
        <v>948.4543547483664</v>
      </c>
      <c r="L68" s="9">
        <f t="shared" si="77"/>
        <v>0.08864321118595697</v>
      </c>
      <c r="M68" s="9">
        <f t="shared" si="84"/>
        <v>3.3573488992981293</v>
      </c>
      <c r="N68" s="7">
        <f>+((C68*DEFLATOR!C68))</f>
        <v>581.4060641311555</v>
      </c>
      <c r="O68" s="9">
        <f t="shared" si="78"/>
        <v>-0.08789109377399518</v>
      </c>
      <c r="P68" s="9">
        <f t="shared" si="85"/>
        <v>-6.3201519488993885</v>
      </c>
      <c r="Q68" s="7">
        <f>+((D68*DEFLATOR!D68))</f>
        <v>730.5597303677539</v>
      </c>
      <c r="R68" s="9">
        <f t="shared" si="79"/>
        <v>-2.0055506859535166</v>
      </c>
      <c r="S68" s="9">
        <f t="shared" si="86"/>
        <v>7.585175816199796</v>
      </c>
      <c r="T68" s="7">
        <f>+((E68*DEFLATOR!E68))</f>
        <v>847.9304873050495</v>
      </c>
      <c r="U68" s="9">
        <f t="shared" si="80"/>
        <v>0.9024266265842185</v>
      </c>
      <c r="V68" s="9">
        <f t="shared" si="87"/>
        <v>3.1733171925308445</v>
      </c>
      <c r="W68" s="7">
        <f>+((F68*DEFLATOR!F68))</f>
        <v>975.981325115015</v>
      </c>
      <c r="X68" s="9">
        <f t="shared" si="81"/>
        <v>2.7537306992287736</v>
      </c>
      <c r="Y68" s="9">
        <f t="shared" si="88"/>
        <v>9.842935774642925</v>
      </c>
      <c r="Z68" s="7">
        <f>+((G68*DEFLATOR!G68))</f>
        <v>1065.534887780607</v>
      </c>
      <c r="AA68" s="9">
        <f t="shared" si="82"/>
        <v>-1.8303158722769663</v>
      </c>
      <c r="AB68" s="9">
        <f t="shared" si="89"/>
        <v>0.2590609840957159</v>
      </c>
      <c r="AC68" s="7">
        <f>+((H68*DEFLATOR!H68))</f>
        <v>902.9109264097392</v>
      </c>
      <c r="AD68" s="9">
        <f t="shared" si="83"/>
        <v>2.7108760766917372</v>
      </c>
      <c r="AE68" s="9">
        <f t="shared" si="90"/>
        <v>4.13256575677361</v>
      </c>
    </row>
    <row r="69" spans="1:50" ht="11.25">
      <c r="A69" s="17">
        <v>38899</v>
      </c>
      <c r="B69" s="7">
        <v>698.6076725316561</v>
      </c>
      <c r="C69" s="7">
        <v>439.3449036465465</v>
      </c>
      <c r="D69" s="7">
        <v>559.2049534931685</v>
      </c>
      <c r="E69" s="7">
        <v>651.9216479849043</v>
      </c>
      <c r="F69" s="7">
        <v>707.1978297374192</v>
      </c>
      <c r="G69" s="7">
        <v>770.960923847636</v>
      </c>
      <c r="H69" s="7">
        <v>716.06843564821</v>
      </c>
      <c r="I69"/>
      <c r="J69" s="17">
        <v>38899</v>
      </c>
      <c r="K69" s="7">
        <f>+((B69*DEFLATOR!B69))</f>
        <v>943.1203929575563</v>
      </c>
      <c r="L69" s="9">
        <f aca="true" t="shared" si="91" ref="L69:L74">+((K69/K68)-1)*100</f>
        <v>-0.5623846592201387</v>
      </c>
      <c r="M69" s="9">
        <f t="shared" si="84"/>
        <v>3.5020125120930334</v>
      </c>
      <c r="N69" s="7">
        <f>+((C69*DEFLATOR!C69))</f>
        <v>600.5567350934316</v>
      </c>
      <c r="O69" s="9">
        <f aca="true" t="shared" si="92" ref="O69:O74">+((N69/N68)-1)*100</f>
        <v>3.2938546987628214</v>
      </c>
      <c r="P69" s="9">
        <f t="shared" si="85"/>
        <v>0.3032969864234403</v>
      </c>
      <c r="Q69" s="7">
        <f>+((D69*DEFLATOR!D69))</f>
        <v>757.6372337255522</v>
      </c>
      <c r="R69" s="9">
        <f aca="true" t="shared" si="93" ref="R69:R74">+((Q69/Q68)-1)*100</f>
        <v>3.7064051346175075</v>
      </c>
      <c r="S69" s="9">
        <f t="shared" si="86"/>
        <v>5.6705896993542115</v>
      </c>
      <c r="T69" s="7">
        <f>+((E69*DEFLATOR!E69))</f>
        <v>868.930311083865</v>
      </c>
      <c r="U69" s="9">
        <f aca="true" t="shared" si="94" ref="U69:U74">+((T69/T68)-1)*100</f>
        <v>2.4765973264575747</v>
      </c>
      <c r="V69" s="9">
        <f t="shared" si="87"/>
        <v>3.673080974633125</v>
      </c>
      <c r="W69" s="7">
        <f>+((F69*DEFLATOR!F69))</f>
        <v>965.9138249733463</v>
      </c>
      <c r="X69" s="9">
        <f aca="true" t="shared" si="95" ref="X69:X74">+((W69/W68)-1)*100</f>
        <v>-1.031525899379504</v>
      </c>
      <c r="Y69" s="9">
        <f t="shared" si="88"/>
        <v>10.963929421161511</v>
      </c>
      <c r="Z69" s="7">
        <f>+((G69*DEFLATOR!G69))</f>
        <v>1040.0483050112016</v>
      </c>
      <c r="AA69" s="9">
        <f aca="true" t="shared" si="96" ref="AA69:AA74">+((Z69/Z68)-1)*100</f>
        <v>-2.3919050480356585</v>
      </c>
      <c r="AB69" s="9">
        <f t="shared" si="89"/>
        <v>-0.829657501069192</v>
      </c>
      <c r="AC69" s="7">
        <f>+((H69*DEFLATOR!H69))</f>
        <v>936.4158800849787</v>
      </c>
      <c r="AD69" s="9">
        <f aca="true" t="shared" si="97" ref="AD69:AD74">+((AC69/AC68)-1)*100</f>
        <v>3.7107706524790673</v>
      </c>
      <c r="AE69" s="9">
        <f t="shared" si="90"/>
        <v>6.79576771649113</v>
      </c>
      <c r="AF69" s="14"/>
      <c r="AG69" s="7"/>
      <c r="AH69" s="9"/>
      <c r="AI69" s="9"/>
      <c r="AJ69" s="7"/>
      <c r="AK69" s="9"/>
      <c r="AL69" s="9"/>
      <c r="AM69" s="7"/>
      <c r="AN69" s="9"/>
      <c r="AO69" s="9"/>
      <c r="AP69" s="7"/>
      <c r="AQ69" s="9"/>
      <c r="AR69" s="9"/>
      <c r="AS69" s="7"/>
      <c r="AT69" s="9"/>
      <c r="AU69" s="9"/>
      <c r="AV69" s="7"/>
      <c r="AW69" s="9"/>
      <c r="AX69" s="9"/>
    </row>
    <row r="70" spans="1:31" ht="11.25">
      <c r="A70" s="17">
        <v>38930</v>
      </c>
      <c r="B70" s="7">
        <v>700.1826598769103</v>
      </c>
      <c r="C70" s="7">
        <v>443.9778548439212</v>
      </c>
      <c r="D70" s="7">
        <v>561.5143909691667</v>
      </c>
      <c r="E70" s="7">
        <v>674.4516487890912</v>
      </c>
      <c r="F70" s="7">
        <v>680.2919500880981</v>
      </c>
      <c r="G70" s="7">
        <v>783.029769312502</v>
      </c>
      <c r="H70" s="7">
        <v>722.1052640638849</v>
      </c>
      <c r="I70"/>
      <c r="J70" s="17">
        <v>38930</v>
      </c>
      <c r="K70" s="7">
        <f>+((B70*DEFLATOR!B70))</f>
        <v>939.8658703598426</v>
      </c>
      <c r="L70" s="9">
        <f t="shared" si="91"/>
        <v>-0.3450802911288742</v>
      </c>
      <c r="M70" s="9">
        <f t="shared" si="84"/>
        <v>0.825139849920542</v>
      </c>
      <c r="N70" s="7">
        <f>+((C70*DEFLATOR!C70))</f>
        <v>603.2101051305309</v>
      </c>
      <c r="O70" s="9">
        <f t="shared" si="92"/>
        <v>0.441818379854908</v>
      </c>
      <c r="P70" s="9">
        <f t="shared" si="85"/>
        <v>0.6768662219297061</v>
      </c>
      <c r="Q70" s="7">
        <f>+((D70*DEFLATOR!D70))</f>
        <v>755.4028085516774</v>
      </c>
      <c r="R70" s="9">
        <f t="shared" si="93"/>
        <v>-0.2949201906151555</v>
      </c>
      <c r="S70" s="9">
        <f t="shared" si="86"/>
        <v>3.5618202812867983</v>
      </c>
      <c r="T70" s="7">
        <f>+((E70*DEFLATOR!E70))</f>
        <v>892.4451447993747</v>
      </c>
      <c r="U70" s="9">
        <f t="shared" si="94"/>
        <v>2.706181774943306</v>
      </c>
      <c r="V70" s="9">
        <f t="shared" si="87"/>
        <v>5.508585486756279</v>
      </c>
      <c r="W70" s="7">
        <f>+((F70*DEFLATOR!F70))</f>
        <v>923.5313571096164</v>
      </c>
      <c r="X70" s="9">
        <f t="shared" si="95"/>
        <v>-4.387810461756203</v>
      </c>
      <c r="Y70" s="9">
        <f t="shared" si="88"/>
        <v>3.8411173701838663</v>
      </c>
      <c r="Z70" s="7">
        <f>+((G70*DEFLATOR!G70))</f>
        <v>1050.96957738638</v>
      </c>
      <c r="AA70" s="9">
        <f t="shared" si="96"/>
        <v>1.050073570867549</v>
      </c>
      <c r="AB70" s="9">
        <f t="shared" si="89"/>
        <v>-2.1629867563229266</v>
      </c>
      <c r="AC70" s="7">
        <f>+((H70*DEFLATOR!H70))</f>
        <v>940.5481591390579</v>
      </c>
      <c r="AD70" s="9">
        <f t="shared" si="97"/>
        <v>0.4412867340208182</v>
      </c>
      <c r="AE70" s="9">
        <f t="shared" si="90"/>
        <v>2.52693038452545</v>
      </c>
    </row>
    <row r="71" spans="1:31" ht="11.25">
      <c r="A71" s="17">
        <v>38961</v>
      </c>
      <c r="B71" s="7">
        <v>706.8750353708311</v>
      </c>
      <c r="C71" s="7">
        <v>429.1251484121677</v>
      </c>
      <c r="D71" s="7">
        <v>577.088690308261</v>
      </c>
      <c r="E71" s="7">
        <v>662.1293344998439</v>
      </c>
      <c r="F71" s="7">
        <v>702.7647161006898</v>
      </c>
      <c r="G71" s="7">
        <v>784.8689588866879</v>
      </c>
      <c r="H71" s="7">
        <v>737.5599170565993</v>
      </c>
      <c r="I71"/>
      <c r="J71" s="17">
        <v>38961</v>
      </c>
      <c r="K71" s="7">
        <f>+((B71*DEFLATOR!B71))</f>
        <v>946.7264528333668</v>
      </c>
      <c r="L71" s="9">
        <f t="shared" si="91"/>
        <v>0.7299533571633487</v>
      </c>
      <c r="M71" s="9">
        <f t="shared" si="84"/>
        <v>3.449575010343353</v>
      </c>
      <c r="N71" s="7">
        <f>+((C71*DEFLATOR!C71))</f>
        <v>579.6684123727421</v>
      </c>
      <c r="O71" s="9">
        <f t="shared" si="92"/>
        <v>-3.9027351427898482</v>
      </c>
      <c r="P71" s="9">
        <f t="shared" si="85"/>
        <v>2.418766269705497</v>
      </c>
      <c r="Q71" s="7">
        <f>+((D71*DEFLATOR!D71))</f>
        <v>775.5017920957401</v>
      </c>
      <c r="R71" s="9">
        <f t="shared" si="93"/>
        <v>2.6606974870265976</v>
      </c>
      <c r="S71" s="9">
        <f t="shared" si="86"/>
        <v>4.38611211298261</v>
      </c>
      <c r="T71" s="7">
        <f>+((E71*DEFLATOR!E71))</f>
        <v>876.0524573733562</v>
      </c>
      <c r="U71" s="9">
        <f t="shared" si="94"/>
        <v>-1.8368285738955548</v>
      </c>
      <c r="V71" s="9">
        <f t="shared" si="87"/>
        <v>3.1984606604068544</v>
      </c>
      <c r="W71" s="7">
        <f>+((F71*DEFLATOR!F71))</f>
        <v>951.5652247292337</v>
      </c>
      <c r="X71" s="9">
        <f t="shared" si="95"/>
        <v>3.035507934170756</v>
      </c>
      <c r="Y71" s="9">
        <f t="shared" si="88"/>
        <v>6.136256701385667</v>
      </c>
      <c r="Z71" s="7">
        <f>+((G71*DEFLATOR!G71))</f>
        <v>1050.6014831431687</v>
      </c>
      <c r="AA71" s="9">
        <f t="shared" si="96"/>
        <v>-0.03502425295</v>
      </c>
      <c r="AB71" s="9">
        <f t="shared" si="89"/>
        <v>1.510603839887903</v>
      </c>
      <c r="AC71" s="7">
        <f>+((H71*DEFLATOR!H71))</f>
        <v>961.2547270394002</v>
      </c>
      <c r="AD71" s="9">
        <f t="shared" si="97"/>
        <v>2.201542547198887</v>
      </c>
      <c r="AE71" s="9">
        <f t="shared" si="90"/>
        <v>6.6543372668981915</v>
      </c>
    </row>
    <row r="72" spans="1:31" ht="11.25">
      <c r="A72" s="17">
        <v>38991</v>
      </c>
      <c r="B72" s="7">
        <v>709.3136749558605</v>
      </c>
      <c r="C72" s="7">
        <v>439.9550733696667</v>
      </c>
      <c r="D72" s="7">
        <v>554.4202963066534</v>
      </c>
      <c r="E72" s="7">
        <v>681.3327635381402</v>
      </c>
      <c r="F72" s="7">
        <v>685.797106968754</v>
      </c>
      <c r="G72" s="7">
        <v>801.4122956664991</v>
      </c>
      <c r="H72" s="7">
        <v>724.6432922564279</v>
      </c>
      <c r="I72"/>
      <c r="J72" s="17">
        <v>38991</v>
      </c>
      <c r="K72" s="7">
        <f>+((B72*DEFLATOR!B72))</f>
        <v>947.8202724226629</v>
      </c>
      <c r="L72" s="9">
        <f t="shared" si="91"/>
        <v>0.11553702614124362</v>
      </c>
      <c r="M72" s="9">
        <f t="shared" si="84"/>
        <v>1.3355784138953553</v>
      </c>
      <c r="N72" s="7">
        <f>+((C72*DEFLATOR!C72))</f>
        <v>592.0478486894626</v>
      </c>
      <c r="O72" s="9">
        <f t="shared" si="92"/>
        <v>2.1356065040784467</v>
      </c>
      <c r="P72" s="9">
        <f t="shared" si="85"/>
        <v>-1.1597954880719574</v>
      </c>
      <c r="Q72" s="7">
        <f>+((D72*DEFLATOR!D72))</f>
        <v>742.293126467242</v>
      </c>
      <c r="R72" s="9">
        <f t="shared" si="93"/>
        <v>-4.2822164909192555</v>
      </c>
      <c r="S72" s="9">
        <f t="shared" si="86"/>
        <v>0.1466756332664021</v>
      </c>
      <c r="T72" s="7">
        <f>+((E72*DEFLATOR!E72))</f>
        <v>897.5111501576952</v>
      </c>
      <c r="U72" s="9">
        <f t="shared" si="94"/>
        <v>2.4494757823838587</v>
      </c>
      <c r="V72" s="9">
        <f t="shared" si="87"/>
        <v>6.46038535979121</v>
      </c>
      <c r="W72" s="7">
        <f>+((F72*DEFLATOR!F72))</f>
        <v>926.7370814816676</v>
      </c>
      <c r="X72" s="9">
        <f t="shared" si="95"/>
        <v>-2.60918984871803</v>
      </c>
      <c r="Y72" s="9">
        <f t="shared" si="88"/>
        <v>0.103098348521935</v>
      </c>
      <c r="Z72" s="7">
        <f>+((G72*DEFLATOR!G72))</f>
        <v>1071.0322340962152</v>
      </c>
      <c r="AA72" s="9">
        <f t="shared" si="96"/>
        <v>1.944671817131094</v>
      </c>
      <c r="AB72" s="9">
        <f t="shared" si="89"/>
        <v>0.3808696750724261</v>
      </c>
      <c r="AC72" s="7">
        <f>+((H72*DEFLATOR!H72))</f>
        <v>943.3828933196851</v>
      </c>
      <c r="AD72" s="9">
        <f t="shared" si="97"/>
        <v>-1.8592193325029704</v>
      </c>
      <c r="AE72" s="9">
        <f t="shared" si="90"/>
        <v>6.8560725902465425</v>
      </c>
    </row>
    <row r="73" spans="1:31" ht="11.25">
      <c r="A73" s="17">
        <v>39022</v>
      </c>
      <c r="B73" s="7">
        <v>732.3276993513895</v>
      </c>
      <c r="C73" s="7">
        <v>443.8319875527417</v>
      </c>
      <c r="D73" s="7">
        <v>606.3373385565374</v>
      </c>
      <c r="E73" s="7">
        <v>708.9602717250392</v>
      </c>
      <c r="F73" s="7">
        <v>703.5178422550249</v>
      </c>
      <c r="G73" s="7">
        <v>826.5611012973494</v>
      </c>
      <c r="H73" s="7">
        <v>743.4422237471688</v>
      </c>
      <c r="I73" s="7"/>
      <c r="J73" s="17">
        <v>39022</v>
      </c>
      <c r="K73" s="7">
        <f>+((B73*DEFLATOR!B73))</f>
        <v>974.4310813405277</v>
      </c>
      <c r="L73" s="9">
        <f t="shared" si="91"/>
        <v>2.8075796321433977</v>
      </c>
      <c r="M73" s="9">
        <f aca="true" t="shared" si="98" ref="M73:M78">+((K73/K61)-1)*100</f>
        <v>4.442161687501955</v>
      </c>
      <c r="N73" s="7">
        <f>+((C73*DEFLATOR!C73))</f>
        <v>594.2935470707847</v>
      </c>
      <c r="O73" s="9">
        <f t="shared" si="92"/>
        <v>0.37931028485165275</v>
      </c>
      <c r="P73" s="9">
        <f aca="true" t="shared" si="99" ref="P73:P78">+((N73/N61)-1)*100</f>
        <v>-5.622243029183338</v>
      </c>
      <c r="Q73" s="7">
        <f>+((D73*DEFLATOR!D73))</f>
        <v>809.1328236751989</v>
      </c>
      <c r="R73" s="9">
        <f t="shared" si="93"/>
        <v>9.00448823041966</v>
      </c>
      <c r="S73" s="9">
        <f aca="true" t="shared" si="100" ref="S73:S78">+((Q73/Q61)-1)*100</f>
        <v>8.169622880685301</v>
      </c>
      <c r="T73" s="7">
        <f>+((E73*DEFLATOR!E73))</f>
        <v>928.149992103302</v>
      </c>
      <c r="U73" s="9">
        <f t="shared" si="94"/>
        <v>3.4137561344194545</v>
      </c>
      <c r="V73" s="9">
        <f aca="true" t="shared" si="101" ref="V73:V78">+((T73/T61)-1)*100</f>
        <v>12.679097948534723</v>
      </c>
      <c r="W73" s="7">
        <f>+((F73*DEFLATOR!F73))</f>
        <v>946.9903513060539</v>
      </c>
      <c r="X73" s="9">
        <f t="shared" si="95"/>
        <v>2.1854385919257036</v>
      </c>
      <c r="Y73" s="9">
        <f aca="true" t="shared" si="102" ref="Y73:Y78">+((W73/W61)-1)*100</f>
        <v>8.200550966354214</v>
      </c>
      <c r="Z73" s="7">
        <f>+((G73*DEFLATOR!G73))</f>
        <v>1100.46012901337</v>
      </c>
      <c r="AA73" s="9">
        <f t="shared" si="96"/>
        <v>2.747619910990573</v>
      </c>
      <c r="AB73" s="9">
        <f aca="true" t="shared" si="103" ref="AB73:AB78">+((Z73/Z61)-1)*100</f>
        <v>1.3542848687889464</v>
      </c>
      <c r="AC73" s="7">
        <f>+((H73*DEFLATOR!H73))</f>
        <v>962.8496205125281</v>
      </c>
      <c r="AD73" s="9">
        <f t="shared" si="97"/>
        <v>2.063502246086024</v>
      </c>
      <c r="AE73" s="9">
        <f aca="true" t="shared" si="104" ref="AE73:AE78">+((AC73/AC61)-1)*100</f>
        <v>5.643072369518443</v>
      </c>
    </row>
    <row r="74" spans="1:31" ht="11.25">
      <c r="A74" s="17">
        <v>39052</v>
      </c>
      <c r="B74" s="7">
        <v>739.5753553644792</v>
      </c>
      <c r="C74" s="7">
        <v>449.66436663756326</v>
      </c>
      <c r="D74" s="7">
        <v>593.8050602424732</v>
      </c>
      <c r="E74" s="7">
        <v>678.5658741711783</v>
      </c>
      <c r="F74" s="7">
        <v>703.9753808574753</v>
      </c>
      <c r="G74" s="7">
        <v>854.1944038744792</v>
      </c>
      <c r="H74" s="7">
        <v>733.7714419867082</v>
      </c>
      <c r="I74" s="7"/>
      <c r="J74" s="17">
        <v>39052</v>
      </c>
      <c r="K74" s="7">
        <f>+((B74*DEFLATOR!B74))</f>
        <v>975.438460695013</v>
      </c>
      <c r="L74" s="9">
        <f t="shared" si="91"/>
        <v>0.10338128306615069</v>
      </c>
      <c r="M74" s="9">
        <f t="shared" si="98"/>
        <v>3.7145426253731184</v>
      </c>
      <c r="N74" s="7">
        <f>+((C74*DEFLATOR!C74))</f>
        <v>595.1399977508892</v>
      </c>
      <c r="O74" s="9">
        <f t="shared" si="92"/>
        <v>0.14242972757765315</v>
      </c>
      <c r="P74" s="9">
        <f t="shared" si="99"/>
        <v>0.3598207850138202</v>
      </c>
      <c r="Q74" s="7">
        <f>+((D74*DEFLATOR!D74))</f>
        <v>781.853973010904</v>
      </c>
      <c r="R74" s="9">
        <f t="shared" si="93"/>
        <v>-3.371368688318732</v>
      </c>
      <c r="S74" s="9">
        <f t="shared" si="100"/>
        <v>4.323455112788643</v>
      </c>
      <c r="T74" s="7">
        <f>+((E74*DEFLATOR!E74))</f>
        <v>877.8246426601905</v>
      </c>
      <c r="U74" s="9">
        <f t="shared" si="94"/>
        <v>-5.422113868585832</v>
      </c>
      <c r="V74" s="9">
        <f t="shared" si="101"/>
        <v>4.927551630891114</v>
      </c>
      <c r="W74" s="7">
        <f>+((F74*DEFLATOR!F74))</f>
        <v>939.0607811445154</v>
      </c>
      <c r="X74" s="9">
        <f t="shared" si="95"/>
        <v>-0.8373443457583507</v>
      </c>
      <c r="Y74" s="9">
        <f t="shared" si="102"/>
        <v>4.13553542082159</v>
      </c>
      <c r="Z74" s="7">
        <f>+((G74*DEFLATOR!G74))</f>
        <v>1129.0085658657126</v>
      </c>
      <c r="AA74" s="9">
        <f t="shared" si="96"/>
        <v>2.5942272781784403</v>
      </c>
      <c r="AB74" s="9">
        <f t="shared" si="103"/>
        <v>2.9161546993239806</v>
      </c>
      <c r="AC74" s="7">
        <f>+((H74*DEFLATOR!H74))</f>
        <v>945.973285045568</v>
      </c>
      <c r="AD74" s="9">
        <f t="shared" si="97"/>
        <v>-1.7527488309105554</v>
      </c>
      <c r="AE74" s="9">
        <f t="shared" si="104"/>
        <v>8.729256164716471</v>
      </c>
    </row>
    <row r="75" spans="1:31" ht="11.25">
      <c r="A75" s="19">
        <v>39448</v>
      </c>
      <c r="B75" s="7">
        <v>741.9671327917217</v>
      </c>
      <c r="C75" s="7">
        <v>442.3715695515339</v>
      </c>
      <c r="D75" s="7">
        <v>600.0369149616237</v>
      </c>
      <c r="E75" s="7">
        <v>680.1790198835189</v>
      </c>
      <c r="F75" s="7">
        <v>704.8085709007014</v>
      </c>
      <c r="G75" s="7">
        <v>857.0504771081105</v>
      </c>
      <c r="H75" s="7">
        <v>744.7785567079825</v>
      </c>
      <c r="I75" s="7"/>
      <c r="J75" s="19">
        <v>39448</v>
      </c>
      <c r="K75" s="7">
        <f>+((B75*DEFLATOR!B75))</f>
        <v>971.5211109487074</v>
      </c>
      <c r="L75" s="9">
        <f aca="true" t="shared" si="105" ref="L75:L80">+((K75/K74)-1)*100</f>
        <v>-0.40159886083581675</v>
      </c>
      <c r="M75" s="9">
        <f t="shared" si="98"/>
        <v>4.619328160255054</v>
      </c>
      <c r="N75" s="7">
        <f>+((C75*DEFLATOR!C75))</f>
        <v>580.5531298573119</v>
      </c>
      <c r="O75" s="9">
        <f aca="true" t="shared" si="106" ref="O75:O80">+((N75/N74)-1)*100</f>
        <v>-2.4509977398096128</v>
      </c>
      <c r="P75" s="9">
        <f t="shared" si="99"/>
        <v>-2.6984004146172413</v>
      </c>
      <c r="Q75" s="7">
        <f>+((D75*DEFLATOR!D75))</f>
        <v>784.022387708986</v>
      </c>
      <c r="R75" s="9">
        <f aca="true" t="shared" si="107" ref="R75:R80">+((Q75/Q74)-1)*100</f>
        <v>0.27734267176917626</v>
      </c>
      <c r="S75" s="9">
        <f t="shared" si="100"/>
        <v>6.512165791825275</v>
      </c>
      <c r="T75" s="7">
        <f>+((E75*DEFLATOR!E75))</f>
        <v>870.5099758780726</v>
      </c>
      <c r="U75" s="9">
        <f aca="true" t="shared" si="108" ref="U75:U80">+((T75/T74)-1)*100</f>
        <v>-0.8332719801475763</v>
      </c>
      <c r="V75" s="9">
        <f t="shared" si="101"/>
        <v>1.6801329008004462</v>
      </c>
      <c r="W75" s="7">
        <f>+((F75*DEFLATOR!F75))</f>
        <v>931.9708629133397</v>
      </c>
      <c r="X75" s="9">
        <f aca="true" t="shared" si="109" ref="X75:X80">+((W75/W74)-1)*100</f>
        <v>-0.7550009939223168</v>
      </c>
      <c r="Y75" s="9">
        <f t="shared" si="102"/>
        <v>3.1045380370890996</v>
      </c>
      <c r="Z75" s="7">
        <f>+((G75*DEFLATOR!G75))</f>
        <v>1125.5797934579366</v>
      </c>
      <c r="AA75" s="9">
        <f aca="true" t="shared" si="110" ref="AA75:AA80">+((Z75/Z74)-1)*100</f>
        <v>-0.30369764335196336</v>
      </c>
      <c r="AB75" s="9">
        <f t="shared" si="103"/>
        <v>5.955903549210495</v>
      </c>
      <c r="AC75" s="7">
        <f>+((H75*DEFLATOR!H75))</f>
        <v>959.2043800910892</v>
      </c>
      <c r="AD75" s="9">
        <f aca="true" t="shared" si="111" ref="AD75:AD80">+((AC75/AC74)-1)*100</f>
        <v>1.3986753383721462</v>
      </c>
      <c r="AE75" s="9">
        <f t="shared" si="104"/>
        <v>9.896357652237263</v>
      </c>
    </row>
    <row r="76" spans="1:31" ht="11.25">
      <c r="A76" s="20">
        <v>39480</v>
      </c>
      <c r="B76" s="7">
        <v>758.0892216435094</v>
      </c>
      <c r="C76" s="7">
        <v>428.4270758110575</v>
      </c>
      <c r="D76" s="7">
        <v>600.1446856319067</v>
      </c>
      <c r="E76" s="7">
        <v>688.4796386136405</v>
      </c>
      <c r="F76" s="7">
        <v>721.3190009791001</v>
      </c>
      <c r="G76" s="7">
        <v>884.6952665076542</v>
      </c>
      <c r="H76" s="7">
        <v>752.8082782980191</v>
      </c>
      <c r="I76" s="6"/>
      <c r="J76" s="20">
        <v>39480</v>
      </c>
      <c r="K76" s="7">
        <f>+((B76*DEFLATOR!B76))</f>
        <v>988.5574967523473</v>
      </c>
      <c r="L76" s="9">
        <f t="shared" si="105"/>
        <v>1.7535785493125955</v>
      </c>
      <c r="M76" s="9">
        <f t="shared" si="98"/>
        <v>4.611888696472266</v>
      </c>
      <c r="N76" s="7">
        <f>+((C76*DEFLATOR!C76))</f>
        <v>555.2566256458464</v>
      </c>
      <c r="O76" s="9">
        <f t="shared" si="106"/>
        <v>-4.357310797322356</v>
      </c>
      <c r="P76" s="9">
        <f t="shared" si="99"/>
        <v>-1.9573023238293796</v>
      </c>
      <c r="Q76" s="7">
        <f>+((D76*DEFLATOR!D76))</f>
        <v>780.6502771618138</v>
      </c>
      <c r="R76" s="9">
        <f t="shared" si="107"/>
        <v>-0.43010385928211603</v>
      </c>
      <c r="S76" s="9">
        <f t="shared" si="100"/>
        <v>7.7367958086419275</v>
      </c>
      <c r="T76" s="7">
        <f>+((E76*DEFLATOR!E76))</f>
        <v>877.3606627076337</v>
      </c>
      <c r="U76" s="9">
        <f t="shared" si="108"/>
        <v>0.7869739600227854</v>
      </c>
      <c r="V76" s="9">
        <f t="shared" si="101"/>
        <v>3.5367349196632647</v>
      </c>
      <c r="W76" s="7">
        <f>+((F76*DEFLATOR!F76))</f>
        <v>949.5297789210324</v>
      </c>
      <c r="X76" s="9">
        <f t="shared" si="109"/>
        <v>1.8840627648812447</v>
      </c>
      <c r="Y76" s="9">
        <f t="shared" si="102"/>
        <v>3.957737699761399</v>
      </c>
      <c r="Z76" s="7">
        <f>+((G76*DEFLATOR!G76))</f>
        <v>1159.7985547763913</v>
      </c>
      <c r="AA76" s="9">
        <f t="shared" si="110"/>
        <v>3.0401008899893167</v>
      </c>
      <c r="AB76" s="9">
        <f t="shared" si="103"/>
        <v>4.814477999154687</v>
      </c>
      <c r="AC76" s="7">
        <f>+((H76*DEFLATOR!H76))</f>
        <v>964.0508128482459</v>
      </c>
      <c r="AD76" s="9">
        <f t="shared" si="111"/>
        <v>0.5052554864998005</v>
      </c>
      <c r="AE76" s="9">
        <f t="shared" si="104"/>
        <v>10.627459053536281</v>
      </c>
    </row>
    <row r="77" spans="1:31" ht="11.25">
      <c r="A77" s="20">
        <v>39510</v>
      </c>
      <c r="B77" s="7">
        <v>767.206293729707</v>
      </c>
      <c r="C77" s="7">
        <v>432.08721089573004</v>
      </c>
      <c r="D77" s="7">
        <v>580.8981482445514</v>
      </c>
      <c r="E77" s="7">
        <v>717.7922935208904</v>
      </c>
      <c r="F77" s="7">
        <v>730.8170178536035</v>
      </c>
      <c r="G77" s="7">
        <v>894.6792050373273</v>
      </c>
      <c r="H77" s="7">
        <v>761.0218132236336</v>
      </c>
      <c r="I77" s="6"/>
      <c r="J77" s="20">
        <v>39510</v>
      </c>
      <c r="K77" s="7">
        <f>+((B77*DEFLATOR!B77))</f>
        <v>995.7571646287981</v>
      </c>
      <c r="L77" s="9">
        <f t="shared" si="105"/>
        <v>0.728300366959278</v>
      </c>
      <c r="M77" s="9">
        <f t="shared" si="98"/>
        <v>4.551642741429784</v>
      </c>
      <c r="N77" s="7">
        <f>+((C77*DEFLATOR!C77))</f>
        <v>559.049905181369</v>
      </c>
      <c r="O77" s="9">
        <f t="shared" si="106"/>
        <v>0.683157905790055</v>
      </c>
      <c r="P77" s="9">
        <f t="shared" si="99"/>
        <v>-1.2993194304432687</v>
      </c>
      <c r="Q77" s="7">
        <f>+((D77*DEFLATOR!D77))</f>
        <v>749.6923864842056</v>
      </c>
      <c r="R77" s="9">
        <f t="shared" si="107"/>
        <v>-3.965654222292847</v>
      </c>
      <c r="S77" s="9">
        <f t="shared" si="100"/>
        <v>5.360577530548705</v>
      </c>
      <c r="T77" s="7">
        <f>+((E77*DEFLATOR!E77))</f>
        <v>910.2548524539221</v>
      </c>
      <c r="U77" s="9">
        <f t="shared" si="108"/>
        <v>3.7492209469220272</v>
      </c>
      <c r="V77" s="9">
        <f t="shared" si="101"/>
        <v>11.349998237961012</v>
      </c>
      <c r="W77" s="7">
        <f>+((F77*DEFLATOR!F77))</f>
        <v>958.1999767871234</v>
      </c>
      <c r="X77" s="9">
        <f t="shared" si="109"/>
        <v>0.9131043658202165</v>
      </c>
      <c r="Y77" s="9">
        <f t="shared" si="102"/>
        <v>0.6967447142817162</v>
      </c>
      <c r="Z77" s="7">
        <f>+((G77*DEFLATOR!G77))</f>
        <v>1167.632734015803</v>
      </c>
      <c r="AA77" s="9">
        <f t="shared" si="110"/>
        <v>0.6754775824774351</v>
      </c>
      <c r="AB77" s="9">
        <f t="shared" si="103"/>
        <v>5.179126063652739</v>
      </c>
      <c r="AC77" s="7">
        <f>+((H77*DEFLATOR!H77))</f>
        <v>967.4102790517979</v>
      </c>
      <c r="AD77" s="9">
        <f t="shared" si="111"/>
        <v>0.3484739765559297</v>
      </c>
      <c r="AE77" s="9">
        <f t="shared" si="104"/>
        <v>10.455550217471266</v>
      </c>
    </row>
    <row r="78" spans="1:31" ht="11.25">
      <c r="A78" s="20">
        <v>39542</v>
      </c>
      <c r="B78" s="7">
        <v>785.4743168267598</v>
      </c>
      <c r="C78" s="7">
        <v>466.3416915584732</v>
      </c>
      <c r="D78" s="7">
        <v>573.07213358474</v>
      </c>
      <c r="E78" s="7">
        <v>721.0382496394957</v>
      </c>
      <c r="F78" s="7">
        <v>811.258234299243</v>
      </c>
      <c r="G78" s="7">
        <v>887.4900494189937</v>
      </c>
      <c r="H78" s="7">
        <v>746.4154089719624</v>
      </c>
      <c r="I78" s="6"/>
      <c r="J78" s="20">
        <v>39542</v>
      </c>
      <c r="K78" s="7">
        <f>+((B78*DEFLATOR!B78))</f>
        <v>1013.5216842784954</v>
      </c>
      <c r="L78" s="9">
        <f t="shared" si="105"/>
        <v>1.7840212735320549</v>
      </c>
      <c r="M78" s="9">
        <f t="shared" si="98"/>
        <v>7.22426459840797</v>
      </c>
      <c r="N78" s="7">
        <f>+((C78*DEFLATOR!C78))</f>
        <v>596.9228124369271</v>
      </c>
      <c r="O78" s="9">
        <f t="shared" si="106"/>
        <v>6.774512776864028</v>
      </c>
      <c r="P78" s="9">
        <f t="shared" si="99"/>
        <v>2.790869753965586</v>
      </c>
      <c r="Q78" s="7">
        <f>+((D78*DEFLATOR!D78))</f>
        <v>735.9859994665597</v>
      </c>
      <c r="R78" s="9">
        <f t="shared" si="107"/>
        <v>-1.8282681356714847</v>
      </c>
      <c r="S78" s="9">
        <f t="shared" si="100"/>
        <v>4.58013487307305</v>
      </c>
      <c r="T78" s="7">
        <f>+((E78*DEFLATOR!E78))</f>
        <v>915.3780667809633</v>
      </c>
      <c r="U78" s="9">
        <f t="shared" si="108"/>
        <v>0.5628329597177961</v>
      </c>
      <c r="V78" s="9">
        <f t="shared" si="101"/>
        <v>8.345506940161052</v>
      </c>
      <c r="W78" s="7">
        <f>+((F78*DEFLATOR!F78))</f>
        <v>1056.0656213217383</v>
      </c>
      <c r="X78" s="9">
        <f t="shared" si="109"/>
        <v>10.213488510275436</v>
      </c>
      <c r="Y78" s="9">
        <f t="shared" si="102"/>
        <v>10.616722856922877</v>
      </c>
      <c r="Z78" s="7">
        <f>+((G78*DEFLATOR!G78))</f>
        <v>1152.029313959115</v>
      </c>
      <c r="AA78" s="9">
        <f t="shared" si="110"/>
        <v>-1.3363294469335152</v>
      </c>
      <c r="AB78" s="9">
        <f t="shared" si="103"/>
        <v>6.547083044561264</v>
      </c>
      <c r="AC78" s="7">
        <f>+((H78*DEFLATOR!H78))</f>
        <v>940.0997032012742</v>
      </c>
      <c r="AD78" s="9">
        <f t="shared" si="111"/>
        <v>-2.8230603335424598</v>
      </c>
      <c r="AE78" s="9">
        <f t="shared" si="104"/>
        <v>5.966622898102458</v>
      </c>
    </row>
    <row r="79" spans="1:31" ht="11.25">
      <c r="A79" s="20">
        <v>39570</v>
      </c>
      <c r="B79" s="7">
        <v>782.5317323871458</v>
      </c>
      <c r="C79" s="7">
        <v>437.2136319713457</v>
      </c>
      <c r="D79" s="7">
        <v>592.9048588386538</v>
      </c>
      <c r="E79" s="7">
        <v>719.8159330823506</v>
      </c>
      <c r="F79" s="7">
        <v>783.6911523024683</v>
      </c>
      <c r="G79" s="7">
        <v>896.7969308359886</v>
      </c>
      <c r="H79" s="7">
        <v>750.9873622559647</v>
      </c>
      <c r="I79" s="6"/>
      <c r="J79" s="20">
        <v>39570</v>
      </c>
      <c r="K79" s="7">
        <f>+((B79*DEFLATOR!B79))</f>
        <v>1000.0626331240675</v>
      </c>
      <c r="L79" s="9">
        <f t="shared" si="105"/>
        <v>-1.3279490082157563</v>
      </c>
      <c r="M79" s="9">
        <f aca="true" t="shared" si="112" ref="M79:M84">+((K79/K67)-1)*100</f>
        <v>5.534769885842361</v>
      </c>
      <c r="N79" s="7">
        <f>+((C79*DEFLATOR!C79))</f>
        <v>552.6748527814408</v>
      </c>
      <c r="O79" s="9">
        <f t="shared" si="106"/>
        <v>-7.412676938052465</v>
      </c>
      <c r="P79" s="9">
        <f aca="true" t="shared" si="113" ref="P79:P84">+((N79/N67)-1)*100</f>
        <v>-5.025225075094375</v>
      </c>
      <c r="Q79" s="7">
        <f>+((D79*DEFLATOR!D79))</f>
        <v>757.2916993396226</v>
      </c>
      <c r="R79" s="9">
        <f t="shared" si="107"/>
        <v>2.894851245608643</v>
      </c>
      <c r="S79" s="9">
        <f aca="true" t="shared" si="114" ref="S79:S84">+((Q79/Q67)-1)*100</f>
        <v>1.5801719724248597</v>
      </c>
      <c r="T79" s="7">
        <f>+((E79*DEFLATOR!E79))</f>
        <v>906.1242459021286</v>
      </c>
      <c r="U79" s="9">
        <f t="shared" si="108"/>
        <v>-1.010928840733194</v>
      </c>
      <c r="V79" s="9">
        <f aca="true" t="shared" si="115" ref="V79:V84">+((T79/T67)-1)*100</f>
        <v>7.827394586669456</v>
      </c>
      <c r="W79" s="7">
        <f>+((F79*DEFLATOR!F79))</f>
        <v>1012.5854344676183</v>
      </c>
      <c r="X79" s="9">
        <f t="shared" si="109"/>
        <v>-4.117186089222525</v>
      </c>
      <c r="Y79" s="9">
        <f aca="true" t="shared" si="116" ref="Y79:Y84">+((W79/W67)-1)*100</f>
        <v>6.607501973447838</v>
      </c>
      <c r="Z79" s="7">
        <f>+((G79*DEFLATOR!G79))</f>
        <v>1151.102888421093</v>
      </c>
      <c r="AA79" s="9">
        <f t="shared" si="110"/>
        <v>-0.08041683721033976</v>
      </c>
      <c r="AB79" s="9">
        <f aca="true" t="shared" si="117" ref="AB79:AB84">+((Z79/Z67)-1)*100</f>
        <v>6.053221016706534</v>
      </c>
      <c r="AC79" s="7">
        <f>+((H79*DEFLATOR!H79))</f>
        <v>935.7518935702359</v>
      </c>
      <c r="AD79" s="9">
        <f t="shared" si="111"/>
        <v>-0.4624838850850521</v>
      </c>
      <c r="AE79" s="9">
        <f aca="true" t="shared" si="118" ref="AE79:AE84">+((AC79/AC67)-1)*100</f>
        <v>6.446709157894004</v>
      </c>
    </row>
    <row r="80" spans="1:31" ht="11.25">
      <c r="A80" s="20">
        <v>39601</v>
      </c>
      <c r="B80" s="7">
        <v>795.5182028368156</v>
      </c>
      <c r="C80" s="7">
        <v>436.77839198423817</v>
      </c>
      <c r="D80" s="7">
        <v>623.6020919194466</v>
      </c>
      <c r="E80" s="7">
        <v>719.1265363339497</v>
      </c>
      <c r="F80" s="7">
        <v>812.3263975667932</v>
      </c>
      <c r="G80" s="7">
        <v>900.829270528224</v>
      </c>
      <c r="H80" s="7">
        <v>768.5779429273636</v>
      </c>
      <c r="I80" s="6"/>
      <c r="J80" s="20">
        <v>39601</v>
      </c>
      <c r="K80" s="7">
        <f>+((B80*DEFLATOR!B80))</f>
        <v>1006.965162126213</v>
      </c>
      <c r="L80" s="9">
        <f t="shared" si="105"/>
        <v>0.6902096702266602</v>
      </c>
      <c r="M80" s="9">
        <f t="shared" si="112"/>
        <v>6.169069400642901</v>
      </c>
      <c r="N80" s="7">
        <f>+((C80*DEFLATOR!C80))</f>
        <v>547.0914316111637</v>
      </c>
      <c r="O80" s="9">
        <f t="shared" si="106"/>
        <v>-1.0102542466293718</v>
      </c>
      <c r="P80" s="9">
        <f t="shared" si="113"/>
        <v>-5.902008017627258</v>
      </c>
      <c r="Q80" s="7">
        <f>+((D80*DEFLATOR!D80))</f>
        <v>787.8337742359683</v>
      </c>
      <c r="R80" s="9">
        <f t="shared" si="107"/>
        <v>4.033066112170403</v>
      </c>
      <c r="S80" s="9">
        <f t="shared" si="114"/>
        <v>7.839748276213299</v>
      </c>
      <c r="T80" s="7">
        <f>+((E80*DEFLATOR!E80))</f>
        <v>897.6265881695115</v>
      </c>
      <c r="U80" s="9">
        <f t="shared" si="108"/>
        <v>-0.9378027098432717</v>
      </c>
      <c r="V80" s="9">
        <f t="shared" si="115"/>
        <v>5.860869683128089</v>
      </c>
      <c r="W80" s="7">
        <f>+((F80*DEFLATOR!F80))</f>
        <v>1041.8743642503205</v>
      </c>
      <c r="X80" s="9">
        <f t="shared" si="109"/>
        <v>2.892489738221582</v>
      </c>
      <c r="Y80" s="9">
        <f t="shared" si="116"/>
        <v>6.7514651602109454</v>
      </c>
      <c r="Z80" s="7">
        <f>+((G80*DEFLATOR!G80))</f>
        <v>1143.8111428518255</v>
      </c>
      <c r="AA80" s="9">
        <f t="shared" si="110"/>
        <v>-0.6334573253716003</v>
      </c>
      <c r="AB80" s="9">
        <f t="shared" si="117"/>
        <v>7.346193537994727</v>
      </c>
      <c r="AC80" s="7">
        <f>+((H80*DEFLATOR!H80))</f>
        <v>947.6254343667722</v>
      </c>
      <c r="AD80" s="9">
        <f t="shared" si="111"/>
        <v>1.2688770258571846</v>
      </c>
      <c r="AE80" s="9">
        <f t="shared" si="118"/>
        <v>4.952261252926915</v>
      </c>
    </row>
    <row r="81" spans="1:31" ht="11.25">
      <c r="A81" s="20">
        <v>39637</v>
      </c>
      <c r="B81" s="7">
        <v>798.9844586362137</v>
      </c>
      <c r="C81" s="7">
        <v>446.33243277999907</v>
      </c>
      <c r="D81" s="7">
        <v>625.9618452822119</v>
      </c>
      <c r="E81" s="7">
        <v>742.1742070720005</v>
      </c>
      <c r="F81" s="7">
        <v>825.7423188601468</v>
      </c>
      <c r="G81" s="7">
        <v>892.7749948442315</v>
      </c>
      <c r="H81" s="7">
        <v>774.6473601826289</v>
      </c>
      <c r="I81" s="6"/>
      <c r="J81" s="20">
        <v>39637</v>
      </c>
      <c r="K81" s="7">
        <f>+((B81*DEFLATOR!B81))</f>
        <v>1005.9890734754474</v>
      </c>
      <c r="L81" s="9">
        <f aca="true" t="shared" si="119" ref="L81:L88">+((K81/K80)-1)*100</f>
        <v>-0.09693370609809016</v>
      </c>
      <c r="M81" s="9">
        <f t="shared" si="112"/>
        <v>6.6660291716033715</v>
      </c>
      <c r="N81" s="7">
        <f>+((C81*DEFLATOR!C81))</f>
        <v>558.7232133427023</v>
      </c>
      <c r="O81" s="9">
        <f aca="true" t="shared" si="120" ref="O81:O88">+((N81/N80)-1)*100</f>
        <v>2.126112941905056</v>
      </c>
      <c r="P81" s="9">
        <f t="shared" si="113"/>
        <v>-6.965790125427718</v>
      </c>
      <c r="Q81" s="7">
        <f>+((D81*DEFLATOR!D81))</f>
        <v>786.332894124939</v>
      </c>
      <c r="R81" s="9">
        <f aca="true" t="shared" si="121" ref="R81:R88">+((Q81/Q80)-1)*100</f>
        <v>-0.19050720597563187</v>
      </c>
      <c r="S81" s="9">
        <f t="shared" si="114"/>
        <v>3.787519821099705</v>
      </c>
      <c r="T81" s="7">
        <f>+((E81*DEFLATOR!E81))</f>
        <v>922.4286592428571</v>
      </c>
      <c r="U81" s="9">
        <f aca="true" t="shared" si="122" ref="U81:U88">+((T81/T80)-1)*100</f>
        <v>2.7630722396406737</v>
      </c>
      <c r="V81" s="9">
        <f t="shared" si="115"/>
        <v>6.15680538204042</v>
      </c>
      <c r="W81" s="7">
        <f>+((F81*DEFLATOR!F81))</f>
        <v>1054.1269725823263</v>
      </c>
      <c r="X81" s="9">
        <f aca="true" t="shared" si="123" ref="X81:X88">+((W81/W80)-1)*100</f>
        <v>1.1760159144353466</v>
      </c>
      <c r="Y81" s="9">
        <f t="shared" si="116"/>
        <v>9.13261052158707</v>
      </c>
      <c r="Z81" s="7">
        <f>+((G81*DEFLATOR!G81))</f>
        <v>1125.9280658714554</v>
      </c>
      <c r="AA81" s="9">
        <f aca="true" t="shared" si="124" ref="AA81:AA88">+((Z81/Z80)-1)*100</f>
        <v>-1.5634641341037203</v>
      </c>
      <c r="AB81" s="9">
        <f t="shared" si="117"/>
        <v>8.257285786291323</v>
      </c>
      <c r="AC81" s="7">
        <f>+((H81*DEFLATOR!H81))</f>
        <v>949.8844154157958</v>
      </c>
      <c r="AD81" s="9">
        <f aca="true" t="shared" si="125" ref="AD81:AD88">+((AC81/AC80)-1)*100</f>
        <v>0.23838332816943364</v>
      </c>
      <c r="AE81" s="9">
        <f t="shared" si="118"/>
        <v>1.4383070190559843</v>
      </c>
    </row>
    <row r="82" spans="1:31" ht="11.25">
      <c r="A82" s="20">
        <v>39673</v>
      </c>
      <c r="B82" s="7">
        <v>814.7844733360706</v>
      </c>
      <c r="C82" s="7">
        <v>458.5858981653609</v>
      </c>
      <c r="D82" s="7">
        <v>610.7114652041049</v>
      </c>
      <c r="E82" s="7">
        <v>753.7912800604879</v>
      </c>
      <c r="F82" s="7">
        <v>837.6413789462702</v>
      </c>
      <c r="G82" s="7">
        <v>917.7706623143949</v>
      </c>
      <c r="H82" s="7">
        <v>788.8322007894236</v>
      </c>
      <c r="I82" s="6"/>
      <c r="J82" s="20">
        <v>39673</v>
      </c>
      <c r="K82" s="7">
        <f>+((B82*DEFLATOR!B82))</f>
        <v>1022.8218359005803</v>
      </c>
      <c r="L82" s="9">
        <f t="shared" si="119"/>
        <v>1.673254995402651</v>
      </c>
      <c r="M82" s="9">
        <f t="shared" si="112"/>
        <v>8.826362160483248</v>
      </c>
      <c r="N82" s="7">
        <f>+((C82*DEFLATOR!C82))</f>
        <v>574.0048181669746</v>
      </c>
      <c r="O82" s="9">
        <f t="shared" si="120"/>
        <v>2.735093953381007</v>
      </c>
      <c r="P82" s="9">
        <f t="shared" si="113"/>
        <v>-4.841644182541749</v>
      </c>
      <c r="Q82" s="7">
        <f>+((D82*DEFLATOR!D82))</f>
        <v>768.2509271273447</v>
      </c>
      <c r="R82" s="9">
        <f t="shared" si="121"/>
        <v>-2.299530788129711</v>
      </c>
      <c r="S82" s="9">
        <f t="shared" si="114"/>
        <v>1.7008301306558282</v>
      </c>
      <c r="T82" s="7">
        <f>+((E82*DEFLATOR!E82))</f>
        <v>934.9972170502497</v>
      </c>
      <c r="U82" s="9">
        <f t="shared" si="122"/>
        <v>1.3625506624771466</v>
      </c>
      <c r="V82" s="9">
        <f t="shared" si="115"/>
        <v>4.7680322425240895</v>
      </c>
      <c r="W82" s="7">
        <f>+((F82*DEFLATOR!F82))</f>
        <v>1064.632702964244</v>
      </c>
      <c r="X82" s="9">
        <f t="shared" si="123"/>
        <v>0.9966285518889118</v>
      </c>
      <c r="Y82" s="9">
        <f t="shared" si="116"/>
        <v>15.278457495610498</v>
      </c>
      <c r="Z82" s="7">
        <f>+((G82*DEFLATOR!G82))</f>
        <v>1152.7253147712354</v>
      </c>
      <c r="AA82" s="9">
        <f t="shared" si="124"/>
        <v>2.3800142932789647</v>
      </c>
      <c r="AB82" s="9">
        <f t="shared" si="117"/>
        <v>9.682082105355349</v>
      </c>
      <c r="AC82" s="7">
        <f>+((H82*DEFLATOR!H82))</f>
        <v>965.7329107939704</v>
      </c>
      <c r="AD82" s="9">
        <f t="shared" si="125"/>
        <v>1.6684656702402156</v>
      </c>
      <c r="AE82" s="9">
        <f t="shared" si="118"/>
        <v>2.677667423002106</v>
      </c>
    </row>
    <row r="83" spans="1:31" ht="11.25">
      <c r="A83" s="20">
        <v>39709</v>
      </c>
      <c r="B83" s="7">
        <v>818.6661293525344</v>
      </c>
      <c r="C83" s="7">
        <v>483.3921788146064</v>
      </c>
      <c r="D83" s="7">
        <v>650.7949217703542</v>
      </c>
      <c r="E83" s="7">
        <v>778.4561425106012</v>
      </c>
      <c r="F83" s="7">
        <v>823.5244205413018</v>
      </c>
      <c r="G83" s="7">
        <v>917.9898895663704</v>
      </c>
      <c r="H83" s="7">
        <v>797.1299943695825</v>
      </c>
      <c r="I83" s="6"/>
      <c r="J83" s="20">
        <v>39709</v>
      </c>
      <c r="K83" s="7">
        <f>+((B83*DEFLATOR!B83))</f>
        <v>1026.075143841305</v>
      </c>
      <c r="L83" s="9">
        <f t="shared" si="119"/>
        <v>0.31807181138836516</v>
      </c>
      <c r="M83" s="9">
        <f t="shared" si="112"/>
        <v>8.381374659011897</v>
      </c>
      <c r="N83" s="7">
        <f>+((C83*DEFLATOR!C83))</f>
        <v>604.8125278489964</v>
      </c>
      <c r="O83" s="9">
        <f t="shared" si="120"/>
        <v>5.3671517567401406</v>
      </c>
      <c r="P83" s="9">
        <f t="shared" si="113"/>
        <v>4.337672182848906</v>
      </c>
      <c r="Q83" s="7">
        <f>+((D83*DEFLATOR!D83))</f>
        <v>820.1506050525936</v>
      </c>
      <c r="R83" s="9">
        <f t="shared" si="121"/>
        <v>6.755563331282</v>
      </c>
      <c r="S83" s="9">
        <f t="shared" si="114"/>
        <v>5.7574093847279295</v>
      </c>
      <c r="T83" s="7">
        <f>+((E83*DEFLATOR!E83))</f>
        <v>964.4340120869268</v>
      </c>
      <c r="U83" s="9">
        <f t="shared" si="122"/>
        <v>3.148329695519836</v>
      </c>
      <c r="V83" s="9">
        <f t="shared" si="115"/>
        <v>10.08861443966067</v>
      </c>
      <c r="W83" s="7">
        <f>+((F83*DEFLATOR!F83))</f>
        <v>1047.1090523841365</v>
      </c>
      <c r="X83" s="9">
        <f t="shared" si="123"/>
        <v>-1.6459808656371866</v>
      </c>
      <c r="Y83" s="9">
        <f t="shared" si="116"/>
        <v>10.040701905861438</v>
      </c>
      <c r="Z83" s="7">
        <f>+((G83*DEFLATOR!G83))</f>
        <v>1149.322832417018</v>
      </c>
      <c r="AA83" s="9">
        <f t="shared" si="124"/>
        <v>-0.29516852893030077</v>
      </c>
      <c r="AB83" s="9">
        <f t="shared" si="117"/>
        <v>9.396650476686608</v>
      </c>
      <c r="AC83" s="7">
        <f>+((H83*DEFLATOR!H83))</f>
        <v>971.6164258421612</v>
      </c>
      <c r="AD83" s="9">
        <f t="shared" si="125"/>
        <v>0.6092279741563011</v>
      </c>
      <c r="AE83" s="9">
        <f t="shared" si="118"/>
        <v>1.0779347566564734</v>
      </c>
    </row>
    <row r="84" spans="1:31" ht="11.25">
      <c r="A84" s="20">
        <v>39745</v>
      </c>
      <c r="B84" s="7">
        <v>820.4084639171057</v>
      </c>
      <c r="C84" s="7">
        <v>485.58168683981313</v>
      </c>
      <c r="D84" s="7">
        <v>647.8244816634085</v>
      </c>
      <c r="E84" s="7">
        <v>785.3289813690151</v>
      </c>
      <c r="F84" s="7">
        <v>816.1261068170122</v>
      </c>
      <c r="G84" s="7">
        <v>925.2813432028119</v>
      </c>
      <c r="H84" s="7">
        <v>798.7386940354</v>
      </c>
      <c r="I84" s="6"/>
      <c r="J84" s="20">
        <v>39745</v>
      </c>
      <c r="K84" s="7">
        <f>+((B84*DEFLATOR!B84))</f>
        <v>1022.6411114227366</v>
      </c>
      <c r="L84" s="9">
        <f t="shared" si="119"/>
        <v>-0.3346765038779065</v>
      </c>
      <c r="M84" s="9">
        <f t="shared" si="112"/>
        <v>7.893990155837116</v>
      </c>
      <c r="N84" s="7">
        <f>+((C84*DEFLATOR!C84))</f>
        <v>603.9284345059851</v>
      </c>
      <c r="O84" s="9">
        <f t="shared" si="120"/>
        <v>-0.1461764269591992</v>
      </c>
      <c r="P84" s="9">
        <f t="shared" si="113"/>
        <v>2.0066935202654568</v>
      </c>
      <c r="Q84" s="7">
        <f>+((D84*DEFLATOR!D84))</f>
        <v>811.3766352780343</v>
      </c>
      <c r="R84" s="9">
        <f t="shared" si="121"/>
        <v>-1.0697998295077338</v>
      </c>
      <c r="S84" s="9">
        <f t="shared" si="114"/>
        <v>9.306769300098194</v>
      </c>
      <c r="T84" s="7">
        <f>+((E84*DEFLATOR!E84))</f>
        <v>971.879745898191</v>
      </c>
      <c r="U84" s="9">
        <f t="shared" si="122"/>
        <v>0.7720314420633478</v>
      </c>
      <c r="V84" s="9">
        <f t="shared" si="115"/>
        <v>8.286091568603805</v>
      </c>
      <c r="W84" s="7">
        <f>+((F84*DEFLATOR!F84))</f>
        <v>1030.6934015515571</v>
      </c>
      <c r="X84" s="9">
        <f t="shared" si="123"/>
        <v>-1.5677116719794326</v>
      </c>
      <c r="Y84" s="9">
        <f t="shared" si="116"/>
        <v>11.217455538056619</v>
      </c>
      <c r="Z84" s="7">
        <f>+((G84*DEFLATOR!G84))</f>
        <v>1151.5424734834937</v>
      </c>
      <c r="AA84" s="9">
        <f t="shared" si="124"/>
        <v>0.1931259872222313</v>
      </c>
      <c r="AB84" s="9">
        <f t="shared" si="117"/>
        <v>7.517069685135724</v>
      </c>
      <c r="AC84" s="7">
        <f>+((H84*DEFLATOR!H84))</f>
        <v>970.084953287958</v>
      </c>
      <c r="AD84" s="9">
        <f t="shared" si="125"/>
        <v>-0.15762110576463817</v>
      </c>
      <c r="AE84" s="9">
        <f t="shared" si="118"/>
        <v>2.8304583597345667</v>
      </c>
    </row>
    <row r="85" spans="1:31" ht="11.25">
      <c r="A85" s="20">
        <v>39777</v>
      </c>
      <c r="B85" s="7">
        <v>820.344801229548</v>
      </c>
      <c r="C85" s="7">
        <v>474.63385862426765</v>
      </c>
      <c r="D85" s="7">
        <v>666.96827529837</v>
      </c>
      <c r="E85" s="7">
        <v>774.6551678976886</v>
      </c>
      <c r="F85" s="7">
        <v>828.6945304013929</v>
      </c>
      <c r="G85" s="7">
        <v>920.548640704691</v>
      </c>
      <c r="H85" s="7">
        <v>792.1056987043366</v>
      </c>
      <c r="I85" s="6"/>
      <c r="J85" s="20">
        <v>39777</v>
      </c>
      <c r="K85" s="7">
        <f>+((B85*DEFLATOR!B85))</f>
        <v>1019.0872319310068</v>
      </c>
      <c r="L85" s="9">
        <f t="shared" si="119"/>
        <v>-0.34751971654899405</v>
      </c>
      <c r="M85" s="9">
        <f aca="true" t="shared" si="126" ref="M85:M90">+((K85/K73)-1)*100</f>
        <v>4.582792097420119</v>
      </c>
      <c r="N85" s="7">
        <f>+((C85*DEFLATOR!C85))</f>
        <v>587.0250437904797</v>
      </c>
      <c r="O85" s="9">
        <f t="shared" si="120"/>
        <v>-2.7989062527470576</v>
      </c>
      <c r="P85" s="9">
        <f aca="true" t="shared" si="127" ref="P85:P90">+((N85/N73)-1)*100</f>
        <v>-1.223049335825832</v>
      </c>
      <c r="Q85" s="7">
        <f>+((D85*DEFLATOR!D85))</f>
        <v>831.8597306634001</v>
      </c>
      <c r="R85" s="9">
        <f t="shared" si="121"/>
        <v>2.5244867173611407</v>
      </c>
      <c r="S85" s="9">
        <f aca="true" t="shared" si="128" ref="S85:S90">+((Q85/Q73)-1)*100</f>
        <v>2.8087980518417544</v>
      </c>
      <c r="T85" s="7">
        <f>+((E85*DEFLATOR!E85))</f>
        <v>955.8983191121835</v>
      </c>
      <c r="U85" s="9">
        <f t="shared" si="122"/>
        <v>-1.6443831506374074</v>
      </c>
      <c r="V85" s="9">
        <f aca="true" t="shared" si="129" ref="V85:V90">+((T85/T73)-1)*100</f>
        <v>2.989638231424241</v>
      </c>
      <c r="W85" s="7">
        <f>+((F85*DEFLATOR!F85))</f>
        <v>1041.0486251987797</v>
      </c>
      <c r="X85" s="9">
        <f t="shared" si="123"/>
        <v>1.0046851596832163</v>
      </c>
      <c r="Y85" s="9">
        <f aca="true" t="shared" si="130" ref="Y85:Y90">+((W85/W73)-1)*100</f>
        <v>9.932337089074261</v>
      </c>
      <c r="Z85" s="7">
        <f>+((G85*DEFLATOR!G85))</f>
        <v>1144.7366832404314</v>
      </c>
      <c r="AA85" s="9">
        <f t="shared" si="124"/>
        <v>-0.5910151296872557</v>
      </c>
      <c r="AB85" s="9">
        <f aca="true" t="shared" si="131" ref="AB85:AB90">+((Z85/Z73)-1)*100</f>
        <v>4.023458284377646</v>
      </c>
      <c r="AC85" s="7">
        <f>+((H85*DEFLATOR!H85))</f>
        <v>954.1099284613764</v>
      </c>
      <c r="AD85" s="9">
        <f t="shared" si="125"/>
        <v>-1.6467655510413404</v>
      </c>
      <c r="AE85" s="9">
        <f aca="true" t="shared" si="132" ref="AE85:AE90">+((AC85/AC73)-1)*100</f>
        <v>-0.9076902420649513</v>
      </c>
    </row>
    <row r="86" spans="1:31" ht="11.25">
      <c r="A86" s="20">
        <v>39808</v>
      </c>
      <c r="B86" s="7">
        <v>821.5989590552762</v>
      </c>
      <c r="C86" s="7">
        <v>502.00362155929275</v>
      </c>
      <c r="D86" s="7">
        <v>677.8692197306603</v>
      </c>
      <c r="E86" s="7">
        <v>803.6361060857182</v>
      </c>
      <c r="F86" s="7">
        <v>801.1805905252196</v>
      </c>
      <c r="G86" s="7">
        <v>925.2623907953601</v>
      </c>
      <c r="H86" s="7">
        <v>806.0485313433356</v>
      </c>
      <c r="I86" s="6"/>
      <c r="J86" s="20">
        <v>39808</v>
      </c>
      <c r="K86" s="7">
        <f>+((B86*DEFLATOR!B86))</f>
        <v>1016.9180220899251</v>
      </c>
      <c r="L86" s="9">
        <f t="shared" si="119"/>
        <v>-0.21285811195685955</v>
      </c>
      <c r="M86" s="9">
        <f t="shared" si="126"/>
        <v>4.252401670255801</v>
      </c>
      <c r="N86" s="7">
        <f>+((C86*DEFLATOR!C86))</f>
        <v>617.1728079204476</v>
      </c>
      <c r="O86" s="9">
        <f t="shared" si="120"/>
        <v>5.13568619411886</v>
      </c>
      <c r="P86" s="9">
        <f t="shared" si="127"/>
        <v>3.7021222322181746</v>
      </c>
      <c r="Q86" s="7">
        <f>+((D86*DEFLATOR!D86))</f>
        <v>843.0949987394536</v>
      </c>
      <c r="R86" s="9">
        <f t="shared" si="121"/>
        <v>1.3506205027010276</v>
      </c>
      <c r="S86" s="9">
        <f t="shared" si="128"/>
        <v>7.832795872701337</v>
      </c>
      <c r="T86" s="7">
        <f>+((E86*DEFLATOR!E86))</f>
        <v>991.0651791184632</v>
      </c>
      <c r="U86" s="9">
        <f t="shared" si="122"/>
        <v>3.678933135790219</v>
      </c>
      <c r="V86" s="9">
        <f t="shared" si="129"/>
        <v>12.900131866326348</v>
      </c>
      <c r="W86" s="7">
        <f>+((F86*DEFLATOR!F86))</f>
        <v>996.1245061339292</v>
      </c>
      <c r="X86" s="9">
        <f t="shared" si="123"/>
        <v>-4.315275768821325</v>
      </c>
      <c r="Y86" s="9">
        <f t="shared" si="130"/>
        <v>6.076680672348522</v>
      </c>
      <c r="Z86" s="7">
        <f>+((G86*DEFLATOR!G86))</f>
        <v>1149.6786649429125</v>
      </c>
      <c r="AA86" s="9">
        <f t="shared" si="124"/>
        <v>0.43171340403731495</v>
      </c>
      <c r="AB86" s="9">
        <f t="shared" si="131"/>
        <v>1.8308186228286338</v>
      </c>
      <c r="AC86" s="7">
        <f>+((H86*DEFLATOR!H86))</f>
        <v>970.8073172979141</v>
      </c>
      <c r="AD86" s="9">
        <f t="shared" si="125"/>
        <v>1.7500487457943414</v>
      </c>
      <c r="AE86" s="9">
        <f t="shared" si="132"/>
        <v>2.625236108137008</v>
      </c>
    </row>
    <row r="87" spans="1:31" ht="11.25">
      <c r="A87" s="19">
        <v>39814</v>
      </c>
      <c r="B87" s="7">
        <v>840.6205052906512</v>
      </c>
      <c r="C87" s="7">
        <v>494.2657777801927</v>
      </c>
      <c r="D87" s="7">
        <v>658.2979441145627</v>
      </c>
      <c r="E87" s="7">
        <v>752.5588010877336</v>
      </c>
      <c r="F87" s="7">
        <v>819.1944826823199</v>
      </c>
      <c r="G87" s="7">
        <v>977.7438105545259</v>
      </c>
      <c r="H87" s="7">
        <v>813.997511356033</v>
      </c>
      <c r="I87" s="6"/>
      <c r="J87" s="19">
        <v>39814</v>
      </c>
      <c r="K87" s="7">
        <f>+((B87*DEFLATOR!B87))</f>
        <v>1033.9435074663747</v>
      </c>
      <c r="L87" s="9">
        <f t="shared" si="119"/>
        <v>1.674223979378353</v>
      </c>
      <c r="M87" s="9">
        <f t="shared" si="126"/>
        <v>6.4252228607478035</v>
      </c>
      <c r="N87" s="7">
        <f>+((C87*DEFLATOR!C87))</f>
        <v>608.2071419172655</v>
      </c>
      <c r="O87" s="9">
        <f t="shared" si="120"/>
        <v>-1.4526994527499837</v>
      </c>
      <c r="P87" s="9">
        <f t="shared" si="127"/>
        <v>4.763390400935474</v>
      </c>
      <c r="Q87" s="7">
        <f>+((D87*DEFLATOR!D87))</f>
        <v>808.4057706620622</v>
      </c>
      <c r="R87" s="9">
        <f t="shared" si="121"/>
        <v>-4.114510005308613</v>
      </c>
      <c r="S87" s="9">
        <f t="shared" si="128"/>
        <v>3.110036567237273</v>
      </c>
      <c r="T87" s="7">
        <f>+((E87*DEFLATOR!E87))</f>
        <v>914.3599048502555</v>
      </c>
      <c r="U87" s="9">
        <f t="shared" si="122"/>
        <v>-7.73968008203415</v>
      </c>
      <c r="V87" s="9">
        <f t="shared" si="129"/>
        <v>5.03726897879051</v>
      </c>
      <c r="W87" s="7">
        <f>+((F87*DEFLATOR!F87))</f>
        <v>1008.537036580443</v>
      </c>
      <c r="X87" s="9">
        <f t="shared" si="123"/>
        <v>1.2460822286852746</v>
      </c>
      <c r="Y87" s="9">
        <f t="shared" si="130"/>
        <v>8.215511526589747</v>
      </c>
      <c r="Z87" s="7">
        <f>+((G87*DEFLATOR!G87))</f>
        <v>1211.4969146451806</v>
      </c>
      <c r="AA87" s="9">
        <f t="shared" si="124"/>
        <v>5.377002425746302</v>
      </c>
      <c r="AB87" s="9">
        <f t="shared" si="131"/>
        <v>7.633143530703834</v>
      </c>
      <c r="AC87" s="7">
        <f>+((H87*DEFLATOR!H87))</f>
        <v>978.3266072702635</v>
      </c>
      <c r="AD87" s="9">
        <f t="shared" si="125"/>
        <v>0.7745398946186421</v>
      </c>
      <c r="AE87" s="9">
        <f t="shared" si="132"/>
        <v>1.993550861116633</v>
      </c>
    </row>
    <row r="88" spans="1:31" ht="11.25">
      <c r="A88" s="20">
        <v>39846</v>
      </c>
      <c r="B88" s="7">
        <v>835.21</v>
      </c>
      <c r="C88" s="7">
        <v>480.78</v>
      </c>
      <c r="D88" s="7">
        <v>649.28</v>
      </c>
      <c r="E88" s="7">
        <v>765.53</v>
      </c>
      <c r="F88" s="7">
        <v>828.92</v>
      </c>
      <c r="G88" s="7">
        <v>956.19</v>
      </c>
      <c r="H88" s="7">
        <v>824.78</v>
      </c>
      <c r="I88" s="6"/>
      <c r="J88" s="20">
        <v>39846</v>
      </c>
      <c r="K88" s="7">
        <f>+((B88*DEFLATOR!B88))</f>
        <v>1023.8149868711863</v>
      </c>
      <c r="L88" s="9">
        <f t="shared" si="119"/>
        <v>-0.9796009667885852</v>
      </c>
      <c r="M88" s="9">
        <f t="shared" si="126"/>
        <v>3.5665593791629258</v>
      </c>
      <c r="N88" s="7">
        <f>+((C88*DEFLATOR!C88))</f>
        <v>586.6262120653257</v>
      </c>
      <c r="O88" s="9">
        <f t="shared" si="120"/>
        <v>-3.5482861618345574</v>
      </c>
      <c r="P88" s="9">
        <f t="shared" si="127"/>
        <v>5.649565438862036</v>
      </c>
      <c r="Q88" s="7">
        <f>+((D88*DEFLATOR!D88))</f>
        <v>795.8194605666481</v>
      </c>
      <c r="R88" s="9">
        <f t="shared" si="121"/>
        <v>-1.5569297687108574</v>
      </c>
      <c r="S88" s="9">
        <f t="shared" si="128"/>
        <v>1.9431471234448772</v>
      </c>
      <c r="T88" s="7">
        <f>+((E88*DEFLATOR!E88))</f>
        <v>928.448720404959</v>
      </c>
      <c r="U88" s="9">
        <f t="shared" si="122"/>
        <v>1.540839168468433</v>
      </c>
      <c r="V88" s="9">
        <f t="shared" si="129"/>
        <v>5.822925493338382</v>
      </c>
      <c r="W88" s="7">
        <f>+((F88*DEFLATOR!F88))</f>
        <v>1018.6768197646389</v>
      </c>
      <c r="X88" s="9">
        <f t="shared" si="123"/>
        <v>1.0053952226262375</v>
      </c>
      <c r="Y88" s="9">
        <f t="shared" si="130"/>
        <v>7.282240365560688</v>
      </c>
      <c r="Z88" s="7">
        <f>+((G88*DEFLATOR!G88))</f>
        <v>1180.3049898583793</v>
      </c>
      <c r="AA88" s="9">
        <f t="shared" si="124"/>
        <v>-2.574659861675066</v>
      </c>
      <c r="AB88" s="9">
        <f t="shared" si="131"/>
        <v>1.768103175981417</v>
      </c>
      <c r="AC88" s="7">
        <f>+((H88*DEFLATOR!H88))</f>
        <v>986.5504131788208</v>
      </c>
      <c r="AD88" s="9">
        <f t="shared" si="125"/>
        <v>0.8405992280536623</v>
      </c>
      <c r="AE88" s="9">
        <f t="shared" si="132"/>
        <v>2.333860418010625</v>
      </c>
    </row>
    <row r="89" spans="1:31" ht="11.25">
      <c r="A89" s="20">
        <v>39875</v>
      </c>
      <c r="B89" s="7">
        <v>850.81</v>
      </c>
      <c r="C89" s="7">
        <v>459.97</v>
      </c>
      <c r="D89" s="7">
        <v>663.17</v>
      </c>
      <c r="E89" s="7">
        <v>757.67</v>
      </c>
      <c r="F89" s="7">
        <v>837.09</v>
      </c>
      <c r="G89" s="7">
        <v>990.55</v>
      </c>
      <c r="H89" s="7">
        <v>829.3</v>
      </c>
      <c r="I89" s="6"/>
      <c r="J89" s="20">
        <v>39875</v>
      </c>
      <c r="K89" s="7">
        <f>+((B89*DEFLATOR!B89))</f>
        <v>1040.9239615445858</v>
      </c>
      <c r="L89" s="9">
        <f aca="true" t="shared" si="133" ref="L89:L94">+((K89/K88)-1)*100</f>
        <v>1.671100237132217</v>
      </c>
      <c r="M89" s="9">
        <f t="shared" si="126"/>
        <v>4.535924874075614</v>
      </c>
      <c r="N89" s="7">
        <f>+((C89*DEFLATOR!C89))</f>
        <v>559.8351945828819</v>
      </c>
      <c r="O89" s="9">
        <f aca="true" t="shared" si="134" ref="O89:O94">+((N89/N88)-1)*100</f>
        <v>-4.566965630144814</v>
      </c>
      <c r="P89" s="9">
        <f t="shared" si="127"/>
        <v>0.1404685689478935</v>
      </c>
      <c r="Q89" s="7">
        <f>+((D89*DEFLATOR!D89))</f>
        <v>812.3569544571674</v>
      </c>
      <c r="R89" s="9">
        <f aca="true" t="shared" si="135" ref="R89:R94">+((Q89/Q88)-1)*100</f>
        <v>2.0780459274951646</v>
      </c>
      <c r="S89" s="9">
        <f t="shared" si="128"/>
        <v>8.358704063520861</v>
      </c>
      <c r="T89" s="7">
        <f>+((E89*DEFLATOR!E89))</f>
        <v>919.5596610771214</v>
      </c>
      <c r="U89" s="9">
        <f aca="true" t="shared" si="136" ref="U89:U94">+((T89/T88)-1)*100</f>
        <v>-0.9574098313109292</v>
      </c>
      <c r="V89" s="9">
        <f t="shared" si="129"/>
        <v>1.0222201615420978</v>
      </c>
      <c r="W89" s="7">
        <f>+((F89*DEFLATOR!F89))</f>
        <v>1028.4085780596747</v>
      </c>
      <c r="X89" s="9">
        <f aca="true" t="shared" si="137" ref="X89:X94">+((W89/W88)-1)*100</f>
        <v>0.9553332427142402</v>
      </c>
      <c r="Y89" s="9">
        <f t="shared" si="130"/>
        <v>7.327134520286993</v>
      </c>
      <c r="Z89" s="7">
        <f>+((G89*DEFLATOR!G89))</f>
        <v>1217.6044621044125</v>
      </c>
      <c r="AA89" s="9">
        <f aca="true" t="shared" si="138" ref="AA89:AA94">+((Z89/Z88)-1)*100</f>
        <v>3.1601554315642266</v>
      </c>
      <c r="AB89" s="9">
        <f t="shared" si="131"/>
        <v>4.279747101363229</v>
      </c>
      <c r="AC89" s="7">
        <f>+((H89*DEFLATOR!H89))</f>
        <v>992.0561609850397</v>
      </c>
      <c r="AD89" s="9">
        <f aca="true" t="shared" si="139" ref="AD89:AD94">+((AC89/AC88)-1)*100</f>
        <v>0.558080735933042</v>
      </c>
      <c r="AE89" s="9">
        <f t="shared" si="132"/>
        <v>2.5476142301690485</v>
      </c>
    </row>
    <row r="90" spans="1:31" ht="11.25">
      <c r="A90" s="20">
        <v>39904</v>
      </c>
      <c r="B90" s="7">
        <v>860.5070301063781</v>
      </c>
      <c r="C90" s="7">
        <v>475.9763941483081</v>
      </c>
      <c r="D90" s="7">
        <v>640.7462483397834</v>
      </c>
      <c r="E90" s="7">
        <v>767.3863083165944</v>
      </c>
      <c r="F90" s="7">
        <v>848.0254441692789</v>
      </c>
      <c r="G90" s="7">
        <v>1003.5308870942729</v>
      </c>
      <c r="H90" s="7">
        <v>839.2397356431215</v>
      </c>
      <c r="I90" s="6"/>
      <c r="J90" s="20">
        <v>39904</v>
      </c>
      <c r="K90" s="7">
        <f>+((B90*DEFLATOR!B90))</f>
        <v>1047.5285816667458</v>
      </c>
      <c r="L90" s="9">
        <f t="shared" si="133"/>
        <v>0.6344959253661298</v>
      </c>
      <c r="M90" s="9">
        <f t="shared" si="126"/>
        <v>3.3553201589820114</v>
      </c>
      <c r="N90" s="7">
        <f>+((C90*DEFLATOR!C90))</f>
        <v>578.0450763497317</v>
      </c>
      <c r="O90" s="9">
        <f t="shared" si="134"/>
        <v>3.2527218622647736</v>
      </c>
      <c r="P90" s="9">
        <f t="shared" si="127"/>
        <v>-3.162508735447267</v>
      </c>
      <c r="Q90" s="7">
        <f>+((D90*DEFLATOR!D90))</f>
        <v>785.5171615332039</v>
      </c>
      <c r="R90" s="9">
        <f t="shared" si="135"/>
        <v>-3.3039408078802457</v>
      </c>
      <c r="S90" s="9">
        <f t="shared" si="128"/>
        <v>6.7299054740911135</v>
      </c>
      <c r="T90" s="7">
        <f>+((E90*DEFLATOR!E90))</f>
        <v>926.9951541228174</v>
      </c>
      <c r="U90" s="9">
        <f t="shared" si="136"/>
        <v>0.8085927820046468</v>
      </c>
      <c r="V90" s="9">
        <f t="shared" si="129"/>
        <v>1.2691026542406725</v>
      </c>
      <c r="W90" s="7">
        <f>+((F90*DEFLATOR!F90))</f>
        <v>1037.6925693831379</v>
      </c>
      <c r="X90" s="9">
        <f t="shared" si="137"/>
        <v>0.9027531976619096</v>
      </c>
      <c r="Y90" s="9">
        <f t="shared" si="130"/>
        <v>-1.7397642312799944</v>
      </c>
      <c r="Z90" s="7">
        <f>+((G90*DEFLATOR!G90))</f>
        <v>1225.83805613107</v>
      </c>
      <c r="AA90" s="9">
        <f t="shared" si="138"/>
        <v>0.6762125372329342</v>
      </c>
      <c r="AB90" s="9">
        <f t="shared" si="131"/>
        <v>6.406845839564679</v>
      </c>
      <c r="AC90" s="7">
        <f>+((H90*DEFLATOR!H90))</f>
        <v>993.5147373514054</v>
      </c>
      <c r="AD90" s="9">
        <f t="shared" si="139"/>
        <v>0.14702558420860434</v>
      </c>
      <c r="AE90" s="9">
        <f t="shared" si="132"/>
        <v>5.681847783616956</v>
      </c>
    </row>
    <row r="91" spans="1:31" ht="11.25">
      <c r="A91" s="20">
        <v>39938</v>
      </c>
      <c r="B91" s="7">
        <v>854.69</v>
      </c>
      <c r="C91" s="7">
        <v>471.69</v>
      </c>
      <c r="D91" s="7">
        <v>654.92</v>
      </c>
      <c r="E91" s="7">
        <v>800.41</v>
      </c>
      <c r="F91" s="7">
        <v>833.11</v>
      </c>
      <c r="G91" s="7">
        <v>989.93</v>
      </c>
      <c r="H91" s="7">
        <v>830.55</v>
      </c>
      <c r="I91" s="6"/>
      <c r="J91" s="20">
        <v>39938</v>
      </c>
      <c r="K91" s="7">
        <f>+((B91*DEFLATOR!B91))</f>
        <v>1034.4799797086437</v>
      </c>
      <c r="L91" s="9">
        <f t="shared" si="133"/>
        <v>-1.2456559359306674</v>
      </c>
      <c r="M91" s="9">
        <f aca="true" t="shared" si="140" ref="M91:M96">+((K91/K79)-1)*100</f>
        <v>3.441519105364521</v>
      </c>
      <c r="N91" s="7">
        <f>+((C91*DEFLATOR!C91))</f>
        <v>568.4623450435969</v>
      </c>
      <c r="O91" s="9">
        <f t="shared" si="134"/>
        <v>-1.6577827055717531</v>
      </c>
      <c r="P91" s="9">
        <f aca="true" t="shared" si="141" ref="P91:P96">+((N91/N79)-1)*100</f>
        <v>2.8565606310297254</v>
      </c>
      <c r="Q91" s="7">
        <f>+((D91*DEFLATOR!D91))</f>
        <v>794.9439071854254</v>
      </c>
      <c r="R91" s="9">
        <f t="shared" si="135"/>
        <v>1.2000687080880645</v>
      </c>
      <c r="S91" s="9">
        <f aca="true" t="shared" si="142" ref="S91:S96">+((Q91/Q79)-1)*100</f>
        <v>4.9719557046031815</v>
      </c>
      <c r="T91" s="7">
        <f>+((E91*DEFLATOR!E91))</f>
        <v>961.9813457858337</v>
      </c>
      <c r="U91" s="9">
        <f t="shared" si="136"/>
        <v>3.774150437293544</v>
      </c>
      <c r="V91" s="9">
        <f aca="true" t="shared" si="143" ref="V91:V96">+((T91/T79)-1)*100</f>
        <v>6.164397447294245</v>
      </c>
      <c r="W91" s="7">
        <f>+((F91*DEFLATOR!F91))</f>
        <v>1012.4552353441908</v>
      </c>
      <c r="X91" s="9">
        <f t="shared" si="137"/>
        <v>-2.432062711401084</v>
      </c>
      <c r="Y91" s="9">
        <f aca="true" t="shared" si="144" ref="Y91:Y96">+((W91/W79)-1)*100</f>
        <v>-0.012858087722333877</v>
      </c>
      <c r="Z91" s="7">
        <f>+((G91*DEFLATOR!G91))</f>
        <v>1205.0067091864632</v>
      </c>
      <c r="AA91" s="9">
        <f t="shared" si="138"/>
        <v>-1.6993555421467077</v>
      </c>
      <c r="AB91" s="9">
        <f aca="true" t="shared" si="145" ref="AB91:AB96">+((Z91/Z79)-1)*100</f>
        <v>4.6827978026627415</v>
      </c>
      <c r="AC91" s="7">
        <f>+((H91*DEFLATOR!H91))</f>
        <v>975.0372797084898</v>
      </c>
      <c r="AD91" s="9">
        <f t="shared" si="139"/>
        <v>-1.859807101822608</v>
      </c>
      <c r="AE91" s="9">
        <f aca="true" t="shared" si="146" ref="AE91:AE96">+((AC91/AC79)-1)*100</f>
        <v>4.198269478073491</v>
      </c>
    </row>
    <row r="92" spans="1:31" ht="11.25">
      <c r="A92" s="20">
        <v>39969</v>
      </c>
      <c r="B92" s="7">
        <v>855.95</v>
      </c>
      <c r="C92" s="7">
        <v>462.74</v>
      </c>
      <c r="D92" s="7">
        <v>654.29</v>
      </c>
      <c r="E92" s="7">
        <v>825.2</v>
      </c>
      <c r="F92" s="7">
        <v>832.04</v>
      </c>
      <c r="G92" s="7">
        <v>986.12</v>
      </c>
      <c r="H92" s="7">
        <v>843.43</v>
      </c>
      <c r="I92" s="6"/>
      <c r="J92" s="20">
        <v>39969</v>
      </c>
      <c r="K92" s="7">
        <f>+((B92*DEFLATOR!B92))</f>
        <v>1032.052038274223</v>
      </c>
      <c r="L92" s="9">
        <f t="shared" si="133"/>
        <v>-0.23470163580203707</v>
      </c>
      <c r="M92" s="9">
        <f t="shared" si="140"/>
        <v>2.491335062182176</v>
      </c>
      <c r="N92" s="7">
        <f>+((C92*DEFLATOR!C92))</f>
        <v>555.8418767928538</v>
      </c>
      <c r="O92" s="9">
        <f t="shared" si="134"/>
        <v>-2.220106285100587</v>
      </c>
      <c r="P92" s="9">
        <f t="shared" si="141"/>
        <v>1.599448405894499</v>
      </c>
      <c r="Q92" s="7">
        <f>+((D92*DEFLATOR!D92))</f>
        <v>791.1727547825883</v>
      </c>
      <c r="R92" s="9">
        <f t="shared" si="135"/>
        <v>-0.47439226450444183</v>
      </c>
      <c r="S92" s="9">
        <f t="shared" si="142"/>
        <v>0.423817898624379</v>
      </c>
      <c r="T92" s="7">
        <f>+((E92*DEFLATOR!E92))</f>
        <v>989.8946733686527</v>
      </c>
      <c r="U92" s="9">
        <f t="shared" si="136"/>
        <v>2.901649569931819</v>
      </c>
      <c r="V92" s="9">
        <f t="shared" si="143"/>
        <v>10.279116774749198</v>
      </c>
      <c r="W92" s="7">
        <f>+((F92*DEFLATOR!F92))</f>
        <v>1007.126388775516</v>
      </c>
      <c r="X92" s="9">
        <f t="shared" si="137"/>
        <v>-0.5263291040085494</v>
      </c>
      <c r="Y92" s="9">
        <f t="shared" si="144"/>
        <v>-3.3351406529526506</v>
      </c>
      <c r="Z92" s="7">
        <f>+((G92*DEFLATOR!G92))</f>
        <v>1194.7535893302897</v>
      </c>
      <c r="AA92" s="9">
        <f t="shared" si="138"/>
        <v>-0.8508765783632577</v>
      </c>
      <c r="AB92" s="9">
        <f t="shared" si="145"/>
        <v>4.453746302160622</v>
      </c>
      <c r="AC92" s="7">
        <f>+((H92*DEFLATOR!H92))</f>
        <v>988.0829847045293</v>
      </c>
      <c r="AD92" s="9">
        <f t="shared" si="139"/>
        <v>1.3379698671562412</v>
      </c>
      <c r="AE92" s="9">
        <f t="shared" si="146"/>
        <v>4.269360959564361</v>
      </c>
    </row>
    <row r="93" spans="1:31" ht="11.25">
      <c r="A93" s="20">
        <v>39999</v>
      </c>
      <c r="B93" s="7">
        <v>858.04</v>
      </c>
      <c r="C93" s="7">
        <v>493.45</v>
      </c>
      <c r="D93" s="7">
        <v>699.68</v>
      </c>
      <c r="E93" s="7">
        <v>804.7</v>
      </c>
      <c r="F93" s="7">
        <v>875.91</v>
      </c>
      <c r="G93" s="7">
        <v>952.08</v>
      </c>
      <c r="H93" s="7">
        <v>860.08</v>
      </c>
      <c r="I93" s="6"/>
      <c r="J93" s="20">
        <v>39999</v>
      </c>
      <c r="K93" s="7">
        <f>+((B93*DEFLATOR!B93))</f>
        <v>1031.3850184507585</v>
      </c>
      <c r="L93" s="9">
        <f t="shared" si="133"/>
        <v>-0.0646304448542967</v>
      </c>
      <c r="M93" s="9">
        <f t="shared" si="140"/>
        <v>2.5244752298923423</v>
      </c>
      <c r="N93" s="7">
        <f>+((C93*DEFLATOR!C93))</f>
        <v>592.8492049782924</v>
      </c>
      <c r="O93" s="9">
        <f t="shared" si="134"/>
        <v>6.6578877429974925</v>
      </c>
      <c r="P93" s="9">
        <f t="shared" si="141"/>
        <v>6.107852836724437</v>
      </c>
      <c r="Q93" s="7">
        <f>+((D93*DEFLATOR!D93))</f>
        <v>847.0751997818113</v>
      </c>
      <c r="R93" s="9">
        <f t="shared" si="135"/>
        <v>7.065769727445281</v>
      </c>
      <c r="S93" s="9">
        <f t="shared" si="142"/>
        <v>7.724757047645658</v>
      </c>
      <c r="T93" s="7">
        <f>+((E93*DEFLATOR!E93))</f>
        <v>964.3389132193023</v>
      </c>
      <c r="U93" s="9">
        <f t="shared" si="136"/>
        <v>-2.581664578755949</v>
      </c>
      <c r="V93" s="9">
        <f t="shared" si="143"/>
        <v>4.543468327495992</v>
      </c>
      <c r="W93" s="7">
        <f>+((F93*DEFLATOR!F93))</f>
        <v>1060.4400520414167</v>
      </c>
      <c r="X93" s="9">
        <f t="shared" si="137"/>
        <v>5.293641777247093</v>
      </c>
      <c r="Y93" s="9">
        <f t="shared" si="144"/>
        <v>0.5988917486500878</v>
      </c>
      <c r="Z93" s="7">
        <f>+((G93*DEFLATOR!G93))</f>
        <v>1144.4704239356445</v>
      </c>
      <c r="AA93" s="9">
        <f t="shared" si="138"/>
        <v>-4.208664099752246</v>
      </c>
      <c r="AB93" s="9">
        <f t="shared" si="145"/>
        <v>1.6468510401539405</v>
      </c>
      <c r="AC93" s="7">
        <f>+((H93*DEFLATOR!H93))</f>
        <v>1008.1934693517907</v>
      </c>
      <c r="AD93" s="9">
        <f t="shared" si="139"/>
        <v>2.0353032041408037</v>
      </c>
      <c r="AE93" s="9">
        <f t="shared" si="146"/>
        <v>6.138542015185178</v>
      </c>
    </row>
    <row r="94" spans="1:31" ht="11.25">
      <c r="A94" s="20">
        <v>40031</v>
      </c>
      <c r="B94" s="7">
        <v>870.98</v>
      </c>
      <c r="C94" s="7">
        <v>485.3</v>
      </c>
      <c r="D94" s="7">
        <v>708.97</v>
      </c>
      <c r="E94" s="7">
        <v>806.26</v>
      </c>
      <c r="F94" s="7">
        <v>894.87</v>
      </c>
      <c r="G94" s="7">
        <v>969.35</v>
      </c>
      <c r="H94" s="7">
        <v>865.22</v>
      </c>
      <c r="I94" s="6"/>
      <c r="J94" s="20">
        <v>40031</v>
      </c>
      <c r="K94" s="7">
        <f>+((B94*DEFLATOR!B94))</f>
        <v>1046.1918240876194</v>
      </c>
      <c r="L94" s="9">
        <f t="shared" si="133"/>
        <v>1.4356234938434742</v>
      </c>
      <c r="M94" s="9">
        <f t="shared" si="140"/>
        <v>2.284854249954704</v>
      </c>
      <c r="N94" s="7">
        <f>+((C94*DEFLATOR!C94))</f>
        <v>581.8937040822934</v>
      </c>
      <c r="O94" s="9">
        <f t="shared" si="134"/>
        <v>-1.8479405562161655</v>
      </c>
      <c r="P94" s="9">
        <f t="shared" si="141"/>
        <v>1.3743588321281308</v>
      </c>
      <c r="Q94" s="7">
        <f>+((D94*DEFLATOR!D94))</f>
        <v>856.2671980188749</v>
      </c>
      <c r="R94" s="9">
        <f t="shared" si="135"/>
        <v>1.0851454793424642</v>
      </c>
      <c r="S94" s="9">
        <f t="shared" si="142"/>
        <v>11.456708711129316</v>
      </c>
      <c r="T94" s="7">
        <f>+((E94*DEFLATOR!E94))</f>
        <v>965.2431477708247</v>
      </c>
      <c r="U94" s="9">
        <f t="shared" si="136"/>
        <v>0.0937672989368199</v>
      </c>
      <c r="V94" s="9">
        <f t="shared" si="143"/>
        <v>3.234868528913437</v>
      </c>
      <c r="W94" s="7">
        <f>+((F94*DEFLATOR!F94))</f>
        <v>1084.3703338328162</v>
      </c>
      <c r="X94" s="9">
        <f t="shared" si="137"/>
        <v>2.2566369258999686</v>
      </c>
      <c r="Y94" s="9">
        <f t="shared" si="144"/>
        <v>1.8539380589772447</v>
      </c>
      <c r="Z94" s="7">
        <f>+((G94*DEFLATOR!G94))</f>
        <v>1163.3688483121798</v>
      </c>
      <c r="AA94" s="9">
        <f t="shared" si="138"/>
        <v>1.6512811498917257</v>
      </c>
      <c r="AB94" s="9">
        <f t="shared" si="145"/>
        <v>0.923336496956928</v>
      </c>
      <c r="AC94" s="7">
        <f>+((H94*DEFLATOR!H94))</f>
        <v>1016.2511255798728</v>
      </c>
      <c r="AD94" s="9">
        <f t="shared" si="139"/>
        <v>0.7992172606774206</v>
      </c>
      <c r="AE94" s="9">
        <f t="shared" si="146"/>
        <v>5.231075199080593</v>
      </c>
    </row>
    <row r="95" spans="1:31" ht="11.25">
      <c r="A95" s="20">
        <v>40063</v>
      </c>
      <c r="B95" s="7">
        <v>876.46</v>
      </c>
      <c r="C95" s="7">
        <v>519.18</v>
      </c>
      <c r="D95" s="7">
        <v>729.19</v>
      </c>
      <c r="E95" s="7">
        <v>802.54</v>
      </c>
      <c r="F95" s="7">
        <v>881.97</v>
      </c>
      <c r="G95" s="7">
        <v>980.18</v>
      </c>
      <c r="H95" s="7">
        <v>874.22</v>
      </c>
      <c r="I95" s="6"/>
      <c r="J95" s="20">
        <v>40063</v>
      </c>
      <c r="K95" s="7">
        <f>+((B95*DEFLATOR!B95))</f>
        <v>1051.1652278036797</v>
      </c>
      <c r="L95" s="9">
        <f aca="true" t="shared" si="147" ref="L95:L101">+((K95/K94)-1)*100</f>
        <v>0.4753816271120037</v>
      </c>
      <c r="M95" s="9">
        <f t="shared" si="140"/>
        <v>2.44524819775338</v>
      </c>
      <c r="N95" s="7">
        <f>+((C95*DEFLATOR!C95))</f>
        <v>621.3366112431803</v>
      </c>
      <c r="O95" s="9">
        <f aca="true" t="shared" si="148" ref="O95:O101">+((N95/N94)-1)*100</f>
        <v>6.77836980949853</v>
      </c>
      <c r="P95" s="9">
        <f t="shared" si="141"/>
        <v>2.7321000530447836</v>
      </c>
      <c r="Q95" s="7">
        <f>+((D95*DEFLATOR!D95))</f>
        <v>878.8425811689654</v>
      </c>
      <c r="R95" s="9">
        <f aca="true" t="shared" si="149" ref="R95:R101">+((Q95/Q94)-1)*100</f>
        <v>2.6364881432247467</v>
      </c>
      <c r="S95" s="9">
        <f t="shared" si="142"/>
        <v>7.15624371362964</v>
      </c>
      <c r="T95" s="7">
        <f>+((E95*DEFLATOR!E95))</f>
        <v>959.7339087200505</v>
      </c>
      <c r="U95" s="9">
        <f aca="true" t="shared" si="150" ref="U95:U101">+((T95/T94)-1)*100</f>
        <v>-0.5707617882082405</v>
      </c>
      <c r="V95" s="9">
        <f t="shared" si="143"/>
        <v>-0.48734317827570095</v>
      </c>
      <c r="W95" s="7">
        <f>+((F95*DEFLATOR!F95))</f>
        <v>1069.059309242403</v>
      </c>
      <c r="X95" s="9">
        <f aca="true" t="shared" si="151" ref="X95:X101">+((W95/W94)-1)*100</f>
        <v>-1.411973761426577</v>
      </c>
      <c r="Y95" s="9">
        <f t="shared" si="144"/>
        <v>2.096272284943823</v>
      </c>
      <c r="Z95" s="7">
        <f>+((G95*DEFLATOR!G95))</f>
        <v>1173.5499913310905</v>
      </c>
      <c r="AA95" s="9">
        <f aca="true" t="shared" si="152" ref="AA95:AA101">+((Z95/Z94)-1)*100</f>
        <v>0.8751431700858792</v>
      </c>
      <c r="AB95" s="9">
        <f t="shared" si="145"/>
        <v>2.1079507193921376</v>
      </c>
      <c r="AC95" s="7">
        <f>+((H95*DEFLATOR!H95))</f>
        <v>1024.3636753085618</v>
      </c>
      <c r="AD95" s="9">
        <f aca="true" t="shared" si="153" ref="AD95:AD101">+((AC95/AC94)-1)*100</f>
        <v>0.7982819919692519</v>
      </c>
      <c r="AE95" s="9">
        <f t="shared" si="146"/>
        <v>5.428814094068168</v>
      </c>
    </row>
    <row r="96" spans="1:31" ht="11.25">
      <c r="A96" s="20">
        <v>40095</v>
      </c>
      <c r="B96" s="7">
        <v>885.5423140810107</v>
      </c>
      <c r="C96" s="7">
        <v>490.799780192375</v>
      </c>
      <c r="D96" s="7">
        <v>765.0641484161142</v>
      </c>
      <c r="E96" s="7">
        <v>812.9798796383134</v>
      </c>
      <c r="F96" s="7">
        <v>868.5387113938501</v>
      </c>
      <c r="G96" s="7">
        <v>1005.2739893743216</v>
      </c>
      <c r="H96" s="7">
        <v>883.7940378003638</v>
      </c>
      <c r="J96" s="20">
        <v>40095</v>
      </c>
      <c r="K96" s="7">
        <f>+((B96*DEFLATOR!B96))</f>
        <v>1059.5315177493612</v>
      </c>
      <c r="L96" s="9">
        <f t="shared" si="147"/>
        <v>0.7959062690041652</v>
      </c>
      <c r="M96" s="9">
        <f t="shared" si="140"/>
        <v>3.607365860277345</v>
      </c>
      <c r="N96" s="7">
        <f>+((C96*DEFLATOR!C96))</f>
        <v>586.1412521889799</v>
      </c>
      <c r="O96" s="9">
        <f t="shared" si="148"/>
        <v>-5.664459234710295</v>
      </c>
      <c r="P96" s="9">
        <f t="shared" si="141"/>
        <v>-2.945246704860849</v>
      </c>
      <c r="Q96" s="7">
        <f>+((D96*DEFLATOR!D96))</f>
        <v>920.4224657631084</v>
      </c>
      <c r="R96" s="9">
        <f t="shared" si="149"/>
        <v>4.731209602843434</v>
      </c>
      <c r="S96" s="9">
        <f t="shared" si="142"/>
        <v>13.439606927762648</v>
      </c>
      <c r="T96" s="7">
        <f>+((E96*DEFLATOR!E96))</f>
        <v>969.8909145775064</v>
      </c>
      <c r="U96" s="9">
        <f t="shared" si="150"/>
        <v>1.058314785501513</v>
      </c>
      <c r="V96" s="9">
        <f t="shared" si="143"/>
        <v>-0.20463759318768426</v>
      </c>
      <c r="W96" s="7">
        <f>+((F96*DEFLATOR!F96))</f>
        <v>1049.8393367274589</v>
      </c>
      <c r="X96" s="9">
        <f t="shared" si="151"/>
        <v>-1.7978396847378453</v>
      </c>
      <c r="Y96" s="9">
        <f t="shared" si="144"/>
        <v>1.8575781262478497</v>
      </c>
      <c r="Z96" s="7">
        <f>+((G96*DEFLATOR!G96))</f>
        <v>1200.5930423951424</v>
      </c>
      <c r="AA96" s="9">
        <f t="shared" si="152"/>
        <v>2.3043799807265675</v>
      </c>
      <c r="AB96" s="9">
        <f t="shared" si="145"/>
        <v>4.259553602331967</v>
      </c>
      <c r="AC96" s="7">
        <f>+((H96*DEFLATOR!H96))</f>
        <v>1034.1342266522163</v>
      </c>
      <c r="AD96" s="9">
        <f t="shared" si="153"/>
        <v>0.9538166550772553</v>
      </c>
      <c r="AE96" s="9">
        <f t="shared" si="146"/>
        <v>6.602439626258794</v>
      </c>
    </row>
    <row r="97" spans="1:31" ht="11.25">
      <c r="A97" s="20">
        <v>40127</v>
      </c>
      <c r="B97" s="7">
        <v>897.11</v>
      </c>
      <c r="C97" s="7">
        <v>489.91</v>
      </c>
      <c r="D97" s="7">
        <v>711.64</v>
      </c>
      <c r="E97" s="7">
        <v>817.59</v>
      </c>
      <c r="F97" s="7">
        <v>874.36</v>
      </c>
      <c r="G97" s="7">
        <v>1036.31</v>
      </c>
      <c r="H97" s="7">
        <v>896.02</v>
      </c>
      <c r="J97" s="20">
        <v>40127</v>
      </c>
      <c r="K97" s="7">
        <f>+((B97*DEFLATOR!B97))</f>
        <v>1069.3777751067225</v>
      </c>
      <c r="L97" s="9">
        <f t="shared" si="147"/>
        <v>0.9293029223214289</v>
      </c>
      <c r="M97" s="9">
        <f aca="true" t="shared" si="154" ref="M97:M102">+((K97/K85)-1)*100</f>
        <v>4.934861472106089</v>
      </c>
      <c r="N97" s="7">
        <f>+((C97*DEFLATOR!C97))</f>
        <v>581.1269622974655</v>
      </c>
      <c r="O97" s="9">
        <f t="shared" si="148"/>
        <v>-0.8554746612336572</v>
      </c>
      <c r="P97" s="9">
        <f aca="true" t="shared" si="155" ref="P97:P102">+((N97/N85)-1)*100</f>
        <v>-1.004741033692469</v>
      </c>
      <c r="Q97" s="7">
        <f>+((D97*DEFLATOR!D97))</f>
        <v>852.9086502509331</v>
      </c>
      <c r="R97" s="9">
        <f t="shared" si="149"/>
        <v>-7.335089920496529</v>
      </c>
      <c r="S97" s="9">
        <f aca="true" t="shared" si="156" ref="S97:S102">+((Q97/Q85)-1)*100</f>
        <v>2.5303448179594623</v>
      </c>
      <c r="T97" s="7">
        <f>+((E97*DEFLATOR!E97))</f>
        <v>972.7643579623326</v>
      </c>
      <c r="U97" s="9">
        <f t="shared" si="150"/>
        <v>0.2962645944650344</v>
      </c>
      <c r="V97" s="9">
        <f aca="true" t="shared" si="157" ref="V97:V102">+((T97/T85)-1)*100</f>
        <v>1.7644176700523984</v>
      </c>
      <c r="W97" s="7">
        <f>+((F97*DEFLATOR!F97))</f>
        <v>1052.874849121641</v>
      </c>
      <c r="X97" s="9">
        <f t="shared" si="151"/>
        <v>0.28914066066951793</v>
      </c>
      <c r="Y97" s="9">
        <f aca="true" t="shared" si="158" ref="Y97:Y102">+((W97/W85)-1)*100</f>
        <v>1.1359915028563927</v>
      </c>
      <c r="Z97" s="7">
        <f>+((G97*DEFLATOR!G97))</f>
        <v>1233.8342881363135</v>
      </c>
      <c r="AA97" s="9">
        <f t="shared" si="152"/>
        <v>2.7687354971553058</v>
      </c>
      <c r="AB97" s="9">
        <f aca="true" t="shared" si="159" ref="AB97:AB102">+((Z97/Z85)-1)*100</f>
        <v>7.783240128522095</v>
      </c>
      <c r="AC97" s="7">
        <f>+((H97*DEFLATOR!H97))</f>
        <v>1043.2238004062337</v>
      </c>
      <c r="AD97" s="9">
        <f t="shared" si="153"/>
        <v>0.8789549286501108</v>
      </c>
      <c r="AE97" s="9">
        <f aca="true" t="shared" si="160" ref="AE97:AE102">+((AC97/AC85)-1)*100</f>
        <v>9.340000484908995</v>
      </c>
    </row>
    <row r="98" spans="1:31" ht="11.25">
      <c r="A98" s="20">
        <v>40158</v>
      </c>
      <c r="B98" s="7">
        <v>892.73</v>
      </c>
      <c r="C98" s="7">
        <v>483.89</v>
      </c>
      <c r="D98" s="7">
        <v>698.9</v>
      </c>
      <c r="E98" s="7">
        <v>803.93</v>
      </c>
      <c r="F98" s="7">
        <v>886.63</v>
      </c>
      <c r="G98" s="7">
        <v>1027.8</v>
      </c>
      <c r="H98" s="7">
        <v>882.86</v>
      </c>
      <c r="J98" s="20">
        <v>40158</v>
      </c>
      <c r="K98" s="7">
        <f>+((B98*DEFLATOR!B98))</f>
        <v>1061.8035920400625</v>
      </c>
      <c r="L98" s="9">
        <f t="shared" si="147"/>
        <v>-0.7082794539940873</v>
      </c>
      <c r="M98" s="9">
        <f t="shared" si="154"/>
        <v>4.413882827830173</v>
      </c>
      <c r="N98" s="7">
        <f>+((C98*DEFLATOR!C98))</f>
        <v>569.9961180599057</v>
      </c>
      <c r="O98" s="9">
        <f t="shared" si="148"/>
        <v>-1.9153894002017058</v>
      </c>
      <c r="P98" s="9">
        <f t="shared" si="155"/>
        <v>-7.644000068555002</v>
      </c>
      <c r="Q98" s="7">
        <f>+((D98*DEFLATOR!D98))</f>
        <v>835.3007728946014</v>
      </c>
      <c r="R98" s="9">
        <f t="shared" si="149"/>
        <v>-2.064450554130415</v>
      </c>
      <c r="S98" s="9">
        <f t="shared" si="156"/>
        <v>-0.924477770180776</v>
      </c>
      <c r="T98" s="7">
        <f>+((E98*DEFLATOR!E98))</f>
        <v>954.6025554251829</v>
      </c>
      <c r="U98" s="9">
        <f t="shared" si="150"/>
        <v>-1.8670300148736496</v>
      </c>
      <c r="V98" s="9">
        <f t="shared" si="157"/>
        <v>-3.679134779582638</v>
      </c>
      <c r="W98" s="7">
        <f>+((F98*DEFLATOR!F98))</f>
        <v>1066.6899487116486</v>
      </c>
      <c r="X98" s="9">
        <f t="shared" si="151"/>
        <v>1.3121312187799772</v>
      </c>
      <c r="Y98" s="9">
        <f t="shared" si="158"/>
        <v>7.083998249535273</v>
      </c>
      <c r="Z98" s="7">
        <f>+((G98*DEFLATOR!G98))</f>
        <v>1220.0421261776614</v>
      </c>
      <c r="AA98" s="9">
        <f t="shared" si="152"/>
        <v>-1.117829362603051</v>
      </c>
      <c r="AB98" s="9">
        <f t="shared" si="159"/>
        <v>6.120271983845393</v>
      </c>
      <c r="AC98" s="7">
        <f>+((H98*DEFLATOR!H98))</f>
        <v>1030.4779878164088</v>
      </c>
      <c r="AD98" s="9">
        <f t="shared" si="153"/>
        <v>-1.2217716452463723</v>
      </c>
      <c r="AE98" s="9">
        <f t="shared" si="160"/>
        <v>6.14649987235143</v>
      </c>
    </row>
    <row r="99" spans="1:31" ht="11.25">
      <c r="A99" s="19">
        <v>40179</v>
      </c>
      <c r="B99" s="7">
        <v>910.88</v>
      </c>
      <c r="C99" s="7">
        <v>496.96</v>
      </c>
      <c r="D99" s="7">
        <v>705.99</v>
      </c>
      <c r="E99" s="7">
        <v>866.96</v>
      </c>
      <c r="F99" s="7">
        <v>900.5</v>
      </c>
      <c r="G99" s="7">
        <v>1037.24</v>
      </c>
      <c r="H99" s="7">
        <v>908.74</v>
      </c>
      <c r="J99" s="19">
        <v>40179</v>
      </c>
      <c r="K99" s="7">
        <f>+((B99*DEFLATOR!B99))</f>
        <v>1071.614380815441</v>
      </c>
      <c r="L99" s="9">
        <f t="shared" si="147"/>
        <v>0.9239739674009595</v>
      </c>
      <c r="M99" s="9">
        <f t="shared" si="154"/>
        <v>3.6434169833298613</v>
      </c>
      <c r="N99" s="7">
        <f>+((C99*DEFLATOR!C99))</f>
        <v>584.5150949948875</v>
      </c>
      <c r="O99" s="9">
        <f t="shared" si="148"/>
        <v>2.54720628350944</v>
      </c>
      <c r="P99" s="9">
        <f t="shared" si="155"/>
        <v>-3.895391107656687</v>
      </c>
      <c r="Q99" s="7">
        <f>+((D99*DEFLATOR!D99))</f>
        <v>838.8254222904413</v>
      </c>
      <c r="R99" s="9">
        <f t="shared" si="149"/>
        <v>0.4219617065150949</v>
      </c>
      <c r="S99" s="9">
        <f t="shared" si="156"/>
        <v>3.762918664406145</v>
      </c>
      <c r="T99" s="7">
        <f>+((E99*DEFLATOR!E99))</f>
        <v>1022.6958450421869</v>
      </c>
      <c r="U99" s="9">
        <f t="shared" si="150"/>
        <v>7.133156016607867</v>
      </c>
      <c r="V99" s="9">
        <f t="shared" si="157"/>
        <v>11.848282018629575</v>
      </c>
      <c r="W99" s="7">
        <f>+((F99*DEFLATOR!F99))</f>
        <v>1070.4245798334264</v>
      </c>
      <c r="X99" s="9">
        <f t="shared" si="151"/>
        <v>0.35011402575682027</v>
      </c>
      <c r="Y99" s="9">
        <f t="shared" si="158"/>
        <v>6.136367927827413</v>
      </c>
      <c r="Z99" s="7">
        <f>+((G99*DEFLATOR!G99))</f>
        <v>1212.4547572142492</v>
      </c>
      <c r="AA99" s="9">
        <f t="shared" si="152"/>
        <v>-0.6218940150192309</v>
      </c>
      <c r="AB99" s="9">
        <f t="shared" si="159"/>
        <v>0.0790627328464133</v>
      </c>
      <c r="AC99" s="7">
        <f>+((H99*DEFLATOR!H99))</f>
        <v>1055.0932409094685</v>
      </c>
      <c r="AD99" s="9">
        <f t="shared" si="153"/>
        <v>2.3887218731590387</v>
      </c>
      <c r="AE99" s="9">
        <f t="shared" si="160"/>
        <v>7.846728594390373</v>
      </c>
    </row>
    <row r="100" spans="1:31" ht="11.25">
      <c r="A100" s="20">
        <v>40211</v>
      </c>
      <c r="B100" s="7">
        <v>924.5</v>
      </c>
      <c r="C100" s="7">
        <v>498.44</v>
      </c>
      <c r="D100" s="7">
        <v>716.84</v>
      </c>
      <c r="E100" s="7">
        <v>818.3</v>
      </c>
      <c r="F100" s="7">
        <v>965.85</v>
      </c>
      <c r="G100" s="7">
        <v>1034.56</v>
      </c>
      <c r="H100" s="7">
        <v>935.99</v>
      </c>
      <c r="J100" s="20">
        <v>40211</v>
      </c>
      <c r="K100" s="7">
        <f>+((B100*DEFLATOR!B100))</f>
        <v>1080.2198378041367</v>
      </c>
      <c r="L100" s="9">
        <f t="shared" si="147"/>
        <v>0.8030367213014866</v>
      </c>
      <c r="M100" s="9">
        <f t="shared" si="154"/>
        <v>5.509281623755635</v>
      </c>
      <c r="N100" s="7">
        <f>+((C100*DEFLATOR!C100))</f>
        <v>582.9331246162252</v>
      </c>
      <c r="O100" s="9">
        <f t="shared" si="148"/>
        <v>-0.2706466252468842</v>
      </c>
      <c r="P100" s="9">
        <f t="shared" si="155"/>
        <v>-0.6295469539450593</v>
      </c>
      <c r="Q100" s="7">
        <f>+((D100*DEFLATOR!D100))</f>
        <v>843.8689211350077</v>
      </c>
      <c r="R100" s="9">
        <f t="shared" si="149"/>
        <v>0.6012572712442266</v>
      </c>
      <c r="S100" s="9">
        <f t="shared" si="156"/>
        <v>6.037733801350731</v>
      </c>
      <c r="T100" s="7">
        <f>+((E100*DEFLATOR!E100))</f>
        <v>960.6835537647837</v>
      </c>
      <c r="U100" s="9">
        <f t="shared" si="150"/>
        <v>-6.063610366466787</v>
      </c>
      <c r="V100" s="9">
        <f t="shared" si="157"/>
        <v>3.471902394971793</v>
      </c>
      <c r="W100" s="7">
        <f>+((F100*DEFLATOR!F100))</f>
        <v>1139.8988696511308</v>
      </c>
      <c r="X100" s="9">
        <f t="shared" si="151"/>
        <v>6.490348888336972</v>
      </c>
      <c r="Y100" s="9">
        <f t="shared" si="158"/>
        <v>11.89995173488876</v>
      </c>
      <c r="Z100" s="7">
        <f>+((G100*DEFLATOR!G100))</f>
        <v>1201.2735083175878</v>
      </c>
      <c r="AA100" s="9">
        <f t="shared" si="152"/>
        <v>-0.9221992680660152</v>
      </c>
      <c r="AB100" s="9">
        <f t="shared" si="159"/>
        <v>1.7765339161808003</v>
      </c>
      <c r="AC100" s="7">
        <f>+((H100*DEFLATOR!H100))</f>
        <v>1078.0000727287372</v>
      </c>
      <c r="AD100" s="9">
        <f t="shared" si="153"/>
        <v>2.171071800206348</v>
      </c>
      <c r="AE100" s="9">
        <f t="shared" si="160"/>
        <v>9.26963876638105</v>
      </c>
    </row>
    <row r="101" spans="1:31" ht="11.25">
      <c r="A101" s="20">
        <v>40240</v>
      </c>
      <c r="B101" s="7">
        <v>927.91</v>
      </c>
      <c r="C101" s="7">
        <v>539.68</v>
      </c>
      <c r="D101" s="7">
        <v>717.3</v>
      </c>
      <c r="E101" s="7">
        <v>845.72</v>
      </c>
      <c r="F101" s="7">
        <v>972.86</v>
      </c>
      <c r="G101" s="7">
        <v>1027.53</v>
      </c>
      <c r="H101" s="7">
        <v>928.99</v>
      </c>
      <c r="J101" s="20">
        <v>40240</v>
      </c>
      <c r="K101" s="7">
        <f>+((B101*DEFLATOR!B101))</f>
        <v>1076.9078519826217</v>
      </c>
      <c r="L101" s="9">
        <f t="shared" si="147"/>
        <v>-0.3066029437348239</v>
      </c>
      <c r="M101" s="9">
        <f t="shared" si="154"/>
        <v>3.456918254109631</v>
      </c>
      <c r="N101" s="7">
        <f>+((C101*DEFLATOR!C101))</f>
        <v>626.34110235562</v>
      </c>
      <c r="O101" s="9">
        <f t="shared" si="148"/>
        <v>7.44647643209031</v>
      </c>
      <c r="P101" s="9">
        <f t="shared" si="155"/>
        <v>11.879551056501537</v>
      </c>
      <c r="Q101" s="7">
        <f>+((D101*DEFLATOR!D101))</f>
        <v>838.9572143687238</v>
      </c>
      <c r="R101" s="9">
        <f t="shared" si="149"/>
        <v>-0.582046173673223</v>
      </c>
      <c r="S101" s="9">
        <f t="shared" si="156"/>
        <v>3.2744546305178535</v>
      </c>
      <c r="T101" s="7">
        <f>+((E101*DEFLATOR!E101))</f>
        <v>983.5310669741617</v>
      </c>
      <c r="U101" s="9">
        <f t="shared" si="150"/>
        <v>2.3782558908021167</v>
      </c>
      <c r="V101" s="9">
        <f t="shared" si="157"/>
        <v>6.956743385427289</v>
      </c>
      <c r="W101" s="7">
        <f>+((F101*DEFLATOR!F101))</f>
        <v>1138.6077858437245</v>
      </c>
      <c r="X101" s="9">
        <f t="shared" si="151"/>
        <v>-0.11326301321813448</v>
      </c>
      <c r="Y101" s="9">
        <f t="shared" si="158"/>
        <v>10.715508420978503</v>
      </c>
      <c r="Z101" s="7">
        <f>+((G101*DEFLATOR!G101))</f>
        <v>1187.7657177421424</v>
      </c>
      <c r="AA101" s="9">
        <f t="shared" si="152"/>
        <v>-1.1244558780259206</v>
      </c>
      <c r="AB101" s="9">
        <f t="shared" si="159"/>
        <v>-2.450610628569738</v>
      </c>
      <c r="AC101" s="7">
        <f>+((H101*DEFLATOR!H101))</f>
        <v>1060.4995740309487</v>
      </c>
      <c r="AD101" s="9">
        <f t="shared" si="153"/>
        <v>-1.6234227752406016</v>
      </c>
      <c r="AE101" s="9">
        <f t="shared" si="160"/>
        <v>6.8991470178411785</v>
      </c>
    </row>
    <row r="102" spans="1:31" ht="11.25">
      <c r="A102" s="20">
        <v>40272</v>
      </c>
      <c r="B102" s="7">
        <v>930.59</v>
      </c>
      <c r="C102" s="7">
        <v>541.36</v>
      </c>
      <c r="D102" s="7">
        <v>734.32</v>
      </c>
      <c r="E102" s="7">
        <v>825.37</v>
      </c>
      <c r="F102" s="7">
        <v>965.28</v>
      </c>
      <c r="G102" s="7">
        <v>1037.55</v>
      </c>
      <c r="H102" s="7">
        <v>948.3</v>
      </c>
      <c r="J102" s="20">
        <v>40272</v>
      </c>
      <c r="K102" s="7">
        <f>+((B102*DEFLATOR!B102))</f>
        <v>1072.4890535003276</v>
      </c>
      <c r="L102" s="9">
        <f aca="true" t="shared" si="161" ref="L102:L107">+((K102/K101)-1)*100</f>
        <v>-0.41032280284324374</v>
      </c>
      <c r="M102" s="9">
        <f t="shared" si="154"/>
        <v>2.3827962568683914</v>
      </c>
      <c r="N102" s="7">
        <f>+((C102*DEFLATOR!C102))</f>
        <v>623.4281350853921</v>
      </c>
      <c r="O102" s="9">
        <f aca="true" t="shared" si="162" ref="O102:O107">+((N102/N101)-1)*100</f>
        <v>-0.4650768182500653</v>
      </c>
      <c r="P102" s="9">
        <f t="shared" si="155"/>
        <v>7.851127981618244</v>
      </c>
      <c r="Q102" s="7">
        <f>+((D102*DEFLATOR!D102))</f>
        <v>851.2874226787744</v>
      </c>
      <c r="R102" s="9">
        <f aca="true" t="shared" si="163" ref="R102:R107">+((Q102/Q101)-1)*100</f>
        <v>1.469706452113706</v>
      </c>
      <c r="S102" s="9">
        <f t="shared" si="156"/>
        <v>8.37286113739355</v>
      </c>
      <c r="T102" s="7">
        <f>+((E102*DEFLATOR!E102))</f>
        <v>951.7749237291855</v>
      </c>
      <c r="U102" s="9">
        <f aca="true" t="shared" si="164" ref="U102:U107">+((T102/T101)-1)*100</f>
        <v>-3.2287890348674186</v>
      </c>
      <c r="V102" s="9">
        <f t="shared" si="157"/>
        <v>2.6731282786279786</v>
      </c>
      <c r="W102" s="7">
        <f>+((F102*DEFLATOR!F102))</f>
        <v>1121.4377293646976</v>
      </c>
      <c r="X102" s="9">
        <f aca="true" t="shared" si="165" ref="X102:X107">+((W102/W101)-1)*100</f>
        <v>-1.5079869198596496</v>
      </c>
      <c r="Y102" s="9">
        <f t="shared" si="158"/>
        <v>8.070324723568412</v>
      </c>
      <c r="Z102" s="7">
        <f>+((G102*DEFLATOR!G102))</f>
        <v>1192.0765955365416</v>
      </c>
      <c r="AA102" s="9">
        <f aca="true" t="shared" si="166" ref="AA102:AA107">+((Z102/Z101)-1)*100</f>
        <v>0.36294007563999475</v>
      </c>
      <c r="AB102" s="9">
        <f t="shared" si="159"/>
        <v>-2.7541534075948615</v>
      </c>
      <c r="AC102" s="7">
        <f>+((H102*DEFLATOR!H102))</f>
        <v>1076.1935918071383</v>
      </c>
      <c r="AD102" s="9">
        <f aca="true" t="shared" si="167" ref="AD102:AD107">+((AC102/AC101)-1)*100</f>
        <v>1.4798702574237543</v>
      </c>
      <c r="AE102" s="9">
        <f t="shared" si="160"/>
        <v>8.321854860064292</v>
      </c>
    </row>
    <row r="103" spans="1:31" ht="11.25">
      <c r="A103" s="20">
        <v>40303</v>
      </c>
      <c r="B103" s="7">
        <v>925.37</v>
      </c>
      <c r="C103" s="7">
        <v>559.28</v>
      </c>
      <c r="D103" s="7">
        <v>785.27</v>
      </c>
      <c r="E103" s="7">
        <v>819.97</v>
      </c>
      <c r="F103" s="7">
        <v>935.98</v>
      </c>
      <c r="G103" s="7">
        <v>1027.71</v>
      </c>
      <c r="H103" s="7">
        <v>969.29</v>
      </c>
      <c r="J103" s="20">
        <v>40303</v>
      </c>
      <c r="K103" s="7">
        <f>+((B103*DEFLATOR!B103))</f>
        <v>1062.051996810376</v>
      </c>
      <c r="L103" s="9">
        <f t="shared" si="161"/>
        <v>-0.973162071527689</v>
      </c>
      <c r="M103" s="9">
        <f aca="true" t="shared" si="168" ref="M103:M108">+((K103/K91)-1)*100</f>
        <v>2.6653021462530235</v>
      </c>
      <c r="N103" s="7">
        <f>+((C103*DEFLATOR!C103))</f>
        <v>644.322468514816</v>
      </c>
      <c r="O103" s="9">
        <f t="shared" si="162"/>
        <v>3.351522373394644</v>
      </c>
      <c r="P103" s="9">
        <f aca="true" t="shared" si="169" ref="P103:P108">+((N103/N91)-1)*100</f>
        <v>13.344793042607117</v>
      </c>
      <c r="Q103" s="7">
        <f>+((D103*DEFLATOR!D103))</f>
        <v>901.5182025699337</v>
      </c>
      <c r="R103" s="9">
        <f t="shared" si="163"/>
        <v>5.900566430677001</v>
      </c>
      <c r="S103" s="9">
        <f aca="true" t="shared" si="170" ref="S103:S108">+((Q103/Q91)-1)*100</f>
        <v>13.406517670139117</v>
      </c>
      <c r="T103" s="7">
        <f>+((E103*DEFLATOR!E103))</f>
        <v>941.9684368864376</v>
      </c>
      <c r="U103" s="9">
        <f t="shared" si="164"/>
        <v>-1.0303367527613294</v>
      </c>
      <c r="V103" s="9">
        <f aca="true" t="shared" si="171" ref="V103:V108">+((T103/T91)-1)*100</f>
        <v>-2.080384301324234</v>
      </c>
      <c r="W103" s="7">
        <f>+((F103*DEFLATOR!F103))</f>
        <v>1080.0533723683009</v>
      </c>
      <c r="X103" s="9">
        <f t="shared" si="165"/>
        <v>-3.690294691604612</v>
      </c>
      <c r="Y103" s="9">
        <f aca="true" t="shared" si="172" ref="Y103:Y108">+((W103/W91)-1)*100</f>
        <v>6.67665440054046</v>
      </c>
      <c r="Z103" s="7">
        <f>+((G103*DEFLATOR!G103))</f>
        <v>1177.239365704982</v>
      </c>
      <c r="AA103" s="9">
        <f t="shared" si="166"/>
        <v>-1.244654067290163</v>
      </c>
      <c r="AB103" s="9">
        <f aca="true" t="shared" si="173" ref="AB103:AB108">+((Z103/Z91)-1)*100</f>
        <v>-2.304331027354012</v>
      </c>
      <c r="AC103" s="7">
        <f>+((H103*DEFLATOR!H103))</f>
        <v>1098.5862706255205</v>
      </c>
      <c r="AD103" s="9">
        <f t="shared" si="167"/>
        <v>2.0807296186163393</v>
      </c>
      <c r="AE103" s="9">
        <f aca="true" t="shared" si="174" ref="AE103:AE108">+((AC103/AC91)-1)*100</f>
        <v>12.671206884927377</v>
      </c>
    </row>
    <row r="104" spans="1:31" ht="11.25">
      <c r="A104" s="20">
        <v>40335</v>
      </c>
      <c r="B104" s="7">
        <v>928.9</v>
      </c>
      <c r="C104" s="7">
        <v>590.89</v>
      </c>
      <c r="D104" s="7">
        <v>803.91</v>
      </c>
      <c r="E104" s="7">
        <v>875.84</v>
      </c>
      <c r="F104" s="7">
        <v>924.9</v>
      </c>
      <c r="G104" s="7">
        <v>1018.91</v>
      </c>
      <c r="H104" s="7">
        <v>976.34</v>
      </c>
      <c r="J104" s="20">
        <v>40335</v>
      </c>
      <c r="K104" s="7">
        <f>+((B104*DEFLATOR!B104))</f>
        <v>1067.5520609754808</v>
      </c>
      <c r="L104" s="9">
        <f t="shared" si="161"/>
        <v>0.5178714584241462</v>
      </c>
      <c r="M104" s="9">
        <f t="shared" si="168"/>
        <v>3.4397512319844115</v>
      </c>
      <c r="N104" s="7">
        <f>+((C104*DEFLATOR!C104))</f>
        <v>680.7389919552276</v>
      </c>
      <c r="O104" s="9">
        <f t="shared" si="162"/>
        <v>5.651909598054661</v>
      </c>
      <c r="P104" s="9">
        <f t="shared" si="169"/>
        <v>22.469900231881823</v>
      </c>
      <c r="Q104" s="7">
        <f>+((D104*DEFLATOR!D104))</f>
        <v>924.396627569579</v>
      </c>
      <c r="R104" s="9">
        <f t="shared" si="163"/>
        <v>2.537766285187182</v>
      </c>
      <c r="S104" s="9">
        <f t="shared" si="170"/>
        <v>16.838784194938583</v>
      </c>
      <c r="T104" s="7">
        <f>+((E104*DEFLATOR!E104))</f>
        <v>1006.2516255194175</v>
      </c>
      <c r="U104" s="9">
        <f t="shared" si="164"/>
        <v>6.824346349168575</v>
      </c>
      <c r="V104" s="9">
        <f t="shared" si="171"/>
        <v>1.652393187964285</v>
      </c>
      <c r="W104" s="7">
        <f>+((F104*DEFLATOR!F104))</f>
        <v>1069.0852969925804</v>
      </c>
      <c r="X104" s="9">
        <f t="shared" si="165"/>
        <v>-1.0155123493267748</v>
      </c>
      <c r="Y104" s="9">
        <f t="shared" si="172"/>
        <v>6.152048929270459</v>
      </c>
      <c r="Z104" s="7">
        <f>+((G104*DEFLATOR!G104))</f>
        <v>1168.79530001201</v>
      </c>
      <c r="AA104" s="9">
        <f t="shared" si="166"/>
        <v>-0.7172768715489886</v>
      </c>
      <c r="AB104" s="9">
        <f t="shared" si="173"/>
        <v>-2.172689795628102</v>
      </c>
      <c r="AC104" s="7">
        <f>+((H104*DEFLATOR!H104))</f>
        <v>1109.6838042520408</v>
      </c>
      <c r="AD104" s="9">
        <f t="shared" si="167"/>
        <v>1.01016496594315</v>
      </c>
      <c r="AE104" s="9">
        <f t="shared" si="174"/>
        <v>12.306741582426328</v>
      </c>
    </row>
    <row r="105" spans="1:31" ht="11.25">
      <c r="A105" s="20">
        <v>40366</v>
      </c>
      <c r="B105" s="7">
        <v>958.17</v>
      </c>
      <c r="C105" s="7">
        <v>589.34</v>
      </c>
      <c r="D105" s="7">
        <v>814.14</v>
      </c>
      <c r="E105" s="7">
        <v>940.68</v>
      </c>
      <c r="F105" s="7">
        <v>949.63</v>
      </c>
      <c r="G105" s="7">
        <v>1060.02</v>
      </c>
      <c r="H105" s="7">
        <v>955.47</v>
      </c>
      <c r="J105" s="20">
        <v>40366</v>
      </c>
      <c r="K105" s="7">
        <f>+((B105*DEFLATOR!B105))</f>
        <v>1102.336279819113</v>
      </c>
      <c r="L105" s="9">
        <f t="shared" si="161"/>
        <v>3.258315928110145</v>
      </c>
      <c r="M105" s="9">
        <f t="shared" si="168"/>
        <v>6.879221638775634</v>
      </c>
      <c r="N105" s="7">
        <f>+((C105*DEFLATOR!C105))</f>
        <v>678.1395360800261</v>
      </c>
      <c r="O105" s="9">
        <f t="shared" si="162"/>
        <v>-0.38185793761207343</v>
      </c>
      <c r="P105" s="9">
        <f t="shared" si="169"/>
        <v>14.386513532535927</v>
      </c>
      <c r="Q105" s="7">
        <f>+((D105*DEFLATOR!D105))</f>
        <v>939.8251748443312</v>
      </c>
      <c r="R105" s="9">
        <f t="shared" si="163"/>
        <v>1.669039762219482</v>
      </c>
      <c r="S105" s="9">
        <f t="shared" si="170"/>
        <v>10.949438147452595</v>
      </c>
      <c r="T105" s="7">
        <f>+((E105*DEFLATOR!E105))</f>
        <v>1084.2157214623164</v>
      </c>
      <c r="U105" s="9">
        <f t="shared" si="164"/>
        <v>7.747972173724893</v>
      </c>
      <c r="V105" s="9">
        <f t="shared" si="171"/>
        <v>12.430983194779843</v>
      </c>
      <c r="W105" s="7">
        <f>+((F105*DEFLATOR!F105))</f>
        <v>1099.7600713092993</v>
      </c>
      <c r="X105" s="9">
        <f t="shared" si="165"/>
        <v>2.8692541561472495</v>
      </c>
      <c r="Y105" s="9">
        <f t="shared" si="172"/>
        <v>3.7078964711101836</v>
      </c>
      <c r="Z105" s="7">
        <f>+((G105*DEFLATOR!G105))</f>
        <v>1216.0743352688903</v>
      </c>
      <c r="AA105" s="9">
        <f t="shared" si="166"/>
        <v>4.045108262874986</v>
      </c>
      <c r="AB105" s="9">
        <f t="shared" si="173"/>
        <v>6.256510420515005</v>
      </c>
      <c r="AC105" s="7">
        <f>+((H105*DEFLATOR!H105))</f>
        <v>1085.5292686873652</v>
      </c>
      <c r="AD105" s="9">
        <f t="shared" si="167"/>
        <v>-2.176704343356295</v>
      </c>
      <c r="AE105" s="9">
        <f t="shared" si="174"/>
        <v>7.670730042052032</v>
      </c>
    </row>
    <row r="106" spans="1:31" ht="11.25">
      <c r="A106" s="20">
        <v>40398</v>
      </c>
      <c r="B106" s="7">
        <v>971.49</v>
      </c>
      <c r="C106" s="7">
        <v>602.26</v>
      </c>
      <c r="D106" s="7">
        <v>819.95</v>
      </c>
      <c r="E106" s="7">
        <v>949.67</v>
      </c>
      <c r="F106" s="7">
        <v>992.16</v>
      </c>
      <c r="G106" s="7">
        <v>1060.98</v>
      </c>
      <c r="H106" s="7">
        <v>960.45</v>
      </c>
      <c r="J106" s="20">
        <v>40398</v>
      </c>
      <c r="K106" s="7">
        <f>+((B106*DEFLATOR!B106))</f>
        <v>1118.1141215127097</v>
      </c>
      <c r="L106" s="9">
        <f t="shared" si="161"/>
        <v>1.4313093002968014</v>
      </c>
      <c r="M106" s="9">
        <f t="shared" si="168"/>
        <v>6.87467592167561</v>
      </c>
      <c r="N106" s="7">
        <f>+((C106*DEFLATOR!C106))</f>
        <v>699.0178264255884</v>
      </c>
      <c r="O106" s="9">
        <f t="shared" si="162"/>
        <v>3.0787602307113415</v>
      </c>
      <c r="P106" s="9">
        <f t="shared" si="169"/>
        <v>20.128095822588744</v>
      </c>
      <c r="Q106" s="7">
        <f>+((D106*DEFLATOR!D106))</f>
        <v>949.1898416526866</v>
      </c>
      <c r="R106" s="9">
        <f t="shared" si="163"/>
        <v>0.9964264694129366</v>
      </c>
      <c r="S106" s="9">
        <f t="shared" si="170"/>
        <v>10.852061581805849</v>
      </c>
      <c r="T106" s="7">
        <f>+((E106*DEFLATOR!E106))</f>
        <v>1094.5774803345644</v>
      </c>
      <c r="U106" s="9">
        <f t="shared" si="164"/>
        <v>0.9556916273334215</v>
      </c>
      <c r="V106" s="9">
        <f t="shared" si="171"/>
        <v>13.399145372068165</v>
      </c>
      <c r="W106" s="7">
        <f>+((F106*DEFLATOR!F106))</f>
        <v>1148.3247813916425</v>
      </c>
      <c r="X106" s="9">
        <f t="shared" si="165"/>
        <v>4.415936834706624</v>
      </c>
      <c r="Y106" s="9">
        <f t="shared" si="172"/>
        <v>5.897841868540699</v>
      </c>
      <c r="Z106" s="7">
        <f>+((G106*DEFLATOR!G106))</f>
        <v>1216.3242378639586</v>
      </c>
      <c r="AA106" s="9">
        <f t="shared" si="166"/>
        <v>0.02054994401414767</v>
      </c>
      <c r="AB106" s="9">
        <f t="shared" si="173"/>
        <v>4.551900253183394</v>
      </c>
      <c r="AC106" s="7">
        <f>+((H106*DEFLATOR!H106))</f>
        <v>1090.3148979772568</v>
      </c>
      <c r="AD106" s="9">
        <f t="shared" si="167"/>
        <v>0.4408567717090195</v>
      </c>
      <c r="AE106" s="9">
        <f t="shared" si="174"/>
        <v>7.287940011394656</v>
      </c>
    </row>
    <row r="107" spans="1:31" ht="11.25">
      <c r="A107" s="20">
        <v>40430</v>
      </c>
      <c r="B107" s="7">
        <v>999.35</v>
      </c>
      <c r="C107" s="7">
        <v>647.12</v>
      </c>
      <c r="D107" s="7">
        <v>826.55</v>
      </c>
      <c r="E107" s="7">
        <v>974.38</v>
      </c>
      <c r="F107" s="7">
        <v>1026.51</v>
      </c>
      <c r="G107" s="7">
        <v>1086.9</v>
      </c>
      <c r="H107" s="7">
        <v>991.32</v>
      </c>
      <c r="J107" s="20">
        <v>40430</v>
      </c>
      <c r="K107" s="7">
        <f>+((B107*DEFLATOR!B107))</f>
        <v>1143.8991017557407</v>
      </c>
      <c r="L107" s="9">
        <f t="shared" si="161"/>
        <v>2.306113458986303</v>
      </c>
      <c r="M107" s="9">
        <f t="shared" si="168"/>
        <v>8.822007378023766</v>
      </c>
      <c r="N107" s="7">
        <f>+((C107*DEFLATOR!C107))</f>
        <v>747.7201988926603</v>
      </c>
      <c r="O107" s="9">
        <f t="shared" si="162"/>
        <v>6.967257575691654</v>
      </c>
      <c r="P107" s="9">
        <f t="shared" si="169"/>
        <v>20.340598857776882</v>
      </c>
      <c r="Q107" s="7">
        <f>+((D107*DEFLATOR!D107))</f>
        <v>952.5436816331843</v>
      </c>
      <c r="R107" s="9">
        <f t="shared" si="163"/>
        <v>0.35333711269582846</v>
      </c>
      <c r="S107" s="9">
        <f t="shared" si="170"/>
        <v>8.386154931886391</v>
      </c>
      <c r="T107" s="7">
        <f>+((E107*DEFLATOR!E107))</f>
        <v>1116.6927611547414</v>
      </c>
      <c r="U107" s="9">
        <f t="shared" si="164"/>
        <v>2.0204399613097612</v>
      </c>
      <c r="V107" s="9">
        <f t="shared" si="171"/>
        <v>16.354413552400082</v>
      </c>
      <c r="W107" s="7">
        <f>+((F107*DEFLATOR!F107))</f>
        <v>1184.5278462169717</v>
      </c>
      <c r="X107" s="9">
        <f t="shared" si="165"/>
        <v>3.152685147267742</v>
      </c>
      <c r="Y107" s="9">
        <f t="shared" si="172"/>
        <v>10.800947709477061</v>
      </c>
      <c r="Z107" s="7">
        <f>+((G107*DEFLATOR!G107))</f>
        <v>1236.1501343830382</v>
      </c>
      <c r="AA107" s="9">
        <f t="shared" si="166"/>
        <v>1.6299844977106348</v>
      </c>
      <c r="AB107" s="9">
        <f t="shared" si="173"/>
        <v>5.334254485481615</v>
      </c>
      <c r="AC107" s="7">
        <f>+((H107*DEFLATOR!H107))</f>
        <v>1122.7765235308007</v>
      </c>
      <c r="AD107" s="9">
        <f t="shared" si="167"/>
        <v>2.9772706594917153</v>
      </c>
      <c r="AE107" s="9">
        <f t="shared" si="174"/>
        <v>9.607217689810653</v>
      </c>
    </row>
    <row r="108" spans="1:31" ht="11.25">
      <c r="A108" s="20">
        <v>40461</v>
      </c>
      <c r="B108" s="7">
        <v>1009.4</v>
      </c>
      <c r="C108" s="7">
        <v>667.81</v>
      </c>
      <c r="D108" s="7">
        <v>840.06</v>
      </c>
      <c r="E108" s="7">
        <v>952.64</v>
      </c>
      <c r="F108" s="7">
        <v>1044.89</v>
      </c>
      <c r="G108" s="7">
        <v>1097.03</v>
      </c>
      <c r="H108" s="7">
        <v>1003.65</v>
      </c>
      <c r="J108" s="20">
        <v>40461</v>
      </c>
      <c r="K108" s="7">
        <f>+((B108*DEFLATOR!B108))</f>
        <v>1145.853690147497</v>
      </c>
      <c r="L108" s="9">
        <f aca="true" t="shared" si="175" ref="L108:L113">+((K108/K107)-1)*100</f>
        <v>0.1708706990639408</v>
      </c>
      <c r="M108" s="9">
        <f t="shared" si="168"/>
        <v>8.147201942751071</v>
      </c>
      <c r="N108" s="7">
        <f>+((C108*DEFLATOR!C108))</f>
        <v>766.1106353062901</v>
      </c>
      <c r="O108" s="9">
        <f aca="true" t="shared" si="176" ref="O108:O113">+((N108/N107)-1)*100</f>
        <v>2.4595345211838815</v>
      </c>
      <c r="P108" s="9">
        <f t="shared" si="169"/>
        <v>30.70409776571834</v>
      </c>
      <c r="Q108" s="7">
        <f>+((D108*DEFLATOR!D108))</f>
        <v>958.4328823828506</v>
      </c>
      <c r="R108" s="9">
        <f aca="true" t="shared" si="177" ref="R108:R113">+((Q108/Q107)-1)*100</f>
        <v>0.6182604392030555</v>
      </c>
      <c r="S108" s="9">
        <f t="shared" si="170"/>
        <v>4.129670671198604</v>
      </c>
      <c r="T108" s="7">
        <f>+((E108*DEFLATOR!E108))</f>
        <v>1078.724960345481</v>
      </c>
      <c r="U108" s="9">
        <f aca="true" t="shared" si="178" ref="U108:U113">+((T108/T107)-1)*100</f>
        <v>-3.40002211261754</v>
      </c>
      <c r="V108" s="9">
        <f t="shared" si="171"/>
        <v>11.22126665300125</v>
      </c>
      <c r="W108" s="7">
        <f>+((F108*DEFLATOR!F108))</f>
        <v>1200.6942918277734</v>
      </c>
      <c r="X108" s="9">
        <f aca="true" t="shared" si="179" ref="X108:X113">+((W108/W107)-1)*100</f>
        <v>1.3648008075481277</v>
      </c>
      <c r="Y108" s="9">
        <f t="shared" si="172"/>
        <v>14.369337271220672</v>
      </c>
      <c r="Z108" s="7">
        <f>+((G108*DEFLATOR!G108))</f>
        <v>1235.195681881676</v>
      </c>
      <c r="AA108" s="9">
        <f aca="true" t="shared" si="180" ref="AA108:AA113">+((Z108/Z107)-1)*100</f>
        <v>-0.0772116974155912</v>
      </c>
      <c r="AB108" s="9">
        <f t="shared" si="173"/>
        <v>2.8821289366713687</v>
      </c>
      <c r="AC108" s="7">
        <f>+((H108*DEFLATOR!H108))</f>
        <v>1129.4004716444797</v>
      </c>
      <c r="AD108" s="9">
        <f aca="true" t="shared" si="181" ref="AD108:AD113">+((AC108/AC107)-1)*100</f>
        <v>0.5899614014771792</v>
      </c>
      <c r="AE108" s="9">
        <f t="shared" si="174"/>
        <v>9.212174061839828</v>
      </c>
    </row>
    <row r="109" spans="1:31" ht="11.25">
      <c r="A109" s="20">
        <v>40493</v>
      </c>
      <c r="B109" s="7">
        <v>1013.4</v>
      </c>
      <c r="C109" s="7">
        <v>677.3</v>
      </c>
      <c r="D109" s="7">
        <v>813.77</v>
      </c>
      <c r="E109" s="7">
        <v>934.98</v>
      </c>
      <c r="F109" s="7">
        <v>1064.5</v>
      </c>
      <c r="G109" s="7">
        <v>1101.7</v>
      </c>
      <c r="H109" s="7">
        <v>1009.09</v>
      </c>
      <c r="J109" s="20">
        <v>40493</v>
      </c>
      <c r="K109" s="7">
        <f>+((B109*DEFLATOR!B109))</f>
        <v>1140.0495501455105</v>
      </c>
      <c r="L109" s="9">
        <f t="shared" si="175"/>
        <v>-0.5065341283876701</v>
      </c>
      <c r="M109" s="9">
        <f aca="true" t="shared" si="182" ref="M109:M114">+((K109/K97)-1)*100</f>
        <v>6.608681860040999</v>
      </c>
      <c r="N109" s="7">
        <f>+((C109*DEFLATOR!C109))</f>
        <v>770.9073808340546</v>
      </c>
      <c r="O109" s="9">
        <f t="shared" si="176"/>
        <v>0.6261165563700599</v>
      </c>
      <c r="P109" s="9">
        <f aca="true" t="shared" si="183" ref="P109:P114">+((N109/N97)-1)*100</f>
        <v>32.657307412875625</v>
      </c>
      <c r="Q109" s="7">
        <f>+((D109*DEFLATOR!D109))</f>
        <v>918.7001361699722</v>
      </c>
      <c r="R109" s="9">
        <f t="shared" si="177"/>
        <v>-4.145595058685281</v>
      </c>
      <c r="S109" s="9">
        <f aca="true" t="shared" si="184" ref="S109:S114">+((Q109/Q97)-1)*100</f>
        <v>7.713778714717301</v>
      </c>
      <c r="T109" s="7">
        <f>+((E109*DEFLATOR!E109))</f>
        <v>1051.472442831545</v>
      </c>
      <c r="U109" s="9">
        <f t="shared" si="178"/>
        <v>-2.5263638569378855</v>
      </c>
      <c r="V109" s="9">
        <f aca="true" t="shared" si="185" ref="V109:V114">+((T109/T97)-1)*100</f>
        <v>8.091176884202845</v>
      </c>
      <c r="W109" s="7">
        <f>+((F109*DEFLATOR!F109))</f>
        <v>1209.2016141651404</v>
      </c>
      <c r="X109" s="9">
        <f t="shared" si="179"/>
        <v>0.7085335872144993</v>
      </c>
      <c r="Y109" s="9">
        <f aca="true" t="shared" si="186" ref="Y109:Y114">+((W109/W97)-1)*100</f>
        <v>14.84761129719403</v>
      </c>
      <c r="Z109" s="7">
        <f>+((G109*DEFLATOR!G109))</f>
        <v>1229.9988557730221</v>
      </c>
      <c r="AA109" s="9">
        <f t="shared" si="180"/>
        <v>-0.4207289731402719</v>
      </c>
      <c r="AB109" s="9">
        <f aca="true" t="shared" si="187" ref="AB109:AB114">+((Z109/Z97)-1)*100</f>
        <v>-0.3108547395845762</v>
      </c>
      <c r="AC109" s="7">
        <f>+((H109*DEFLATOR!H109))</f>
        <v>1127.8526682453405</v>
      </c>
      <c r="AD109" s="9">
        <f t="shared" si="181"/>
        <v>-0.13704646296858192</v>
      </c>
      <c r="AE109" s="9">
        <f aca="true" t="shared" si="188" ref="AE109:AE114">+((AC109/AC97)-1)*100</f>
        <v>8.112244736570617</v>
      </c>
    </row>
    <row r="110" spans="1:31" ht="11.25">
      <c r="A110" s="20">
        <v>40524</v>
      </c>
      <c r="B110" s="7">
        <v>1017.16</v>
      </c>
      <c r="C110" s="7">
        <v>624.27</v>
      </c>
      <c r="D110" s="7">
        <v>792.83</v>
      </c>
      <c r="E110" s="7">
        <v>957.47</v>
      </c>
      <c r="F110" s="7">
        <v>1090.06</v>
      </c>
      <c r="G110" s="7">
        <v>1099.36</v>
      </c>
      <c r="H110" s="7">
        <v>1024.83</v>
      </c>
      <c r="J110" s="20">
        <v>40524</v>
      </c>
      <c r="K110" s="7">
        <f>+((B110*DEFLATOR!B110))</f>
        <v>1137.0354763040411</v>
      </c>
      <c r="L110" s="9">
        <f t="shared" si="175"/>
        <v>-0.2643809509055628</v>
      </c>
      <c r="M110" s="9">
        <f t="shared" si="182"/>
        <v>7.085291934211124</v>
      </c>
      <c r="N110" s="7">
        <f>+((C110*DEFLATOR!C110))</f>
        <v>702.4004358145883</v>
      </c>
      <c r="O110" s="9">
        <f t="shared" si="176"/>
        <v>-8.886533807128405</v>
      </c>
      <c r="P110" s="9">
        <f t="shared" si="183"/>
        <v>23.22898587543838</v>
      </c>
      <c r="Q110" s="7">
        <f>+((D110*DEFLATOR!D110))</f>
        <v>891.5828915565298</v>
      </c>
      <c r="R110" s="9">
        <f t="shared" si="177"/>
        <v>-2.9516970277693844</v>
      </c>
      <c r="S110" s="9">
        <f t="shared" si="184"/>
        <v>6.7379464365741715</v>
      </c>
      <c r="T110" s="7">
        <f>+((E110*DEFLATOR!E110))</f>
        <v>1075.0444797723987</v>
      </c>
      <c r="U110" s="9">
        <f t="shared" si="178"/>
        <v>2.241812146533828</v>
      </c>
      <c r="V110" s="9">
        <f t="shared" si="185"/>
        <v>12.616970661006732</v>
      </c>
      <c r="W110" s="7">
        <f>+((F110*DEFLATOR!F110))</f>
        <v>1230.239527184951</v>
      </c>
      <c r="X110" s="9">
        <f t="shared" si="179"/>
        <v>1.7398184697541508</v>
      </c>
      <c r="Y110" s="9">
        <f t="shared" si="186"/>
        <v>15.33243832201081</v>
      </c>
      <c r="Z110" s="7">
        <f>+((G110*DEFLATOR!G110))</f>
        <v>1218.3704092327578</v>
      </c>
      <c r="AA110" s="9">
        <f t="shared" si="180"/>
        <v>-0.9454030372212152</v>
      </c>
      <c r="AB110" s="9">
        <f t="shared" si="187"/>
        <v>-0.1370212477942112</v>
      </c>
      <c r="AC110" s="7">
        <f>+((H110*DEFLATOR!H110))</f>
        <v>1140.2002324826651</v>
      </c>
      <c r="AD110" s="9">
        <f t="shared" si="181"/>
        <v>1.094785213084104</v>
      </c>
      <c r="AE110" s="9">
        <f t="shared" si="188"/>
        <v>10.647703877572257</v>
      </c>
    </row>
    <row r="111" spans="1:31" ht="11.25">
      <c r="A111" s="19">
        <v>40544</v>
      </c>
      <c r="B111" s="7">
        <v>1030.65713699321</v>
      </c>
      <c r="C111" s="7">
        <v>658.4749026535823</v>
      </c>
      <c r="D111" s="7">
        <v>787.9523484181824</v>
      </c>
      <c r="E111" s="7">
        <v>963.85787621449</v>
      </c>
      <c r="F111" s="7">
        <v>1113.528307447796</v>
      </c>
      <c r="G111" s="7">
        <v>1110.2503786839522</v>
      </c>
      <c r="H111" s="7">
        <v>1031.0735217303418</v>
      </c>
      <c r="J111" s="19">
        <v>40544</v>
      </c>
      <c r="K111" s="7">
        <f>+((B111*DEFLATOR!B111))</f>
        <v>1140.466816181824</v>
      </c>
      <c r="L111" s="9">
        <f t="shared" si="175"/>
        <v>0.30177949143121996</v>
      </c>
      <c r="M111" s="9">
        <f t="shared" si="182"/>
        <v>6.425113044301423</v>
      </c>
      <c r="N111" s="7">
        <f>+((C111*DEFLATOR!C111))</f>
        <v>735.8091656506732</v>
      </c>
      <c r="O111" s="9">
        <f t="shared" si="176"/>
        <v>4.756365191792655</v>
      </c>
      <c r="P111" s="9">
        <f t="shared" si="183"/>
        <v>25.883689223989848</v>
      </c>
      <c r="Q111" s="7">
        <f>+((D111*DEFLATOR!D111))</f>
        <v>876.1100376503555</v>
      </c>
      <c r="R111" s="9">
        <f t="shared" si="177"/>
        <v>-1.7354363854113153</v>
      </c>
      <c r="S111" s="9">
        <f t="shared" si="184"/>
        <v>4.444859963603309</v>
      </c>
      <c r="T111" s="7">
        <f>+((E111*DEFLATOR!E111))</f>
        <v>1068.2230463565322</v>
      </c>
      <c r="U111" s="9">
        <f t="shared" si="178"/>
        <v>-0.6345256911891362</v>
      </c>
      <c r="V111" s="9">
        <f t="shared" si="185"/>
        <v>4.451685370098213</v>
      </c>
      <c r="W111" s="7">
        <f>+((F111*DEFLATOR!F111))</f>
        <v>1244.036638137722</v>
      </c>
      <c r="X111" s="9">
        <f t="shared" si="179"/>
        <v>1.1214979398639358</v>
      </c>
      <c r="Y111" s="9">
        <f t="shared" si="186"/>
        <v>16.218990256306732</v>
      </c>
      <c r="Z111" s="7">
        <f>+((G111*DEFLATOR!G111))</f>
        <v>1216.6911083370835</v>
      </c>
      <c r="AA111" s="9">
        <f t="shared" si="180"/>
        <v>-0.13783172038228653</v>
      </c>
      <c r="AB111" s="9">
        <f t="shared" si="187"/>
        <v>0.3494028208168132</v>
      </c>
      <c r="AC111" s="7">
        <f>+((H111*DEFLATOR!H111))</f>
        <v>1143.3734861384978</v>
      </c>
      <c r="AD111" s="9">
        <f t="shared" si="181"/>
        <v>0.2783067013522045</v>
      </c>
      <c r="AE111" s="9">
        <f t="shared" si="188"/>
        <v>8.367056275797346</v>
      </c>
    </row>
    <row r="112" spans="1:31" ht="11.25">
      <c r="A112" s="20">
        <v>40576</v>
      </c>
      <c r="B112" s="7">
        <v>1027.17</v>
      </c>
      <c r="C112" s="7">
        <v>591.91</v>
      </c>
      <c r="D112" s="7">
        <v>760.98</v>
      </c>
      <c r="E112" s="7">
        <v>941.78</v>
      </c>
      <c r="F112" s="7">
        <v>1135.77</v>
      </c>
      <c r="G112" s="7">
        <v>1106.97</v>
      </c>
      <c r="H112" s="7">
        <v>1045.08</v>
      </c>
      <c r="J112" s="20">
        <v>40576</v>
      </c>
      <c r="K112" s="7">
        <f>+((B112*DEFLATOR!B112))</f>
        <v>1129.88173580213</v>
      </c>
      <c r="L112" s="9">
        <f t="shared" si="175"/>
        <v>-0.928135762435589</v>
      </c>
      <c r="M112" s="9">
        <f t="shared" si="182"/>
        <v>4.597388074166986</v>
      </c>
      <c r="N112" s="7">
        <f>+((C112*DEFLATOR!C112))</f>
        <v>656.1120727608446</v>
      </c>
      <c r="O112" s="9">
        <f t="shared" si="176"/>
        <v>-10.831217740995758</v>
      </c>
      <c r="P112" s="9">
        <f t="shared" si="183"/>
        <v>12.553575196605426</v>
      </c>
      <c r="Q112" s="7">
        <f>+((D112*DEFLATOR!D112))</f>
        <v>841.9104167059219</v>
      </c>
      <c r="R112" s="9">
        <f t="shared" si="177"/>
        <v>-3.903575975017226</v>
      </c>
      <c r="S112" s="9">
        <f t="shared" si="184"/>
        <v>-0.23208633237157272</v>
      </c>
      <c r="T112" s="7">
        <f>+((E112*DEFLATOR!E112))</f>
        <v>1040.2178681216276</v>
      </c>
      <c r="U112" s="9">
        <f t="shared" si="178"/>
        <v>-2.6216601795312267</v>
      </c>
      <c r="V112" s="9">
        <f t="shared" si="185"/>
        <v>8.278929523167132</v>
      </c>
      <c r="W112" s="7">
        <f>+((F112*DEFLATOR!F112))</f>
        <v>1264.837632820216</v>
      </c>
      <c r="X112" s="9">
        <f t="shared" si="179"/>
        <v>1.6720564366683233</v>
      </c>
      <c r="Y112" s="9">
        <f t="shared" si="186"/>
        <v>10.96051294509337</v>
      </c>
      <c r="Z112" s="7">
        <f>+((G112*DEFLATOR!G112))</f>
        <v>1204.0657436403917</v>
      </c>
      <c r="AA112" s="9">
        <f t="shared" si="180"/>
        <v>-1.0376803619406405</v>
      </c>
      <c r="AB112" s="9">
        <f t="shared" si="187"/>
        <v>0.23243959876502185</v>
      </c>
      <c r="AC112" s="7">
        <f>+((H112*DEFLATOR!H112))</f>
        <v>1148.796082501953</v>
      </c>
      <c r="AD112" s="9">
        <f t="shared" si="181"/>
        <v>0.4742629096436968</v>
      </c>
      <c r="AE112" s="9">
        <f t="shared" si="188"/>
        <v>6.567347402306756</v>
      </c>
    </row>
    <row r="113" spans="1:31" ht="11.25">
      <c r="A113" s="20">
        <v>40605</v>
      </c>
      <c r="B113" s="7">
        <v>1036.98</v>
      </c>
      <c r="C113" s="7">
        <v>631.24</v>
      </c>
      <c r="D113" s="7">
        <v>765.69</v>
      </c>
      <c r="E113" s="7">
        <v>980.11</v>
      </c>
      <c r="F113" s="7">
        <v>1114.23</v>
      </c>
      <c r="G113" s="7">
        <v>1130.86</v>
      </c>
      <c r="H113" s="7">
        <v>1027</v>
      </c>
      <c r="J113" s="20">
        <v>40605</v>
      </c>
      <c r="K113" s="7">
        <f>+((B113*DEFLATOR!B113))</f>
        <v>1134.3222354868667</v>
      </c>
      <c r="L113" s="9">
        <f t="shared" si="175"/>
        <v>0.3930057052904168</v>
      </c>
      <c r="M113" s="9">
        <f t="shared" si="182"/>
        <v>5.331410983636475</v>
      </c>
      <c r="N113" s="7">
        <f>+((C113*DEFLATOR!C113))</f>
        <v>695.0511950555909</v>
      </c>
      <c r="O113" s="9">
        <f t="shared" si="176"/>
        <v>5.9348278916580455</v>
      </c>
      <c r="P113" s="9">
        <f t="shared" si="183"/>
        <v>10.970075641141474</v>
      </c>
      <c r="Q113" s="7">
        <f>+((D113*DEFLATOR!D113))</f>
        <v>844.8402577090272</v>
      </c>
      <c r="R113" s="9">
        <f t="shared" si="177"/>
        <v>0.3479991392158821</v>
      </c>
      <c r="S113" s="9">
        <f t="shared" si="184"/>
        <v>0.7012328208811036</v>
      </c>
      <c r="T113" s="7">
        <f>+((E113*DEFLATOR!E113))</f>
        <v>1075.242593103724</v>
      </c>
      <c r="U113" s="9">
        <f t="shared" si="178"/>
        <v>3.367056657596379</v>
      </c>
      <c r="V113" s="9">
        <f t="shared" si="185"/>
        <v>9.324720815552201</v>
      </c>
      <c r="W113" s="7">
        <f>+((F113*DEFLATOR!F113))</f>
        <v>1234.3080188058498</v>
      </c>
      <c r="X113" s="9">
        <f t="shared" si="179"/>
        <v>-2.4137180316412765</v>
      </c>
      <c r="Y113" s="9">
        <f t="shared" si="186"/>
        <v>8.40502183034082</v>
      </c>
      <c r="Z113" s="7">
        <f>+((G113*DEFLATOR!G113))</f>
        <v>1223.3229328929788</v>
      </c>
      <c r="AA113" s="9">
        <f t="shared" si="180"/>
        <v>1.5993469919976855</v>
      </c>
      <c r="AB113" s="9">
        <f t="shared" si="187"/>
        <v>2.9936219424170574</v>
      </c>
      <c r="AC113" s="7">
        <f>+((H113*DEFLATOR!H113))</f>
        <v>1120.8516508762536</v>
      </c>
      <c r="AD113" s="9">
        <f t="shared" si="181"/>
        <v>-2.4324971203626755</v>
      </c>
      <c r="AE113" s="9">
        <f t="shared" si="188"/>
        <v>5.690910050619569</v>
      </c>
    </row>
    <row r="114" spans="1:31" ht="11.25">
      <c r="A114" s="20">
        <v>40637</v>
      </c>
      <c r="B114" s="7">
        <v>1020.05</v>
      </c>
      <c r="C114" s="7">
        <v>606.26</v>
      </c>
      <c r="D114" s="7">
        <v>784.16</v>
      </c>
      <c r="E114" s="7">
        <v>965.05</v>
      </c>
      <c r="F114" s="7">
        <v>1071.29</v>
      </c>
      <c r="G114" s="7">
        <v>1119.02</v>
      </c>
      <c r="H114" s="7">
        <v>1034.16</v>
      </c>
      <c r="J114" s="20">
        <v>40637</v>
      </c>
      <c r="K114" s="7">
        <f>+((B114*DEFLATOR!B114))</f>
        <v>1107.6843470619856</v>
      </c>
      <c r="L114" s="9">
        <f aca="true" t="shared" si="189" ref="L114:L120">+((K114/K113)-1)*100</f>
        <v>-2.3483528393894004</v>
      </c>
      <c r="M114" s="9">
        <f t="shared" si="182"/>
        <v>3.281645947507772</v>
      </c>
      <c r="N114" s="7">
        <f>+((C114*DEFLATOR!C114))</f>
        <v>663.9606134389761</v>
      </c>
      <c r="O114" s="9">
        <f aca="true" t="shared" si="190" ref="O114:O120">+((N114/N113)-1)*100</f>
        <v>-4.473135480923551</v>
      </c>
      <c r="P114" s="9">
        <f t="shared" si="183"/>
        <v>6.501547824438858</v>
      </c>
      <c r="Q114" s="7">
        <f>+((D114*DEFLATOR!D114))</f>
        <v>860.230187805254</v>
      </c>
      <c r="R114" s="9">
        <f aca="true" t="shared" si="191" ref="R114:R120">+((Q114/Q113)-1)*100</f>
        <v>1.8216378724612348</v>
      </c>
      <c r="S114" s="9">
        <f t="shared" si="184"/>
        <v>1.0504989135560194</v>
      </c>
      <c r="T114" s="7">
        <f>+((E114*DEFLATOR!E114))</f>
        <v>1051.9880977908424</v>
      </c>
      <c r="U114" s="9">
        <f aca="true" t="shared" si="192" ref="U114:U120">+((T114/T113)-1)*100</f>
        <v>-2.162720809427443</v>
      </c>
      <c r="V114" s="9">
        <f t="shared" si="185"/>
        <v>10.529083248905934</v>
      </c>
      <c r="W114" s="7">
        <f>+((F114*DEFLATOR!F114))</f>
        <v>1178.1400508404197</v>
      </c>
      <c r="X114" s="9">
        <f aca="true" t="shared" si="193" ref="X114:X120">+((W114/W113)-1)*100</f>
        <v>-4.550563320472523</v>
      </c>
      <c r="Y114" s="9">
        <f t="shared" si="186"/>
        <v>5.056216675342684</v>
      </c>
      <c r="Z114" s="7">
        <f>+((G114*DEFLATOR!G114))</f>
        <v>1200.7884679152157</v>
      </c>
      <c r="AA114" s="9">
        <f aca="true" t="shared" si="194" ref="AA114:AA120">+((Z114/Z113)-1)*100</f>
        <v>-1.8420700186231542</v>
      </c>
      <c r="AB114" s="9">
        <f t="shared" si="187"/>
        <v>0.7308148160356298</v>
      </c>
      <c r="AC114" s="7">
        <f>+((H114*DEFLATOR!H114))</f>
        <v>1119.4861756480902</v>
      </c>
      <c r="AD114" s="9">
        <f aca="true" t="shared" si="195" ref="AD114:AD120">+((AC114/AC113)-1)*100</f>
        <v>-0.12182479519888822</v>
      </c>
      <c r="AE114" s="9">
        <f t="shared" si="188"/>
        <v>4.022750569277722</v>
      </c>
    </row>
    <row r="115" spans="1:31" ht="11.25">
      <c r="A115" s="20">
        <v>40668</v>
      </c>
      <c r="B115" s="7">
        <v>1038.47</v>
      </c>
      <c r="C115" s="7">
        <v>617.46</v>
      </c>
      <c r="D115" s="7">
        <v>794.62</v>
      </c>
      <c r="E115" s="7">
        <v>988.73</v>
      </c>
      <c r="F115" s="7">
        <v>1114.47</v>
      </c>
      <c r="G115" s="7">
        <v>1133.04</v>
      </c>
      <c r="H115" s="7">
        <v>1006.2</v>
      </c>
      <c r="J115" s="20">
        <v>40668</v>
      </c>
      <c r="K115" s="7">
        <f>+((B115*DEFLATOR!B115))</f>
        <v>1121.3339363729835</v>
      </c>
      <c r="L115" s="9">
        <f t="shared" si="189"/>
        <v>1.2322634464594584</v>
      </c>
      <c r="M115" s="9">
        <f aca="true" t="shared" si="196" ref="M115:M120">+((K115/K103)-1)*100</f>
        <v>5.581830243777786</v>
      </c>
      <c r="N115" s="7">
        <f>+((C115*DEFLATOR!C115))</f>
        <v>670.9262526794253</v>
      </c>
      <c r="O115" s="9">
        <f t="shared" si="190"/>
        <v>1.049104284118707</v>
      </c>
      <c r="P115" s="9">
        <f aca="true" t="shared" si="197" ref="P115:P120">+((N115/N103)-1)*100</f>
        <v>4.128954904511062</v>
      </c>
      <c r="Q115" s="7">
        <f>+((D115*DEFLATOR!D115))</f>
        <v>864.8724047503473</v>
      </c>
      <c r="R115" s="9">
        <f t="shared" si="191"/>
        <v>0.5396482256612378</v>
      </c>
      <c r="S115" s="9">
        <f aca="true" t="shared" si="198" ref="S115:S120">+((Q115/Q103)-1)*100</f>
        <v>-4.064898269954087</v>
      </c>
      <c r="T115" s="7">
        <f>+((E115*DEFLATOR!E115))</f>
        <v>1068.611291968127</v>
      </c>
      <c r="U115" s="9">
        <f t="shared" si="192"/>
        <v>1.5801694156229562</v>
      </c>
      <c r="V115" s="9">
        <f aca="true" t="shared" si="199" ref="V115:V120">+((T115/T103)-1)*100</f>
        <v>13.444490295268485</v>
      </c>
      <c r="W115" s="7">
        <f>+((F115*DEFLATOR!F115))</f>
        <v>1217.2279346143634</v>
      </c>
      <c r="X115" s="9">
        <f t="shared" si="193"/>
        <v>3.3177620730286295</v>
      </c>
      <c r="Y115" s="9">
        <f aca="true" t="shared" si="200" ref="Y115:Y120">+((W115/W103)-1)*100</f>
        <v>12.700720700984558</v>
      </c>
      <c r="Z115" s="7">
        <f>+((G115*DEFLATOR!G115))</f>
        <v>1211.8338785208587</v>
      </c>
      <c r="AA115" s="9">
        <f t="shared" si="194"/>
        <v>0.9198464925982863</v>
      </c>
      <c r="AB115" s="9">
        <f aca="true" t="shared" si="201" ref="AB115:AB120">+((Z115/Z103)-1)*100</f>
        <v>2.938613320593464</v>
      </c>
      <c r="AC115" s="7">
        <f>+((H115*DEFLATOR!H115))</f>
        <v>1083.3690670529052</v>
      </c>
      <c r="AD115" s="9">
        <f t="shared" si="195"/>
        <v>-3.226221938317031</v>
      </c>
      <c r="AE115" s="9">
        <f aca="true" t="shared" si="202" ref="AE115:AE120">+((AC115/AC103)-1)*100</f>
        <v>-1.3851623654417944</v>
      </c>
    </row>
    <row r="116" spans="1:31" ht="11.25">
      <c r="A116" s="20">
        <v>40700</v>
      </c>
      <c r="B116" s="7">
        <v>1045.24</v>
      </c>
      <c r="C116" s="7">
        <v>617.59</v>
      </c>
      <c r="D116" s="7">
        <v>841.79</v>
      </c>
      <c r="E116" s="7">
        <v>1033.94</v>
      </c>
      <c r="F116" s="7">
        <v>1060.83</v>
      </c>
      <c r="G116" s="7">
        <v>1153.42</v>
      </c>
      <c r="H116" s="7">
        <v>1045.44</v>
      </c>
      <c r="J116" s="20">
        <v>40700</v>
      </c>
      <c r="K116" s="7">
        <f>+((B116*DEFLATOR!B116))</f>
        <v>1126.241561440819</v>
      </c>
      <c r="L116" s="9">
        <f t="shared" si="189"/>
        <v>0.4376595507052494</v>
      </c>
      <c r="M116" s="9">
        <f t="shared" si="196"/>
        <v>5.497577365146045</v>
      </c>
      <c r="N116" s="7">
        <f>+((C116*DEFLATOR!C116))</f>
        <v>668.5937127247215</v>
      </c>
      <c r="O116" s="9">
        <f t="shared" si="190"/>
        <v>-0.3476596638436025</v>
      </c>
      <c r="P116" s="9">
        <f t="shared" si="197"/>
        <v>-1.7841315649662182</v>
      </c>
      <c r="Q116" s="7">
        <f>+((D116*DEFLATOR!D116))</f>
        <v>914.9318029270037</v>
      </c>
      <c r="R116" s="9">
        <f t="shared" si="191"/>
        <v>5.788067453846724</v>
      </c>
      <c r="S116" s="9">
        <f t="shared" si="198"/>
        <v>-1.023892164931428</v>
      </c>
      <c r="T116" s="7">
        <f>+((E116*DEFLATOR!E116))</f>
        <v>1115.9116136981688</v>
      </c>
      <c r="U116" s="9">
        <f t="shared" si="192"/>
        <v>4.42633557080665</v>
      </c>
      <c r="V116" s="9">
        <f t="shared" si="199"/>
        <v>10.897869419306105</v>
      </c>
      <c r="W116" s="7">
        <f>+((F116*DEFLATOR!F116))</f>
        <v>1156.7912776446549</v>
      </c>
      <c r="X116" s="9">
        <f t="shared" si="193"/>
        <v>-4.965105979830787</v>
      </c>
      <c r="Y116" s="9">
        <f t="shared" si="200"/>
        <v>8.203833772552871</v>
      </c>
      <c r="Z116" s="7">
        <f>+((G116*DEFLATOR!G116))</f>
        <v>1230.6775186311352</v>
      </c>
      <c r="AA116" s="9">
        <f t="shared" si="194"/>
        <v>1.5549689148216084</v>
      </c>
      <c r="AB116" s="9">
        <f t="shared" si="201"/>
        <v>5.294530070277426</v>
      </c>
      <c r="AC116" s="7">
        <f>+((H116*DEFLATOR!H116))</f>
        <v>1122.699503909391</v>
      </c>
      <c r="AD116" s="9">
        <f t="shared" si="195"/>
        <v>3.6303821156234983</v>
      </c>
      <c r="AE116" s="9">
        <f t="shared" si="202"/>
        <v>1.172919673827555</v>
      </c>
    </row>
    <row r="117" spans="1:31" ht="11.25">
      <c r="A117" s="20">
        <v>40731</v>
      </c>
      <c r="B117" s="7">
        <v>1075.59</v>
      </c>
      <c r="C117" s="7">
        <v>662.66</v>
      </c>
      <c r="D117" s="7">
        <v>906.42</v>
      </c>
      <c r="E117" s="7">
        <v>1043.88</v>
      </c>
      <c r="F117" s="7">
        <v>1111.47</v>
      </c>
      <c r="G117" s="7">
        <v>1164.75</v>
      </c>
      <c r="H117" s="7">
        <v>1079.96</v>
      </c>
      <c r="J117" s="20">
        <v>40731</v>
      </c>
      <c r="K117" s="7">
        <f>+((B117*DEFLATOR!B117))</f>
        <v>1159.3900454211257</v>
      </c>
      <c r="L117" s="9">
        <f t="shared" si="189"/>
        <v>2.9432836715685973</v>
      </c>
      <c r="M117" s="9">
        <f t="shared" si="196"/>
        <v>5.175713314214314</v>
      </c>
      <c r="N117" s="7">
        <f>+((C117*DEFLATOR!C117))</f>
        <v>718.8234687191472</v>
      </c>
      <c r="O117" s="9">
        <f t="shared" si="190"/>
        <v>7.512747284105359</v>
      </c>
      <c r="P117" s="9">
        <f t="shared" si="197"/>
        <v>5.999345337435091</v>
      </c>
      <c r="Q117" s="7">
        <f>+((D117*DEFLATOR!D117))</f>
        <v>986.1635650655484</v>
      </c>
      <c r="R117" s="9">
        <f t="shared" si="191"/>
        <v>7.785472306314367</v>
      </c>
      <c r="S117" s="9">
        <f t="shared" si="198"/>
        <v>4.930532982253055</v>
      </c>
      <c r="T117" s="7">
        <f>+((E117*DEFLATOR!E117))</f>
        <v>1125.739073815557</v>
      </c>
      <c r="U117" s="9">
        <f t="shared" si="192"/>
        <v>0.8806665327928398</v>
      </c>
      <c r="V117" s="9">
        <f t="shared" si="199"/>
        <v>3.8298054096869816</v>
      </c>
      <c r="W117" s="7">
        <f>+((F117*DEFLATOR!F117))</f>
        <v>1212.2545559267965</v>
      </c>
      <c r="X117" s="9">
        <f t="shared" si="193"/>
        <v>4.794579571439228</v>
      </c>
      <c r="Y117" s="9">
        <f t="shared" si="200"/>
        <v>10.229002448103873</v>
      </c>
      <c r="Z117" s="7">
        <f>+((G117*DEFLATOR!G117))</f>
        <v>1243.636962118754</v>
      </c>
      <c r="AA117" s="9">
        <f t="shared" si="194"/>
        <v>1.0530332513129403</v>
      </c>
      <c r="AB117" s="9">
        <f t="shared" si="201"/>
        <v>2.2665248373792135</v>
      </c>
      <c r="AC117" s="7">
        <f>+((H117*DEFLATOR!H117))</f>
        <v>1158.380524410249</v>
      </c>
      <c r="AD117" s="9">
        <f t="shared" si="195"/>
        <v>3.178145209525063</v>
      </c>
      <c r="AE117" s="9">
        <f t="shared" si="202"/>
        <v>6.711127725830601</v>
      </c>
    </row>
    <row r="118" spans="1:31" ht="11.25">
      <c r="A118" s="20">
        <v>40763</v>
      </c>
      <c r="B118" s="7">
        <v>1096.94</v>
      </c>
      <c r="C118" s="7">
        <v>674.5</v>
      </c>
      <c r="D118" s="7">
        <v>883.63</v>
      </c>
      <c r="E118" s="7">
        <v>1053.62</v>
      </c>
      <c r="F118" s="7">
        <v>1173.15</v>
      </c>
      <c r="G118" s="7">
        <v>1183.48</v>
      </c>
      <c r="H118" s="7">
        <v>1055.29</v>
      </c>
      <c r="J118" s="20">
        <v>40763</v>
      </c>
      <c r="K118" s="7">
        <f>+((B118*DEFLATOR!B118))</f>
        <v>1176.624734060023</v>
      </c>
      <c r="L118" s="9">
        <f t="shared" si="189"/>
        <v>1.4865306724827887</v>
      </c>
      <c r="M118" s="9">
        <f t="shared" si="196"/>
        <v>5.232973219956616</v>
      </c>
      <c r="N118" s="7">
        <f>+((C118*DEFLATOR!C118))</f>
        <v>728.9697747571694</v>
      </c>
      <c r="O118" s="9">
        <f t="shared" si="190"/>
        <v>1.4115156891165048</v>
      </c>
      <c r="P118" s="9">
        <f t="shared" si="197"/>
        <v>4.284861873228563</v>
      </c>
      <c r="Q118" s="7">
        <f>+((D118*DEFLATOR!D118))</f>
        <v>957.9200707409366</v>
      </c>
      <c r="R118" s="9">
        <f t="shared" si="191"/>
        <v>-2.8639766591594285</v>
      </c>
      <c r="S118" s="9">
        <f t="shared" si="198"/>
        <v>0.9197558491617741</v>
      </c>
      <c r="T118" s="7">
        <f>+((E118*DEFLATOR!E118))</f>
        <v>1130.252527597482</v>
      </c>
      <c r="U118" s="9">
        <f t="shared" si="192"/>
        <v>0.40093249731725233</v>
      </c>
      <c r="V118" s="9">
        <f t="shared" si="199"/>
        <v>3.259252807943147</v>
      </c>
      <c r="W118" s="7">
        <f>+((F118*DEFLATOR!F118))</f>
        <v>1271.1379909337643</v>
      </c>
      <c r="X118" s="9">
        <f t="shared" si="193"/>
        <v>4.8573490377151085</v>
      </c>
      <c r="Y118" s="9">
        <f t="shared" si="200"/>
        <v>10.694989042497681</v>
      </c>
      <c r="Z118" s="7">
        <f>+((G118*DEFLATOR!G118))</f>
        <v>1257.3487761264942</v>
      </c>
      <c r="AA118" s="9">
        <f t="shared" si="194"/>
        <v>1.102557613306998</v>
      </c>
      <c r="AB118" s="9">
        <f t="shared" si="201"/>
        <v>3.3728291343252836</v>
      </c>
      <c r="AC118" s="7">
        <f>+((H118*DEFLATOR!H118))</f>
        <v>1130.3366586501957</v>
      </c>
      <c r="AD118" s="9">
        <f t="shared" si="195"/>
        <v>-2.420954528248054</v>
      </c>
      <c r="AE118" s="9">
        <f t="shared" si="202"/>
        <v>3.6706607189525675</v>
      </c>
    </row>
    <row r="119" spans="1:31" ht="11.25">
      <c r="A119" s="20">
        <v>40795</v>
      </c>
      <c r="B119" s="7">
        <v>1076.73</v>
      </c>
      <c r="C119" s="7">
        <v>623.93</v>
      </c>
      <c r="D119" s="7">
        <v>909.31</v>
      </c>
      <c r="E119" s="7">
        <v>1029.43</v>
      </c>
      <c r="F119" s="7">
        <v>1139.57</v>
      </c>
      <c r="G119" s="7">
        <v>1167.35</v>
      </c>
      <c r="H119" s="7">
        <v>1042.87</v>
      </c>
      <c r="J119" s="20">
        <v>40795</v>
      </c>
      <c r="K119" s="7">
        <f>+((B119*DEFLATOR!B119))</f>
        <v>1149.4011252813332</v>
      </c>
      <c r="L119" s="9">
        <f t="shared" si="189"/>
        <v>-2.3137035956020457</v>
      </c>
      <c r="M119" s="9">
        <f t="shared" si="196"/>
        <v>0.48098853449116685</v>
      </c>
      <c r="N119" s="7">
        <f>+((C119*DEFLATOR!C119))</f>
        <v>671.4956730497504</v>
      </c>
      <c r="O119" s="9">
        <f t="shared" si="190"/>
        <v>-7.884291461407223</v>
      </c>
      <c r="P119" s="9">
        <f t="shared" si="197"/>
        <v>-10.194257953148112</v>
      </c>
      <c r="Q119" s="7">
        <f>+((D119*DEFLATOR!D119))</f>
        <v>979.1984545025399</v>
      </c>
      <c r="R119" s="9">
        <f t="shared" si="191"/>
        <v>2.2213109852834423</v>
      </c>
      <c r="S119" s="9">
        <f t="shared" si="198"/>
        <v>2.798273022362041</v>
      </c>
      <c r="T119" s="7">
        <f>+((E119*DEFLATOR!E119))</f>
        <v>1101.0001254987437</v>
      </c>
      <c r="U119" s="9">
        <f t="shared" si="192"/>
        <v>-2.5881297660902858</v>
      </c>
      <c r="V119" s="9">
        <f t="shared" si="199"/>
        <v>-1.4052778169503344</v>
      </c>
      <c r="W119" s="7">
        <f>+((F119*DEFLATOR!F119))</f>
        <v>1229.956373339127</v>
      </c>
      <c r="X119" s="9">
        <f t="shared" si="193"/>
        <v>-3.2397440630647645</v>
      </c>
      <c r="Y119" s="9">
        <f t="shared" si="200"/>
        <v>3.8351590692646376</v>
      </c>
      <c r="Z119" s="7">
        <f>+((G119*DEFLATOR!G119))</f>
        <v>1233.4281418830924</v>
      </c>
      <c r="AA119" s="9">
        <f t="shared" si="194"/>
        <v>-1.902466101497624</v>
      </c>
      <c r="AB119" s="9">
        <f t="shared" si="201"/>
        <v>-0.22019918327350618</v>
      </c>
      <c r="AC119" s="7">
        <f>+((H119*DEFLATOR!H119))</f>
        <v>1111.0338310719692</v>
      </c>
      <c r="AD119" s="9">
        <f t="shared" si="195"/>
        <v>-1.7077060564661517</v>
      </c>
      <c r="AE119" s="9">
        <f t="shared" si="202"/>
        <v>-1.045861951397431</v>
      </c>
    </row>
    <row r="120" spans="1:31" ht="11.25">
      <c r="A120" s="20">
        <v>40826</v>
      </c>
      <c r="B120" s="7">
        <v>1082.82</v>
      </c>
      <c r="C120" s="7">
        <v>656.37</v>
      </c>
      <c r="D120" s="7">
        <v>907.31</v>
      </c>
      <c r="E120" s="7">
        <v>1049.69</v>
      </c>
      <c r="F120" s="7">
        <v>1148.31</v>
      </c>
      <c r="G120" s="7">
        <v>1167.48</v>
      </c>
      <c r="H120" s="7">
        <v>1046.38</v>
      </c>
      <c r="J120" s="20">
        <v>40826</v>
      </c>
      <c r="K120" s="7">
        <f>+((B120*DEFLATOR!B120))</f>
        <v>1152.0488490244234</v>
      </c>
      <c r="L120" s="9">
        <f t="shared" si="189"/>
        <v>0.23035680798051406</v>
      </c>
      <c r="M120" s="9">
        <f t="shared" si="196"/>
        <v>0.5406588057615735</v>
      </c>
      <c r="N120" s="7">
        <f>+((C120*DEFLATOR!C120))</f>
        <v>705.7030526085479</v>
      </c>
      <c r="O120" s="9">
        <f t="shared" si="190"/>
        <v>5.094206996664163</v>
      </c>
      <c r="P120" s="9">
        <f t="shared" si="197"/>
        <v>-7.884968555956851</v>
      </c>
      <c r="Q120" s="7">
        <f>+((D120*DEFLATOR!D120))</f>
        <v>977.4357112330619</v>
      </c>
      <c r="R120" s="9">
        <f t="shared" si="191"/>
        <v>-0.18001900037449836</v>
      </c>
      <c r="S120" s="9">
        <f t="shared" si="198"/>
        <v>1.9826979227764552</v>
      </c>
      <c r="T120" s="7">
        <f>+((E120*DEFLATOR!E120))</f>
        <v>1118.5301209638478</v>
      </c>
      <c r="U120" s="9">
        <f t="shared" si="192"/>
        <v>1.5921883257881797</v>
      </c>
      <c r="V120" s="9">
        <f t="shared" si="199"/>
        <v>3.6900194286427324</v>
      </c>
      <c r="W120" s="7">
        <f>+((F120*DEFLATOR!F120))</f>
        <v>1235.9289958255156</v>
      </c>
      <c r="X120" s="9">
        <f t="shared" si="193"/>
        <v>0.48559628746620564</v>
      </c>
      <c r="Y120" s="9">
        <f t="shared" si="200"/>
        <v>2.934527484436167</v>
      </c>
      <c r="Z120" s="7">
        <f>+((G120*DEFLATOR!G120))</f>
        <v>1228.8956969176702</v>
      </c>
      <c r="AA120" s="9">
        <f t="shared" si="194"/>
        <v>-0.36746728986598587</v>
      </c>
      <c r="AB120" s="9">
        <f t="shared" si="201"/>
        <v>-0.5100394258510055</v>
      </c>
      <c r="AC120" s="7">
        <f>+((H120*DEFLATOR!H120))</f>
        <v>1105.7064579363</v>
      </c>
      <c r="AD120" s="9">
        <f t="shared" si="195"/>
        <v>-0.4794969321977427</v>
      </c>
      <c r="AE120" s="9">
        <f t="shared" si="202"/>
        <v>-2.097928441067465</v>
      </c>
    </row>
    <row r="121" spans="1:31" ht="11.25">
      <c r="A121" s="20">
        <v>40858</v>
      </c>
      <c r="B121" s="7">
        <v>1091.4</v>
      </c>
      <c r="C121" s="7">
        <v>708.48</v>
      </c>
      <c r="D121" s="7">
        <v>937.11</v>
      </c>
      <c r="E121" s="7">
        <v>1068.97</v>
      </c>
      <c r="F121" s="7">
        <v>1140.26</v>
      </c>
      <c r="G121" s="7">
        <v>1166.15</v>
      </c>
      <c r="H121" s="7">
        <v>1073.95</v>
      </c>
      <c r="J121" s="20">
        <v>40858</v>
      </c>
      <c r="K121" s="7">
        <f>+((B121*DEFLATOR!B121))</f>
        <v>1155.0435227555035</v>
      </c>
      <c r="L121" s="9">
        <f aca="true" t="shared" si="203" ref="L121:L127">+((K121/K120)-1)*100</f>
        <v>0.2599432943851454</v>
      </c>
      <c r="M121" s="9">
        <f aca="true" t="shared" si="204" ref="M121:M126">+((K121/K109)-1)*100</f>
        <v>1.315203589886016</v>
      </c>
      <c r="N121" s="7">
        <f>+((C121*DEFLATOR!C121))</f>
        <v>756.7352103205774</v>
      </c>
      <c r="O121" s="9">
        <f aca="true" t="shared" si="205" ref="O121:O127">+((N121/N120)-1)*100</f>
        <v>7.2313925132384105</v>
      </c>
      <c r="P121" s="9">
        <f aca="true" t="shared" si="206" ref="P121:P126">+((N121/N109)-1)*100</f>
        <v>-1.8383752530873654</v>
      </c>
      <c r="Q121" s="7">
        <f>+((D121*DEFLATOR!D121))</f>
        <v>1001.7254852951255</v>
      </c>
      <c r="R121" s="9">
        <f aca="true" t="shared" si="207" ref="R121:R127">+((Q121/Q120)-1)*100</f>
        <v>2.485050810290268</v>
      </c>
      <c r="S121" s="9">
        <f aca="true" t="shared" si="208" ref="S121:S126">+((Q121/Q109)-1)*100</f>
        <v>9.037263178307885</v>
      </c>
      <c r="T121" s="7">
        <f>+((E121*DEFLATOR!E121))</f>
        <v>1135.4411184315125</v>
      </c>
      <c r="U121" s="9">
        <f aca="true" t="shared" si="209" ref="U121:U127">+((T121/T120)-1)*100</f>
        <v>1.5118946866707672</v>
      </c>
      <c r="V121" s="9">
        <f aca="true" t="shared" si="210" ref="V121:V126">+((T121/T109)-1)*100</f>
        <v>7.985817999551692</v>
      </c>
      <c r="W121" s="7">
        <f>+((F121*DEFLATOR!F121))</f>
        <v>1222.1318066076722</v>
      </c>
      <c r="X121" s="9">
        <f aca="true" t="shared" si="211" ref="X121:X127">+((W121/W120)-1)*100</f>
        <v>-1.1163415749970262</v>
      </c>
      <c r="Y121" s="9">
        <f aca="true" t="shared" si="212" ref="Y121:Y126">+((W121/W109)-1)*100</f>
        <v>1.069316505292539</v>
      </c>
      <c r="Z121" s="7">
        <f>+((G121*DEFLATOR!G121))</f>
        <v>1220.2959854845083</v>
      </c>
      <c r="AA121" s="9">
        <f aca="true" t="shared" si="213" ref="AA121:AA127">+((Z121/Z120)-1)*100</f>
        <v>-0.6997918094051259</v>
      </c>
      <c r="AB121" s="9">
        <f aca="true" t="shared" si="214" ref="AB121:AB126">+((Z121/Z109)-1)*100</f>
        <v>-0.788851976810645</v>
      </c>
      <c r="AC121" s="7">
        <f>+((H121*DEFLATOR!H121))</f>
        <v>1129.4183820685319</v>
      </c>
      <c r="AD121" s="9">
        <f aca="true" t="shared" si="215" ref="AD121:AD127">+((AC121/AC120)-1)*100</f>
        <v>2.144504444379214</v>
      </c>
      <c r="AE121" s="9">
        <f aca="true" t="shared" si="216" ref="AE121:AE126">+((AC121/AC109)-1)*100</f>
        <v>0.13882254901496083</v>
      </c>
    </row>
    <row r="122" spans="1:31" ht="11.25">
      <c r="A122" s="20">
        <v>40889</v>
      </c>
      <c r="B122" s="7">
        <v>1106.6</v>
      </c>
      <c r="C122" s="7">
        <v>680.15</v>
      </c>
      <c r="D122" s="7">
        <v>955.91</v>
      </c>
      <c r="E122" s="7">
        <v>1079.26</v>
      </c>
      <c r="F122" s="7">
        <v>1184.32</v>
      </c>
      <c r="G122" s="7">
        <v>1174.32</v>
      </c>
      <c r="H122" s="7">
        <v>1082.13</v>
      </c>
      <c r="J122" s="20">
        <v>40889</v>
      </c>
      <c r="K122" s="7">
        <f>+((B122*DEFLATOR!B122))</f>
        <v>1165.1869097803194</v>
      </c>
      <c r="L122" s="9">
        <f t="shared" si="203"/>
        <v>0.8781822351263013</v>
      </c>
      <c r="M122" s="9">
        <f t="shared" si="204"/>
        <v>2.4758623686734094</v>
      </c>
      <c r="N122" s="7">
        <f>+((C122*DEFLATOR!C122))</f>
        <v>721.2823952820025</v>
      </c>
      <c r="O122" s="9">
        <f t="shared" si="205"/>
        <v>-4.684969663768634</v>
      </c>
      <c r="P122" s="9">
        <f t="shared" si="206"/>
        <v>2.6882044065813293</v>
      </c>
      <c r="Q122" s="7">
        <f>+((D122*DEFLATOR!D122))</f>
        <v>1013.4104734890586</v>
      </c>
      <c r="R122" s="9">
        <f t="shared" si="207"/>
        <v>1.1664860648414654</v>
      </c>
      <c r="S122" s="9">
        <f t="shared" si="208"/>
        <v>13.664190182007818</v>
      </c>
      <c r="T122" s="7">
        <f>+((E122*DEFLATOR!E122))</f>
        <v>1141.6900461220891</v>
      </c>
      <c r="U122" s="9">
        <f t="shared" si="209"/>
        <v>0.5503524215512812</v>
      </c>
      <c r="V122" s="9">
        <f t="shared" si="210"/>
        <v>6.199331060590185</v>
      </c>
      <c r="W122" s="7">
        <f>+((F122*DEFLATOR!F122))</f>
        <v>1260.9072798289774</v>
      </c>
      <c r="X122" s="9">
        <f t="shared" si="211"/>
        <v>3.172773428500819</v>
      </c>
      <c r="Y122" s="9">
        <f t="shared" si="212"/>
        <v>2.492827775921058</v>
      </c>
      <c r="Z122" s="7">
        <f>+((G122*DEFLATOR!G122))</f>
        <v>1223.5839192284973</v>
      </c>
      <c r="AA122" s="9">
        <f t="shared" si="213"/>
        <v>0.2694373974100772</v>
      </c>
      <c r="AB122" s="9">
        <f t="shared" si="214"/>
        <v>0.4279084551160883</v>
      </c>
      <c r="AC122" s="7">
        <f>+((H122*DEFLATOR!H122))</f>
        <v>1137.565844082609</v>
      </c>
      <c r="AD122" s="9">
        <f t="shared" si="215"/>
        <v>0.7213856391424134</v>
      </c>
      <c r="AE122" s="9">
        <f t="shared" si="216"/>
        <v>-0.23104612023452376</v>
      </c>
    </row>
    <row r="123" spans="1:31" ht="11.25">
      <c r="A123" s="19">
        <v>40909</v>
      </c>
      <c r="B123" s="7">
        <v>1117.15</v>
      </c>
      <c r="C123" s="7">
        <v>726.51</v>
      </c>
      <c r="D123" s="7">
        <v>969.64</v>
      </c>
      <c r="E123" s="7">
        <v>1120.53</v>
      </c>
      <c r="F123" s="7">
        <v>1172.5</v>
      </c>
      <c r="G123" s="7">
        <v>1179.53</v>
      </c>
      <c r="H123" s="7">
        <v>1113.55</v>
      </c>
      <c r="J123" s="19">
        <v>40909</v>
      </c>
      <c r="K123" s="7">
        <f>+((B123*DEFLATOR!B123))</f>
        <v>1168.387314215606</v>
      </c>
      <c r="L123" s="9">
        <f t="shared" si="203"/>
        <v>0.27466875987218753</v>
      </c>
      <c r="M123" s="9">
        <f t="shared" si="204"/>
        <v>2.44816400070782</v>
      </c>
      <c r="N123" s="7">
        <f>+((C123*DEFLATOR!C123))</f>
        <v>767.2236988333875</v>
      </c>
      <c r="O123" s="9">
        <f t="shared" si="205"/>
        <v>6.369392051142908</v>
      </c>
      <c r="P123" s="9">
        <f t="shared" si="206"/>
        <v>4.269385956198923</v>
      </c>
      <c r="Q123" s="7">
        <f>+((D123*DEFLATOR!D123))</f>
        <v>1025.3005871836922</v>
      </c>
      <c r="R123" s="9">
        <f t="shared" si="207"/>
        <v>1.1732771671183917</v>
      </c>
      <c r="S123" s="9">
        <f t="shared" si="208"/>
        <v>17.028745605226913</v>
      </c>
      <c r="T123" s="7">
        <f>+((E123*DEFLATOR!E123))</f>
        <v>1176.0564727515155</v>
      </c>
      <c r="U123" s="9">
        <f t="shared" si="209"/>
        <v>3.010136310302136</v>
      </c>
      <c r="V123" s="9">
        <f t="shared" si="210"/>
        <v>10.094654553913497</v>
      </c>
      <c r="W123" s="7">
        <f>+((F123*DEFLATOR!F123))</f>
        <v>1230.117173159147</v>
      </c>
      <c r="X123" s="9">
        <f t="shared" si="211"/>
        <v>-2.441900936126462</v>
      </c>
      <c r="Y123" s="9">
        <f t="shared" si="212"/>
        <v>-1.1188950993768265</v>
      </c>
      <c r="Z123" s="7">
        <f>+((G123*DEFLATOR!G123))</f>
        <v>1224.1160199514577</v>
      </c>
      <c r="AA123" s="9">
        <f t="shared" si="213"/>
        <v>0.04348706407450997</v>
      </c>
      <c r="AB123" s="9">
        <f t="shared" si="214"/>
        <v>0.6102544486021877</v>
      </c>
      <c r="AC123" s="7">
        <f>+((H123*DEFLATOR!H123))</f>
        <v>1168.8421787565587</v>
      </c>
      <c r="AD123" s="9">
        <f t="shared" si="215"/>
        <v>2.7494087341531026</v>
      </c>
      <c r="AE123" s="9">
        <f t="shared" si="216"/>
        <v>2.2275042168483417</v>
      </c>
    </row>
    <row r="124" spans="1:31" ht="11.25">
      <c r="A124" s="20">
        <v>40576</v>
      </c>
      <c r="B124" s="7">
        <v>1132.1798147890224</v>
      </c>
      <c r="C124" s="7">
        <v>693.0207154775381</v>
      </c>
      <c r="D124" s="7">
        <v>967.7389507276297</v>
      </c>
      <c r="E124" s="7">
        <v>1095.3322899253258</v>
      </c>
      <c r="F124" s="7">
        <v>1210.4929087107705</v>
      </c>
      <c r="G124" s="7">
        <v>1210.434021174641</v>
      </c>
      <c r="H124" s="7">
        <v>1094.300050282481</v>
      </c>
      <c r="J124" s="20">
        <v>40576</v>
      </c>
      <c r="K124" s="7">
        <f>+((B124*DEFLATOR!B124))</f>
        <v>1178.65514216915</v>
      </c>
      <c r="L124" s="9">
        <f t="shared" si="203"/>
        <v>0.8788034437396508</v>
      </c>
      <c r="M124" s="9">
        <f t="shared" si="204"/>
        <v>4.316682429811536</v>
      </c>
      <c r="N124" s="7">
        <f>+((C124*DEFLATOR!C124))</f>
        <v>725.3297038561071</v>
      </c>
      <c r="O124" s="9">
        <f t="shared" si="205"/>
        <v>-5.460466750568694</v>
      </c>
      <c r="P124" s="9">
        <f t="shared" si="206"/>
        <v>10.549665822182263</v>
      </c>
      <c r="Q124" s="7">
        <f>+((D124*DEFLATOR!D124))</f>
        <v>1018.6048290950628</v>
      </c>
      <c r="R124" s="9">
        <f t="shared" si="207"/>
        <v>-0.6530531799480821</v>
      </c>
      <c r="S124" s="9">
        <f t="shared" si="208"/>
        <v>20.987317520132322</v>
      </c>
      <c r="T124" s="7">
        <f>+((E124*DEFLATOR!E124))</f>
        <v>1144.004499395875</v>
      </c>
      <c r="U124" s="9">
        <f t="shared" si="209"/>
        <v>-2.725377062944212</v>
      </c>
      <c r="V124" s="9">
        <f t="shared" si="210"/>
        <v>9.97739362636214</v>
      </c>
      <c r="W124" s="7">
        <f>+((F124*DEFLATOR!F124))</f>
        <v>1261.3995533929938</v>
      </c>
      <c r="X124" s="9">
        <f t="shared" si="211"/>
        <v>2.5430406888401036</v>
      </c>
      <c r="Y124" s="9">
        <f t="shared" si="212"/>
        <v>-0.27181982398454263</v>
      </c>
      <c r="Z124" s="7">
        <f>+((G124*DEFLATOR!G124))</f>
        <v>1253.3056046277304</v>
      </c>
      <c r="AA124" s="9">
        <f t="shared" si="213"/>
        <v>2.3845439648302547</v>
      </c>
      <c r="AB124" s="9">
        <f t="shared" si="214"/>
        <v>4.089466148124621</v>
      </c>
      <c r="AC124" s="7">
        <f>+((H124*DEFLATOR!H124))</f>
        <v>1142.921783686831</v>
      </c>
      <c r="AD124" s="9">
        <f t="shared" si="215"/>
        <v>-2.2176129113771648</v>
      </c>
      <c r="AE124" s="9">
        <f t="shared" si="216"/>
        <v>-0.5113439107772955</v>
      </c>
    </row>
    <row r="125" spans="1:31" ht="11.25">
      <c r="A125" s="20">
        <v>63</v>
      </c>
      <c r="B125" s="7">
        <v>1160.5853399717264</v>
      </c>
      <c r="C125" s="7">
        <v>686.0950495824359</v>
      </c>
      <c r="D125" s="7">
        <v>968.8768261369008</v>
      </c>
      <c r="E125" s="7">
        <v>1153.7773733455197</v>
      </c>
      <c r="F125" s="7">
        <v>1224.2036816832929</v>
      </c>
      <c r="G125" s="7">
        <v>1252.233091262995</v>
      </c>
      <c r="H125" s="7">
        <v>1118.455120079305</v>
      </c>
      <c r="J125" s="20">
        <v>63</v>
      </c>
      <c r="K125" s="7">
        <f>+((B125*DEFLATOR!B125))</f>
        <v>1207.2106391468553</v>
      </c>
      <c r="L125" s="9">
        <f t="shared" si="203"/>
        <v>2.42271856763403</v>
      </c>
      <c r="M125" s="9">
        <f t="shared" si="204"/>
        <v>6.425722901279807</v>
      </c>
      <c r="N125" s="7">
        <f>+((C125*DEFLATOR!C125))</f>
        <v>716.4333630580858</v>
      </c>
      <c r="O125" s="9">
        <f t="shared" si="205"/>
        <v>-1.2265237106277693</v>
      </c>
      <c r="P125" s="9">
        <f t="shared" si="206"/>
        <v>3.0763443260873213</v>
      </c>
      <c r="Q125" s="7">
        <f>+((D125*DEFLATOR!D125))</f>
        <v>1018.3767855223116</v>
      </c>
      <c r="R125" s="9">
        <f t="shared" si="207"/>
        <v>-0.022387835423254288</v>
      </c>
      <c r="S125" s="9">
        <f t="shared" si="208"/>
        <v>20.54075030513667</v>
      </c>
      <c r="T125" s="7">
        <f>+((E125*DEFLATOR!E125))</f>
        <v>1202.4013668077705</v>
      </c>
      <c r="U125" s="9">
        <f t="shared" si="209"/>
        <v>5.10460120067131</v>
      </c>
      <c r="V125" s="9">
        <f t="shared" si="210"/>
        <v>11.826054373180895</v>
      </c>
      <c r="W125" s="7">
        <f>+((F125*DEFLATOR!F125))</f>
        <v>1273.9034608898348</v>
      </c>
      <c r="X125" s="9">
        <f t="shared" si="211"/>
        <v>0.9912725482744245</v>
      </c>
      <c r="Y125" s="9">
        <f t="shared" si="212"/>
        <v>3.207906088327306</v>
      </c>
      <c r="Z125" s="7">
        <f>+((G125*DEFLATOR!G125))</f>
        <v>1297.3635472022575</v>
      </c>
      <c r="AA125" s="9">
        <f t="shared" si="213"/>
        <v>3.5153391488753183</v>
      </c>
      <c r="AB125" s="9">
        <f t="shared" si="214"/>
        <v>6.052417748286909</v>
      </c>
      <c r="AC125" s="7">
        <f>+((H125*DEFLATOR!H125))</f>
        <v>1165.237014452099</v>
      </c>
      <c r="AD125" s="9">
        <f t="shared" si="215"/>
        <v>1.9524722587125343</v>
      </c>
      <c r="AE125" s="9">
        <f t="shared" si="216"/>
        <v>3.95996772107583</v>
      </c>
    </row>
    <row r="126" spans="1:31" ht="11.25">
      <c r="A126" s="20">
        <v>41003</v>
      </c>
      <c r="B126" s="7">
        <v>1162.7837931530926</v>
      </c>
      <c r="C126" s="7">
        <v>701.0715207770595</v>
      </c>
      <c r="D126" s="7">
        <v>953.5426362978918</v>
      </c>
      <c r="E126" s="7">
        <v>1186.9124356763996</v>
      </c>
      <c r="F126" s="7">
        <v>1213.5023237046796</v>
      </c>
      <c r="G126" s="7">
        <v>1251.4012030060046</v>
      </c>
      <c r="H126" s="7">
        <v>1148.8946494221602</v>
      </c>
      <c r="J126" s="20">
        <v>41003</v>
      </c>
      <c r="K126" s="7">
        <f>+((B126*DEFLATOR!B126))</f>
        <v>1201.366153651693</v>
      </c>
      <c r="L126" s="9">
        <f t="shared" si="203"/>
        <v>-0.4841313773785827</v>
      </c>
      <c r="M126" s="9">
        <f t="shared" si="204"/>
        <v>8.457446098086363</v>
      </c>
      <c r="N126" s="7">
        <f>+((C126*DEFLATOR!C126))</f>
        <v>728.0677037654536</v>
      </c>
      <c r="O126" s="9">
        <f t="shared" si="205"/>
        <v>1.6239250301949726</v>
      </c>
      <c r="P126" s="9">
        <f t="shared" si="206"/>
        <v>9.65525499990665</v>
      </c>
      <c r="Q126" s="7">
        <f>+((D126*DEFLATOR!D126))</f>
        <v>999.0621723029847</v>
      </c>
      <c r="R126" s="9">
        <f t="shared" si="207"/>
        <v>-1.8966077677645354</v>
      </c>
      <c r="S126" s="9">
        <f t="shared" si="208"/>
        <v>16.138934260368053</v>
      </c>
      <c r="T126" s="7">
        <f>+((E126*DEFLATOR!E126))</f>
        <v>1230.0446004633136</v>
      </c>
      <c r="U126" s="9">
        <f t="shared" si="209"/>
        <v>2.299002181686838</v>
      </c>
      <c r="V126" s="9">
        <f t="shared" si="210"/>
        <v>16.925714563347903</v>
      </c>
      <c r="W126" s="7">
        <f>+((F126*DEFLATOR!F126))</f>
        <v>1254.9867352837816</v>
      </c>
      <c r="X126" s="9">
        <f t="shared" si="211"/>
        <v>-1.4849418489561006</v>
      </c>
      <c r="Y126" s="9">
        <f t="shared" si="212"/>
        <v>6.522712167245626</v>
      </c>
      <c r="Z126" s="7">
        <f>+((G126*DEFLATOR!G126))</f>
        <v>1286.3395949090989</v>
      </c>
      <c r="AA126" s="9">
        <f t="shared" si="213"/>
        <v>-0.8497195960940562</v>
      </c>
      <c r="AB126" s="9">
        <f t="shared" si="214"/>
        <v>7.124579330980363</v>
      </c>
      <c r="AC126" s="7">
        <f>+((H126*DEFLATOR!H126))</f>
        <v>1186.0381940083491</v>
      </c>
      <c r="AD126" s="9">
        <f t="shared" si="215"/>
        <v>1.7851457942254845</v>
      </c>
      <c r="AE126" s="9">
        <f t="shared" si="216"/>
        <v>5.944871835664323</v>
      </c>
    </row>
    <row r="127" spans="1:31" ht="11.25">
      <c r="A127" s="20">
        <v>124</v>
      </c>
      <c r="B127" s="7">
        <v>1171.810291382987</v>
      </c>
      <c r="C127" s="7">
        <v>728.9686406955066</v>
      </c>
      <c r="D127" s="7">
        <v>897.2736237052972</v>
      </c>
      <c r="E127" s="7">
        <v>1193.089924073931</v>
      </c>
      <c r="F127" s="7">
        <v>1206.2365721557337</v>
      </c>
      <c r="G127" s="7">
        <v>1287.7785636425392</v>
      </c>
      <c r="H127" s="7">
        <v>1125.62216773448</v>
      </c>
      <c r="J127" s="20">
        <v>124</v>
      </c>
      <c r="K127" s="7">
        <f>+((B127*DEFLATOR!B127))</f>
        <v>1204.8225247372907</v>
      </c>
      <c r="L127" s="9">
        <f t="shared" si="203"/>
        <v>0.28770338460857303</v>
      </c>
      <c r="M127" s="9">
        <f aca="true" t="shared" si="217" ref="M127:M132">+((K127/K115)-1)*100</f>
        <v>7.44547058250602</v>
      </c>
      <c r="N127" s="7">
        <f>+((C127*DEFLATOR!C127))</f>
        <v>752.0006545679412</v>
      </c>
      <c r="O127" s="9">
        <f t="shared" si="205"/>
        <v>3.287187534718261</v>
      </c>
      <c r="P127" s="9">
        <f aca="true" t="shared" si="218" ref="P127:P132">+((N127/N115)-1)*100</f>
        <v>12.083951338129273</v>
      </c>
      <c r="Q127" s="7">
        <f>+((D127*DEFLATOR!D127))</f>
        <v>932.2759121916048</v>
      </c>
      <c r="R127" s="9">
        <f t="shared" si="207"/>
        <v>-6.684895291093618</v>
      </c>
      <c r="S127" s="9">
        <f aca="true" t="shared" si="219" ref="S127:S132">+((Q127/Q115)-1)*100</f>
        <v>7.793462604546164</v>
      </c>
      <c r="T127" s="7">
        <f>+((E127*DEFLATOR!E127))</f>
        <v>1226.8769374636568</v>
      </c>
      <c r="U127" s="9">
        <f t="shared" si="209"/>
        <v>-0.25752423924008117</v>
      </c>
      <c r="V127" s="9">
        <f aca="true" t="shared" si="220" ref="V127:V132">+((T127/T115)-1)*100</f>
        <v>14.810403622447431</v>
      </c>
      <c r="W127" s="7">
        <f>+((F127*DEFLATOR!F127))</f>
        <v>1243.2455641028228</v>
      </c>
      <c r="X127" s="9">
        <f t="shared" si="211"/>
        <v>-0.9355613769339133</v>
      </c>
      <c r="Y127" s="9">
        <f aca="true" t="shared" si="221" ref="Y127:Y132">+((W127/W115)-1)*100</f>
        <v>2.137449260618718</v>
      </c>
      <c r="Z127" s="7">
        <f>+((G127*DEFLATOR!G127))</f>
        <v>1318.8528347545812</v>
      </c>
      <c r="AA127" s="9">
        <f t="shared" si="213"/>
        <v>2.5275782518208167</v>
      </c>
      <c r="AB127" s="9">
        <f aca="true" t="shared" si="222" ref="AB127:AB132">+((Z127/Z115)-1)*100</f>
        <v>8.831157317069561</v>
      </c>
      <c r="AC127" s="7">
        <f>+((H127*DEFLATOR!H127))</f>
        <v>1155.1976512899473</v>
      </c>
      <c r="AD127" s="9">
        <f t="shared" si="215"/>
        <v>-2.600299288353669</v>
      </c>
      <c r="AE127" s="9">
        <f aca="true" t="shared" si="223" ref="AE127:AE132">+((AC127/AC115)-1)*100</f>
        <v>6.6301121585867095</v>
      </c>
    </row>
    <row r="128" spans="1:31" ht="11.25">
      <c r="A128" s="20">
        <v>41067</v>
      </c>
      <c r="B128" s="7">
        <v>1176.2590247586347</v>
      </c>
      <c r="C128" s="7">
        <v>785.431301344123</v>
      </c>
      <c r="D128" s="7">
        <v>903.6669038666619</v>
      </c>
      <c r="E128" s="7">
        <v>1177.5586468565125</v>
      </c>
      <c r="F128" s="7">
        <v>1208.9442613615788</v>
      </c>
      <c r="G128" s="7">
        <v>1289.5675090678055</v>
      </c>
      <c r="H128" s="7">
        <v>1120.725028707546</v>
      </c>
      <c r="J128" s="20">
        <v>156</v>
      </c>
      <c r="K128" s="7">
        <f>+((B128*DEFLATOR!B128))</f>
        <v>1206.0677710104114</v>
      </c>
      <c r="L128" s="9">
        <f aca="true" t="shared" si="224" ref="L128:L133">+((K128/K127)-1)*100</f>
        <v>0.10335516207187201</v>
      </c>
      <c r="M128" s="9">
        <f t="shared" si="217"/>
        <v>7.0878408595993925</v>
      </c>
      <c r="N128" s="7">
        <f>+((C128*DEFLATOR!C128))</f>
        <v>807.9849145572945</v>
      </c>
      <c r="O128" s="9">
        <f aca="true" t="shared" si="225" ref="O128:O133">+((N128/N127)-1)*100</f>
        <v>7.444708943972778</v>
      </c>
      <c r="P128" s="9">
        <f t="shared" si="218"/>
        <v>20.84841648667495</v>
      </c>
      <c r="Q128" s="7">
        <f>+((D128*DEFLATOR!D128))</f>
        <v>931.2820786337182</v>
      </c>
      <c r="R128" s="9">
        <f aca="true" t="shared" si="226" ref="R128:R133">+((Q128/Q127)-1)*100</f>
        <v>-0.10660294285091965</v>
      </c>
      <c r="S128" s="9">
        <f t="shared" si="219"/>
        <v>1.787048570659322</v>
      </c>
      <c r="T128" s="7">
        <f>+((E128*DEFLATOR!E128))</f>
        <v>1209.696135175523</v>
      </c>
      <c r="U128" s="9">
        <f aca="true" t="shared" si="227" ref="U128:U133">+((T128/T127)-1)*100</f>
        <v>-1.4003688359854438</v>
      </c>
      <c r="V128" s="9">
        <f t="shared" si="220"/>
        <v>8.40429657027666</v>
      </c>
      <c r="W128" s="7">
        <f>+((F128*DEFLATOR!F128))</f>
        <v>1240.7013132790134</v>
      </c>
      <c r="X128" s="9">
        <f aca="true" t="shared" si="228" ref="X128:X133">+((W128/W127)-1)*100</f>
        <v>-0.2046458798866002</v>
      </c>
      <c r="Y128" s="9">
        <f t="shared" si="221"/>
        <v>7.253688479153131</v>
      </c>
      <c r="Z128" s="7">
        <f>+((G128*DEFLATOR!G128))</f>
        <v>1318.7068873441806</v>
      </c>
      <c r="AA128" s="9">
        <f aca="true" t="shared" si="229" ref="AA128:AA133">+((Z128/Z127)-1)*100</f>
        <v>-0.011066239276635859</v>
      </c>
      <c r="AB128" s="9">
        <f t="shared" si="222"/>
        <v>7.152919215665787</v>
      </c>
      <c r="AC128" s="7">
        <f>+((H128*DEFLATOR!H128))</f>
        <v>1148.7932890276209</v>
      </c>
      <c r="AD128" s="9">
        <f aca="true" t="shared" si="230" ref="AD128:AD133">+((AC128/AC127)-1)*100</f>
        <v>-0.554395367336058</v>
      </c>
      <c r="AE128" s="9">
        <f t="shared" si="223"/>
        <v>2.324200289335465</v>
      </c>
    </row>
    <row r="129" spans="1:31" ht="11.25">
      <c r="A129" s="20">
        <v>41098</v>
      </c>
      <c r="B129" s="7">
        <v>1154.9678853604385</v>
      </c>
      <c r="C129" s="7">
        <v>716.7161921277801</v>
      </c>
      <c r="D129" s="7">
        <v>912.4605841620858</v>
      </c>
      <c r="E129" s="7">
        <v>1172.342782131972</v>
      </c>
      <c r="F129" s="7">
        <v>1183.3454712305734</v>
      </c>
      <c r="G129" s="7">
        <v>1264.4729121384942</v>
      </c>
      <c r="H129" s="7">
        <v>1120.0936076717458</v>
      </c>
      <c r="J129" s="20">
        <v>41098</v>
      </c>
      <c r="K129" s="7">
        <f>+((B129*DEFLATOR!B129))</f>
        <v>1179.4742376221282</v>
      </c>
      <c r="L129" s="9">
        <f t="shared" si="224"/>
        <v>-2.2049783625346264</v>
      </c>
      <c r="M129" s="9">
        <f t="shared" si="217"/>
        <v>1.7323067659863467</v>
      </c>
      <c r="N129" s="7">
        <f>+((C129*DEFLATOR!C129))</f>
        <v>734.8715788469375</v>
      </c>
      <c r="O129" s="9">
        <f t="shared" si="225"/>
        <v>-9.04884910511191</v>
      </c>
      <c r="P129" s="9">
        <f t="shared" si="218"/>
        <v>2.232552333938953</v>
      </c>
      <c r="Q129" s="7">
        <f>+((D129*DEFLATOR!D129))</f>
        <v>933.9005712374766</v>
      </c>
      <c r="R129" s="9">
        <f t="shared" si="226"/>
        <v>0.28117072837909873</v>
      </c>
      <c r="S129" s="9">
        <f t="shared" si="219"/>
        <v>-5.299627331557111</v>
      </c>
      <c r="T129" s="7">
        <f>+((E129*DEFLATOR!E129))</f>
        <v>1198.9426789745305</v>
      </c>
      <c r="U129" s="9">
        <f t="shared" si="227"/>
        <v>-0.8889386258502219</v>
      </c>
      <c r="V129" s="9">
        <f t="shared" si="220"/>
        <v>6.502715137252779</v>
      </c>
      <c r="W129" s="7">
        <f>+((F129*DEFLATOR!F129))</f>
        <v>1209.5917165892702</v>
      </c>
      <c r="X129" s="9">
        <f t="shared" si="228"/>
        <v>-2.507420307916386</v>
      </c>
      <c r="Y129" s="9">
        <f t="shared" si="221"/>
        <v>-0.2196600808392457</v>
      </c>
      <c r="Z129" s="7">
        <f>+((G129*DEFLATOR!G129))</f>
        <v>1288.9207006118131</v>
      </c>
      <c r="AA129" s="9">
        <f t="shared" si="229"/>
        <v>-2.258742031169303</v>
      </c>
      <c r="AB129" s="9">
        <f t="shared" si="222"/>
        <v>3.6412345300440796</v>
      </c>
      <c r="AC129" s="7">
        <f>+((H129*DEFLATOR!H129))</f>
        <v>1141.8657923618953</v>
      </c>
      <c r="AD129" s="9">
        <f t="shared" si="230"/>
        <v>-0.6030237756341039</v>
      </c>
      <c r="AE129" s="9">
        <f t="shared" si="223"/>
        <v>-1.4256741804910544</v>
      </c>
    </row>
    <row r="130" spans="1:31" ht="11.25">
      <c r="A130" s="20">
        <v>41130</v>
      </c>
      <c r="B130" s="7">
        <v>1180.0975642947944</v>
      </c>
      <c r="C130" s="7">
        <v>760.6309910519927</v>
      </c>
      <c r="D130" s="7">
        <v>917.0630902964012</v>
      </c>
      <c r="E130" s="7">
        <v>1163.449505633275</v>
      </c>
      <c r="F130" s="7">
        <v>1207.7901380385213</v>
      </c>
      <c r="G130" s="7">
        <v>1300.961117405079</v>
      </c>
      <c r="H130" s="7">
        <v>1141.4342996614316</v>
      </c>
      <c r="J130" s="20">
        <v>41130</v>
      </c>
      <c r="K130" s="7">
        <f>+((B130*DEFLATOR!B130))</f>
        <v>1200.1942798021869</v>
      </c>
      <c r="L130" s="9">
        <f t="shared" si="224"/>
        <v>1.75671850381669</v>
      </c>
      <c r="M130" s="9">
        <f t="shared" si="217"/>
        <v>2.003148927596965</v>
      </c>
      <c r="N130" s="7">
        <f>+((C130*DEFLATOR!C130))</f>
        <v>776.4049763968978</v>
      </c>
      <c r="O130" s="9">
        <f t="shared" si="225"/>
        <v>5.651789883496239</v>
      </c>
      <c r="P130" s="9">
        <f t="shared" si="218"/>
        <v>6.507156165086525</v>
      </c>
      <c r="Q130" s="7">
        <f>+((D130*DEFLATOR!D130))</f>
        <v>935.8971203088038</v>
      </c>
      <c r="R130" s="9">
        <f t="shared" si="226"/>
        <v>0.21378604241366617</v>
      </c>
      <c r="S130" s="9">
        <f t="shared" si="219"/>
        <v>-2.2990384171717393</v>
      </c>
      <c r="T130" s="7">
        <f>+((E130*DEFLATOR!E130))</f>
        <v>1184.1636328492075</v>
      </c>
      <c r="U130" s="9">
        <f t="shared" si="227"/>
        <v>-1.232673286596464</v>
      </c>
      <c r="V130" s="9">
        <f t="shared" si="220"/>
        <v>4.769828329101067</v>
      </c>
      <c r="W130" s="7">
        <f>+((F130*DEFLATOR!F130))</f>
        <v>1227.3372688422162</v>
      </c>
      <c r="X130" s="9">
        <f t="shared" si="228"/>
        <v>1.4670695912984533</v>
      </c>
      <c r="Y130" s="9">
        <f t="shared" si="221"/>
        <v>-3.4457881366107723</v>
      </c>
      <c r="Z130" s="7">
        <f>+((G130*DEFLATOR!G130))</f>
        <v>1322.5435148879835</v>
      </c>
      <c r="AA130" s="9">
        <f t="shared" si="229"/>
        <v>2.6086022406351717</v>
      </c>
      <c r="AB130" s="9">
        <f t="shared" si="222"/>
        <v>5.185095814252461</v>
      </c>
      <c r="AC130" s="7">
        <f>+((H130*DEFLATOR!H130))</f>
        <v>1157.026251377116</v>
      </c>
      <c r="AD130" s="9">
        <f t="shared" si="230"/>
        <v>1.3276918458045905</v>
      </c>
      <c r="AE130" s="9">
        <f t="shared" si="223"/>
        <v>2.3612073909725417</v>
      </c>
    </row>
    <row r="131" spans="1:31" ht="11.25">
      <c r="A131" s="20">
        <v>41162</v>
      </c>
      <c r="B131" s="7">
        <v>1196.5665889971326</v>
      </c>
      <c r="C131" s="7">
        <v>763.5455104019711</v>
      </c>
      <c r="D131" s="7">
        <v>952.3339069800672</v>
      </c>
      <c r="E131" s="7">
        <v>1206.936735190111</v>
      </c>
      <c r="F131" s="7">
        <v>1231.212333512565</v>
      </c>
      <c r="G131" s="7">
        <v>1293.2004611596255</v>
      </c>
      <c r="H131" s="7">
        <v>1216.653338713282</v>
      </c>
      <c r="J131" s="20">
        <v>41162</v>
      </c>
      <c r="K131" s="7">
        <f>+((B131*DEFLATOR!B131))</f>
        <v>1209.517582203164</v>
      </c>
      <c r="L131" s="9">
        <f t="shared" si="224"/>
        <v>0.7768161003494978</v>
      </c>
      <c r="M131" s="9">
        <f t="shared" si="217"/>
        <v>5.230241697137394</v>
      </c>
      <c r="N131" s="7">
        <f>+((C131*DEFLATOR!C131))</f>
        <v>773.5781013649876</v>
      </c>
      <c r="O131" s="9">
        <f t="shared" si="225"/>
        <v>-0.36409800527413827</v>
      </c>
      <c r="P131" s="9">
        <f t="shared" si="218"/>
        <v>15.202246628277827</v>
      </c>
      <c r="Q131" s="7">
        <f>+((D131*DEFLATOR!D131))</f>
        <v>965.3280745905521</v>
      </c>
      <c r="R131" s="9">
        <f t="shared" si="226"/>
        <v>3.1446783672159917</v>
      </c>
      <c r="S131" s="9">
        <f t="shared" si="219"/>
        <v>-1.416503452207174</v>
      </c>
      <c r="T131" s="7">
        <f>+((E131*DEFLATOR!E131))</f>
        <v>1220.2494404891356</v>
      </c>
      <c r="U131" s="9">
        <f t="shared" si="227"/>
        <v>3.047366650933392</v>
      </c>
      <c r="V131" s="9">
        <f t="shared" si="220"/>
        <v>10.83099921867612</v>
      </c>
      <c r="W131" s="7">
        <f>+((F131*DEFLATOR!F131))</f>
        <v>1242.811695715697</v>
      </c>
      <c r="X131" s="9">
        <f t="shared" si="228"/>
        <v>1.2608129212989816</v>
      </c>
      <c r="Y131" s="9">
        <f t="shared" si="221"/>
        <v>1.045185232194057</v>
      </c>
      <c r="Z131" s="7">
        <f>+((G131*DEFLATOR!G131))</f>
        <v>1307.5931098280923</v>
      </c>
      <c r="AA131" s="9">
        <f t="shared" si="229"/>
        <v>-1.1304282159031565</v>
      </c>
      <c r="AB131" s="9">
        <f t="shared" si="222"/>
        <v>6.012913555853472</v>
      </c>
      <c r="AC131" s="7">
        <f>+((H131*DEFLATOR!H131))</f>
        <v>1226.6488758828148</v>
      </c>
      <c r="AD131" s="9">
        <f t="shared" si="230"/>
        <v>6.017376392526308</v>
      </c>
      <c r="AE131" s="9">
        <f t="shared" si="223"/>
        <v>10.40607779686562</v>
      </c>
    </row>
    <row r="132" spans="1:31" ht="11.25">
      <c r="A132" s="20">
        <v>41193</v>
      </c>
      <c r="B132" s="7">
        <v>1216.81</v>
      </c>
      <c r="C132" s="7">
        <v>774.82</v>
      </c>
      <c r="D132" s="7">
        <v>959.39</v>
      </c>
      <c r="E132" s="7">
        <v>1206.18</v>
      </c>
      <c r="F132" s="7">
        <v>1275.03</v>
      </c>
      <c r="G132" s="7">
        <v>1314.91</v>
      </c>
      <c r="H132" s="7">
        <v>1206.9</v>
      </c>
      <c r="J132" s="20">
        <v>41193</v>
      </c>
      <c r="K132" s="7">
        <f>+((B132*DEFLATOR!B132))</f>
        <v>1222.0581593940487</v>
      </c>
      <c r="L132" s="9">
        <f t="shared" si="224"/>
        <v>1.0368247122163998</v>
      </c>
      <c r="M132" s="9">
        <f t="shared" si="217"/>
        <v>6.076939396181902</v>
      </c>
      <c r="N132" s="7">
        <f>+((C132*DEFLATOR!C132))</f>
        <v>778.461654</v>
      </c>
      <c r="O132" s="9">
        <f t="shared" si="225"/>
        <v>0.6312940640893716</v>
      </c>
      <c r="P132" s="9">
        <f t="shared" si="218"/>
        <v>10.310087383426847</v>
      </c>
      <c r="Q132" s="7">
        <f>+((D132*DEFLATOR!D132))</f>
        <v>964.666645</v>
      </c>
      <c r="R132" s="9">
        <f t="shared" si="226"/>
        <v>-0.06851863195138641</v>
      </c>
      <c r="S132" s="9">
        <f t="shared" si="219"/>
        <v>-1.306384254873738</v>
      </c>
      <c r="T132" s="7">
        <f>+((E132*DEFLATOR!E132))</f>
        <v>1212.452136</v>
      </c>
      <c r="U132" s="9">
        <f t="shared" si="227"/>
        <v>-0.6389926707124682</v>
      </c>
      <c r="V132" s="9">
        <f t="shared" si="220"/>
        <v>8.396914242704412</v>
      </c>
      <c r="W132" s="7">
        <f>+((F132*DEFLATOR!F132))</f>
        <v>1279.747611</v>
      </c>
      <c r="X132" s="9">
        <f t="shared" si="228"/>
        <v>2.971963927570931</v>
      </c>
      <c r="Y132" s="9">
        <f t="shared" si="221"/>
        <v>3.5453990740962116</v>
      </c>
      <c r="Z132" s="7">
        <f>+((G132*DEFLATOR!G132))</f>
        <v>1320.695604</v>
      </c>
      <c r="AA132" s="9">
        <f t="shared" si="229"/>
        <v>1.0020314479655124</v>
      </c>
      <c r="AB132" s="9">
        <f t="shared" si="222"/>
        <v>7.47011380319611</v>
      </c>
      <c r="AC132" s="7">
        <f>+((H132*DEFLATOR!H132))</f>
        <v>1210.5207</v>
      </c>
      <c r="AD132" s="9">
        <f t="shared" si="230"/>
        <v>-1.3148160162138822</v>
      </c>
      <c r="AE132" s="9">
        <f t="shared" si="223"/>
        <v>9.479391325915397</v>
      </c>
    </row>
    <row r="133" spans="1:31" ht="11.25">
      <c r="A133" s="20">
        <v>41225</v>
      </c>
      <c r="B133" s="7">
        <v>1234.56</v>
      </c>
      <c r="C133" s="7">
        <v>830.61</v>
      </c>
      <c r="D133" s="7">
        <v>948.24</v>
      </c>
      <c r="E133" s="7">
        <v>1224.94</v>
      </c>
      <c r="F133" s="7">
        <v>1298.01</v>
      </c>
      <c r="G133" s="7">
        <v>1331.98</v>
      </c>
      <c r="H133" s="7">
        <v>1208.41</v>
      </c>
      <c r="J133" s="20">
        <v>41225</v>
      </c>
      <c r="K133" s="7">
        <f>+((B133*DEFLATOR!B133))</f>
        <v>1234.56</v>
      </c>
      <c r="L133" s="9">
        <f t="shared" si="224"/>
        <v>1.0230151903858786</v>
      </c>
      <c r="M133" s="9">
        <f>+((K133/K121)-1)*100</f>
        <v>6.8842840705084285</v>
      </c>
      <c r="N133" s="7">
        <f>+((C133*DEFLATOR!C133))</f>
        <v>830.61</v>
      </c>
      <c r="O133" s="9">
        <f t="shared" si="225"/>
        <v>6.698897207337606</v>
      </c>
      <c r="P133" s="9">
        <f>+((N133/N121)-1)*100</f>
        <v>9.762303732124078</v>
      </c>
      <c r="Q133" s="7">
        <f>+((D133*DEFLATOR!D133))</f>
        <v>948.24</v>
      </c>
      <c r="R133" s="9">
        <f t="shared" si="226"/>
        <v>-1.7028312407339485</v>
      </c>
      <c r="S133" s="9">
        <f>+((Q133/Q121)-1)*100</f>
        <v>-5.339335584475801</v>
      </c>
      <c r="T133" s="7">
        <f>+((E133*DEFLATOR!E133))</f>
        <v>1224.94</v>
      </c>
      <c r="U133" s="9">
        <f t="shared" si="227"/>
        <v>1.0299675862833313</v>
      </c>
      <c r="V133" s="9">
        <f>+((T133/T121)-1)*100</f>
        <v>7.882300554001476</v>
      </c>
      <c r="W133" s="7">
        <f>+((F133*DEFLATOR!F133))</f>
        <v>1298.01</v>
      </c>
      <c r="X133" s="9">
        <f t="shared" si="228"/>
        <v>1.4270305209423073</v>
      </c>
      <c r="Y133" s="9">
        <f>+((W133/W121)-1)*100</f>
        <v>6.208675118516593</v>
      </c>
      <c r="Z133" s="7">
        <f>+((G133*DEFLATOR!G133))</f>
        <v>1331.98</v>
      </c>
      <c r="AA133" s="9">
        <f t="shared" si="229"/>
        <v>0.8544282244767665</v>
      </c>
      <c r="AB133" s="9">
        <f>+((Z133/Z121)-1)*100</f>
        <v>9.152206992727962</v>
      </c>
      <c r="AC133" s="7">
        <f>+((H133*DEFLATOR!H133))</f>
        <v>1208.41</v>
      </c>
      <c r="AD133" s="9">
        <f t="shared" si="230"/>
        <v>-0.17436298280566476</v>
      </c>
      <c r="AE133" s="9">
        <f>+((AC133/AC121)-1)*100</f>
        <v>6.994008525591289</v>
      </c>
    </row>
    <row r="134" ht="15">
      <c r="B134" s="39"/>
    </row>
    <row r="135" ht="15">
      <c r="B135" s="39"/>
    </row>
    <row r="136" spans="2:6" ht="15">
      <c r="B136" s="39"/>
      <c r="E136" s="43"/>
      <c r="F136" s="42"/>
    </row>
    <row r="137" spans="2:6" ht="15">
      <c r="B137" s="39"/>
      <c r="E137" s="43"/>
      <c r="F137" s="42"/>
    </row>
    <row r="138" spans="2:6" ht="15">
      <c r="B138" s="39"/>
      <c r="E138" s="43"/>
      <c r="F138" s="42"/>
    </row>
    <row r="139" spans="2:6" ht="15">
      <c r="B139" s="39"/>
      <c r="D139" s="45"/>
      <c r="E139" s="44"/>
      <c r="F139" s="42"/>
    </row>
    <row r="140" spans="4:6" ht="15">
      <c r="D140" s="45"/>
      <c r="E140" s="44"/>
      <c r="F140" s="42"/>
    </row>
    <row r="141" spans="4:6" ht="15">
      <c r="D141" s="45"/>
      <c r="E141" s="44"/>
      <c r="F141" s="42"/>
    </row>
    <row r="142" spans="4:6" ht="15">
      <c r="D142" s="45"/>
      <c r="E142" s="44"/>
      <c r="F142" s="42"/>
    </row>
    <row r="143" spans="4:6" ht="15">
      <c r="D143" s="45"/>
      <c r="E143" s="44"/>
      <c r="F143" s="42"/>
    </row>
    <row r="144" spans="4:6" ht="15">
      <c r="D144" s="45"/>
      <c r="E144" s="44"/>
      <c r="F144" s="42"/>
    </row>
    <row r="145" spans="4:6" ht="15">
      <c r="D145" s="45"/>
      <c r="E145" s="44"/>
      <c r="F145" s="42"/>
    </row>
    <row r="146" spans="4:6" ht="15">
      <c r="D146" s="45"/>
      <c r="E146" s="44"/>
      <c r="F146" s="42"/>
    </row>
    <row r="147" spans="4:6" ht="15">
      <c r="D147" s="45"/>
      <c r="E147" s="44"/>
      <c r="F147" s="42"/>
    </row>
    <row r="148" spans="4:6" ht="15">
      <c r="D148" s="45"/>
      <c r="E148" s="44"/>
      <c r="F148" s="42"/>
    </row>
    <row r="149" spans="4:6" ht="15">
      <c r="D149" s="45"/>
      <c r="E149" s="44"/>
      <c r="F149" s="42"/>
    </row>
    <row r="150" spans="4:6" ht="15">
      <c r="D150" s="45"/>
      <c r="E150" s="44"/>
      <c r="F150" s="41"/>
    </row>
    <row r="151" spans="4:5" ht="15">
      <c r="D151" s="45"/>
      <c r="E151" s="44"/>
    </row>
    <row r="152" spans="4:5" ht="15">
      <c r="D152" s="45"/>
      <c r="E152" s="4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Marcus Vinicius Morais Fernandes</cp:lastModifiedBy>
  <cp:lastPrinted>2004-11-17T12:05:10Z</cp:lastPrinted>
  <dcterms:created xsi:type="dcterms:W3CDTF">2003-08-21T14:22:15Z</dcterms:created>
  <dcterms:modified xsi:type="dcterms:W3CDTF">2012-12-14T20:51:06Z</dcterms:modified>
  <cp:category/>
  <cp:version/>
  <cp:contentType/>
  <cp:contentStatus/>
</cp:coreProperties>
</file>