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68" yWindow="65284" windowWidth="14100" windowHeight="12048" tabRatio="713" activeTab="1"/>
  </bookViews>
  <sheets>
    <sheet name="DEFLATOR" sheetId="1" r:id="rId1"/>
    <sheet name="DOMICILIAR" sheetId="2" r:id="rId2"/>
    <sheet name="DOMICILIAR PER CAPITA" sheetId="3" r:id="rId3"/>
  </sheets>
  <definedNames>
    <definedName name="_xlnm.Print_Area" localSheetId="1">'DOMICILIAR'!$J$2:$AE$36</definedName>
    <definedName name="_xlnm.Print_Area" localSheetId="2">'DOMICILIAR PER CAPITA'!$J$2:$AE$36</definedName>
  </definedNames>
  <calcPr fullCalcOnLoad="1"/>
</workbook>
</file>

<file path=xl/sharedStrings.xml><?xml version="1.0" encoding="utf-8"?>
<sst xmlns="http://schemas.openxmlformats.org/spreadsheetml/2006/main" count="148" uniqueCount="26">
  <si>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</si>
  <si>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</si>
  <si>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</si>
  <si>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</si>
  <si>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</si>
  <si>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</si>
  <si>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</si>
  <si>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</si>
  <si>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</si>
  <si>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</si>
  <si>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</si>
  <si>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</si>
  <si>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</si>
  <si>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</si>
  <si>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</si>
  <si>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</si>
  <si>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</si>
  <si>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</si>
  <si>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</si>
  <si>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</si>
  <si>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03/02</t>
  </si>
  <si>
    <t xml:space="preserve">  RENDIMENTO MÉDIO NOMINAL HABITUAL DOMICILIAR </t>
  </si>
  <si>
    <t xml:space="preserve">RENDIMENTO MÉDIO NOMINAL HABITUAL DOMICILIAR PER CAPITA </t>
  </si>
  <si>
    <t>DEFLATOR REGIONAL A PREÇOS DE JANEIRO DE 2013</t>
  </si>
  <si>
    <t>RENDIMENTO MÉDIO REAL HABITUAL DOMICILIAR A PREÇOS DE JANEIRO/2013</t>
  </si>
  <si>
    <t>RENDIMENTO MÉDIO REAL HABITUAL DOMICILIAR PER CAPITA A PREÇOS DE JANEIRO/2013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</si>
</sst>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0.00000000"/>
    <numFmt numFmtId="187" formatCode="0.0000000"/>
    <numFmt numFmtId="188" formatCode="_-* #,##0.0000_-;\-* #,##0.0000_-;_-* &quot;-&quot;??_-;_-@_-"/>
    <numFmt numFmtId="189" formatCode="mmm/yyyy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4" applyFont="1" applyBorder="1" applyAlignment="1">
      <alignment/>
    </xf>
    <xf numFmtId="171" fontId="1" fillId="0" borderId="0" xfId="54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4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4" fontId="1" fillId="0" borderId="0" xfId="54" applyNumberFormat="1" applyFont="1" applyAlignment="1">
      <alignment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 horizontal="lef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4" applyNumberFormat="1" applyFont="1" applyBorder="1" applyAlignment="1">
      <alignment horizontal="left"/>
    </xf>
    <xf numFmtId="183" fontId="1" fillId="0" borderId="0" xfId="54" applyNumberFormat="1" applyFont="1" applyBorder="1" applyAlignment="1">
      <alignment horizontal="left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17" fontId="1" fillId="0" borderId="0" xfId="0" applyNumberFormat="1" applyFont="1" applyAlignment="1">
      <alignment horizontal="left"/>
    </xf>
    <xf numFmtId="175" fontId="3" fillId="0" borderId="0" xfId="0" applyNumberFormat="1" applyFont="1" applyAlignment="1">
      <alignment/>
    </xf>
    <xf numFmtId="17" fontId="46" fillId="0" borderId="0" xfId="0" applyNumberFormat="1" applyFont="1" applyAlignment="1">
      <alignment horizontal="left"/>
    </xf>
    <xf numFmtId="175" fontId="46" fillId="0" borderId="0" xfId="0" applyNumberFormat="1" applyFont="1" applyAlignment="1">
      <alignment/>
    </xf>
    <xf numFmtId="17" fontId="47" fillId="0" borderId="0" xfId="0" applyNumberFormat="1" applyFont="1" applyAlignment="1">
      <alignment horizontal="left"/>
    </xf>
    <xf numFmtId="175" fontId="47" fillId="0" borderId="0" xfId="0" applyNumberFormat="1" applyFont="1" applyAlignment="1">
      <alignment/>
    </xf>
    <xf numFmtId="175" fontId="47" fillId="0" borderId="0" xfId="0" applyNumberFormat="1" applyFont="1" applyAlignment="1">
      <alignment horizontal="right"/>
    </xf>
    <xf numFmtId="0" fontId="29" fillId="0" borderId="0" xfId="50">
      <alignment/>
      <protection/>
    </xf>
    <xf numFmtId="0" fontId="29" fillId="0" borderId="0" xfId="50">
      <alignment/>
      <protection/>
    </xf>
    <xf numFmtId="0" fontId="7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6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8.66015625" style="24" customWidth="1"/>
    <col min="4" max="9" width="9.33203125" style="22" customWidth="1"/>
    <col min="10" max="17" width="9.33203125" style="25" customWidth="1"/>
    <col min="18" max="24" width="9.33203125" style="2" customWidth="1"/>
    <col min="25" max="97" width="9.33203125" style="25" customWidth="1"/>
  </cols>
  <sheetData>
    <row r="2" spans="3:10" ht="9.75">
      <c r="C2" s="57" t="s">
        <v>23</v>
      </c>
      <c r="D2" s="57"/>
      <c r="E2" s="57"/>
      <c r="F2" s="57"/>
      <c r="G2" s="57"/>
      <c r="H2" s="57"/>
      <c r="I2" s="57"/>
      <c r="J2" s="57"/>
    </row>
    <row r="3" spans="6:7" ht="9.75">
      <c r="F3" s="26"/>
      <c r="G3" s="21"/>
    </row>
    <row r="4" spans="2:22" ht="9.7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ht="9.75">
      <c r="A5" s="48">
        <v>37316</v>
      </c>
      <c r="B5" s="21">
        <v>1.991660643558409</v>
      </c>
      <c r="C5" s="21">
        <v>2.0647487317658317</v>
      </c>
      <c r="D5" s="21">
        <v>2.0387932151263195</v>
      </c>
      <c r="E5" s="21">
        <v>2.096458895711891</v>
      </c>
      <c r="F5" s="21">
        <v>2.041384037044035</v>
      </c>
      <c r="G5" s="21">
        <v>1.921673568038695</v>
      </c>
      <c r="H5" s="21">
        <v>1.9453022365568555</v>
      </c>
      <c r="I5"/>
      <c r="J5" s="28"/>
      <c r="K5" s="29"/>
      <c r="L5" s="29"/>
      <c r="M5" s="29"/>
      <c r="N5" s="29"/>
      <c r="O5" s="29"/>
      <c r="P5" s="29"/>
      <c r="Q5" s="29"/>
      <c r="R5" s="30"/>
      <c r="S5" s="30"/>
      <c r="T5" s="30"/>
      <c r="U5" s="30"/>
      <c r="V5" s="30"/>
      <c r="W5" s="30"/>
      <c r="X5" s="30"/>
      <c r="Y5" s="30"/>
    </row>
    <row r="6" spans="1:24" ht="9.75">
      <c r="A6" s="48">
        <v>37347</v>
      </c>
      <c r="B6" s="21">
        <v>1.978953546654344</v>
      </c>
      <c r="C6" s="21">
        <v>2.046534574056727</v>
      </c>
      <c r="D6" s="21">
        <v>2.024017884568966</v>
      </c>
      <c r="E6" s="21">
        <v>2.077141479948371</v>
      </c>
      <c r="F6" s="21">
        <v>2.035278202436725</v>
      </c>
      <c r="G6" s="21">
        <v>1.9086944458072062</v>
      </c>
      <c r="H6" s="21">
        <v>1.9292891367220626</v>
      </c>
      <c r="I6"/>
      <c r="J6" s="28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</row>
    <row r="7" spans="1:24" ht="9.75">
      <c r="A7" s="48">
        <v>37377</v>
      </c>
      <c r="B7" s="21">
        <v>1.9770251357534268</v>
      </c>
      <c r="C7" s="21">
        <v>2.0528985595914606</v>
      </c>
      <c r="D7" s="21">
        <v>2.0199779287115427</v>
      </c>
      <c r="E7" s="21">
        <v>2.070103129308721</v>
      </c>
      <c r="F7" s="21">
        <v>2.041607184709324</v>
      </c>
      <c r="G7" s="21">
        <v>1.9043145224056732</v>
      </c>
      <c r="H7" s="21">
        <v>1.916448928898443</v>
      </c>
      <c r="I7"/>
      <c r="J7" s="28"/>
      <c r="K7" s="29"/>
      <c r="L7" s="29"/>
      <c r="M7" s="29"/>
      <c r="N7" s="29"/>
      <c r="O7" s="29"/>
      <c r="P7" s="29"/>
      <c r="Q7" s="29"/>
      <c r="R7" s="30"/>
      <c r="S7" s="30"/>
      <c r="T7" s="30"/>
      <c r="U7" s="30"/>
      <c r="V7" s="30"/>
      <c r="W7" s="30"/>
      <c r="X7" s="30"/>
    </row>
    <row r="8" spans="1:24" ht="9.75">
      <c r="A8" s="48">
        <v>37408</v>
      </c>
      <c r="B8" s="21">
        <v>1.9640095430091868</v>
      </c>
      <c r="C8" s="21">
        <v>2.040857500339458</v>
      </c>
      <c r="D8" s="21">
        <v>1.9979999294871837</v>
      </c>
      <c r="E8" s="21">
        <v>2.0622665165458467</v>
      </c>
      <c r="F8" s="21">
        <v>2.018595199435756</v>
      </c>
      <c r="G8" s="21">
        <v>1.8957834966706553</v>
      </c>
      <c r="H8" s="21">
        <v>1.9109072977350117</v>
      </c>
      <c r="I8"/>
      <c r="J8" s="28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</row>
    <row r="9" spans="1:24" ht="9.75">
      <c r="A9" s="48">
        <v>37438</v>
      </c>
      <c r="B9" s="21">
        <v>1.941404920234703</v>
      </c>
      <c r="C9" s="21">
        <v>2.0234557806260733</v>
      </c>
      <c r="D9" s="21">
        <v>1.9764565530588425</v>
      </c>
      <c r="E9" s="21">
        <v>2.0465084018515896</v>
      </c>
      <c r="F9" s="21">
        <v>1.999797106633402</v>
      </c>
      <c r="G9" s="21">
        <v>1.8686875275215922</v>
      </c>
      <c r="H9" s="21">
        <v>1.8867568105598458</v>
      </c>
      <c r="I9"/>
      <c r="J9" s="28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</row>
    <row r="10" spans="1:24" ht="9.75">
      <c r="A10" s="48">
        <v>37469</v>
      </c>
      <c r="B10" s="21">
        <v>1.9258890123138972</v>
      </c>
      <c r="C10" s="21">
        <v>2.003024926377028</v>
      </c>
      <c r="D10" s="21">
        <v>1.9574691027620506</v>
      </c>
      <c r="E10" s="21">
        <v>2.029662205545561</v>
      </c>
      <c r="F10" s="21">
        <v>1.9847132856623677</v>
      </c>
      <c r="G10" s="21">
        <v>1.8536727780196331</v>
      </c>
      <c r="H10" s="21">
        <v>1.876436410303178</v>
      </c>
      <c r="I10"/>
      <c r="J10" s="28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</row>
    <row r="11" spans="1:24" ht="9.75">
      <c r="A11" s="48">
        <v>37500</v>
      </c>
      <c r="B11" s="21">
        <v>1.9120401098374045</v>
      </c>
      <c r="C11" s="21">
        <v>1.987325058415545</v>
      </c>
      <c r="D11" s="21">
        <v>1.9352141401503218</v>
      </c>
      <c r="E11" s="21">
        <v>2.0129546816875545</v>
      </c>
      <c r="F11" s="21">
        <v>1.9681805688837444</v>
      </c>
      <c r="G11" s="21">
        <v>1.8444505253926702</v>
      </c>
      <c r="H11" s="21">
        <v>1.859699118239027</v>
      </c>
      <c r="I11"/>
      <c r="J11" s="28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</row>
    <row r="12" spans="1:24" ht="9.75">
      <c r="A12" s="48">
        <v>37530</v>
      </c>
      <c r="B12" s="21">
        <v>1.8831819444307603</v>
      </c>
      <c r="C12" s="21">
        <v>1.9514189497403231</v>
      </c>
      <c r="D12" s="21">
        <v>1.9137798063195428</v>
      </c>
      <c r="E12" s="21">
        <v>1.9785282894511051</v>
      </c>
      <c r="F12" s="21">
        <v>1.9350905209750708</v>
      </c>
      <c r="G12" s="21">
        <v>1.8197025704347574</v>
      </c>
      <c r="H12" s="21">
        <v>1.8293322036582993</v>
      </c>
      <c r="I12"/>
      <c r="J12" s="28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</row>
    <row r="13" spans="1:24" ht="9.75">
      <c r="A13" s="48">
        <v>37561</v>
      </c>
      <c r="B13" s="21">
        <v>1.8230894047277677</v>
      </c>
      <c r="C13" s="21">
        <v>1.8899941401843323</v>
      </c>
      <c r="D13" s="21">
        <v>1.8537193009681738</v>
      </c>
      <c r="E13" s="21">
        <v>1.923515739306927</v>
      </c>
      <c r="F13" s="21">
        <v>1.8620963442793215</v>
      </c>
      <c r="G13" s="21">
        <v>1.7651591526188353</v>
      </c>
      <c r="H13" s="21">
        <v>1.7751889409590482</v>
      </c>
      <c r="I13"/>
      <c r="J13" s="28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</row>
    <row r="14" spans="1:24" ht="9.75">
      <c r="A14" s="48">
        <v>37591</v>
      </c>
      <c r="B14" s="21">
        <v>1.7756145271273456</v>
      </c>
      <c r="C14" s="21">
        <v>1.8145105032491666</v>
      </c>
      <c r="D14" s="21">
        <v>1.8025275194167385</v>
      </c>
      <c r="E14" s="21">
        <v>1.8802695398894695</v>
      </c>
      <c r="F14" s="21">
        <v>1.8076850250260377</v>
      </c>
      <c r="G14" s="21">
        <v>1.7256419519198705</v>
      </c>
      <c r="H14" s="21">
        <v>1.7325677737254033</v>
      </c>
      <c r="I14"/>
      <c r="J14" s="28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</row>
    <row r="15" spans="1:24" ht="9.75">
      <c r="A15" s="48">
        <v>37622</v>
      </c>
      <c r="B15" s="21">
        <v>1.7307429497214484</v>
      </c>
      <c r="C15" s="21">
        <v>1.7824268204805174</v>
      </c>
      <c r="D15" s="21">
        <v>1.7488381870735799</v>
      </c>
      <c r="E15" s="21">
        <v>1.8230265075523264</v>
      </c>
      <c r="F15" s="21">
        <v>1.7629071825882947</v>
      </c>
      <c r="G15" s="21">
        <v>1.6806018230618138</v>
      </c>
      <c r="H15" s="21">
        <v>1.6990955905907652</v>
      </c>
      <c r="I15"/>
      <c r="J15" s="28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</row>
    <row r="16" spans="1:24" ht="9.75">
      <c r="A16" s="48">
        <v>37653</v>
      </c>
      <c r="B16" s="21">
        <v>1.7052985081449423</v>
      </c>
      <c r="C16" s="21">
        <v>1.7765641587566203</v>
      </c>
      <c r="D16" s="21">
        <v>1.7165667325025324</v>
      </c>
      <c r="E16" s="21">
        <v>1.8065865697674426</v>
      </c>
      <c r="F16" s="21">
        <v>1.7392533372023429</v>
      </c>
      <c r="G16" s="21">
        <v>1.6489421340873367</v>
      </c>
      <c r="H16" s="21">
        <v>1.6779533780276175</v>
      </c>
      <c r="I16"/>
      <c r="J16" s="28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</row>
    <row r="17" spans="1:24" ht="9.75">
      <c r="A17" s="48">
        <v>37681</v>
      </c>
      <c r="B17" s="21">
        <v>1.6843225405269548</v>
      </c>
      <c r="C17" s="21">
        <v>1.748931048195137</v>
      </c>
      <c r="D17" s="21">
        <v>1.696379812731033</v>
      </c>
      <c r="E17" s="21">
        <v>1.7729014423625542</v>
      </c>
      <c r="F17" s="21">
        <v>1.7225446540579803</v>
      </c>
      <c r="G17" s="21">
        <v>1.6311624632380424</v>
      </c>
      <c r="H17" s="21">
        <v>1.6489321718038692</v>
      </c>
      <c r="I17"/>
      <c r="J17" s="28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</row>
    <row r="18" spans="1:24" ht="9.75">
      <c r="A18" s="48">
        <v>37712</v>
      </c>
      <c r="B18" s="21">
        <v>1.6615524086250775</v>
      </c>
      <c r="C18" s="21">
        <v>1.690932077922399</v>
      </c>
      <c r="D18" s="21">
        <v>1.67975028491042</v>
      </c>
      <c r="E18" s="21">
        <v>1.7460128445563858</v>
      </c>
      <c r="F18" s="21">
        <v>1.6897632470649204</v>
      </c>
      <c r="G18" s="21">
        <v>1.6212726997694487</v>
      </c>
      <c r="H18" s="21">
        <v>1.6234440994426198</v>
      </c>
      <c r="I18"/>
      <c r="J18" s="28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</row>
    <row r="19" spans="1:24" ht="9.75">
      <c r="A19" s="48">
        <v>37742</v>
      </c>
      <c r="B19" s="21">
        <v>1.6445397740604073</v>
      </c>
      <c r="C19" s="21">
        <v>1.651784778667968</v>
      </c>
      <c r="D19" s="21">
        <v>1.6609811973800253</v>
      </c>
      <c r="E19" s="21">
        <v>1.7104357803256132</v>
      </c>
      <c r="F19" s="21">
        <v>1.677683922820612</v>
      </c>
      <c r="G19" s="21">
        <v>1.6112827467396629</v>
      </c>
      <c r="H19" s="21">
        <v>1.6013455311132567</v>
      </c>
      <c r="I19"/>
      <c r="J19" s="28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</row>
    <row r="20" spans="1:24" ht="9.75">
      <c r="A20" s="48">
        <v>37773</v>
      </c>
      <c r="B20" s="21">
        <v>1.644596390548138</v>
      </c>
      <c r="C20" s="21">
        <v>1.6544318696594233</v>
      </c>
      <c r="D20" s="21">
        <v>1.6551880392426759</v>
      </c>
      <c r="E20" s="21">
        <v>1.714207035804383</v>
      </c>
      <c r="F20" s="21">
        <v>1.6761753649921192</v>
      </c>
      <c r="G20" s="21">
        <v>1.610960554628737</v>
      </c>
      <c r="H20" s="21">
        <v>1.6061640231828052</v>
      </c>
      <c r="I20"/>
      <c r="J20" s="28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</row>
    <row r="21" spans="1:24" ht="9.75">
      <c r="A21" s="48">
        <v>37803</v>
      </c>
      <c r="B21" s="21">
        <v>1.6439748312139664</v>
      </c>
      <c r="C21" s="21">
        <v>1.6590772860603926</v>
      </c>
      <c r="D21" s="21">
        <v>1.6520491458655313</v>
      </c>
      <c r="E21" s="21">
        <v>1.713007930253206</v>
      </c>
      <c r="F21" s="21">
        <v>1.6770138719280832</v>
      </c>
      <c r="G21" s="21">
        <v>1.608226569460654</v>
      </c>
      <c r="H21" s="21">
        <v>1.6097053750078223</v>
      </c>
      <c r="I21"/>
      <c r="J21" s="28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</row>
    <row r="22" spans="1:24" ht="9.75">
      <c r="A22" s="48">
        <v>37834</v>
      </c>
      <c r="B22" s="21">
        <v>1.6403737185574814</v>
      </c>
      <c r="C22" s="21">
        <v>1.6647373931972633</v>
      </c>
      <c r="D22" s="21">
        <v>1.6541996053524897</v>
      </c>
      <c r="E22" s="21">
        <v>1.7078842774209433</v>
      </c>
      <c r="F22" s="21">
        <v>1.6678407478150998</v>
      </c>
      <c r="G22" s="21">
        <v>1.6056575174327614</v>
      </c>
      <c r="H22" s="21">
        <v>1.6056911471399726</v>
      </c>
      <c r="I22"/>
      <c r="J22" s="28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</row>
    <row r="23" spans="1:24" ht="9.75">
      <c r="A23" s="48">
        <v>37865</v>
      </c>
      <c r="B23" s="21">
        <v>1.6275826692985793</v>
      </c>
      <c r="C23" s="21">
        <v>1.6507063888916842</v>
      </c>
      <c r="D23" s="21">
        <v>1.6246313154119914</v>
      </c>
      <c r="E23" s="21">
        <v>1.696180631066584</v>
      </c>
      <c r="F23" s="21">
        <v>1.6613614382060962</v>
      </c>
      <c r="G23" s="21">
        <v>1.590704891453102</v>
      </c>
      <c r="H23" s="21">
        <v>1.5999313941211364</v>
      </c>
      <c r="I23"/>
      <c r="J23" s="28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</row>
    <row r="24" spans="1:24" ht="9.75">
      <c r="A24" s="48">
        <v>37895</v>
      </c>
      <c r="B24" s="21">
        <v>1.6227273152195614</v>
      </c>
      <c r="C24" s="21">
        <v>1.647411565760164</v>
      </c>
      <c r="D24" s="21">
        <v>1.619933508238101</v>
      </c>
      <c r="E24" s="21">
        <v>1.6912759308670697</v>
      </c>
      <c r="F24" s="21">
        <v>1.656062039679123</v>
      </c>
      <c r="G24" s="21">
        <v>1.586421553259302</v>
      </c>
      <c r="H24" s="21">
        <v>1.5921299573302186</v>
      </c>
      <c r="I24"/>
      <c r="J24" s="28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</row>
    <row r="25" spans="1:24" ht="9.75">
      <c r="A25" s="48">
        <v>37926</v>
      </c>
      <c r="B25" s="21">
        <v>1.615298106530988</v>
      </c>
      <c r="C25" s="21">
        <v>1.6444515529648271</v>
      </c>
      <c r="D25" s="21">
        <v>1.613640311025103</v>
      </c>
      <c r="E25" s="21">
        <v>1.6868900168233292</v>
      </c>
      <c r="F25" s="21">
        <v>1.637072004427761</v>
      </c>
      <c r="G25" s="21">
        <v>1.5835711252338809</v>
      </c>
      <c r="H25" s="21">
        <v>1.5875261315487275</v>
      </c>
      <c r="I25"/>
      <c r="J25" s="28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</row>
    <row r="26" spans="1:24" ht="9.75">
      <c r="A26" s="48">
        <v>37956</v>
      </c>
      <c r="B26" s="21">
        <v>1.6075713339576478</v>
      </c>
      <c r="C26" s="21">
        <v>1.6341563678473885</v>
      </c>
      <c r="D26" s="21">
        <v>1.6105802086287084</v>
      </c>
      <c r="E26" s="21">
        <v>1.6773292401544488</v>
      </c>
      <c r="F26" s="21">
        <v>1.6268230194055062</v>
      </c>
      <c r="G26" s="21">
        <v>1.5778907186467526</v>
      </c>
      <c r="H26" s="21">
        <v>1.5775873313611524</v>
      </c>
      <c r="I26"/>
      <c r="J26" s="28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</row>
    <row r="27" spans="1:24" ht="9.75">
      <c r="A27" s="48">
        <v>37987</v>
      </c>
      <c r="B27" s="21">
        <v>1.5975633350374723</v>
      </c>
      <c r="C27" s="21">
        <v>1.6144599563795579</v>
      </c>
      <c r="D27" s="21">
        <v>1.5936871251026208</v>
      </c>
      <c r="E27" s="21">
        <v>1.664842918267443</v>
      </c>
      <c r="F27" s="21">
        <v>1.6137516311928441</v>
      </c>
      <c r="G27" s="21">
        <v>1.5728575744086448</v>
      </c>
      <c r="H27" s="21">
        <v>1.5702073567842663</v>
      </c>
      <c r="I27"/>
      <c r="J27" s="28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</row>
    <row r="28" spans="1:24" ht="9.75">
      <c r="A28" s="48">
        <v>38018</v>
      </c>
      <c r="B28" s="21">
        <v>1.593260452792137</v>
      </c>
      <c r="C28" s="21">
        <v>1.6019646322480232</v>
      </c>
      <c r="D28" s="21">
        <v>1.5901887099407512</v>
      </c>
      <c r="E28" s="21">
        <v>1.6598633282825952</v>
      </c>
      <c r="F28" s="21">
        <v>1.6073223418255422</v>
      </c>
      <c r="G28" s="21">
        <v>1.5712862881205245</v>
      </c>
      <c r="H28" s="21">
        <v>1.5664478818677836</v>
      </c>
      <c r="I28"/>
      <c r="J28" s="28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</row>
    <row r="29" spans="1:24" ht="9.75">
      <c r="A29" s="48">
        <v>38047</v>
      </c>
      <c r="B29" s="21">
        <v>1.5856710828986424</v>
      </c>
      <c r="C29" s="21">
        <v>1.5900393372188815</v>
      </c>
      <c r="D29" s="21">
        <v>1.5813332437756076</v>
      </c>
      <c r="E29" s="21">
        <v>1.6460366206689758</v>
      </c>
      <c r="F29" s="21">
        <v>1.6087702350370756</v>
      </c>
      <c r="G29" s="21">
        <v>1.5628469147807085</v>
      </c>
      <c r="H29" s="21">
        <v>1.5492511936186169</v>
      </c>
      <c r="I29"/>
      <c r="J29" s="28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</row>
    <row r="30" spans="1:24" ht="9.75">
      <c r="A30" s="48">
        <v>38078</v>
      </c>
      <c r="B30" s="21">
        <v>1.5816176902213654</v>
      </c>
      <c r="C30" s="21">
        <v>1.5833891029863387</v>
      </c>
      <c r="D30" s="21">
        <v>1.5807009633902516</v>
      </c>
      <c r="E30" s="21">
        <v>1.6320014085553995</v>
      </c>
      <c r="F30" s="21">
        <v>1.6092530109403576</v>
      </c>
      <c r="G30" s="21">
        <v>1.5598831368207489</v>
      </c>
      <c r="H30" s="21">
        <v>1.5380236211839735</v>
      </c>
      <c r="I30"/>
      <c r="J30" s="28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</row>
    <row r="31" spans="1:24" ht="9.75">
      <c r="A31" s="48">
        <v>38108</v>
      </c>
      <c r="B31" s="21">
        <v>1.574560207992264</v>
      </c>
      <c r="C31" s="21">
        <v>1.5929467836884692</v>
      </c>
      <c r="D31" s="21">
        <v>1.579437413459484</v>
      </c>
      <c r="E31" s="21">
        <v>1.6201741373527245</v>
      </c>
      <c r="F31" s="21">
        <v>1.6002913792167437</v>
      </c>
      <c r="G31" s="21">
        <v>1.5532043580810007</v>
      </c>
      <c r="H31" s="21">
        <v>1.5203871304705154</v>
      </c>
      <c r="I31"/>
      <c r="J31" s="28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</row>
    <row r="32" spans="1:24" ht="9.75">
      <c r="A32" s="48">
        <v>38139</v>
      </c>
      <c r="B32" s="21">
        <v>1.565569715029399</v>
      </c>
      <c r="C32" s="21">
        <v>1.5892914134375629</v>
      </c>
      <c r="D32" s="21">
        <v>1.5773868106056967</v>
      </c>
      <c r="E32" s="21">
        <v>1.6108313157215397</v>
      </c>
      <c r="F32" s="21">
        <v>1.591379653159053</v>
      </c>
      <c r="G32" s="21">
        <v>1.5425606893246604</v>
      </c>
      <c r="H32" s="21">
        <v>1.5087696045157444</v>
      </c>
      <c r="I32"/>
      <c r="J32" s="28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</row>
    <row r="33" spans="1:24" ht="9.75">
      <c r="A33" s="48">
        <v>38169</v>
      </c>
      <c r="B33" s="21">
        <v>1.5510657489601754</v>
      </c>
      <c r="C33" s="21">
        <v>1.5869110468672618</v>
      </c>
      <c r="D33" s="21">
        <v>1.5650231278953237</v>
      </c>
      <c r="E33" s="21">
        <v>1.600746612065527</v>
      </c>
      <c r="F33" s="21">
        <v>1.5748437933290973</v>
      </c>
      <c r="G33" s="21">
        <v>1.523968276353152</v>
      </c>
      <c r="H33" s="21">
        <v>1.502010557009203</v>
      </c>
      <c r="I33"/>
      <c r="J33" s="28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</row>
    <row r="34" spans="1:24" ht="9.75">
      <c r="A34" s="48">
        <v>38200</v>
      </c>
      <c r="B34" s="21">
        <v>1.5429584644221273</v>
      </c>
      <c r="C34" s="21">
        <v>1.5869110468672618</v>
      </c>
      <c r="D34" s="21">
        <v>1.5643973689477446</v>
      </c>
      <c r="E34" s="21">
        <v>1.5929412001846224</v>
      </c>
      <c r="F34" s="21">
        <v>1.5574009032131106</v>
      </c>
      <c r="G34" s="21">
        <v>1.5177455197222909</v>
      </c>
      <c r="H34" s="21">
        <v>1.497816670332273</v>
      </c>
      <c r="I34"/>
      <c r="J34" s="28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</row>
    <row r="35" spans="1:24" ht="9.75">
      <c r="A35" s="48">
        <v>38231</v>
      </c>
      <c r="B35" s="21">
        <v>1.540017906986545</v>
      </c>
      <c r="C35" s="21">
        <v>1.588817628020887</v>
      </c>
      <c r="D35" s="21">
        <v>1.5639281904905975</v>
      </c>
      <c r="E35" s="21">
        <v>1.585489400004601</v>
      </c>
      <c r="F35" s="21">
        <v>1.5561559784303662</v>
      </c>
      <c r="G35" s="21">
        <v>1.513507698167422</v>
      </c>
      <c r="H35" s="21">
        <v>1.4951254445321152</v>
      </c>
      <c r="I35"/>
      <c r="J35" s="28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</row>
    <row r="36" spans="1:24" ht="9.75">
      <c r="A36" s="48">
        <v>38261</v>
      </c>
      <c r="B36" s="21">
        <v>1.5380348505076964</v>
      </c>
      <c r="C36" s="21">
        <v>1.590567251998085</v>
      </c>
      <c r="D36" s="21">
        <v>1.566277606900949</v>
      </c>
      <c r="E36" s="21">
        <v>1.5835890930928893</v>
      </c>
      <c r="F36" s="21">
        <v>1.5561559784303662</v>
      </c>
      <c r="G36" s="21">
        <v>1.509131217636277</v>
      </c>
      <c r="H36" s="21">
        <v>1.4918433890761478</v>
      </c>
      <c r="I36"/>
      <c r="J36" s="28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</row>
    <row r="37" spans="1:24" ht="9.75">
      <c r="A37" s="48">
        <v>38292</v>
      </c>
      <c r="B37" s="21">
        <v>1.5315173052758546</v>
      </c>
      <c r="C37" s="21">
        <v>1.583126557179342</v>
      </c>
      <c r="D37" s="21">
        <v>1.5591057205862522</v>
      </c>
      <c r="E37" s="21">
        <v>1.57102092568739</v>
      </c>
      <c r="F37" s="21">
        <v>1.5516561755213547</v>
      </c>
      <c r="G37" s="21">
        <v>1.5028193762560018</v>
      </c>
      <c r="H37" s="21">
        <v>1.487084717978616</v>
      </c>
      <c r="I37"/>
      <c r="J37" s="28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</row>
    <row r="38" spans="1:24" ht="9.75">
      <c r="A38" s="48">
        <v>38322</v>
      </c>
      <c r="B38" s="21">
        <v>1.518799735243672</v>
      </c>
      <c r="C38" s="21">
        <v>1.5563572131137848</v>
      </c>
      <c r="D38" s="21">
        <v>1.5504233498272197</v>
      </c>
      <c r="E38" s="21">
        <v>1.545671906422068</v>
      </c>
      <c r="F38" s="21">
        <v>1.5404111739515085</v>
      </c>
      <c r="G38" s="21">
        <v>1.4940047482413779</v>
      </c>
      <c r="H38" s="21">
        <v>1.475428830219879</v>
      </c>
      <c r="I38"/>
      <c r="J38" s="28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</row>
    <row r="39" spans="1:24" ht="9.75">
      <c r="A39" s="48">
        <v>38353</v>
      </c>
      <c r="B39" s="21">
        <v>1.5104069800605173</v>
      </c>
      <c r="C39" s="21">
        <v>1.5507744251831252</v>
      </c>
      <c r="D39" s="21">
        <v>1.5444001890897698</v>
      </c>
      <c r="E39" s="21">
        <v>1.5379819964398689</v>
      </c>
      <c r="F39" s="21">
        <v>1.527882537146904</v>
      </c>
      <c r="G39" s="21">
        <v>1.4883490219579374</v>
      </c>
      <c r="H39" s="21">
        <v>1.460531409839516</v>
      </c>
      <c r="I39"/>
      <c r="J39" s="28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</row>
    <row r="40" spans="1:24" ht="9.75">
      <c r="A40" s="48">
        <v>38384</v>
      </c>
      <c r="B40" s="21">
        <v>1.5035281721473346</v>
      </c>
      <c r="C40" s="21">
        <v>1.5406064227926937</v>
      </c>
      <c r="D40" s="21">
        <v>1.5336645373284705</v>
      </c>
      <c r="E40" s="21">
        <v>1.5346058635400806</v>
      </c>
      <c r="F40" s="21">
        <v>1.5248328714040957</v>
      </c>
      <c r="G40" s="21">
        <v>1.4796192682751141</v>
      </c>
      <c r="H40" s="21">
        <v>1.4536990244247199</v>
      </c>
      <c r="I40"/>
      <c r="J40" s="28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</row>
    <row r="41" spans="1:24" ht="9.75">
      <c r="A41" s="48">
        <v>38412</v>
      </c>
      <c r="B41" s="21">
        <v>1.4916618111845656</v>
      </c>
      <c r="C41" s="21">
        <v>1.5321794358952696</v>
      </c>
      <c r="D41" s="21">
        <v>1.5341247747608988</v>
      </c>
      <c r="E41" s="21">
        <v>1.5210683551789876</v>
      </c>
      <c r="F41" s="21">
        <v>1.521941183156099</v>
      </c>
      <c r="G41" s="21">
        <v>1.4599104768378037</v>
      </c>
      <c r="H41" s="21">
        <v>1.4424479305663027</v>
      </c>
      <c r="I41"/>
      <c r="J41" s="28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</row>
    <row r="42" spans="1:24" ht="9.75">
      <c r="A42" s="48">
        <v>38443</v>
      </c>
      <c r="B42" s="21">
        <v>1.4757549527838998</v>
      </c>
      <c r="C42" s="21">
        <v>1.5260751353538542</v>
      </c>
      <c r="D42" s="21">
        <v>1.529383685336356</v>
      </c>
      <c r="E42" s="21">
        <v>1.5011036762844052</v>
      </c>
      <c r="F42" s="21">
        <v>1.5000405905342984</v>
      </c>
      <c r="G42" s="21">
        <v>1.4477493820287621</v>
      </c>
      <c r="H42" s="21">
        <v>1.4126412012205494</v>
      </c>
      <c r="I42"/>
      <c r="J42" s="28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</row>
    <row r="43" spans="1:24" ht="9.75">
      <c r="A43" s="48">
        <v>38473</v>
      </c>
      <c r="B43" s="21">
        <v>1.462917720369088</v>
      </c>
      <c r="C43" s="21">
        <v>1.5018946317821613</v>
      </c>
      <c r="D43" s="21">
        <v>1.511995734390861</v>
      </c>
      <c r="E43" s="21">
        <v>1.489337906820523</v>
      </c>
      <c r="F43" s="21">
        <v>1.4815215708980725</v>
      </c>
      <c r="G43" s="21">
        <v>1.4398303152946417</v>
      </c>
      <c r="H43" s="21">
        <v>1.4051936747444036</v>
      </c>
      <c r="I43"/>
      <c r="J43" s="28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</row>
    <row r="44" spans="1:24" ht="9.75">
      <c r="A44" s="48">
        <v>38504</v>
      </c>
      <c r="B44" s="21">
        <v>1.4645646294235906</v>
      </c>
      <c r="C44" s="21">
        <v>1.5043015142048892</v>
      </c>
      <c r="D44" s="21">
        <v>1.509580405741674</v>
      </c>
      <c r="E44" s="21">
        <v>1.4929209170213744</v>
      </c>
      <c r="F44" s="21">
        <v>1.4844905520020766</v>
      </c>
      <c r="G44" s="21">
        <v>1.4405505905899365</v>
      </c>
      <c r="H44" s="21">
        <v>1.408009694132669</v>
      </c>
      <c r="I44"/>
      <c r="J44" s="28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</row>
    <row r="45" spans="1:24" ht="9.75">
      <c r="A45" s="48">
        <v>38534</v>
      </c>
      <c r="B45" s="21">
        <v>1.4662225703979903</v>
      </c>
      <c r="C45" s="21">
        <v>1.4986068083332231</v>
      </c>
      <c r="D45" s="21">
        <v>1.507319426601771</v>
      </c>
      <c r="E45" s="21">
        <v>1.4886039655213625</v>
      </c>
      <c r="F45" s="21">
        <v>1.4889574242749015</v>
      </c>
      <c r="G45" s="21">
        <v>1.444595457871978</v>
      </c>
      <c r="H45" s="21">
        <v>1.4073060411121132</v>
      </c>
      <c r="I45"/>
      <c r="J45" s="28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</row>
    <row r="46" spans="1:24" ht="9.75">
      <c r="A46" s="48">
        <v>38565</v>
      </c>
      <c r="B46" s="21">
        <v>1.4686007841269935</v>
      </c>
      <c r="C46" s="21">
        <v>1.5014595815381455</v>
      </c>
      <c r="D46" s="21">
        <v>1.5067167399058088</v>
      </c>
      <c r="E46" s="21">
        <v>1.4887528408054431</v>
      </c>
      <c r="F46" s="21">
        <v>1.4902986930986903</v>
      </c>
      <c r="G46" s="21">
        <v>1.4483611969841366</v>
      </c>
      <c r="H46" s="21">
        <v>1.410833123921918</v>
      </c>
      <c r="I46"/>
      <c r="J46" s="28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</row>
    <row r="47" spans="1:24" ht="9.75">
      <c r="A47" s="48">
        <v>38596</v>
      </c>
      <c r="B47" s="21">
        <v>1.465963851103368</v>
      </c>
      <c r="C47" s="21">
        <v>1.49816362157069</v>
      </c>
      <c r="D47" s="21">
        <v>1.5068674266484736</v>
      </c>
      <c r="E47" s="21">
        <v>1.4871170120921418</v>
      </c>
      <c r="F47" s="21">
        <v>1.488809883215475</v>
      </c>
      <c r="G47" s="21">
        <v>1.4440291096551712</v>
      </c>
      <c r="H47" s="21">
        <v>1.4099871316429322</v>
      </c>
      <c r="I47"/>
      <c r="J47" s="28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</row>
    <row r="48" spans="1:24" ht="9.75">
      <c r="A48" s="48">
        <v>38626</v>
      </c>
      <c r="B48" s="21">
        <v>1.4584959724463216</v>
      </c>
      <c r="C48" s="21">
        <v>1.479521648795862</v>
      </c>
      <c r="D48" s="21">
        <v>1.4847447301689563</v>
      </c>
      <c r="E48" s="21">
        <v>1.4828168432467264</v>
      </c>
      <c r="F48" s="21">
        <v>1.4864315926672074</v>
      </c>
      <c r="G48" s="21">
        <v>1.4368448852290263</v>
      </c>
      <c r="H48" s="21">
        <v>1.4057698221764032</v>
      </c>
      <c r="I48"/>
      <c r="J48" s="28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</row>
    <row r="49" spans="1:24" ht="9.75">
      <c r="A49" s="48">
        <v>38657</v>
      </c>
      <c r="B49" s="21">
        <v>1.4512707131984</v>
      </c>
      <c r="C49" s="21">
        <v>1.4644379380341108</v>
      </c>
      <c r="D49" s="21">
        <v>1.4722307686355542</v>
      </c>
      <c r="E49" s="21">
        <v>1.4755864695459513</v>
      </c>
      <c r="F49" s="21">
        <v>1.4736111754408718</v>
      </c>
      <c r="G49" s="21">
        <v>1.4349794119934345</v>
      </c>
      <c r="H49" s="21">
        <v>1.400727204241135</v>
      </c>
      <c r="I49"/>
      <c r="J49" s="28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</row>
    <row r="50" spans="1:24" ht="9.75">
      <c r="A50" s="48">
        <v>38687</v>
      </c>
      <c r="B50" s="21">
        <v>1.445955877671249</v>
      </c>
      <c r="C50" s="21">
        <v>1.4522391293475911</v>
      </c>
      <c r="D50" s="21">
        <v>1.4678272867752287</v>
      </c>
      <c r="E50" s="21">
        <v>1.4673692020146691</v>
      </c>
      <c r="F50" s="21">
        <v>1.4668636028676807</v>
      </c>
      <c r="G50" s="21">
        <v>1.432544087045457</v>
      </c>
      <c r="H50" s="21">
        <v>1.394729865818117</v>
      </c>
      <c r="I50"/>
      <c r="J50" s="28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</row>
    <row r="51" spans="1:24" ht="9.75">
      <c r="A51" s="48">
        <v>38718</v>
      </c>
      <c r="B51" s="21">
        <v>1.4418123485382817</v>
      </c>
      <c r="C51" s="21">
        <v>1.4539839100396388</v>
      </c>
      <c r="D51" s="21">
        <v>1.463728846006411</v>
      </c>
      <c r="E51" s="21">
        <v>1.4425572178673505</v>
      </c>
      <c r="F51" s="21">
        <v>1.4592753709387989</v>
      </c>
      <c r="G51" s="21">
        <v>1.4335475703446985</v>
      </c>
      <c r="H51" s="21">
        <v>1.395846543052559</v>
      </c>
      <c r="I51"/>
      <c r="J51" s="28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</row>
    <row r="52" spans="1:24" ht="9.75">
      <c r="A52" s="48">
        <v>38749</v>
      </c>
      <c r="B52" s="21">
        <v>1.4372177336065586</v>
      </c>
      <c r="C52" s="21">
        <v>1.4470381270298955</v>
      </c>
      <c r="D52" s="21">
        <v>1.4605157114412404</v>
      </c>
      <c r="E52" s="21">
        <v>1.4391033697798787</v>
      </c>
      <c r="F52" s="21">
        <v>1.4495632968499048</v>
      </c>
      <c r="G52" s="21">
        <v>1.431400469640238</v>
      </c>
      <c r="H52" s="21">
        <v>1.3938950899266618</v>
      </c>
      <c r="I52"/>
      <c r="J52" s="28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</row>
    <row r="53" spans="1:24" ht="9.75">
      <c r="A53" s="48">
        <v>38777</v>
      </c>
      <c r="B53" s="21">
        <v>1.4348373416225713</v>
      </c>
      <c r="C53" s="21">
        <v>1.439409257962693</v>
      </c>
      <c r="D53" s="21">
        <v>1.452526813964436</v>
      </c>
      <c r="E53" s="21">
        <v>1.433084415235888</v>
      </c>
      <c r="F53" s="21">
        <v>1.4507238759506653</v>
      </c>
      <c r="G53" s="21">
        <v>1.4303991902070932</v>
      </c>
      <c r="H53" s="21">
        <v>1.3890334727719598</v>
      </c>
      <c r="I53"/>
      <c r="J53" s="28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</row>
    <row r="54" spans="1:24" ht="9.75">
      <c r="A54" s="48">
        <v>38808</v>
      </c>
      <c r="B54" s="21">
        <v>1.4325250790027901</v>
      </c>
      <c r="C54" s="21">
        <v>1.4366795667857999</v>
      </c>
      <c r="D54" s="21">
        <v>1.450351287033885</v>
      </c>
      <c r="E54" s="21">
        <v>1.426948536528814</v>
      </c>
      <c r="F54" s="21">
        <v>1.4456640517694719</v>
      </c>
      <c r="G54" s="21">
        <v>1.4312579449740774</v>
      </c>
      <c r="H54" s="21">
        <v>1.3846027439911879</v>
      </c>
      <c r="I54"/>
      <c r="J54" s="28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</row>
    <row r="55" spans="1:24" ht="9.75">
      <c r="A55" s="48">
        <v>38838</v>
      </c>
      <c r="B55" s="21">
        <v>1.4300595805027245</v>
      </c>
      <c r="C55" s="21">
        <v>1.4356745945696014</v>
      </c>
      <c r="D55" s="21">
        <v>1.443422857318755</v>
      </c>
      <c r="E55" s="21">
        <v>1.4285199084280849</v>
      </c>
      <c r="F55" s="21">
        <v>1.441340031674449</v>
      </c>
      <c r="G55" s="21">
        <v>1.4296852911538083</v>
      </c>
      <c r="H55" s="21">
        <v>1.3810121124986914</v>
      </c>
      <c r="I55"/>
      <c r="J55" s="28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</row>
    <row r="56" spans="1:24" ht="9.75">
      <c r="A56" s="48">
        <v>38869</v>
      </c>
      <c r="B56" s="21">
        <v>1.4311666396201055</v>
      </c>
      <c r="C56" s="21">
        <v>1.4320943586729191</v>
      </c>
      <c r="D56" s="21">
        <v>1.443711599638683</v>
      </c>
      <c r="E56" s="21">
        <v>1.425526303191383</v>
      </c>
      <c r="F56" s="21">
        <v>1.445532074691053</v>
      </c>
      <c r="G56" s="21">
        <v>1.4316896566731505</v>
      </c>
      <c r="H56" s="21">
        <v>1.3790813985407342</v>
      </c>
      <c r="I56"/>
      <c r="J56" s="28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</row>
    <row r="57" spans="1:24" ht="9.75">
      <c r="A57" s="48">
        <v>38899</v>
      </c>
      <c r="B57" s="21">
        <v>1.4283342416107283</v>
      </c>
      <c r="C57" s="21">
        <v>1.4326674256431764</v>
      </c>
      <c r="D57" s="21">
        <v>1.4473299244498072</v>
      </c>
      <c r="E57" s="21">
        <v>1.4228229396061314</v>
      </c>
      <c r="F57" s="21">
        <v>1.4374821745137758</v>
      </c>
      <c r="G57" s="21">
        <v>1.4299736882472536</v>
      </c>
      <c r="H57" s="21">
        <v>1.3770158747286412</v>
      </c>
      <c r="I57"/>
      <c r="J57" s="28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</row>
    <row r="58" spans="1:24" ht="9.75">
      <c r="A58" s="48">
        <v>38930</v>
      </c>
      <c r="B58" s="21">
        <v>1.4273524734876197</v>
      </c>
      <c r="C58" s="21">
        <v>1.4335275421684774</v>
      </c>
      <c r="D58" s="21">
        <v>1.4484887154221449</v>
      </c>
      <c r="E58" s="21">
        <v>1.4211175984879456</v>
      </c>
      <c r="F58" s="21">
        <v>1.433754413039872</v>
      </c>
      <c r="G58" s="21">
        <v>1.4296877506971144</v>
      </c>
      <c r="H58" s="21">
        <v>1.3779804610513773</v>
      </c>
      <c r="I58"/>
      <c r="J58" s="28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</row>
    <row r="59" spans="1:24" ht="9.75">
      <c r="A59" s="48">
        <v>38961</v>
      </c>
      <c r="B59" s="21">
        <v>1.424412856768846</v>
      </c>
      <c r="C59" s="21">
        <v>1.4310946812104197</v>
      </c>
      <c r="D59" s="21">
        <v>1.447764833005642</v>
      </c>
      <c r="E59" s="21">
        <v>1.4179980028816062</v>
      </c>
      <c r="F59" s="21">
        <v>1.4288961660752162</v>
      </c>
      <c r="G59" s="21">
        <v>1.4269764953559378</v>
      </c>
      <c r="H59" s="21">
        <v>1.3772918151438056</v>
      </c>
      <c r="I59"/>
      <c r="J59" s="28"/>
      <c r="K59" s="29"/>
      <c r="L59" s="29"/>
      <c r="M59" s="29"/>
      <c r="N59" s="29"/>
      <c r="O59" s="29"/>
      <c r="P59" s="29"/>
      <c r="Q59" s="29"/>
      <c r="R59" s="30"/>
      <c r="S59" s="30"/>
      <c r="T59" s="30"/>
      <c r="U59" s="30"/>
      <c r="V59" s="30"/>
      <c r="W59" s="30"/>
      <c r="X59" s="30"/>
    </row>
    <row r="60" spans="1:24" ht="9.75">
      <c r="A60" s="48">
        <v>38991</v>
      </c>
      <c r="B60" s="21">
        <v>1.419028456582458</v>
      </c>
      <c r="C60" s="21">
        <v>1.429236673534824</v>
      </c>
      <c r="D60" s="21">
        <v>1.4382722362464158</v>
      </c>
      <c r="E60" s="21">
        <v>1.4148852553199023</v>
      </c>
      <c r="F60" s="21">
        <v>1.4232033526645578</v>
      </c>
      <c r="G60" s="21">
        <v>1.4214329070185656</v>
      </c>
      <c r="H60" s="21">
        <v>1.3712582787174488</v>
      </c>
      <c r="I60"/>
      <c r="J60" s="28"/>
      <c r="K60" s="29"/>
      <c r="L60" s="29"/>
      <c r="M60" s="29"/>
      <c r="N60" s="29"/>
      <c r="O60" s="29"/>
      <c r="P60" s="29"/>
      <c r="Q60" s="29"/>
      <c r="R60" s="30"/>
      <c r="S60" s="30"/>
      <c r="T60" s="30"/>
      <c r="U60" s="30"/>
      <c r="V60" s="30"/>
      <c r="W60" s="30"/>
      <c r="X60" s="30"/>
    </row>
    <row r="61" spans="1:24" ht="9.75">
      <c r="A61" s="48">
        <v>39022</v>
      </c>
      <c r="B61" s="21">
        <v>1.4142540736115259</v>
      </c>
      <c r="C61" s="21">
        <v>1.4235425035207412</v>
      </c>
      <c r="D61" s="21">
        <v>1.4326847656603403</v>
      </c>
      <c r="E61" s="21">
        <v>1.4086870323774416</v>
      </c>
      <c r="F61" s="21">
        <v>1.4212136535495883</v>
      </c>
      <c r="G61" s="21">
        <v>1.415487858014903</v>
      </c>
      <c r="H61" s="21">
        <v>1.3672931286443801</v>
      </c>
      <c r="I61"/>
      <c r="J61" s="28"/>
      <c r="K61" s="29"/>
      <c r="L61" s="29"/>
      <c r="M61" s="29"/>
      <c r="N61" s="29"/>
      <c r="O61" s="29"/>
      <c r="P61" s="29"/>
      <c r="Q61" s="29"/>
      <c r="R61" s="30"/>
      <c r="S61" s="30"/>
      <c r="T61" s="30"/>
      <c r="U61" s="30"/>
      <c r="V61" s="30"/>
      <c r="W61" s="30"/>
      <c r="X61" s="30"/>
    </row>
    <row r="62" spans="1:24" ht="9.75">
      <c r="A62" s="48">
        <v>39052</v>
      </c>
      <c r="B62" s="21">
        <v>1.4026736122603989</v>
      </c>
      <c r="C62" s="21">
        <v>1.418577482332577</v>
      </c>
      <c r="D62" s="21">
        <v>1.4312535121481922</v>
      </c>
      <c r="E62" s="21">
        <v>1.403074733443667</v>
      </c>
      <c r="F62" s="21">
        <v>1.4140022421148026</v>
      </c>
      <c r="G62" s="21">
        <v>1.3948441643820488</v>
      </c>
      <c r="H62" s="21">
        <v>1.3638834200941448</v>
      </c>
      <c r="I62"/>
      <c r="J62" s="28"/>
      <c r="K62" s="29"/>
      <c r="L62" s="29"/>
      <c r="M62" s="29"/>
      <c r="N62" s="29"/>
      <c r="O62" s="29"/>
      <c r="P62" s="29"/>
      <c r="Q62" s="29"/>
      <c r="R62" s="30"/>
      <c r="S62" s="30"/>
      <c r="T62" s="30"/>
      <c r="U62" s="30"/>
      <c r="V62" s="30"/>
      <c r="W62" s="30"/>
      <c r="X62" s="30"/>
    </row>
    <row r="63" spans="1:24" ht="9.75">
      <c r="A63" s="48">
        <v>39083</v>
      </c>
      <c r="B63" s="21">
        <v>1.395800410796284</v>
      </c>
      <c r="C63" s="21">
        <v>1.4163113841179882</v>
      </c>
      <c r="D63" s="21">
        <v>1.4193311306507261</v>
      </c>
      <c r="E63" s="21">
        <v>1.3872599697880827</v>
      </c>
      <c r="F63" s="21">
        <v>1.4054291244556234</v>
      </c>
      <c r="G63" s="21">
        <v>1.3892870163167819</v>
      </c>
      <c r="H63" s="21">
        <v>1.3671646151705543</v>
      </c>
      <c r="I63"/>
      <c r="J63" s="28"/>
      <c r="K63" s="29"/>
      <c r="L63" s="29"/>
      <c r="M63" s="29"/>
      <c r="N63" s="29"/>
      <c r="O63" s="29"/>
      <c r="P63" s="29"/>
      <c r="Q63" s="29"/>
      <c r="R63" s="30"/>
      <c r="S63" s="30"/>
      <c r="T63" s="30"/>
      <c r="U63" s="30"/>
      <c r="V63" s="30"/>
      <c r="W63" s="30"/>
      <c r="X63" s="30"/>
    </row>
    <row r="64" spans="1:24" ht="9.75">
      <c r="A64" s="48">
        <v>39114</v>
      </c>
      <c r="B64" s="21">
        <v>1.3906189985153394</v>
      </c>
      <c r="C64" s="21">
        <v>1.4068852529234013</v>
      </c>
      <c r="D64" s="21">
        <v>1.397942608737049</v>
      </c>
      <c r="E64" s="21">
        <v>1.381870674158863</v>
      </c>
      <c r="F64" s="21">
        <v>1.4038848511193918</v>
      </c>
      <c r="G64" s="21">
        <v>1.3854078742688292</v>
      </c>
      <c r="H64" s="21">
        <v>1.364163455568304</v>
      </c>
      <c r="I64"/>
      <c r="J64" s="28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  <c r="V64" s="30"/>
      <c r="W64" s="30"/>
      <c r="X64" s="30"/>
    </row>
    <row r="65" spans="1:24" ht="9.75">
      <c r="A65" s="48">
        <v>39142</v>
      </c>
      <c r="B65" s="21">
        <v>1.386251257307008</v>
      </c>
      <c r="C65" s="21">
        <v>1.4019783287726968</v>
      </c>
      <c r="D65" s="21">
        <v>1.3912645389500888</v>
      </c>
      <c r="E65" s="21">
        <v>1.374175292520747</v>
      </c>
      <c r="F65" s="21">
        <v>1.4031832594896472</v>
      </c>
      <c r="G65" s="21">
        <v>1.3814018090226634</v>
      </c>
      <c r="H65" s="21">
        <v>1.3542772317763367</v>
      </c>
      <c r="I65"/>
      <c r="J65" s="28"/>
      <c r="K65" s="29"/>
      <c r="L65" s="29"/>
      <c r="M65" s="29"/>
      <c r="N65" s="29"/>
      <c r="O65" s="29"/>
      <c r="P65" s="29"/>
      <c r="Q65" s="29"/>
      <c r="R65" s="30"/>
      <c r="S65" s="30"/>
      <c r="T65" s="30"/>
      <c r="U65" s="30"/>
      <c r="V65" s="30"/>
      <c r="W65" s="30"/>
      <c r="X65" s="30"/>
    </row>
    <row r="66" spans="1:24" ht="9.75">
      <c r="A66" s="48">
        <v>39173</v>
      </c>
      <c r="B66" s="21">
        <v>1.38422564449372</v>
      </c>
      <c r="C66" s="21">
        <v>1.3991799688350268</v>
      </c>
      <c r="D66" s="21">
        <v>1.3875182397028911</v>
      </c>
      <c r="E66" s="21">
        <v>1.370338345154315</v>
      </c>
      <c r="F66" s="21">
        <v>1.4067000095134308</v>
      </c>
      <c r="G66" s="21">
        <v>1.3778194783788784</v>
      </c>
      <c r="H66" s="21">
        <v>1.348344515906349</v>
      </c>
      <c r="I66"/>
      <c r="J66" s="28"/>
      <c r="K66" s="29"/>
      <c r="L66" s="29"/>
      <c r="M66" s="29"/>
      <c r="N66" s="29"/>
      <c r="O66" s="29"/>
      <c r="P66" s="29"/>
      <c r="Q66" s="29"/>
      <c r="R66" s="30"/>
      <c r="S66" s="30"/>
      <c r="T66" s="30"/>
      <c r="U66" s="30"/>
      <c r="V66" s="30"/>
      <c r="W66" s="30"/>
      <c r="X66" s="30"/>
    </row>
    <row r="67" spans="1:24" ht="9.75">
      <c r="A67" s="48">
        <v>39203</v>
      </c>
      <c r="B67" s="21">
        <v>1.3804965748317755</v>
      </c>
      <c r="C67" s="21">
        <v>1.3979218391797652</v>
      </c>
      <c r="D67" s="21">
        <v>1.3836440364009686</v>
      </c>
      <c r="E67" s="21">
        <v>1.363656428653911</v>
      </c>
      <c r="F67" s="21">
        <v>1.4038922250633041</v>
      </c>
      <c r="G67" s="21">
        <v>1.3742464376410117</v>
      </c>
      <c r="H67" s="21">
        <v>1.342838876512647</v>
      </c>
      <c r="I67"/>
      <c r="J67" s="28"/>
      <c r="K67" s="29"/>
      <c r="L67" s="29"/>
      <c r="M67" s="29"/>
      <c r="N67" s="29"/>
      <c r="O67" s="29"/>
      <c r="P67" s="29"/>
      <c r="Q67" s="29"/>
      <c r="R67" s="30"/>
      <c r="S67" s="30"/>
      <c r="T67" s="30"/>
      <c r="U67" s="30"/>
      <c r="V67" s="30"/>
      <c r="W67" s="30"/>
      <c r="X67" s="30"/>
    </row>
    <row r="68" spans="1:24" ht="9.75">
      <c r="A68" s="48">
        <v>39234</v>
      </c>
      <c r="B68" s="21">
        <v>1.3751411555810067</v>
      </c>
      <c r="C68" s="21">
        <v>1.3952708246130003</v>
      </c>
      <c r="D68" s="21">
        <v>1.3819856536166284</v>
      </c>
      <c r="E68" s="21">
        <v>1.3578178120620443</v>
      </c>
      <c r="F68" s="21">
        <v>1.399553608875789</v>
      </c>
      <c r="G68" s="21">
        <v>1.3672733435887092</v>
      </c>
      <c r="H68" s="21">
        <v>1.337089392126503</v>
      </c>
      <c r="I68"/>
      <c r="J68" s="28"/>
      <c r="K68" s="29"/>
      <c r="L68" s="29"/>
      <c r="M68" s="29"/>
      <c r="N68" s="29"/>
      <c r="O68" s="29"/>
      <c r="P68" s="29"/>
      <c r="Q68" s="29"/>
      <c r="R68" s="30"/>
      <c r="S68" s="30"/>
      <c r="T68" s="30"/>
      <c r="U68" s="30"/>
      <c r="V68" s="30"/>
      <c r="W68" s="30"/>
      <c r="X68" s="30"/>
    </row>
    <row r="69" spans="1:24" ht="9.75">
      <c r="A69" s="48">
        <v>39264</v>
      </c>
      <c r="B69" s="21">
        <v>1.372025531719128</v>
      </c>
      <c r="C69" s="21">
        <v>1.391513737521692</v>
      </c>
      <c r="D69" s="21">
        <v>1.3748365037968844</v>
      </c>
      <c r="E69" s="21">
        <v>1.3501221160008394</v>
      </c>
      <c r="F69" s="21">
        <v>1.3932838316334386</v>
      </c>
      <c r="G69" s="21">
        <v>1.3697388735611193</v>
      </c>
      <c r="H69" s="21">
        <v>1.3266091796076032</v>
      </c>
      <c r="I69"/>
      <c r="J69" s="28"/>
      <c r="K69" s="29"/>
      <c r="L69" s="29"/>
      <c r="M69" s="29"/>
      <c r="N69" s="29"/>
      <c r="O69" s="29"/>
      <c r="P69" s="29"/>
      <c r="Q69" s="29"/>
      <c r="R69" s="30"/>
      <c r="S69" s="30"/>
      <c r="T69" s="30"/>
      <c r="U69" s="30"/>
      <c r="V69" s="30"/>
      <c r="W69" s="30"/>
      <c r="X69" s="30"/>
    </row>
    <row r="70" spans="1:24" ht="9.75">
      <c r="A70" s="48">
        <v>39295</v>
      </c>
      <c r="B70" s="21">
        <v>1.3642153646679402</v>
      </c>
      <c r="C70" s="21">
        <v>1.3830769680167896</v>
      </c>
      <c r="D70" s="21">
        <v>1.3651439815280353</v>
      </c>
      <c r="E70" s="21">
        <v>1.340337651147463</v>
      </c>
      <c r="F70" s="21">
        <v>1.3848363300203148</v>
      </c>
      <c r="G70" s="21">
        <v>1.3627886514387815</v>
      </c>
      <c r="H70" s="21">
        <v>1.321323884071318</v>
      </c>
      <c r="I70"/>
      <c r="J70" s="28"/>
      <c r="K70" s="29"/>
      <c r="L70" s="29"/>
      <c r="M70" s="29"/>
      <c r="N70" s="29"/>
      <c r="O70" s="29"/>
      <c r="P70" s="29"/>
      <c r="Q70" s="29"/>
      <c r="R70" s="30"/>
      <c r="S70" s="30"/>
      <c r="T70" s="30"/>
      <c r="U70" s="30"/>
      <c r="V70" s="30"/>
      <c r="W70" s="30"/>
      <c r="X70" s="30"/>
    </row>
    <row r="71" spans="1:24" ht="9.75">
      <c r="A71" s="48">
        <v>39326</v>
      </c>
      <c r="B71" s="21">
        <v>1.3611634427329735</v>
      </c>
      <c r="C71" s="21">
        <v>1.3751013800127156</v>
      </c>
      <c r="D71" s="21">
        <v>1.3636439731575618</v>
      </c>
      <c r="E71" s="21">
        <v>1.3402036307843845</v>
      </c>
      <c r="F71" s="21">
        <v>1.3812450927790894</v>
      </c>
      <c r="G71" s="21">
        <v>1.359119030057626</v>
      </c>
      <c r="H71" s="21">
        <v>1.3221171543639363</v>
      </c>
      <c r="I71"/>
      <c r="J71" s="28"/>
      <c r="K71" s="29"/>
      <c r="L71" s="29"/>
      <c r="M71" s="29"/>
      <c r="N71" s="29"/>
      <c r="O71" s="29"/>
      <c r="P71" s="29"/>
      <c r="Q71" s="29"/>
      <c r="R71" s="30"/>
      <c r="S71" s="30"/>
      <c r="T71" s="30"/>
      <c r="U71" s="30"/>
      <c r="V71" s="30"/>
      <c r="W71" s="30"/>
      <c r="X71" s="30"/>
    </row>
    <row r="72" spans="1:24" ht="9.75">
      <c r="A72" s="48">
        <v>39356</v>
      </c>
      <c r="B72" s="21">
        <v>1.3580509669860141</v>
      </c>
      <c r="C72" s="21">
        <v>1.3698957760636736</v>
      </c>
      <c r="D72" s="21">
        <v>1.35861708992484</v>
      </c>
      <c r="E72" s="21">
        <v>1.3343325674874398</v>
      </c>
      <c r="F72" s="21">
        <v>1.3784881165459972</v>
      </c>
      <c r="G72" s="21">
        <v>1.356947913396192</v>
      </c>
      <c r="H72" s="21">
        <v>1.3206644234980884</v>
      </c>
      <c r="I72"/>
      <c r="J72" s="28"/>
      <c r="K72" s="29"/>
      <c r="L72" s="29"/>
      <c r="M72" s="29"/>
      <c r="N72" s="29"/>
      <c r="O72" s="29"/>
      <c r="P72" s="29"/>
      <c r="Q72" s="29"/>
      <c r="R72" s="30"/>
      <c r="S72" s="30"/>
      <c r="T72" s="30"/>
      <c r="U72" s="30"/>
      <c r="V72" s="30"/>
      <c r="W72" s="30"/>
      <c r="X72" s="30"/>
    </row>
    <row r="73" spans="1:24" ht="9.75">
      <c r="A73" s="48">
        <v>39387</v>
      </c>
      <c r="B73" s="21">
        <v>1.352303199593643</v>
      </c>
      <c r="C73" s="21">
        <v>1.3630803741927102</v>
      </c>
      <c r="D73" s="21">
        <v>1.3541484002041662</v>
      </c>
      <c r="E73" s="21">
        <v>1.3261106812636054</v>
      </c>
      <c r="F73" s="21">
        <v>1.3731328982428501</v>
      </c>
      <c r="G73" s="21">
        <v>1.3518110314765808</v>
      </c>
      <c r="H73" s="21">
        <v>1.3138324945265503</v>
      </c>
      <c r="I73"/>
      <c r="J73" s="28"/>
      <c r="K73" s="29"/>
      <c r="L73" s="29"/>
      <c r="M73" s="29"/>
      <c r="N73" s="29"/>
      <c r="O73" s="29"/>
      <c r="P73" s="29"/>
      <c r="Q73" s="29"/>
      <c r="R73" s="30"/>
      <c r="S73" s="30"/>
      <c r="T73" s="30"/>
      <c r="U73" s="30"/>
      <c r="V73" s="30"/>
      <c r="W73" s="30"/>
      <c r="X73" s="30"/>
    </row>
    <row r="74" spans="1:24" ht="9.75">
      <c r="A74" s="48">
        <v>39417</v>
      </c>
      <c r="B74" s="21">
        <v>1.3404352899458172</v>
      </c>
      <c r="C74" s="21">
        <v>1.347316768007028</v>
      </c>
      <c r="D74" s="21">
        <v>1.3361109030134841</v>
      </c>
      <c r="E74" s="21">
        <v>1.310386048679452</v>
      </c>
      <c r="F74" s="21">
        <v>1.3607500725823505</v>
      </c>
      <c r="G74" s="21">
        <v>1.3420143268902816</v>
      </c>
      <c r="H74" s="21">
        <v>1.3078165384496818</v>
      </c>
      <c r="I74"/>
      <c r="J74" s="28"/>
      <c r="K74" s="29"/>
      <c r="L74" s="29"/>
      <c r="M74" s="29"/>
      <c r="N74" s="29"/>
      <c r="O74" s="29"/>
      <c r="P74" s="29"/>
      <c r="Q74" s="29"/>
      <c r="R74" s="30"/>
      <c r="S74" s="30"/>
      <c r="T74" s="30"/>
      <c r="U74" s="30"/>
      <c r="V74" s="30"/>
      <c r="W74" s="30"/>
      <c r="X74" s="30"/>
    </row>
    <row r="75" spans="1:24" ht="9.75">
      <c r="A75" s="48">
        <v>39448</v>
      </c>
      <c r="B75" s="21">
        <v>1.3307484931478166</v>
      </c>
      <c r="C75" s="21">
        <v>1.335961098668347</v>
      </c>
      <c r="D75" s="21">
        <v>1.3259014617579479</v>
      </c>
      <c r="E75" s="21">
        <v>1.2963850897105778</v>
      </c>
      <c r="F75" s="21">
        <v>1.3488799292053435</v>
      </c>
      <c r="G75" s="21">
        <v>1.333480054541218</v>
      </c>
      <c r="H75" s="21">
        <v>1.3065100284212605</v>
      </c>
      <c r="I75"/>
      <c r="J75" s="28"/>
      <c r="K75" s="29"/>
      <c r="L75" s="29"/>
      <c r="M75" s="29"/>
      <c r="N75" s="29"/>
      <c r="O75" s="29"/>
      <c r="P75" s="29"/>
      <c r="Q75" s="29"/>
      <c r="R75" s="30"/>
      <c r="S75" s="30"/>
      <c r="T75" s="30"/>
      <c r="U75" s="30"/>
      <c r="V75" s="30"/>
      <c r="W75" s="30"/>
      <c r="X75" s="30"/>
    </row>
    <row r="76" spans="1:24" ht="9.75">
      <c r="A76" s="48">
        <v>39479</v>
      </c>
      <c r="B76" s="21">
        <v>1.32528725194059</v>
      </c>
      <c r="C76" s="21">
        <v>1.319337446838186</v>
      </c>
      <c r="D76" s="21">
        <v>1.319961634403134</v>
      </c>
      <c r="E76" s="21">
        <v>1.2908345013547524</v>
      </c>
      <c r="F76" s="21">
        <v>1.3428371619764496</v>
      </c>
      <c r="G76" s="21">
        <v>1.3310841031555378</v>
      </c>
      <c r="H76" s="21">
        <v>1.2991051291849065</v>
      </c>
      <c r="I76"/>
      <c r="J76" s="28"/>
      <c r="K76" s="29"/>
      <c r="L76" s="29"/>
      <c r="M76" s="29"/>
      <c r="N76" s="29"/>
      <c r="O76" s="29"/>
      <c r="P76" s="29"/>
      <c r="Q76" s="29"/>
      <c r="R76" s="30"/>
      <c r="S76" s="30"/>
      <c r="T76" s="30"/>
      <c r="U76" s="30"/>
      <c r="V76" s="30"/>
      <c r="W76" s="30"/>
      <c r="X76" s="30"/>
    </row>
    <row r="77" spans="1:24" ht="9.75">
      <c r="A77" s="48">
        <v>39508</v>
      </c>
      <c r="B77" s="21">
        <v>1.3190756139999542</v>
      </c>
      <c r="C77" s="21">
        <v>1.317098379592878</v>
      </c>
      <c r="D77" s="21">
        <v>1.3096156706053517</v>
      </c>
      <c r="E77" s="21">
        <v>1.2845402541096154</v>
      </c>
      <c r="F77" s="21">
        <v>1.337487213123954</v>
      </c>
      <c r="G77" s="21">
        <v>1.3251210583927706</v>
      </c>
      <c r="H77" s="21">
        <v>1.2895623676641914</v>
      </c>
      <c r="I77"/>
      <c r="J77" s="28"/>
      <c r="K77" s="29"/>
      <c r="L77" s="29"/>
      <c r="M77" s="29"/>
      <c r="N77" s="29"/>
      <c r="O77" s="29"/>
      <c r="P77" s="29"/>
      <c r="Q77" s="29"/>
      <c r="R77" s="30"/>
      <c r="S77" s="30"/>
      <c r="T77" s="30"/>
      <c r="U77" s="30"/>
      <c r="V77" s="30"/>
      <c r="W77" s="30"/>
      <c r="X77" s="30"/>
    </row>
    <row r="78" spans="1:24" ht="9.75">
      <c r="A78" s="48">
        <v>39539</v>
      </c>
      <c r="B78" s="21">
        <v>1.3113827425339568</v>
      </c>
      <c r="C78" s="21">
        <v>1.3030257020111577</v>
      </c>
      <c r="D78" s="21">
        <v>1.3032298443679489</v>
      </c>
      <c r="E78" s="21">
        <v>1.2859548043944493</v>
      </c>
      <c r="F78" s="21">
        <v>1.327926144880812</v>
      </c>
      <c r="G78" s="21">
        <v>1.318003837669356</v>
      </c>
      <c r="H78" s="21">
        <v>1.2776799441832867</v>
      </c>
      <c r="I78"/>
      <c r="J78" s="28"/>
      <c r="K78" s="29"/>
      <c r="L78" s="29"/>
      <c r="M78" s="29"/>
      <c r="N78" s="29"/>
      <c r="O78" s="29"/>
      <c r="P78" s="29"/>
      <c r="Q78" s="29"/>
      <c r="R78" s="30"/>
      <c r="S78" s="30"/>
      <c r="T78" s="30"/>
      <c r="U78" s="30"/>
      <c r="V78" s="30"/>
      <c r="W78" s="30"/>
      <c r="X78" s="30"/>
    </row>
    <row r="79" spans="1:24" ht="9.75">
      <c r="A79" s="48">
        <v>39569</v>
      </c>
      <c r="B79" s="21">
        <v>1.2988340074277869</v>
      </c>
      <c r="C79" s="21">
        <v>1.2868118724186823</v>
      </c>
      <c r="D79" s="21">
        <v>1.2961012872878654</v>
      </c>
      <c r="E79" s="21">
        <v>1.2751163157109067</v>
      </c>
      <c r="F79" s="21">
        <v>1.3180408385913764</v>
      </c>
      <c r="G79" s="21">
        <v>1.3032768097195249</v>
      </c>
      <c r="H79" s="21">
        <v>1.2640284370630062</v>
      </c>
      <c r="I79"/>
      <c r="J79" s="28"/>
      <c r="K79" s="29"/>
      <c r="L79" s="29"/>
      <c r="M79" s="29"/>
      <c r="N79" s="29"/>
      <c r="O79" s="29"/>
      <c r="P79" s="29"/>
      <c r="Q79" s="29"/>
      <c r="R79" s="30"/>
      <c r="S79" s="30"/>
      <c r="T79" s="30"/>
      <c r="U79" s="30"/>
      <c r="V79" s="30"/>
      <c r="W79" s="30"/>
      <c r="X79" s="30"/>
    </row>
    <row r="80" spans="1:24" ht="9.75">
      <c r="A80" s="48">
        <v>39600</v>
      </c>
      <c r="B80" s="21">
        <v>1.2864494705576623</v>
      </c>
      <c r="C80" s="21">
        <v>1.2750811260589399</v>
      </c>
      <c r="D80" s="21">
        <v>1.281999295042399</v>
      </c>
      <c r="E80" s="21">
        <v>1.264369177700453</v>
      </c>
      <c r="F80" s="21">
        <v>1.3083589821236614</v>
      </c>
      <c r="G80" s="21">
        <v>1.289224265228534</v>
      </c>
      <c r="H80" s="21">
        <v>1.2507702721779204</v>
      </c>
      <c r="I80"/>
      <c r="J80" s="28"/>
      <c r="K80" s="29"/>
      <c r="L80" s="29"/>
      <c r="M80" s="29"/>
      <c r="N80" s="29"/>
      <c r="O80" s="29"/>
      <c r="P80" s="29"/>
      <c r="Q80" s="29"/>
      <c r="R80" s="30"/>
      <c r="S80" s="30"/>
      <c r="T80" s="30"/>
      <c r="U80" s="30"/>
      <c r="V80" s="30"/>
      <c r="W80" s="30"/>
      <c r="X80" s="30"/>
    </row>
    <row r="81" spans="1:24" ht="9.75">
      <c r="A81" s="48">
        <v>39630</v>
      </c>
      <c r="B81" s="21">
        <v>1.279626838924503</v>
      </c>
      <c r="C81" s="21">
        <v>1.2743165361372577</v>
      </c>
      <c r="D81" s="21">
        <v>1.2747333151460665</v>
      </c>
      <c r="E81" s="21">
        <v>1.2589556683266485</v>
      </c>
      <c r="F81" s="21">
        <v>1.3022384613552915</v>
      </c>
      <c r="G81" s="21">
        <v>1.280516751319561</v>
      </c>
      <c r="H81" s="21">
        <v>1.2439286645230434</v>
      </c>
      <c r="I81"/>
      <c r="J81" s="28"/>
      <c r="K81" s="29"/>
      <c r="L81" s="29"/>
      <c r="M81" s="29"/>
      <c r="N81" s="29"/>
      <c r="O81" s="29"/>
      <c r="P81" s="29"/>
      <c r="Q81" s="29"/>
      <c r="R81" s="30"/>
      <c r="S81" s="30"/>
      <c r="T81" s="30"/>
      <c r="U81" s="30"/>
      <c r="V81" s="30"/>
      <c r="W81" s="30"/>
      <c r="X81" s="30"/>
    </row>
    <row r="82" spans="1:24" ht="9.75">
      <c r="A82" s="48">
        <v>39661</v>
      </c>
      <c r="B82" s="21">
        <v>1.2758089813855427</v>
      </c>
      <c r="C82" s="21">
        <v>1.274189117225535</v>
      </c>
      <c r="D82" s="21">
        <v>1.2765204437673405</v>
      </c>
      <c r="E82" s="21">
        <v>1.2564427827611262</v>
      </c>
      <c r="F82" s="21">
        <v>1.2965337130180123</v>
      </c>
      <c r="G82" s="21">
        <v>1.2752880702316114</v>
      </c>
      <c r="H82" s="21">
        <v>1.2419415580301951</v>
      </c>
      <c r="I82"/>
      <c r="J82" s="28"/>
      <c r="K82" s="29"/>
      <c r="L82" s="29"/>
      <c r="M82" s="29"/>
      <c r="N82" s="29"/>
      <c r="O82" s="29"/>
      <c r="P82" s="29"/>
      <c r="Q82" s="29"/>
      <c r="R82" s="30"/>
      <c r="S82" s="30"/>
      <c r="T82" s="30"/>
      <c r="U82" s="30"/>
      <c r="V82" s="30"/>
      <c r="W82" s="30"/>
      <c r="X82" s="30"/>
    </row>
    <row r="83" spans="1:24" ht="9.75">
      <c r="A83" s="48">
        <v>39692</v>
      </c>
      <c r="B83" s="21">
        <v>1.2737985581695277</v>
      </c>
      <c r="C83" s="21">
        <v>1.2736796453673882</v>
      </c>
      <c r="D83" s="21">
        <v>1.2788223239504515</v>
      </c>
      <c r="E83" s="21">
        <v>1.254936858530889</v>
      </c>
      <c r="F83" s="21">
        <v>1.297052534031625</v>
      </c>
      <c r="G83" s="21">
        <v>1.271220165701367</v>
      </c>
      <c r="H83" s="21">
        <v>1.2365009538333285</v>
      </c>
      <c r="I83"/>
      <c r="J83" s="28"/>
      <c r="K83" s="29"/>
      <c r="L83" s="29"/>
      <c r="M83" s="29"/>
      <c r="N83" s="29"/>
      <c r="O83" s="29"/>
      <c r="P83" s="29"/>
      <c r="Q83" s="29"/>
      <c r="R83" s="30"/>
      <c r="S83" s="30"/>
      <c r="T83" s="30"/>
      <c r="U83" s="30"/>
      <c r="V83" s="30"/>
      <c r="W83" s="30"/>
      <c r="X83" s="30"/>
    </row>
    <row r="84" spans="1:24" ht="9.75">
      <c r="A84" s="48">
        <v>39722</v>
      </c>
      <c r="B84" s="21">
        <v>1.2668392900101406</v>
      </c>
      <c r="C84" s="21">
        <v>1.2660831464884574</v>
      </c>
      <c r="D84" s="21">
        <v>1.270942480570912</v>
      </c>
      <c r="E84" s="21">
        <v>1.253557944791618</v>
      </c>
      <c r="F84" s="21">
        <v>1.2882921474291071</v>
      </c>
      <c r="G84" s="21">
        <v>1.2636383356872436</v>
      </c>
      <c r="H84" s="21">
        <v>1.2320655179686413</v>
      </c>
      <c r="I84"/>
      <c r="J84" s="28"/>
      <c r="K84" s="29"/>
      <c r="L84" s="29"/>
      <c r="M84" s="29"/>
      <c r="N84" s="29"/>
      <c r="O84" s="29"/>
      <c r="P84" s="29"/>
      <c r="Q84" s="29"/>
      <c r="R84" s="30"/>
      <c r="S84" s="30"/>
      <c r="T84" s="30"/>
      <c r="U84" s="30"/>
      <c r="V84" s="30"/>
      <c r="W84" s="30"/>
      <c r="X84" s="30"/>
    </row>
    <row r="85" spans="1:24" ht="9.75">
      <c r="A85" s="48">
        <v>39753</v>
      </c>
      <c r="B85" s="21">
        <v>1.2625347448434256</v>
      </c>
      <c r="C85" s="21">
        <v>1.2590325641293332</v>
      </c>
      <c r="D85" s="21">
        <v>1.2656268478101094</v>
      </c>
      <c r="E85" s="21">
        <v>1.249933138689419</v>
      </c>
      <c r="F85" s="21">
        <v>1.2815001963882495</v>
      </c>
      <c r="G85" s="21">
        <v>1.262628233100763</v>
      </c>
      <c r="H85" s="21">
        <v>1.2219235524830323</v>
      </c>
      <c r="I85"/>
      <c r="J85" s="28"/>
      <c r="K85" s="29"/>
      <c r="L85" s="29"/>
      <c r="M85" s="29"/>
      <c r="N85" s="29"/>
      <c r="O85" s="29"/>
      <c r="P85" s="29"/>
      <c r="Q85" s="29"/>
      <c r="R85" s="30"/>
      <c r="S85" s="30"/>
      <c r="T85" s="30"/>
      <c r="U85" s="30"/>
      <c r="V85" s="30"/>
      <c r="W85" s="30"/>
      <c r="X85" s="30"/>
    </row>
    <row r="86" spans="1:24" ht="9.75">
      <c r="A86" s="48">
        <v>39783</v>
      </c>
      <c r="B86" s="21">
        <v>1.2579242001742126</v>
      </c>
      <c r="C86" s="21">
        <v>1.2515234235878063</v>
      </c>
      <c r="D86" s="21">
        <v>1.2620929874452629</v>
      </c>
      <c r="E86" s="21">
        <v>1.249183628512312</v>
      </c>
      <c r="F86" s="21">
        <v>1.2683097747310466</v>
      </c>
      <c r="G86" s="21">
        <v>1.261618937950403</v>
      </c>
      <c r="H86" s="21">
        <v>1.2218013723457977</v>
      </c>
      <c r="I86"/>
      <c r="J86" s="28"/>
      <c r="K86" s="29"/>
      <c r="L86" s="29"/>
      <c r="M86" s="29"/>
      <c r="N86" s="29"/>
      <c r="O86" s="29"/>
      <c r="P86" s="29"/>
      <c r="Q86" s="29"/>
      <c r="R86" s="30"/>
      <c r="S86" s="30"/>
      <c r="T86" s="30"/>
      <c r="U86" s="30"/>
      <c r="V86" s="30"/>
      <c r="W86" s="30"/>
      <c r="X86" s="30"/>
    </row>
    <row r="87" spans="1:24" ht="9.75">
      <c r="A87" s="48">
        <v>39814</v>
      </c>
      <c r="B87" s="21">
        <v>1.2500438258410476</v>
      </c>
      <c r="C87" s="21">
        <v>1.2526508093161908</v>
      </c>
      <c r="D87" s="21">
        <v>1.2461423651710732</v>
      </c>
      <c r="E87" s="21">
        <v>1.2307227867116375</v>
      </c>
      <c r="F87" s="21">
        <v>1.255876596426425</v>
      </c>
      <c r="G87" s="21">
        <v>1.258096268398886</v>
      </c>
      <c r="H87" s="21">
        <v>1.2192409663165331</v>
      </c>
      <c r="I87"/>
      <c r="J87" s="28"/>
      <c r="K87" s="29"/>
      <c r="L87" s="29"/>
      <c r="M87" s="29"/>
      <c r="N87" s="29"/>
      <c r="O87" s="29"/>
      <c r="P87" s="29"/>
      <c r="Q87" s="29"/>
      <c r="R87" s="30"/>
      <c r="S87" s="30"/>
      <c r="T87" s="30"/>
      <c r="U87" s="30"/>
      <c r="V87" s="30"/>
      <c r="W87" s="30"/>
      <c r="X87" s="30"/>
    </row>
    <row r="88" spans="1:24" ht="9.75">
      <c r="A88" s="48">
        <v>39845</v>
      </c>
      <c r="B88" s="21">
        <v>1.2458168644701113</v>
      </c>
      <c r="C88" s="21">
        <v>1.2420930186576011</v>
      </c>
      <c r="D88" s="21">
        <v>1.243779184720105</v>
      </c>
      <c r="E88" s="21">
        <v>1.2285114660727066</v>
      </c>
      <c r="F88" s="21">
        <v>1.2536200802819175</v>
      </c>
      <c r="G88" s="21">
        <v>1.2533336007161646</v>
      </c>
      <c r="H88" s="21">
        <v>1.213416566795913</v>
      </c>
      <c r="I88"/>
      <c r="J88" s="28"/>
      <c r="K88" s="29"/>
      <c r="L88" s="29"/>
      <c r="M88" s="29"/>
      <c r="N88" s="29"/>
      <c r="O88" s="29"/>
      <c r="P88" s="29"/>
      <c r="Q88" s="29"/>
      <c r="R88" s="30"/>
      <c r="S88" s="30"/>
      <c r="T88" s="30"/>
      <c r="U88" s="30"/>
      <c r="V88" s="30"/>
      <c r="W88" s="30"/>
      <c r="X88" s="30"/>
    </row>
    <row r="89" spans="1:24" ht="9.75">
      <c r="A89" s="48">
        <v>39873</v>
      </c>
      <c r="B89" s="21">
        <v>1.2434113537612013</v>
      </c>
      <c r="C89" s="21">
        <v>1.2389955298330189</v>
      </c>
      <c r="D89" s="21">
        <v>1.2430333647012843</v>
      </c>
      <c r="E89" s="21">
        <v>1.2293720264912504</v>
      </c>
      <c r="F89" s="21">
        <v>1.2532441070498026</v>
      </c>
      <c r="G89" s="21">
        <v>1.2480916159292617</v>
      </c>
      <c r="H89" s="21">
        <v>1.2135379205879717</v>
      </c>
      <c r="I89"/>
      <c r="J89" s="28"/>
      <c r="K89" s="29"/>
      <c r="L89" s="29"/>
      <c r="M89" s="29"/>
      <c r="N89" s="29"/>
      <c r="O89" s="29"/>
      <c r="P89" s="29"/>
      <c r="Q89" s="29"/>
      <c r="R89" s="30"/>
      <c r="S89" s="30"/>
      <c r="T89" s="30"/>
      <c r="U89" s="30"/>
      <c r="V89" s="30"/>
      <c r="W89" s="30"/>
      <c r="X89" s="30"/>
    </row>
    <row r="90" spans="1:24" ht="9.75">
      <c r="A90" s="48">
        <v>39904</v>
      </c>
      <c r="B90" s="21">
        <v>1.2371998743465065</v>
      </c>
      <c r="C90" s="21">
        <v>1.2362757232418866</v>
      </c>
      <c r="D90" s="21">
        <v>1.2440285875713415</v>
      </c>
      <c r="E90" s="21">
        <v>1.223621007754803</v>
      </c>
      <c r="F90" s="21">
        <v>1.2482511026392455</v>
      </c>
      <c r="G90" s="21">
        <v>1.2402778653773843</v>
      </c>
      <c r="H90" s="21">
        <v>1.2009281747530647</v>
      </c>
      <c r="I90"/>
      <c r="J90" s="28"/>
      <c r="K90" s="29"/>
      <c r="L90" s="29"/>
      <c r="M90" s="29"/>
      <c r="N90" s="29"/>
      <c r="O90" s="29"/>
      <c r="P90" s="29"/>
      <c r="Q90" s="29"/>
      <c r="R90" s="30"/>
      <c r="S90" s="30"/>
      <c r="T90" s="30"/>
      <c r="U90" s="30"/>
      <c r="V90" s="30"/>
      <c r="W90" s="30"/>
      <c r="X90" s="30"/>
    </row>
    <row r="91" spans="1:24" ht="9.75">
      <c r="A91" s="48">
        <v>39934</v>
      </c>
      <c r="B91" s="21">
        <v>1.230104128271727</v>
      </c>
      <c r="C91" s="21">
        <v>1.2268291388725678</v>
      </c>
      <c r="D91" s="21">
        <v>1.2317114728429124</v>
      </c>
      <c r="E91" s="21">
        <v>1.2174122055067187</v>
      </c>
      <c r="F91" s="21">
        <v>1.2396971920143467</v>
      </c>
      <c r="G91" s="21">
        <v>1.2359520332609708</v>
      </c>
      <c r="H91" s="21">
        <v>1.1909244097114882</v>
      </c>
      <c r="I91"/>
      <c r="J91" s="28"/>
      <c r="K91" s="29"/>
      <c r="L91" s="29"/>
      <c r="M91" s="29"/>
      <c r="N91" s="29"/>
      <c r="O91" s="29"/>
      <c r="P91" s="29"/>
      <c r="Q91" s="29"/>
      <c r="R91" s="30"/>
      <c r="S91" s="30"/>
      <c r="T91" s="30"/>
      <c r="U91" s="30"/>
      <c r="V91" s="30"/>
      <c r="W91" s="30"/>
      <c r="X91" s="30"/>
    </row>
    <row r="92" spans="1:24" ht="9.75">
      <c r="A92" s="48">
        <v>39965</v>
      </c>
      <c r="B92" s="21">
        <v>1.2254105306135334</v>
      </c>
      <c r="C92" s="21">
        <v>1.2227939189400654</v>
      </c>
      <c r="D92" s="21">
        <v>1.2270486878291615</v>
      </c>
      <c r="E92" s="21">
        <v>1.215103508839923</v>
      </c>
      <c r="F92" s="21">
        <v>1.2347581593768393</v>
      </c>
      <c r="G92" s="21">
        <v>1.2301702331650948</v>
      </c>
      <c r="H92" s="21">
        <v>1.1884287094217025</v>
      </c>
      <c r="I92"/>
      <c r="J92" s="28"/>
      <c r="K92" s="29"/>
      <c r="L92" s="29"/>
      <c r="M92" s="29"/>
      <c r="N92" s="29"/>
      <c r="O92" s="29"/>
      <c r="P92" s="29"/>
      <c r="Q92" s="29"/>
      <c r="R92" s="30"/>
      <c r="S92" s="30"/>
      <c r="T92" s="30"/>
      <c r="U92" s="30"/>
      <c r="V92" s="30"/>
      <c r="W92" s="30"/>
      <c r="X92" s="30"/>
    </row>
    <row r="93" spans="1:24" ht="9.75">
      <c r="A93" s="48">
        <v>39995</v>
      </c>
      <c r="B93" s="21">
        <v>1.2216356362322947</v>
      </c>
      <c r="C93" s="21">
        <v>1.2230385266453945</v>
      </c>
      <c r="D93" s="21">
        <v>1.2285229153275545</v>
      </c>
      <c r="E93" s="21">
        <v>1.2138896192207023</v>
      </c>
      <c r="F93" s="21">
        <v>1.2350051604089212</v>
      </c>
      <c r="G93" s="21">
        <v>1.2205280614794074</v>
      </c>
      <c r="H93" s="21">
        <v>1.1891421947385459</v>
      </c>
      <c r="I93"/>
      <c r="J93" s="28"/>
      <c r="K93" s="29"/>
      <c r="L93" s="29"/>
      <c r="M93" s="29"/>
      <c r="N93" s="29"/>
      <c r="O93" s="29"/>
      <c r="P93" s="29"/>
      <c r="Q93" s="29"/>
      <c r="R93" s="30"/>
      <c r="S93" s="30"/>
      <c r="T93" s="30"/>
      <c r="U93" s="30"/>
      <c r="V93" s="30"/>
      <c r="W93" s="30"/>
      <c r="X93" s="30"/>
    </row>
    <row r="94" spans="1:24" ht="9.75">
      <c r="A94" s="48">
        <v>40026</v>
      </c>
      <c r="B94" s="21">
        <v>1.2207635336223495</v>
      </c>
      <c r="C94" s="21">
        <v>1.2205973319814316</v>
      </c>
      <c r="D94" s="21">
        <v>1.225581519680322</v>
      </c>
      <c r="E94" s="21">
        <v>1.212676942278424</v>
      </c>
      <c r="F94" s="21">
        <v>1.2361176663085989</v>
      </c>
      <c r="G94" s="21">
        <v>1.218578336141581</v>
      </c>
      <c r="H94" s="21">
        <v>1.191525245229004</v>
      </c>
      <c r="I94"/>
      <c r="J94" s="28"/>
      <c r="K94" s="29"/>
      <c r="L94" s="29"/>
      <c r="M94" s="29"/>
      <c r="N94" s="29"/>
      <c r="O94" s="29"/>
      <c r="P94" s="29"/>
      <c r="Q94" s="29"/>
      <c r="R94" s="30"/>
      <c r="S94" s="30"/>
      <c r="T94" s="30"/>
      <c r="U94" s="30"/>
      <c r="V94" s="30"/>
      <c r="W94" s="30"/>
      <c r="X94" s="30"/>
    </row>
    <row r="95" spans="1:24" ht="9.75">
      <c r="A95" s="48">
        <v>40057</v>
      </c>
      <c r="B95" s="21">
        <v>1.21889780270878</v>
      </c>
      <c r="C95" s="21">
        <v>1.218282595050835</v>
      </c>
      <c r="D95" s="21">
        <v>1.2230131919771698</v>
      </c>
      <c r="E95" s="21">
        <v>1.2113444633687183</v>
      </c>
      <c r="F95" s="21">
        <v>1.2364886128924666</v>
      </c>
      <c r="G95" s="21">
        <v>1.2156607503407633</v>
      </c>
      <c r="H95" s="21">
        <v>1.1886724313936592</v>
      </c>
      <c r="I95"/>
      <c r="J95" s="28"/>
      <c r="K95" s="29"/>
      <c r="L95" s="29"/>
      <c r="M95" s="29"/>
      <c r="N95" s="29"/>
      <c r="O95" s="29"/>
      <c r="P95" s="29"/>
      <c r="Q95" s="29"/>
      <c r="R95" s="30"/>
      <c r="S95" s="30"/>
      <c r="T95" s="30"/>
      <c r="U95" s="30"/>
      <c r="V95" s="30"/>
      <c r="W95" s="30"/>
      <c r="X95" s="30"/>
    </row>
    <row r="96" spans="1:24" ht="9.75">
      <c r="A96" s="48">
        <v>40087</v>
      </c>
      <c r="B96" s="21">
        <v>1.2159983079699077</v>
      </c>
      <c r="C96" s="21">
        <v>1.215729562968601</v>
      </c>
      <c r="D96" s="21">
        <v>1.2208157236745554</v>
      </c>
      <c r="E96" s="21">
        <v>1.2084441972952098</v>
      </c>
      <c r="F96" s="21">
        <v>1.233036111779484</v>
      </c>
      <c r="G96" s="21">
        <v>1.2126291773972702</v>
      </c>
      <c r="H96" s="21">
        <v>1.1870106165305163</v>
      </c>
      <c r="I96"/>
      <c r="J96" s="28"/>
      <c r="K96" s="29"/>
      <c r="L96" s="29"/>
      <c r="M96" s="29"/>
      <c r="N96" s="29"/>
      <c r="O96" s="29"/>
      <c r="P96" s="29"/>
      <c r="Q96" s="29"/>
      <c r="R96" s="30"/>
      <c r="S96" s="30"/>
      <c r="T96" s="30"/>
      <c r="U96" s="30"/>
      <c r="V96" s="30"/>
      <c r="W96" s="30"/>
      <c r="X96" s="30"/>
    </row>
    <row r="97" spans="1:24" ht="9.75">
      <c r="A97" s="48">
        <v>40118</v>
      </c>
      <c r="B97" s="21">
        <v>1.2114733491850052</v>
      </c>
      <c r="C97" s="21">
        <v>1.2075184375929688</v>
      </c>
      <c r="D97" s="21">
        <v>1.2161941857686347</v>
      </c>
      <c r="E97" s="21">
        <v>1.2051901837989527</v>
      </c>
      <c r="F97" s="21">
        <v>1.2283683121931501</v>
      </c>
      <c r="G97" s="21">
        <v>1.2088816442999404</v>
      </c>
      <c r="H97" s="21">
        <v>1.1811050910751406</v>
      </c>
      <c r="I97"/>
      <c r="J97" s="28"/>
      <c r="K97" s="29"/>
      <c r="L97" s="29"/>
      <c r="M97" s="29"/>
      <c r="N97" s="29"/>
      <c r="O97" s="29"/>
      <c r="P97" s="29"/>
      <c r="Q97" s="29"/>
      <c r="R97" s="30"/>
      <c r="S97" s="30"/>
      <c r="T97" s="30"/>
      <c r="U97" s="30"/>
      <c r="V97" s="30"/>
      <c r="W97" s="30"/>
      <c r="X97" s="30"/>
    </row>
    <row r="98" spans="1:24" ht="9.75">
      <c r="A98" s="48">
        <v>40148</v>
      </c>
      <c r="B98" s="21">
        <v>1.208794483359332</v>
      </c>
      <c r="C98" s="21">
        <v>1.1991245656335343</v>
      </c>
      <c r="D98" s="21">
        <v>1.2127983503875497</v>
      </c>
      <c r="E98" s="21">
        <v>1.2027846145698131</v>
      </c>
      <c r="F98" s="21">
        <v>1.227263774795834</v>
      </c>
      <c r="G98" s="21">
        <v>1.2052658467596615</v>
      </c>
      <c r="H98" s="21">
        <v>1.184065254210667</v>
      </c>
      <c r="I98"/>
      <c r="J98" s="28"/>
      <c r="K98" s="29"/>
      <c r="L98" s="29"/>
      <c r="M98" s="29"/>
      <c r="N98" s="29"/>
      <c r="O98" s="29"/>
      <c r="P98" s="29"/>
      <c r="Q98" s="29"/>
      <c r="R98" s="30"/>
      <c r="S98" s="30"/>
      <c r="T98" s="30"/>
      <c r="U98" s="30"/>
      <c r="V98" s="30"/>
      <c r="W98" s="30"/>
      <c r="X98" s="30"/>
    </row>
    <row r="99" spans="1:24" ht="12.75">
      <c r="A99" s="48">
        <v>40179</v>
      </c>
      <c r="B99" s="21">
        <v>1.19565469941211</v>
      </c>
      <c r="C99" s="21">
        <v>1.1973285727743728</v>
      </c>
      <c r="D99" s="21">
        <v>1.2056848100084996</v>
      </c>
      <c r="E99" s="21">
        <v>1.1948982858829855</v>
      </c>
      <c r="F99" s="21">
        <v>1.2125914186304059</v>
      </c>
      <c r="G99" s="21">
        <v>1.1868693715013898</v>
      </c>
      <c r="H99" s="21">
        <v>1.1778227934056174</v>
      </c>
      <c r="I99" s="34"/>
      <c r="J99" s="28"/>
      <c r="K99" s="29"/>
      <c r="L99" s="29"/>
      <c r="M99" s="29"/>
      <c r="N99" s="29"/>
      <c r="O99" s="29"/>
      <c r="P99" s="29"/>
      <c r="Q99" s="29"/>
      <c r="R99" s="30"/>
      <c r="S99" s="30"/>
      <c r="T99" s="30"/>
      <c r="U99" s="30"/>
      <c r="V99" s="30"/>
      <c r="W99" s="30"/>
      <c r="X99" s="30"/>
    </row>
    <row r="100" spans="1:97" s="22" customFormat="1" ht="12.75">
      <c r="A100" s="48">
        <v>40210</v>
      </c>
      <c r="B100" s="49">
        <v>1.1875000639165272</v>
      </c>
      <c r="C100" s="21">
        <v>1.1905424806347544</v>
      </c>
      <c r="D100" s="21">
        <v>1.1945752600896655</v>
      </c>
      <c r="E100" s="21">
        <v>1.1891901730523342</v>
      </c>
      <c r="F100" s="21">
        <v>1.2039231717934926</v>
      </c>
      <c r="G100" s="21">
        <v>1.1789702706877818</v>
      </c>
      <c r="H100" s="21">
        <v>1.1683590848185867</v>
      </c>
      <c r="I100"/>
      <c r="J100" s="27"/>
      <c r="K100" s="21"/>
      <c r="L100" s="21"/>
      <c r="M100" s="21"/>
      <c r="N100" s="21"/>
      <c r="O100" s="21"/>
      <c r="P100" s="21"/>
      <c r="Q100" s="21"/>
      <c r="R100" s="21"/>
      <c r="S100" s="2"/>
      <c r="T100" s="2"/>
      <c r="U100" s="2"/>
      <c r="V100" s="2"/>
      <c r="W100" s="2"/>
      <c r="X100" s="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</row>
    <row r="101" spans="1:18" ht="12.75">
      <c r="A101" s="48">
        <v>40238</v>
      </c>
      <c r="B101" s="49">
        <v>1.1795085597251267</v>
      </c>
      <c r="C101" s="21">
        <v>1.181445351428753</v>
      </c>
      <c r="D101" s="21">
        <v>1.1868606657622114</v>
      </c>
      <c r="E101" s="21">
        <v>1.1779991808344072</v>
      </c>
      <c r="F101" s="21">
        <v>1.1938944583434081</v>
      </c>
      <c r="G101" s="21">
        <v>1.1736886716652881</v>
      </c>
      <c r="H101" s="21">
        <v>1.1580524182957546</v>
      </c>
      <c r="I101" s="34"/>
      <c r="J101" s="32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48">
        <v>40269</v>
      </c>
      <c r="B102" s="21">
        <v>1.1712858463122842</v>
      </c>
      <c r="C102" s="21">
        <v>1.1723014005048153</v>
      </c>
      <c r="D102" s="21">
        <v>1.1763907877512256</v>
      </c>
      <c r="E102" s="21">
        <v>1.1680705808967848</v>
      </c>
      <c r="F102" s="21">
        <v>1.1851245367713004</v>
      </c>
      <c r="G102" s="21">
        <v>1.166572578933792</v>
      </c>
      <c r="H102" s="21">
        <v>1.1512599843878661</v>
      </c>
      <c r="I102" s="34"/>
      <c r="J102" s="32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48">
        <v>40299</v>
      </c>
      <c r="B103" s="21">
        <v>1.1664302459189102</v>
      </c>
      <c r="C103" s="21">
        <v>1.1727705087082987</v>
      </c>
      <c r="D103" s="21">
        <v>1.1649740421382704</v>
      </c>
      <c r="E103" s="21">
        <v>1.1636487157768327</v>
      </c>
      <c r="F103" s="21">
        <v>1.1771201199556023</v>
      </c>
      <c r="G103" s="21">
        <v>1.1630833289469513</v>
      </c>
      <c r="H103" s="21">
        <v>1.1497652895115011</v>
      </c>
      <c r="I103" s="34"/>
      <c r="J103" s="32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48">
        <v>40330</v>
      </c>
      <c r="B104" s="49">
        <v>1.1680152387964584</v>
      </c>
      <c r="C104" s="21">
        <v>1.1727705087082987</v>
      </c>
      <c r="D104" s="21">
        <v>1.1668409877186203</v>
      </c>
      <c r="E104" s="21">
        <v>1.1637650922860612</v>
      </c>
      <c r="F104" s="21">
        <v>1.1791246318297128</v>
      </c>
      <c r="G104" s="21">
        <v>1.1647139284467767</v>
      </c>
      <c r="H104" s="21">
        <v>1.1529936717925202</v>
      </c>
      <c r="I104" s="34"/>
      <c r="J104" s="32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48">
        <v>40360</v>
      </c>
      <c r="B105" s="21">
        <v>1.1692299744695256</v>
      </c>
      <c r="C105" s="21">
        <v>1.1713648708632627</v>
      </c>
      <c r="D105" s="21">
        <v>1.1714094847089853</v>
      </c>
      <c r="E105" s="21">
        <v>1.1675010957925973</v>
      </c>
      <c r="F105" s="21">
        <v>1.1813692333731218</v>
      </c>
      <c r="G105" s="21">
        <v>1.1648304114879255</v>
      </c>
      <c r="H105" s="21">
        <v>1.1525326587290285</v>
      </c>
      <c r="I105" s="34"/>
      <c r="J105" s="32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48">
        <v>40391</v>
      </c>
      <c r="B106" s="21">
        <v>1.169704623326092</v>
      </c>
      <c r="C106" s="21">
        <v>1.1815259944152339</v>
      </c>
      <c r="D106" s="21">
        <v>1.1746986409035152</v>
      </c>
      <c r="E106" s="21">
        <v>1.1675010957925973</v>
      </c>
      <c r="F106" s="21">
        <v>1.1806608368709994</v>
      </c>
      <c r="G106" s="21">
        <v>1.1640156005675282</v>
      </c>
      <c r="H106" s="21">
        <v>1.1516113696333221</v>
      </c>
      <c r="I106" s="34"/>
      <c r="J106" s="32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48">
        <v>40422</v>
      </c>
      <c r="B107" s="21">
        <v>1.1633181679271238</v>
      </c>
      <c r="C107" s="21">
        <v>1.1762329461575252</v>
      </c>
      <c r="D107" s="21">
        <v>1.169436178102056</v>
      </c>
      <c r="E107" s="21">
        <v>1.1608840566695808</v>
      </c>
      <c r="F107" s="21">
        <v>1.1771294485254231</v>
      </c>
      <c r="G107" s="21">
        <v>1.154777381515405</v>
      </c>
      <c r="H107" s="21">
        <v>1.148968741527808</v>
      </c>
      <c r="I107" s="34"/>
      <c r="J107" s="32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0">
        <v>40452</v>
      </c>
      <c r="B108" s="51">
        <v>1.1537036744139288</v>
      </c>
      <c r="C108" s="21">
        <v>1.16782460897292</v>
      </c>
      <c r="D108" s="21">
        <v>1.1577429740640095</v>
      </c>
      <c r="E108" s="21">
        <v>1.1470052926287726</v>
      </c>
      <c r="F108" s="21">
        <v>1.1722061825586767</v>
      </c>
      <c r="G108" s="21">
        <v>1.143230750931002</v>
      </c>
      <c r="H108" s="21">
        <v>1.141548675139402</v>
      </c>
      <c r="I108" s="34"/>
      <c r="J108" s="32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0">
        <v>40483</v>
      </c>
      <c r="B109" s="51">
        <v>1.1433290442226687</v>
      </c>
      <c r="C109" s="21">
        <v>1.158671107225836</v>
      </c>
      <c r="D109" s="21">
        <v>1.145599618112022</v>
      </c>
      <c r="E109" s="21">
        <v>1.1391451908121686</v>
      </c>
      <c r="F109" s="21">
        <v>1.158764514194026</v>
      </c>
      <c r="G109" s="21">
        <v>1.1335951918006961</v>
      </c>
      <c r="H109" s="21">
        <v>1.1338385728440625</v>
      </c>
      <c r="I109" s="34"/>
      <c r="J109" s="32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0">
        <v>40513</v>
      </c>
      <c r="B110" s="51">
        <v>1.136091081485599</v>
      </c>
      <c r="C110" s="21">
        <v>1.1453846453398933</v>
      </c>
      <c r="D110" s="21">
        <v>1.141149136479751</v>
      </c>
      <c r="E110" s="21">
        <v>1.1373254700600726</v>
      </c>
      <c r="F110" s="21">
        <v>1.1512811864818937</v>
      </c>
      <c r="G110" s="21">
        <v>1.12526820706839</v>
      </c>
      <c r="H110" s="21">
        <v>1.1286467975752166</v>
      </c>
      <c r="I110" s="34"/>
      <c r="J110" s="32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48">
        <v>40544</v>
      </c>
      <c r="B111" s="21">
        <v>1.1245968087890943</v>
      </c>
      <c r="C111" s="21">
        <v>1.137535649359314</v>
      </c>
      <c r="D111" s="21">
        <v>1.128286668459315</v>
      </c>
      <c r="E111" s="21">
        <v>1.1226191590761745</v>
      </c>
      <c r="F111" s="21">
        <v>1.1396566882616253</v>
      </c>
      <c r="G111" s="21">
        <v>1.1126947563219518</v>
      </c>
      <c r="H111" s="21">
        <v>1.1249345136800724</v>
      </c>
      <c r="I111" s="34"/>
      <c r="J111" s="32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0">
        <v>40575</v>
      </c>
      <c r="B112" s="51">
        <v>1.1179414794463962</v>
      </c>
      <c r="C112" s="21">
        <v>1.1283956446377483</v>
      </c>
      <c r="D112" s="21">
        <v>1.1226733019495672</v>
      </c>
      <c r="E112" s="21">
        <v>1.1188151874388823</v>
      </c>
      <c r="F112" s="21">
        <v>1.1360214197185259</v>
      </c>
      <c r="G112" s="21">
        <v>1.1044116688059074</v>
      </c>
      <c r="H112" s="21">
        <v>1.1151214449643858</v>
      </c>
      <c r="I112" s="34"/>
      <c r="J112" s="32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0">
        <v>40603</v>
      </c>
      <c r="B113" s="51">
        <v>1.111717580511703</v>
      </c>
      <c r="C113" s="21">
        <v>1.1208857103782142</v>
      </c>
      <c r="D113" s="21">
        <v>1.1196502462845987</v>
      </c>
      <c r="E113" s="21">
        <v>1.1112586287632922</v>
      </c>
      <c r="F113" s="21">
        <v>1.1300322487998864</v>
      </c>
      <c r="G113" s="21">
        <v>1.0983706303390426</v>
      </c>
      <c r="H113" s="21">
        <v>1.1071499652148389</v>
      </c>
      <c r="I113" s="35"/>
      <c r="J113" s="32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0">
        <v>40634</v>
      </c>
      <c r="B114" s="51">
        <v>1.1036286520381398</v>
      </c>
      <c r="C114" s="21">
        <v>1.1148654370183153</v>
      </c>
      <c r="D114" s="21">
        <v>1.1131937226929793</v>
      </c>
      <c r="E114" s="21">
        <v>1.1041918012353855</v>
      </c>
      <c r="F114" s="21">
        <v>1.1218427963862665</v>
      </c>
      <c r="G114" s="21">
        <v>1.089545313301302</v>
      </c>
      <c r="H114" s="21">
        <v>1.0981451747816295</v>
      </c>
      <c r="I114" s="37"/>
      <c r="J114" s="32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0">
        <v>40664</v>
      </c>
      <c r="B115" s="51">
        <v>1.0974112792907984</v>
      </c>
      <c r="C115" s="21">
        <v>1.1061270334540285</v>
      </c>
      <c r="D115" s="21">
        <v>1.1044684221579317</v>
      </c>
      <c r="E115" s="21">
        <v>1.0947767214310784</v>
      </c>
      <c r="F115" s="21">
        <v>1.114155126016751</v>
      </c>
      <c r="G115" s="21">
        <v>1.085961639889666</v>
      </c>
      <c r="H115" s="21">
        <v>1.0922470407615172</v>
      </c>
      <c r="I115" s="34"/>
      <c r="J115" s="32"/>
      <c r="K115" s="29"/>
      <c r="L115" s="29"/>
      <c r="M115" s="29"/>
      <c r="N115" s="29"/>
      <c r="O115" s="29"/>
      <c r="P115" s="29"/>
      <c r="Q115" s="29"/>
      <c r="R115" s="29"/>
    </row>
    <row r="116" spans="1:18" ht="9.75">
      <c r="A116" s="48">
        <v>40695</v>
      </c>
      <c r="B116" s="21">
        <v>1.09507518370398</v>
      </c>
      <c r="C116" s="21">
        <v>1.1020494504872258</v>
      </c>
      <c r="D116" s="21">
        <v>1.1029243280985934</v>
      </c>
      <c r="E116" s="21">
        <v>1.0932461767835813</v>
      </c>
      <c r="F116" s="21">
        <v>1.1123753254959576</v>
      </c>
      <c r="G116" s="21">
        <v>1.0833615721165863</v>
      </c>
      <c r="H116" s="21">
        <v>1.0894145628979828</v>
      </c>
      <c r="I116"/>
      <c r="J116" s="32"/>
      <c r="K116" s="29"/>
      <c r="L116" s="29"/>
      <c r="M116" s="29"/>
      <c r="N116" s="29"/>
      <c r="O116" s="29"/>
      <c r="P116" s="29"/>
      <c r="Q116" s="29"/>
      <c r="R116" s="29"/>
    </row>
    <row r="117" spans="1:18" ht="9.75">
      <c r="A117" s="48">
        <v>40725</v>
      </c>
      <c r="B117" s="21">
        <v>1.0954970687501633</v>
      </c>
      <c r="C117" s="21">
        <v>1.1042579664200658</v>
      </c>
      <c r="D117" s="21">
        <v>1.1040283564550486</v>
      </c>
      <c r="E117" s="21">
        <v>1.092372278960413</v>
      </c>
      <c r="F117" s="21">
        <v>1.1125978450649705</v>
      </c>
      <c r="G117" s="21">
        <v>1.0841204564360916</v>
      </c>
      <c r="H117" s="21">
        <v>1.0881088322992236</v>
      </c>
      <c r="I117"/>
      <c r="J117" s="32"/>
      <c r="K117" s="29"/>
      <c r="L117" s="29"/>
      <c r="M117" s="29"/>
      <c r="N117" s="29"/>
      <c r="O117" s="29"/>
      <c r="P117" s="29"/>
      <c r="Q117" s="29"/>
      <c r="R117" s="29"/>
    </row>
    <row r="118" spans="1:18" ht="9.75">
      <c r="A118" s="50">
        <v>40756</v>
      </c>
      <c r="B118" s="51">
        <v>1.0901430959822906</v>
      </c>
      <c r="C118" s="51">
        <v>1.100187273508086</v>
      </c>
      <c r="D118" s="51">
        <v>1.1000681112545323</v>
      </c>
      <c r="E118" s="51">
        <v>1.086613228847521</v>
      </c>
      <c r="F118" s="51">
        <v>1.1053028462795256</v>
      </c>
      <c r="G118" s="51">
        <v>1.0787268223244693</v>
      </c>
      <c r="H118" s="51">
        <v>1.0865876096457194</v>
      </c>
      <c r="I118"/>
      <c r="J118" s="32"/>
      <c r="K118" s="29"/>
      <c r="L118" s="29"/>
      <c r="M118" s="29"/>
      <c r="N118" s="29"/>
      <c r="O118" s="29"/>
      <c r="P118" s="29"/>
      <c r="Q118" s="29"/>
      <c r="R118" s="29"/>
    </row>
    <row r="119" spans="1:18" ht="9.75">
      <c r="A119" s="50">
        <v>40787</v>
      </c>
      <c r="B119" s="51">
        <v>1.0849087525171541</v>
      </c>
      <c r="C119" s="51">
        <v>1.0955858130930949</v>
      </c>
      <c r="D119" s="51">
        <v>1.092746708308863</v>
      </c>
      <c r="E119" s="51">
        <v>1.0833631394292336</v>
      </c>
      <c r="F119" s="51">
        <v>1.1010089115245798</v>
      </c>
      <c r="G119" s="51">
        <v>1.072826277796588</v>
      </c>
      <c r="H119" s="51">
        <v>1.0807515512688677</v>
      </c>
      <c r="I119"/>
      <c r="J119" s="32"/>
      <c r="K119" s="29"/>
      <c r="L119" s="29"/>
      <c r="M119" s="29"/>
      <c r="N119" s="29"/>
      <c r="O119" s="29"/>
      <c r="P119" s="29"/>
      <c r="Q119" s="29"/>
      <c r="R119" s="29"/>
    </row>
    <row r="120" spans="1:18" ht="9.75">
      <c r="A120" s="50">
        <v>40817</v>
      </c>
      <c r="B120" s="51">
        <v>1.0812921103288713</v>
      </c>
      <c r="C120" s="51">
        <v>1.0944913217713237</v>
      </c>
      <c r="D120" s="51">
        <v>1.0931839819016236</v>
      </c>
      <c r="E120" s="51">
        <v>1.0793694723814222</v>
      </c>
      <c r="F120" s="51">
        <v>1.097934694380315</v>
      </c>
      <c r="G120" s="51">
        <v>1.068764970907141</v>
      </c>
      <c r="H120" s="51">
        <v>1.07196146723752</v>
      </c>
      <c r="I120"/>
      <c r="J120" s="32"/>
      <c r="K120" s="29"/>
      <c r="L120" s="29"/>
      <c r="M120" s="29"/>
      <c r="N120" s="29"/>
      <c r="O120" s="29"/>
      <c r="P120" s="29"/>
      <c r="Q120" s="29"/>
      <c r="R120" s="29"/>
    </row>
    <row r="121" spans="1:18" ht="9.75">
      <c r="A121" s="50">
        <v>40848</v>
      </c>
      <c r="B121" s="51">
        <v>1.0755802228799392</v>
      </c>
      <c r="C121" s="51">
        <v>1.0873150424908837</v>
      </c>
      <c r="D121" s="51">
        <v>1.0847231413987135</v>
      </c>
      <c r="E121" s="51">
        <v>1.075926507557239</v>
      </c>
      <c r="F121" s="51">
        <v>1.093342655228356</v>
      </c>
      <c r="G121" s="51">
        <v>1.06249624307301</v>
      </c>
      <c r="H121" s="51">
        <v>1.0668406322029458</v>
      </c>
      <c r="I121"/>
      <c r="J121" s="32"/>
      <c r="K121" s="29"/>
      <c r="L121" s="29"/>
      <c r="M121" s="29"/>
      <c r="N121" s="29"/>
      <c r="O121" s="29"/>
      <c r="P121" s="29"/>
      <c r="Q121" s="29"/>
      <c r="R121" s="29"/>
    </row>
    <row r="122" spans="1:18" ht="9.75">
      <c r="A122" s="50">
        <v>40878</v>
      </c>
      <c r="B122" s="51">
        <v>1.070122115822351</v>
      </c>
      <c r="C122" s="51">
        <v>1.0795423376597335</v>
      </c>
      <c r="D122" s="51">
        <v>1.0757940507772623</v>
      </c>
      <c r="E122" s="51">
        <v>1.0715332213497053</v>
      </c>
      <c r="F122" s="51">
        <v>1.086066012941647</v>
      </c>
      <c r="G122" s="51">
        <v>1.057947070669133</v>
      </c>
      <c r="H122" s="51">
        <v>1.0664140665763153</v>
      </c>
      <c r="I122"/>
      <c r="J122" s="32"/>
      <c r="K122" s="29"/>
      <c r="L122" s="29"/>
      <c r="M122" s="29"/>
      <c r="N122" s="29"/>
      <c r="O122" s="29"/>
      <c r="P122" s="29"/>
      <c r="Q122" s="29"/>
      <c r="R122" s="29"/>
    </row>
    <row r="123" spans="1:18" ht="9.75">
      <c r="A123" s="52">
        <v>40909</v>
      </c>
      <c r="B123" s="53">
        <v>1.062914946905874</v>
      </c>
      <c r="C123" s="53">
        <v>1.0750272233217821</v>
      </c>
      <c r="D123" s="53">
        <v>1.0730042397539021</v>
      </c>
      <c r="E123" s="53">
        <v>1.0631344591226364</v>
      </c>
      <c r="F123" s="53">
        <v>1.070226658397366</v>
      </c>
      <c r="G123" s="53">
        <v>1.05373214210073</v>
      </c>
      <c r="H123" s="53">
        <v>1.064816841314344</v>
      </c>
      <c r="I123"/>
      <c r="J123" s="32"/>
      <c r="K123" s="29"/>
      <c r="L123" s="29"/>
      <c r="M123" s="29"/>
      <c r="N123" s="29"/>
      <c r="O123" s="29"/>
      <c r="P123" s="29"/>
      <c r="Q123" s="29"/>
      <c r="R123" s="29"/>
    </row>
    <row r="124" spans="1:9" ht="9.75">
      <c r="A124" s="50">
        <v>40940</v>
      </c>
      <c r="B124" s="51">
        <v>1.0580214842924263</v>
      </c>
      <c r="C124" s="51">
        <v>1.0654382788124699</v>
      </c>
      <c r="D124" s="51">
        <v>1.06809102105704</v>
      </c>
      <c r="E124" s="51">
        <v>1.0579505016644806</v>
      </c>
      <c r="F124" s="51">
        <v>1.0629982701602763</v>
      </c>
      <c r="G124" s="51">
        <v>1.0513141196255913</v>
      </c>
      <c r="H124" s="51">
        <v>1.0595192450888995</v>
      </c>
      <c r="I124"/>
    </row>
    <row r="125" spans="1:9" ht="9.75">
      <c r="A125" s="50">
        <v>40969</v>
      </c>
      <c r="B125" s="51">
        <v>1.0571335111684632</v>
      </c>
      <c r="C125" s="51">
        <v>1.0629933940062555</v>
      </c>
      <c r="D125" s="51">
        <v>1.066597784159217</v>
      </c>
      <c r="E125" s="51">
        <v>1.0556281198009188</v>
      </c>
      <c r="F125" s="51">
        <v>1.061512153145872</v>
      </c>
      <c r="G125" s="51">
        <v>1.0519452867976697</v>
      </c>
      <c r="H125" s="51">
        <v>1.056877052457755</v>
      </c>
      <c r="I125"/>
    </row>
    <row r="126" spans="1:9" ht="9.75">
      <c r="A126" s="50">
        <v>41000</v>
      </c>
      <c r="B126" s="51">
        <v>1.0500152323297924</v>
      </c>
      <c r="C126" s="51">
        <v>1.0571789100012485</v>
      </c>
      <c r="D126" s="51">
        <v>1.063195558372425</v>
      </c>
      <c r="E126" s="51">
        <v>1.0497495224750584</v>
      </c>
      <c r="F126" s="51">
        <v>1.0549713308943272</v>
      </c>
      <c r="G126" s="51">
        <v>1.0437000563524852</v>
      </c>
      <c r="H126" s="51">
        <v>1.0472424221737564</v>
      </c>
      <c r="I126"/>
    </row>
    <row r="127" spans="1:9" ht="9.75">
      <c r="A127" s="50">
        <v>41030</v>
      </c>
      <c r="B127" s="51">
        <v>1.0449359244186083</v>
      </c>
      <c r="C127" s="51">
        <v>1.0501429522213654</v>
      </c>
      <c r="D127" s="51">
        <v>1.0543391098496877</v>
      </c>
      <c r="E127" s="51">
        <v>1.041624848655545</v>
      </c>
      <c r="F127" s="51">
        <v>1.0513965825137803</v>
      </c>
      <c r="G127" s="51">
        <v>1.0398526017260985</v>
      </c>
      <c r="H127" s="51">
        <v>1.041099932571584</v>
      </c>
      <c r="I127"/>
    </row>
    <row r="128" spans="1:9" ht="9.75">
      <c r="A128" s="50">
        <v>41061</v>
      </c>
      <c r="B128" s="51">
        <v>1.0420774997823825</v>
      </c>
      <c r="C128" s="51">
        <v>1.0472107620875206</v>
      </c>
      <c r="D128" s="51">
        <v>1.0457638463099463</v>
      </c>
      <c r="E128" s="51">
        <v>1.040584264391154</v>
      </c>
      <c r="F128" s="51">
        <v>1.046894934296306</v>
      </c>
      <c r="G128" s="51">
        <v>1.038295158987617</v>
      </c>
      <c r="H128" s="51">
        <v>1.0398521100395366</v>
      </c>
      <c r="I128"/>
    </row>
    <row r="129" spans="1:9" ht="9.75">
      <c r="A129" s="50">
        <v>41091</v>
      </c>
      <c r="B129" s="51">
        <v>1.0378958144088481</v>
      </c>
      <c r="C129" s="51">
        <v>1.043766333188</v>
      </c>
      <c r="D129" s="51">
        <v>1.0385975233984968</v>
      </c>
      <c r="E129" s="51">
        <v>1.0359226126342997</v>
      </c>
      <c r="F129" s="51">
        <v>1.0427240381437313</v>
      </c>
      <c r="G129" s="51">
        <v>1.0349832127069547</v>
      </c>
      <c r="H129" s="51">
        <v>1.0341642069015777</v>
      </c>
      <c r="I129"/>
    </row>
    <row r="130" spans="1:18" ht="9.75">
      <c r="A130" s="50">
        <v>41122</v>
      </c>
      <c r="B130" s="51">
        <v>1.0336348666935298</v>
      </c>
      <c r="C130" s="51">
        <v>1.0390904262697862</v>
      </c>
      <c r="D130" s="51">
        <v>1.0355942999287038</v>
      </c>
      <c r="E130" s="51">
        <v>1.0309739377331806</v>
      </c>
      <c r="F130" s="51">
        <v>1.0366080506449262</v>
      </c>
      <c r="G130" s="51">
        <v>1.0321962827435471</v>
      </c>
      <c r="H130" s="51">
        <v>1.0283028804828256</v>
      </c>
      <c r="I130"/>
      <c r="J130"/>
      <c r="K130" s="21"/>
      <c r="L130" s="21"/>
      <c r="M130" s="21"/>
      <c r="N130" s="21"/>
      <c r="O130" s="21"/>
      <c r="P130" s="21"/>
      <c r="Q130" s="21"/>
      <c r="R130" s="21"/>
    </row>
    <row r="131" spans="1:18" ht="9.75">
      <c r="A131" s="50">
        <v>41153</v>
      </c>
      <c r="B131" s="51">
        <v>1.0273294931733576</v>
      </c>
      <c r="C131" s="51">
        <v>1.0313552618062394</v>
      </c>
      <c r="D131" s="51">
        <v>1.0285998211449183</v>
      </c>
      <c r="E131" s="51">
        <v>1.02411238475532</v>
      </c>
      <c r="F131" s="51">
        <v>1.0297090003426306</v>
      </c>
      <c r="G131" s="51">
        <v>1.0266523599995494</v>
      </c>
      <c r="H131" s="51">
        <v>1.0227798691892038</v>
      </c>
      <c r="I131"/>
      <c r="J131"/>
      <c r="K131" s="21"/>
      <c r="L131" s="21"/>
      <c r="M131" s="21"/>
      <c r="N131" s="21"/>
      <c r="O131" s="21"/>
      <c r="P131" s="21"/>
      <c r="Q131" s="21"/>
      <c r="R131" s="21"/>
    </row>
    <row r="132" spans="1:18" ht="9.75">
      <c r="A132" s="50">
        <v>41183</v>
      </c>
      <c r="B132" s="51">
        <v>1.0207181951072386</v>
      </c>
      <c r="C132" s="51">
        <v>1.0227640438380001</v>
      </c>
      <c r="D132" s="51">
        <v>1.0203351067800002</v>
      </c>
      <c r="E132" s="51">
        <v>1.0182067853999999</v>
      </c>
      <c r="F132" s="51">
        <v>1.0238729246720002</v>
      </c>
      <c r="G132" s="51">
        <v>1.019819568888</v>
      </c>
      <c r="H132" s="51">
        <v>1.0174889267699998</v>
      </c>
      <c r="I132"/>
      <c r="J132"/>
      <c r="K132" s="21"/>
      <c r="L132" s="21"/>
      <c r="M132" s="21"/>
      <c r="N132" s="21"/>
      <c r="O132" s="21"/>
      <c r="P132" s="21"/>
      <c r="Q132" s="21"/>
      <c r="R132" s="21"/>
    </row>
    <row r="133" spans="1:18" ht="9.75">
      <c r="A133" s="50">
        <v>41214</v>
      </c>
      <c r="B133" s="51">
        <v>1.0163387205646162</v>
      </c>
      <c r="C133" s="51">
        <v>1.0179795400000002</v>
      </c>
      <c r="D133" s="51">
        <v>1.0147539600000002</v>
      </c>
      <c r="E133" s="51">
        <v>1.0129394999999999</v>
      </c>
      <c r="F133" s="51">
        <v>1.02009856</v>
      </c>
      <c r="G133" s="51">
        <v>1.0153520200000001</v>
      </c>
      <c r="H133" s="51">
        <v>1.01444559</v>
      </c>
      <c r="I133"/>
      <c r="J133"/>
      <c r="K133" s="21"/>
      <c r="L133" s="21"/>
      <c r="M133" s="21"/>
      <c r="N133" s="21"/>
      <c r="O133" s="21"/>
      <c r="P133" s="21"/>
      <c r="Q133" s="21"/>
      <c r="R133" s="21"/>
    </row>
    <row r="134" spans="1:18" ht="9.75">
      <c r="A134" s="52">
        <v>41244</v>
      </c>
      <c r="B134" s="54">
        <v>1.0093134495775438</v>
      </c>
      <c r="C134" s="54">
        <v>1.0097</v>
      </c>
      <c r="D134" s="54">
        <v>1.0076</v>
      </c>
      <c r="E134" s="54">
        <v>1.0079</v>
      </c>
      <c r="F134" s="54">
        <v>1.0088</v>
      </c>
      <c r="G134" s="54">
        <v>1.0102</v>
      </c>
      <c r="H134" s="54">
        <v>1.0097</v>
      </c>
      <c r="I134"/>
      <c r="J134"/>
      <c r="K134" s="21"/>
      <c r="L134" s="21"/>
      <c r="M134" s="21"/>
      <c r="N134" s="21"/>
      <c r="O134" s="21"/>
      <c r="P134" s="21"/>
      <c r="Q134" s="21"/>
      <c r="R134" s="21"/>
    </row>
    <row r="135" spans="1:18" ht="9.75">
      <c r="A135" s="52">
        <v>41275</v>
      </c>
      <c r="B135" s="54">
        <v>1</v>
      </c>
      <c r="C135" s="54">
        <v>1</v>
      </c>
      <c r="D135" s="54">
        <v>1</v>
      </c>
      <c r="E135" s="54">
        <v>1</v>
      </c>
      <c r="F135" s="54">
        <v>1</v>
      </c>
      <c r="G135" s="54">
        <v>1</v>
      </c>
      <c r="H135" s="54">
        <v>1</v>
      </c>
      <c r="I135"/>
      <c r="J135"/>
      <c r="K135" s="21"/>
      <c r="L135" s="21"/>
      <c r="M135" s="21"/>
      <c r="N135" s="21"/>
      <c r="O135" s="21"/>
      <c r="P135" s="21"/>
      <c r="Q135" s="21"/>
      <c r="R135" s="21"/>
    </row>
    <row r="136" spans="1:18" ht="12.75">
      <c r="A136" s="33"/>
      <c r="B136" s="1"/>
      <c r="C136" s="34"/>
      <c r="D136" s="34"/>
      <c r="E136" s="34"/>
      <c r="F136" s="34"/>
      <c r="G136" s="34"/>
      <c r="H136" s="34"/>
      <c r="I136"/>
      <c r="J136"/>
      <c r="K136" s="21"/>
      <c r="L136" s="21"/>
      <c r="M136" s="21"/>
      <c r="N136" s="21"/>
      <c r="O136" s="21"/>
      <c r="P136" s="21"/>
      <c r="Q136" s="21"/>
      <c r="R136" s="21"/>
    </row>
    <row r="137" spans="1:18" ht="12.75">
      <c r="A137" s="33"/>
      <c r="B137" s="1"/>
      <c r="C137" s="34"/>
      <c r="D137" s="34"/>
      <c r="E137" s="34"/>
      <c r="F137" s="34"/>
      <c r="G137" s="34"/>
      <c r="H137" s="34"/>
      <c r="I137"/>
      <c r="J137"/>
      <c r="K137" s="21"/>
      <c r="L137" s="21"/>
      <c r="M137" s="21"/>
      <c r="N137" s="21"/>
      <c r="O137" s="21"/>
      <c r="P137" s="21"/>
      <c r="Q137" s="21"/>
      <c r="R137" s="21"/>
    </row>
    <row r="138" spans="1:18" ht="12.75">
      <c r="A138" s="33"/>
      <c r="B138" s="1"/>
      <c r="C138" s="34"/>
      <c r="D138" s="34"/>
      <c r="E138" s="34"/>
      <c r="F138" s="34"/>
      <c r="G138" s="34"/>
      <c r="H138" s="34"/>
      <c r="I138"/>
      <c r="J138"/>
      <c r="K138" s="21"/>
      <c r="L138" s="21"/>
      <c r="M138" s="21"/>
      <c r="N138" s="21"/>
      <c r="O138" s="21"/>
      <c r="P138" s="21"/>
      <c r="Q138" s="21"/>
      <c r="R138" s="21"/>
    </row>
    <row r="139" spans="1:18" ht="12.75">
      <c r="A139" s="33"/>
      <c r="B139" s="1"/>
      <c r="C139" s="34"/>
      <c r="D139" s="34"/>
      <c r="E139" s="34"/>
      <c r="F139" s="34"/>
      <c r="G139" s="34"/>
      <c r="H139" s="34"/>
      <c r="I139"/>
      <c r="J139"/>
      <c r="K139" s="21"/>
      <c r="L139" s="21"/>
      <c r="M139" s="21"/>
      <c r="N139" s="21"/>
      <c r="O139" s="21"/>
      <c r="P139" s="21"/>
      <c r="Q139" s="21"/>
      <c r="R139" s="21"/>
    </row>
    <row r="140" spans="1:18" ht="12.75">
      <c r="A140" s="33"/>
      <c r="B140" s="1"/>
      <c r="C140" s="34"/>
      <c r="D140" s="34"/>
      <c r="E140" s="34"/>
      <c r="F140" s="34"/>
      <c r="G140" s="34"/>
      <c r="H140" s="34"/>
      <c r="I140"/>
      <c r="J140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33"/>
      <c r="B141" s="1"/>
      <c r="C141" s="34"/>
      <c r="D141" s="34"/>
      <c r="E141" s="34"/>
      <c r="F141" s="34"/>
      <c r="G141" s="34"/>
      <c r="H141" s="34"/>
      <c r="I141"/>
      <c r="J141"/>
      <c r="K141" s="21"/>
      <c r="L141" s="21"/>
      <c r="M141" s="21"/>
      <c r="N141" s="21"/>
      <c r="O141" s="21"/>
      <c r="P141" s="21"/>
      <c r="Q141" s="21"/>
      <c r="R141" s="21"/>
    </row>
    <row r="142" spans="1:18" ht="12.75">
      <c r="A142" s="33"/>
      <c r="B142" s="1"/>
      <c r="C142" s="34"/>
      <c r="D142" s="34"/>
      <c r="E142" s="34"/>
      <c r="F142" s="34"/>
      <c r="G142" s="34"/>
      <c r="H142" s="34"/>
      <c r="I142"/>
      <c r="J142"/>
      <c r="K142" s="21"/>
      <c r="L142" s="21"/>
      <c r="M142" s="21"/>
      <c r="N142" s="21"/>
      <c r="O142" s="21"/>
      <c r="P142" s="21"/>
      <c r="Q142" s="21"/>
      <c r="R142" s="21"/>
    </row>
    <row r="143" spans="1:18" ht="12.75">
      <c r="A143" s="33"/>
      <c r="B143" s="1"/>
      <c r="C143" s="34"/>
      <c r="D143" s="34"/>
      <c r="E143" s="34"/>
      <c r="F143" s="34"/>
      <c r="G143" s="34"/>
      <c r="H143" s="34"/>
      <c r="I143"/>
      <c r="J143"/>
      <c r="K143" s="21"/>
      <c r="L143" s="21"/>
      <c r="M143" s="21"/>
      <c r="N143" s="21"/>
      <c r="O143" s="21"/>
      <c r="P143" s="21"/>
      <c r="Q143" s="21"/>
      <c r="R143" s="21"/>
    </row>
    <row r="144" spans="1:18" ht="12.75">
      <c r="A144" s="33"/>
      <c r="B144" s="1"/>
      <c r="C144" s="34"/>
      <c r="D144" s="34"/>
      <c r="E144" s="34"/>
      <c r="F144" s="34"/>
      <c r="G144" s="34"/>
      <c r="H144" s="34"/>
      <c r="I144"/>
      <c r="J144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33"/>
      <c r="B145" s="1"/>
      <c r="C145" s="34"/>
      <c r="D145" s="34"/>
      <c r="E145" s="34"/>
      <c r="F145" s="34"/>
      <c r="G145" s="34"/>
      <c r="H145" s="34"/>
      <c r="I145"/>
      <c r="J145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33"/>
      <c r="B146" s="1"/>
      <c r="C146" s="34"/>
      <c r="D146" s="34"/>
      <c r="E146" s="34"/>
      <c r="F146" s="34"/>
      <c r="G146" s="34"/>
      <c r="H146" s="34"/>
      <c r="I146"/>
      <c r="J146"/>
      <c r="K146" s="21"/>
      <c r="L146" s="21"/>
      <c r="M146" s="21"/>
      <c r="N146" s="21"/>
      <c r="O146" s="21"/>
      <c r="P146" s="21"/>
      <c r="Q146" s="21"/>
      <c r="R146" s="21"/>
    </row>
    <row r="147" spans="1:18" ht="12.75">
      <c r="A147" s="33"/>
      <c r="B147" s="1"/>
      <c r="C147" s="34"/>
      <c r="D147" s="34"/>
      <c r="E147" s="34"/>
      <c r="F147" s="34"/>
      <c r="G147" s="34"/>
      <c r="H147" s="34"/>
      <c r="I147"/>
      <c r="J147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33"/>
      <c r="B148" s="1"/>
      <c r="C148" s="34"/>
      <c r="D148" s="34"/>
      <c r="E148" s="34"/>
      <c r="F148" s="34"/>
      <c r="G148" s="34"/>
      <c r="H148" s="34"/>
      <c r="I148"/>
      <c r="J148"/>
      <c r="K148" s="21"/>
      <c r="L148" s="21"/>
      <c r="M148" s="21"/>
      <c r="N148" s="21"/>
      <c r="O148" s="21"/>
      <c r="P148" s="21"/>
      <c r="Q148" s="21"/>
      <c r="R148" s="21"/>
    </row>
    <row r="149" spans="1:18" ht="12.75">
      <c r="A149" s="33"/>
      <c r="B149" s="1"/>
      <c r="C149" s="34"/>
      <c r="D149" s="34"/>
      <c r="E149" s="34"/>
      <c r="F149" s="34"/>
      <c r="G149" s="34"/>
      <c r="H149" s="34"/>
      <c r="I149"/>
      <c r="J149"/>
      <c r="K149" s="21"/>
      <c r="L149" s="21"/>
      <c r="M149" s="21"/>
      <c r="N149" s="21"/>
      <c r="O149" s="21"/>
      <c r="P149" s="21"/>
      <c r="Q149" s="21"/>
      <c r="R149" s="21"/>
    </row>
    <row r="150" spans="1:18" ht="12.75">
      <c r="A150" s="33"/>
      <c r="B150" s="1"/>
      <c r="C150" s="34"/>
      <c r="D150" s="34"/>
      <c r="E150" s="34"/>
      <c r="F150" s="34"/>
      <c r="G150" s="34"/>
      <c r="H150" s="34"/>
      <c r="I150"/>
      <c r="J150"/>
      <c r="K150" s="21"/>
      <c r="L150" s="21"/>
      <c r="M150" s="21"/>
      <c r="N150" s="21"/>
      <c r="O150" s="21"/>
      <c r="P150" s="21"/>
      <c r="Q150" s="21"/>
      <c r="R150" s="21"/>
    </row>
    <row r="151" spans="1:18" ht="12.75">
      <c r="A151" s="33"/>
      <c r="B151" s="1"/>
      <c r="C151" s="34"/>
      <c r="D151" s="34"/>
      <c r="E151" s="34"/>
      <c r="F151" s="34"/>
      <c r="G151" s="34"/>
      <c r="H151" s="34"/>
      <c r="I151"/>
      <c r="J15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33"/>
      <c r="B152" s="1"/>
      <c r="C152" s="34"/>
      <c r="D152" s="34"/>
      <c r="E152" s="34"/>
      <c r="F152" s="34"/>
      <c r="G152" s="34"/>
      <c r="H152" s="34"/>
      <c r="I152"/>
      <c r="J152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33"/>
      <c r="B153" s="1"/>
      <c r="C153" s="34"/>
      <c r="D153" s="34"/>
      <c r="E153" s="34"/>
      <c r="F153" s="34"/>
      <c r="G153" s="34"/>
      <c r="H153" s="34"/>
      <c r="I153"/>
      <c r="J153"/>
      <c r="K153" s="21"/>
      <c r="L153" s="21"/>
      <c r="M153" s="21"/>
      <c r="N153" s="21"/>
      <c r="O153" s="21"/>
      <c r="P153" s="21"/>
      <c r="Q153" s="21"/>
      <c r="R153" s="21"/>
    </row>
    <row r="154" spans="1:18" ht="12.75">
      <c r="A154" s="33"/>
      <c r="B154" s="1"/>
      <c r="C154" s="34"/>
      <c r="D154" s="34"/>
      <c r="E154" s="34"/>
      <c r="F154" s="34"/>
      <c r="G154" s="34"/>
      <c r="H154" s="34"/>
      <c r="I154"/>
      <c r="J154"/>
      <c r="K154" s="21"/>
      <c r="L154" s="21"/>
      <c r="M154" s="21"/>
      <c r="N154" s="21"/>
      <c r="O154" s="21"/>
      <c r="P154" s="21"/>
      <c r="Q154" s="21"/>
      <c r="R154" s="21"/>
    </row>
    <row r="155" spans="1:18" ht="12.75">
      <c r="A155" s="33"/>
      <c r="B155" s="1"/>
      <c r="C155" s="34"/>
      <c r="D155" s="34"/>
      <c r="E155" s="34"/>
      <c r="F155" s="34"/>
      <c r="G155" s="34"/>
      <c r="H155" s="34"/>
      <c r="I155"/>
      <c r="J155"/>
      <c r="K155" s="21"/>
      <c r="L155" s="21"/>
      <c r="M155" s="21"/>
      <c r="N155" s="21"/>
      <c r="O155" s="21"/>
      <c r="P155" s="21"/>
      <c r="Q155" s="21"/>
      <c r="R155" s="21"/>
    </row>
    <row r="156" spans="1:18" ht="12.75">
      <c r="A156" s="33"/>
      <c r="B156" s="1"/>
      <c r="C156" s="34"/>
      <c r="D156" s="34"/>
      <c r="E156" s="34"/>
      <c r="F156" s="34"/>
      <c r="G156" s="34"/>
      <c r="H156" s="34"/>
      <c r="I156"/>
      <c r="J156"/>
      <c r="K156" s="21"/>
      <c r="L156" s="21"/>
      <c r="M156" s="21"/>
      <c r="N156" s="21"/>
      <c r="O156" s="21"/>
      <c r="P156" s="21"/>
      <c r="Q156" s="21"/>
      <c r="R156" s="21"/>
    </row>
    <row r="157" spans="1:18" ht="12.75">
      <c r="A157" s="33"/>
      <c r="B157" s="1"/>
      <c r="C157" s="34"/>
      <c r="D157" s="34"/>
      <c r="E157" s="34"/>
      <c r="F157" s="34"/>
      <c r="G157" s="34"/>
      <c r="H157" s="34"/>
      <c r="I157"/>
      <c r="J157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33"/>
      <c r="B158" s="1"/>
      <c r="C158" s="34"/>
      <c r="D158" s="34"/>
      <c r="E158" s="34"/>
      <c r="F158" s="34"/>
      <c r="G158" s="34"/>
      <c r="H158" s="34"/>
      <c r="I158"/>
      <c r="J158"/>
      <c r="K158" s="21"/>
      <c r="L158" s="21"/>
      <c r="M158" s="21"/>
      <c r="N158" s="21"/>
      <c r="O158" s="21"/>
      <c r="P158" s="21"/>
      <c r="Q158" s="21"/>
      <c r="R158" s="21"/>
    </row>
    <row r="159" spans="1:18" ht="12.75">
      <c r="A159" s="33"/>
      <c r="B159" s="1"/>
      <c r="C159" s="34"/>
      <c r="D159" s="34"/>
      <c r="E159" s="34"/>
      <c r="F159" s="34"/>
      <c r="G159" s="34"/>
      <c r="H159" s="34"/>
      <c r="I159"/>
      <c r="J159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33"/>
      <c r="B160" s="1"/>
      <c r="C160" s="34"/>
      <c r="D160" s="34"/>
      <c r="E160" s="34"/>
      <c r="F160" s="34"/>
      <c r="G160" s="34"/>
      <c r="H160" s="34"/>
      <c r="I160"/>
      <c r="J160"/>
      <c r="K160" s="21"/>
      <c r="L160" s="21"/>
      <c r="M160" s="21"/>
      <c r="N160" s="21"/>
      <c r="O160" s="21"/>
      <c r="P160" s="21"/>
      <c r="Q160" s="21"/>
      <c r="R160" s="21"/>
    </row>
    <row r="161" spans="1:18" ht="12.75">
      <c r="A161" s="33"/>
      <c r="B161" s="1"/>
      <c r="C161" s="34"/>
      <c r="D161" s="34"/>
      <c r="E161" s="34"/>
      <c r="F161" s="34"/>
      <c r="G161" s="34"/>
      <c r="H161" s="34"/>
      <c r="I161"/>
      <c r="J16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33"/>
      <c r="B162" s="1"/>
      <c r="C162" s="34"/>
      <c r="D162" s="34"/>
      <c r="E162" s="34"/>
      <c r="F162" s="34"/>
      <c r="G162" s="34"/>
      <c r="H162" s="34"/>
      <c r="I162"/>
      <c r="J162"/>
      <c r="K162" s="21"/>
      <c r="L162" s="21"/>
      <c r="M162" s="21"/>
      <c r="N162" s="21"/>
      <c r="O162" s="21"/>
      <c r="P162" s="21"/>
      <c r="Q162" s="21"/>
      <c r="R162" s="21"/>
    </row>
    <row r="163" spans="1:18" ht="12.75">
      <c r="A163" s="33"/>
      <c r="B163" s="1"/>
      <c r="C163" s="34"/>
      <c r="D163" s="34"/>
      <c r="E163" s="34"/>
      <c r="F163" s="34"/>
      <c r="G163" s="34"/>
      <c r="H163" s="34"/>
      <c r="I163"/>
      <c r="J163"/>
      <c r="K163" s="21"/>
      <c r="L163" s="21"/>
      <c r="M163" s="21"/>
      <c r="N163" s="21"/>
      <c r="O163" s="21"/>
      <c r="P163" s="21"/>
      <c r="Q163" s="21"/>
      <c r="R163" s="21"/>
    </row>
    <row r="164" spans="1:18" ht="12.75">
      <c r="A164" s="33"/>
      <c r="B164" s="1"/>
      <c r="C164" s="34"/>
      <c r="D164" s="34"/>
      <c r="E164" s="34"/>
      <c r="F164" s="34"/>
      <c r="G164" s="34"/>
      <c r="H164" s="34"/>
      <c r="I164"/>
      <c r="J164"/>
      <c r="K164" s="21"/>
      <c r="L164" s="21"/>
      <c r="M164" s="21"/>
      <c r="N164" s="21"/>
      <c r="O164" s="21"/>
      <c r="P164" s="21"/>
      <c r="Q164" s="21"/>
      <c r="R164" s="21"/>
    </row>
    <row r="165" spans="1:18" ht="12.75">
      <c r="A165" s="33"/>
      <c r="B165" s="1"/>
      <c r="C165" s="34"/>
      <c r="D165" s="34"/>
      <c r="E165" s="34"/>
      <c r="F165" s="34"/>
      <c r="G165" s="34"/>
      <c r="H165" s="34"/>
      <c r="I165"/>
      <c r="J165"/>
      <c r="K165" s="21"/>
      <c r="L165" s="21"/>
      <c r="M165" s="21"/>
      <c r="N165" s="21"/>
      <c r="O165" s="21"/>
      <c r="P165" s="21"/>
      <c r="Q165" s="21"/>
      <c r="R165" s="21"/>
    </row>
    <row r="166" spans="1:18" ht="12.75">
      <c r="A166" s="33"/>
      <c r="B166" s="1"/>
      <c r="C166" s="34"/>
      <c r="D166" s="34"/>
      <c r="E166" s="34"/>
      <c r="F166" s="34"/>
      <c r="G166" s="34"/>
      <c r="H166" s="34"/>
      <c r="I166"/>
      <c r="J166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33"/>
      <c r="B167" s="1"/>
      <c r="C167" s="34"/>
      <c r="D167" s="34"/>
      <c r="E167" s="34"/>
      <c r="F167" s="34"/>
      <c r="G167" s="34"/>
      <c r="H167" s="34"/>
      <c r="I167"/>
      <c r="J167"/>
      <c r="K167" s="21"/>
      <c r="L167" s="21"/>
      <c r="M167" s="21"/>
      <c r="N167" s="21"/>
      <c r="O167" s="21"/>
      <c r="P167" s="21"/>
      <c r="Q167" s="21"/>
      <c r="R167" s="21"/>
    </row>
    <row r="168" spans="1:18" ht="12.75">
      <c r="A168" s="33"/>
      <c r="B168" s="1"/>
      <c r="C168" s="34"/>
      <c r="D168" s="34"/>
      <c r="E168" s="34"/>
      <c r="F168" s="34"/>
      <c r="G168" s="34"/>
      <c r="H168" s="34"/>
      <c r="I168"/>
      <c r="J168"/>
      <c r="K168" s="21"/>
      <c r="L168" s="21"/>
      <c r="M168" s="21"/>
      <c r="N168" s="21"/>
      <c r="O168" s="21"/>
      <c r="P168" s="21"/>
      <c r="Q168" s="21"/>
      <c r="R168" s="21"/>
    </row>
    <row r="169" spans="1:18" ht="12.75">
      <c r="A169" s="33"/>
      <c r="B169" s="1"/>
      <c r="C169" s="34"/>
      <c r="D169" s="34"/>
      <c r="E169" s="34"/>
      <c r="F169" s="34"/>
      <c r="G169" s="34"/>
      <c r="H169" s="34"/>
      <c r="I169"/>
      <c r="J169"/>
      <c r="K169" s="21"/>
      <c r="L169" s="21"/>
      <c r="M169" s="21"/>
      <c r="N169" s="21"/>
      <c r="O169" s="21"/>
      <c r="P169" s="21"/>
      <c r="Q169" s="21"/>
      <c r="R169" s="21"/>
    </row>
    <row r="170" spans="1:18" ht="12.75">
      <c r="A170" s="33"/>
      <c r="B170" s="1"/>
      <c r="C170" s="34"/>
      <c r="D170" s="34"/>
      <c r="E170" s="34"/>
      <c r="F170" s="34"/>
      <c r="G170" s="34"/>
      <c r="H170" s="34"/>
      <c r="I170"/>
      <c r="J170"/>
      <c r="K170" s="21"/>
      <c r="L170" s="21"/>
      <c r="M170" s="21"/>
      <c r="N170" s="21"/>
      <c r="O170" s="21"/>
      <c r="P170" s="21"/>
      <c r="Q170" s="21"/>
      <c r="R170" s="21"/>
    </row>
    <row r="171" spans="1:18" ht="12.75">
      <c r="A171" s="33"/>
      <c r="B171" s="1"/>
      <c r="C171" s="34"/>
      <c r="D171" s="34"/>
      <c r="E171" s="34"/>
      <c r="F171" s="34"/>
      <c r="G171" s="34"/>
      <c r="H171" s="34"/>
      <c r="I171"/>
      <c r="J171"/>
      <c r="K171" s="21"/>
      <c r="L171" s="21"/>
      <c r="M171" s="21"/>
      <c r="N171" s="21"/>
      <c r="O171" s="21"/>
      <c r="P171" s="21"/>
      <c r="Q171" s="21"/>
      <c r="R171" s="21"/>
    </row>
    <row r="172" spans="1:18" ht="12.75">
      <c r="A172" s="33"/>
      <c r="B172" s="1"/>
      <c r="C172" s="34"/>
      <c r="D172" s="34"/>
      <c r="E172" s="34"/>
      <c r="F172" s="34"/>
      <c r="G172" s="34"/>
      <c r="H172" s="34"/>
      <c r="I172"/>
      <c r="J172"/>
      <c r="K172" s="21"/>
      <c r="L172" s="21"/>
      <c r="M172" s="21"/>
      <c r="N172" s="21"/>
      <c r="O172" s="21"/>
      <c r="P172" s="21"/>
      <c r="Q172" s="21"/>
      <c r="R172" s="21"/>
    </row>
    <row r="173" spans="1:18" ht="12.75">
      <c r="A173" s="33"/>
      <c r="B173" s="1"/>
      <c r="C173" s="34"/>
      <c r="D173" s="34"/>
      <c r="E173" s="34"/>
      <c r="F173" s="34"/>
      <c r="G173" s="34"/>
      <c r="H173" s="34"/>
      <c r="I173"/>
      <c r="J173"/>
      <c r="K173" s="21"/>
      <c r="L173" s="21"/>
      <c r="M173" s="21"/>
      <c r="N173" s="21"/>
      <c r="O173" s="21"/>
      <c r="P173" s="21"/>
      <c r="Q173" s="21"/>
      <c r="R173" s="21"/>
    </row>
    <row r="174" spans="1:18" ht="12.75">
      <c r="A174" s="33"/>
      <c r="B174" s="1"/>
      <c r="C174" s="34"/>
      <c r="D174" s="34"/>
      <c r="E174" s="34"/>
      <c r="F174" s="34"/>
      <c r="G174" s="34"/>
      <c r="H174" s="34"/>
      <c r="I174"/>
      <c r="J174"/>
      <c r="K174" s="21"/>
      <c r="L174" s="21"/>
      <c r="M174" s="21"/>
      <c r="N174" s="21"/>
      <c r="O174" s="21"/>
      <c r="P174" s="21"/>
      <c r="Q174" s="21"/>
      <c r="R174" s="21"/>
    </row>
    <row r="175" spans="1:18" ht="12.75">
      <c r="A175" s="33"/>
      <c r="B175" s="1"/>
      <c r="C175" s="34"/>
      <c r="D175" s="34"/>
      <c r="E175" s="34"/>
      <c r="F175" s="34"/>
      <c r="G175" s="34"/>
      <c r="H175" s="34"/>
      <c r="I175"/>
      <c r="J175"/>
      <c r="K175" s="21"/>
      <c r="L175" s="21"/>
      <c r="M175" s="21"/>
      <c r="N175" s="21"/>
      <c r="O175" s="21"/>
      <c r="P175" s="21"/>
      <c r="Q175" s="21"/>
      <c r="R175" s="21"/>
    </row>
    <row r="176" spans="1:18" ht="12.75">
      <c r="A176" s="33"/>
      <c r="B176" s="1"/>
      <c r="C176" s="34"/>
      <c r="D176" s="34"/>
      <c r="E176" s="34"/>
      <c r="F176" s="34"/>
      <c r="G176" s="34"/>
      <c r="H176" s="34"/>
      <c r="I176"/>
      <c r="J176"/>
      <c r="K176" s="21"/>
      <c r="L176" s="21"/>
      <c r="M176" s="21"/>
      <c r="N176" s="21"/>
      <c r="O176" s="21"/>
      <c r="P176" s="21"/>
      <c r="Q176" s="21"/>
      <c r="R176" s="21"/>
    </row>
    <row r="177" spans="1:18" ht="12.75">
      <c r="A177" s="33"/>
      <c r="B177" s="1"/>
      <c r="C177" s="34"/>
      <c r="D177" s="34"/>
      <c r="E177" s="34"/>
      <c r="F177" s="34"/>
      <c r="G177" s="34"/>
      <c r="H177" s="34"/>
      <c r="I177"/>
      <c r="J177"/>
      <c r="K177" s="21"/>
      <c r="L177" s="21"/>
      <c r="M177" s="21"/>
      <c r="N177" s="21"/>
      <c r="O177" s="21"/>
      <c r="P177" s="21"/>
      <c r="Q177" s="21"/>
      <c r="R177" s="21"/>
    </row>
    <row r="178" spans="1:18" ht="12.75">
      <c r="A178" s="33"/>
      <c r="B178" s="1"/>
      <c r="C178" s="34"/>
      <c r="D178" s="34"/>
      <c r="E178" s="34"/>
      <c r="F178" s="34"/>
      <c r="G178" s="34"/>
      <c r="H178" s="34"/>
      <c r="I178"/>
      <c r="J178"/>
      <c r="K178" s="21"/>
      <c r="L178" s="21"/>
      <c r="M178" s="21"/>
      <c r="N178" s="21"/>
      <c r="O178" s="21"/>
      <c r="P178" s="21"/>
      <c r="Q178" s="21"/>
      <c r="R178" s="21"/>
    </row>
    <row r="179" spans="1:18" ht="12.75">
      <c r="A179" s="33"/>
      <c r="B179" s="1"/>
      <c r="C179" s="34"/>
      <c r="D179" s="34"/>
      <c r="E179" s="34"/>
      <c r="F179" s="34"/>
      <c r="G179" s="34"/>
      <c r="H179" s="34"/>
      <c r="I179"/>
      <c r="J179"/>
      <c r="K179" s="21"/>
      <c r="L179" s="21"/>
      <c r="M179" s="21"/>
      <c r="N179" s="21"/>
      <c r="O179" s="21"/>
      <c r="P179" s="21"/>
      <c r="Q179" s="21"/>
      <c r="R179" s="21"/>
    </row>
    <row r="180" spans="1:18" ht="12.75">
      <c r="A180" s="33"/>
      <c r="B180" s="1"/>
      <c r="C180" s="34"/>
      <c r="D180" s="34"/>
      <c r="E180" s="34"/>
      <c r="F180" s="34"/>
      <c r="G180" s="34"/>
      <c r="H180" s="34"/>
      <c r="I180"/>
      <c r="J180"/>
      <c r="K180" s="21"/>
      <c r="L180" s="21"/>
      <c r="M180" s="21"/>
      <c r="N180" s="21"/>
      <c r="O180" s="21"/>
      <c r="P180" s="21"/>
      <c r="Q180" s="21"/>
      <c r="R180" s="21"/>
    </row>
    <row r="181" spans="1:18" ht="12.75">
      <c r="A181" s="33"/>
      <c r="B181" s="1"/>
      <c r="C181" s="34"/>
      <c r="D181" s="34"/>
      <c r="E181" s="34"/>
      <c r="F181" s="34"/>
      <c r="G181" s="34"/>
      <c r="H181" s="34"/>
      <c r="I181"/>
      <c r="J181"/>
      <c r="K181" s="21"/>
      <c r="L181" s="21"/>
      <c r="M181" s="21"/>
      <c r="N181" s="21"/>
      <c r="O181" s="21"/>
      <c r="P181" s="21"/>
      <c r="Q181" s="21"/>
      <c r="R181" s="21"/>
    </row>
    <row r="182" spans="1:18" ht="12.75">
      <c r="A182" s="33"/>
      <c r="B182" s="1"/>
      <c r="C182" s="34"/>
      <c r="D182" s="34"/>
      <c r="E182" s="34"/>
      <c r="F182" s="34"/>
      <c r="G182" s="34"/>
      <c r="H182" s="34"/>
      <c r="I182"/>
      <c r="J182"/>
      <c r="K182" s="21"/>
      <c r="L182" s="21"/>
      <c r="M182" s="21"/>
      <c r="N182" s="21"/>
      <c r="O182" s="21"/>
      <c r="P182" s="21"/>
      <c r="Q182" s="21"/>
      <c r="R182" s="21"/>
    </row>
    <row r="183" spans="1:18" ht="12.75">
      <c r="A183" s="33"/>
      <c r="B183" s="1"/>
      <c r="C183" s="34"/>
      <c r="D183" s="34"/>
      <c r="E183" s="34"/>
      <c r="F183" s="34"/>
      <c r="G183" s="34"/>
      <c r="H183" s="34"/>
      <c r="I183"/>
      <c r="J183"/>
      <c r="K183" s="21"/>
      <c r="L183" s="21"/>
      <c r="M183" s="21"/>
      <c r="N183" s="21"/>
      <c r="O183" s="21"/>
      <c r="P183" s="21"/>
      <c r="Q183" s="21"/>
      <c r="R183" s="21"/>
    </row>
    <row r="184" spans="1:18" ht="12.75">
      <c r="A184" s="33"/>
      <c r="B184" s="1"/>
      <c r="C184" s="34"/>
      <c r="D184" s="34"/>
      <c r="E184" s="34"/>
      <c r="F184" s="34"/>
      <c r="G184" s="34"/>
      <c r="H184" s="34"/>
      <c r="I184"/>
      <c r="J184"/>
      <c r="K184" s="21"/>
      <c r="L184" s="21"/>
      <c r="M184" s="21"/>
      <c r="N184" s="21"/>
      <c r="O184" s="21"/>
      <c r="P184" s="21"/>
      <c r="Q184" s="21"/>
      <c r="R184" s="21"/>
    </row>
    <row r="185" spans="1:18" ht="12.75">
      <c r="A185" s="33"/>
      <c r="B185" s="1"/>
      <c r="C185" s="34"/>
      <c r="D185" s="34"/>
      <c r="E185" s="34"/>
      <c r="F185" s="34"/>
      <c r="G185" s="34"/>
      <c r="H185" s="34"/>
      <c r="I185"/>
      <c r="J185"/>
      <c r="K185" s="21"/>
      <c r="L185" s="21"/>
      <c r="M185" s="21"/>
      <c r="N185" s="21"/>
      <c r="O185" s="21"/>
      <c r="P185" s="21"/>
      <c r="Q185" s="21"/>
      <c r="R185" s="21"/>
    </row>
    <row r="186" spans="1:18" ht="12.75">
      <c r="A186" s="33"/>
      <c r="B186" s="1"/>
      <c r="C186" s="34"/>
      <c r="D186" s="34"/>
      <c r="E186" s="34"/>
      <c r="F186" s="34"/>
      <c r="G186" s="34"/>
      <c r="H186" s="34"/>
      <c r="I186"/>
      <c r="J186"/>
      <c r="K186" s="21"/>
      <c r="L186" s="21"/>
      <c r="M186" s="21"/>
      <c r="N186" s="21"/>
      <c r="O186" s="21"/>
      <c r="P186" s="21"/>
      <c r="Q186" s="21"/>
      <c r="R186" s="21"/>
    </row>
    <row r="187" spans="1:18" ht="12.75">
      <c r="A187" s="33"/>
      <c r="B187" s="1"/>
      <c r="C187" s="34"/>
      <c r="D187" s="34"/>
      <c r="E187" s="34"/>
      <c r="F187" s="34"/>
      <c r="G187" s="34"/>
      <c r="H187" s="34"/>
      <c r="I187"/>
      <c r="J187"/>
      <c r="K187" s="21"/>
      <c r="L187" s="21"/>
      <c r="M187" s="21"/>
      <c r="N187" s="21"/>
      <c r="O187" s="21"/>
      <c r="P187" s="21"/>
      <c r="Q187" s="21"/>
      <c r="R187" s="21"/>
    </row>
    <row r="188" spans="1:18" ht="12.75">
      <c r="A188" s="33"/>
      <c r="B188" s="36"/>
      <c r="C188" s="34"/>
      <c r="D188" s="34"/>
      <c r="E188" s="34"/>
      <c r="F188" s="34"/>
      <c r="G188" s="34"/>
      <c r="H188" s="34"/>
      <c r="I188"/>
      <c r="J188"/>
      <c r="K188" s="21"/>
      <c r="L188" s="21"/>
      <c r="M188" s="21"/>
      <c r="N188" s="21"/>
      <c r="O188" s="21"/>
      <c r="P188" s="21"/>
      <c r="Q188" s="21"/>
      <c r="R188" s="21"/>
    </row>
    <row r="189" spans="1:18" ht="12.75">
      <c r="A189" s="33"/>
      <c r="B189" s="36"/>
      <c r="C189" s="34"/>
      <c r="D189" s="34"/>
      <c r="E189" s="34"/>
      <c r="F189" s="34"/>
      <c r="G189" s="34"/>
      <c r="H189" s="34"/>
      <c r="I189"/>
      <c r="J189"/>
      <c r="K189" s="21"/>
      <c r="L189" s="21"/>
      <c r="M189" s="21"/>
      <c r="N189" s="21"/>
      <c r="O189" s="21"/>
      <c r="P189" s="21"/>
      <c r="Q189" s="21"/>
      <c r="R189" s="21"/>
    </row>
    <row r="190" spans="1:18" ht="12.75">
      <c r="A190" s="33"/>
      <c r="B190" s="36"/>
      <c r="C190" s="34"/>
      <c r="D190" s="34"/>
      <c r="E190" s="34"/>
      <c r="F190" s="34"/>
      <c r="G190" s="34"/>
      <c r="H190" s="34"/>
      <c r="I190"/>
      <c r="J190"/>
      <c r="K190" s="21"/>
      <c r="L190" s="21"/>
      <c r="M190" s="21"/>
      <c r="N190" s="21"/>
      <c r="O190" s="21"/>
      <c r="P190" s="21"/>
      <c r="Q190" s="21"/>
      <c r="R190" s="21"/>
    </row>
    <row r="191" spans="1:18" ht="12.75">
      <c r="A191" s="33"/>
      <c r="B191" s="36"/>
      <c r="C191" s="34"/>
      <c r="D191" s="34"/>
      <c r="E191" s="34"/>
      <c r="F191" s="34"/>
      <c r="G191" s="34"/>
      <c r="H191" s="34"/>
      <c r="I191"/>
      <c r="J191"/>
      <c r="K191" s="21"/>
      <c r="L191" s="21"/>
      <c r="M191" s="21"/>
      <c r="N191" s="21"/>
      <c r="O191" s="21"/>
      <c r="P191" s="21"/>
      <c r="Q191" s="21"/>
      <c r="R191" s="21"/>
    </row>
    <row r="192" spans="1:18" ht="12.75">
      <c r="A192" s="33"/>
      <c r="B192" s="36"/>
      <c r="C192" s="34"/>
      <c r="D192" s="34"/>
      <c r="E192" s="34"/>
      <c r="F192" s="34"/>
      <c r="G192" s="34"/>
      <c r="H192" s="34"/>
      <c r="I192"/>
      <c r="J192"/>
      <c r="K192" s="21"/>
      <c r="L192" s="21"/>
      <c r="M192" s="21"/>
      <c r="N192" s="21"/>
      <c r="O192" s="21"/>
      <c r="P192" s="21"/>
      <c r="Q192" s="21"/>
      <c r="R192" s="21"/>
    </row>
    <row r="193" spans="1:18" ht="12.75">
      <c r="A193" s="33"/>
      <c r="B193" s="36"/>
      <c r="C193" s="34"/>
      <c r="D193" s="34"/>
      <c r="E193" s="34"/>
      <c r="F193" s="34"/>
      <c r="G193" s="34"/>
      <c r="H193" s="34"/>
      <c r="I193"/>
      <c r="J193"/>
      <c r="K193" s="21"/>
      <c r="L193" s="21"/>
      <c r="M193" s="21"/>
      <c r="N193" s="21"/>
      <c r="O193" s="21"/>
      <c r="P193" s="21"/>
      <c r="Q193" s="21"/>
      <c r="R193" s="21"/>
    </row>
    <row r="194" spans="1:18" ht="12.75">
      <c r="A194" s="33"/>
      <c r="B194" s="36"/>
      <c r="C194" s="34"/>
      <c r="D194" s="34"/>
      <c r="E194" s="34"/>
      <c r="F194" s="34"/>
      <c r="G194" s="34"/>
      <c r="H194" s="34"/>
      <c r="I194"/>
      <c r="J194"/>
      <c r="K194" s="21"/>
      <c r="L194" s="21"/>
      <c r="M194" s="21"/>
      <c r="N194" s="21"/>
      <c r="O194" s="21"/>
      <c r="P194" s="21"/>
      <c r="Q194" s="21"/>
      <c r="R194" s="21"/>
    </row>
    <row r="195" spans="1:18" ht="12.75">
      <c r="A195" s="33"/>
      <c r="B195" s="36"/>
      <c r="C195" s="34"/>
      <c r="D195" s="34"/>
      <c r="E195" s="34"/>
      <c r="F195" s="34"/>
      <c r="G195" s="34"/>
      <c r="H195" s="34"/>
      <c r="I195"/>
      <c r="J195"/>
      <c r="K195" s="21"/>
      <c r="L195" s="21"/>
      <c r="M195" s="21"/>
      <c r="N195" s="21"/>
      <c r="O195" s="21"/>
      <c r="P195" s="21"/>
      <c r="Q195" s="21"/>
      <c r="R195" s="21"/>
    </row>
    <row r="196" spans="1:18" ht="12.75">
      <c r="A196" s="33"/>
      <c r="B196" s="36"/>
      <c r="C196" s="34"/>
      <c r="D196" s="34"/>
      <c r="E196" s="34"/>
      <c r="F196" s="34"/>
      <c r="G196" s="34"/>
      <c r="H196" s="34"/>
      <c r="I196"/>
      <c r="J196"/>
      <c r="K196" s="21"/>
      <c r="L196" s="21"/>
      <c r="M196" s="21"/>
      <c r="N196" s="21"/>
      <c r="O196" s="21"/>
      <c r="P196" s="21"/>
      <c r="Q196" s="21"/>
      <c r="R196" s="21"/>
    </row>
    <row r="197" spans="1:18" ht="12.75">
      <c r="A197" s="33"/>
      <c r="B197" s="36"/>
      <c r="C197" s="34"/>
      <c r="D197" s="34"/>
      <c r="E197" s="34"/>
      <c r="F197" s="34"/>
      <c r="G197" s="34"/>
      <c r="H197" s="34"/>
      <c r="I197"/>
      <c r="J197"/>
      <c r="K197" s="21"/>
      <c r="L197" s="21"/>
      <c r="M197" s="21"/>
      <c r="N197" s="21"/>
      <c r="O197" s="21"/>
      <c r="P197" s="21"/>
      <c r="Q197" s="21"/>
      <c r="R197" s="21"/>
    </row>
    <row r="198" spans="1:18" ht="12.75">
      <c r="A198" s="33"/>
      <c r="B198" s="36"/>
      <c r="C198" s="34"/>
      <c r="D198" s="34"/>
      <c r="E198" s="34"/>
      <c r="F198" s="34"/>
      <c r="G198" s="34"/>
      <c r="H198" s="34"/>
      <c r="I198"/>
      <c r="J198"/>
      <c r="K198" s="21"/>
      <c r="L198" s="21"/>
      <c r="M198" s="21"/>
      <c r="N198" s="21"/>
      <c r="O198" s="21"/>
      <c r="P198" s="21"/>
      <c r="Q198" s="21"/>
      <c r="R198" s="21"/>
    </row>
    <row r="199" spans="1:18" ht="12.75">
      <c r="A199" s="33"/>
      <c r="B199" s="36"/>
      <c r="C199" s="34"/>
      <c r="D199" s="34"/>
      <c r="E199" s="34"/>
      <c r="F199" s="34"/>
      <c r="G199" s="34"/>
      <c r="H199" s="34"/>
      <c r="I199"/>
      <c r="J199"/>
      <c r="K199" s="21"/>
      <c r="L199" s="21"/>
      <c r="M199" s="21"/>
      <c r="N199" s="21"/>
      <c r="O199" s="21"/>
      <c r="P199" s="21"/>
      <c r="Q199" s="21"/>
      <c r="R199" s="21"/>
    </row>
    <row r="200" spans="1:18" ht="12.75">
      <c r="A200" s="33"/>
      <c r="B200" s="36"/>
      <c r="C200" s="34"/>
      <c r="D200" s="34"/>
      <c r="E200" s="34"/>
      <c r="F200" s="34"/>
      <c r="G200" s="34"/>
      <c r="H200" s="34"/>
      <c r="I200"/>
      <c r="J200"/>
      <c r="K200" s="21"/>
      <c r="L200" s="21"/>
      <c r="M200" s="21"/>
      <c r="N200" s="21"/>
      <c r="O200" s="21"/>
      <c r="P200" s="21"/>
      <c r="Q200" s="21"/>
      <c r="R200" s="21"/>
    </row>
    <row r="201" spans="1:18" ht="12.75">
      <c r="A201" s="33"/>
      <c r="B201" s="36"/>
      <c r="C201" s="34"/>
      <c r="D201" s="34"/>
      <c r="E201" s="34"/>
      <c r="F201" s="34"/>
      <c r="G201" s="34"/>
      <c r="H201" s="34"/>
      <c r="I201"/>
      <c r="J201"/>
      <c r="K201" s="21"/>
      <c r="L201" s="21"/>
      <c r="M201" s="21"/>
      <c r="N201" s="21"/>
      <c r="O201" s="21"/>
      <c r="P201" s="21"/>
      <c r="Q201" s="21"/>
      <c r="R201" s="21"/>
    </row>
    <row r="202" spans="1:18" ht="12.75">
      <c r="A202" s="33"/>
      <c r="B202" s="36"/>
      <c r="C202" s="34"/>
      <c r="D202" s="34"/>
      <c r="E202" s="34"/>
      <c r="F202" s="34"/>
      <c r="G202" s="34"/>
      <c r="H202" s="34"/>
      <c r="I202"/>
      <c r="J202"/>
      <c r="K202" s="21"/>
      <c r="L202" s="21"/>
      <c r="M202" s="21"/>
      <c r="N202" s="21"/>
      <c r="O202" s="21"/>
      <c r="P202" s="21"/>
      <c r="Q202" s="21"/>
      <c r="R202" s="21"/>
    </row>
    <row r="203" spans="1:18" ht="12.75">
      <c r="A203" s="33"/>
      <c r="B203" s="36"/>
      <c r="C203" s="34"/>
      <c r="D203" s="34"/>
      <c r="E203" s="34"/>
      <c r="F203" s="34"/>
      <c r="G203" s="34"/>
      <c r="H203" s="34"/>
      <c r="I203"/>
      <c r="J203"/>
      <c r="K203" s="21"/>
      <c r="L203" s="21"/>
      <c r="M203" s="21"/>
      <c r="N203" s="21"/>
      <c r="O203" s="21"/>
      <c r="P203" s="21"/>
      <c r="Q203" s="21"/>
      <c r="R203" s="21"/>
    </row>
    <row r="204" spans="1:18" ht="12.75">
      <c r="A204" s="33"/>
      <c r="B204" s="36"/>
      <c r="C204" s="34"/>
      <c r="D204" s="34"/>
      <c r="E204" s="34"/>
      <c r="F204" s="34"/>
      <c r="G204" s="34"/>
      <c r="H204" s="34"/>
      <c r="I204"/>
      <c r="J204"/>
      <c r="K204" s="21"/>
      <c r="L204" s="21"/>
      <c r="M204" s="21"/>
      <c r="N204" s="21"/>
      <c r="O204" s="21"/>
      <c r="P204" s="21"/>
      <c r="Q204" s="21"/>
      <c r="R204" s="21"/>
    </row>
    <row r="205" spans="1:18" ht="12.75">
      <c r="A205" s="33"/>
      <c r="B205" s="36"/>
      <c r="C205" s="34"/>
      <c r="D205" s="34"/>
      <c r="E205" s="34"/>
      <c r="F205" s="34"/>
      <c r="G205" s="34"/>
      <c r="H205" s="34"/>
      <c r="I205"/>
      <c r="J205"/>
      <c r="K205" s="21"/>
      <c r="L205" s="21"/>
      <c r="M205" s="21"/>
      <c r="N205" s="21"/>
      <c r="O205" s="21"/>
      <c r="P205" s="21"/>
      <c r="Q205" s="21"/>
      <c r="R205" s="21"/>
    </row>
    <row r="206" spans="1:18" ht="12.75">
      <c r="A206" s="33"/>
      <c r="B206" s="36"/>
      <c r="C206" s="34"/>
      <c r="D206" s="34"/>
      <c r="E206" s="34"/>
      <c r="F206" s="34"/>
      <c r="G206" s="34"/>
      <c r="H206" s="34"/>
      <c r="I206"/>
      <c r="J206"/>
      <c r="K206" s="21"/>
      <c r="L206" s="21"/>
      <c r="M206" s="21"/>
      <c r="N206" s="21"/>
      <c r="O206" s="21"/>
      <c r="P206" s="21"/>
      <c r="Q206" s="21"/>
      <c r="R206" s="21"/>
    </row>
    <row r="207" spans="1:18" ht="12.75">
      <c r="A207" s="33"/>
      <c r="B207" s="36"/>
      <c r="C207" s="34"/>
      <c r="D207" s="34"/>
      <c r="E207" s="34"/>
      <c r="F207" s="34"/>
      <c r="G207" s="34"/>
      <c r="H207" s="34"/>
      <c r="I207"/>
      <c r="J207"/>
      <c r="K207" s="21"/>
      <c r="L207" s="21"/>
      <c r="M207" s="21"/>
      <c r="N207" s="21"/>
      <c r="O207" s="21"/>
      <c r="P207" s="21"/>
      <c r="Q207" s="21"/>
      <c r="R207" s="21"/>
    </row>
    <row r="208" spans="1:18" ht="12.75">
      <c r="A208" s="33"/>
      <c r="B208" s="36"/>
      <c r="C208" s="34"/>
      <c r="D208" s="34"/>
      <c r="E208" s="34"/>
      <c r="F208" s="34"/>
      <c r="G208" s="34"/>
      <c r="H208" s="34"/>
      <c r="I208"/>
      <c r="J208"/>
      <c r="K208" s="21"/>
      <c r="L208" s="21"/>
      <c r="M208" s="21"/>
      <c r="N208" s="21"/>
      <c r="O208" s="21"/>
      <c r="P208" s="21"/>
      <c r="Q208" s="21"/>
      <c r="R208" s="21"/>
    </row>
    <row r="209" spans="1:18" ht="12.75">
      <c r="A209" s="33"/>
      <c r="B209" s="36"/>
      <c r="C209" s="34"/>
      <c r="D209" s="34"/>
      <c r="E209" s="34"/>
      <c r="F209" s="34"/>
      <c r="G209" s="34"/>
      <c r="H209" s="34"/>
      <c r="I209"/>
      <c r="J209"/>
      <c r="K209" s="21"/>
      <c r="L209" s="21"/>
      <c r="M209" s="21"/>
      <c r="N209" s="21"/>
      <c r="O209" s="21"/>
      <c r="P209" s="21"/>
      <c r="Q209" s="21"/>
      <c r="R209" s="21"/>
    </row>
    <row r="210" spans="1:18" ht="12.75">
      <c r="A210" s="33"/>
      <c r="B210" s="36"/>
      <c r="C210" s="34"/>
      <c r="D210" s="34"/>
      <c r="E210" s="34"/>
      <c r="F210" s="34"/>
      <c r="G210" s="34"/>
      <c r="H210" s="34"/>
      <c r="I210"/>
      <c r="J210"/>
      <c r="K210" s="21"/>
      <c r="L210" s="21"/>
      <c r="M210" s="21"/>
      <c r="N210" s="21"/>
      <c r="O210" s="21"/>
      <c r="P210" s="21"/>
      <c r="Q210" s="21"/>
      <c r="R210" s="21"/>
    </row>
    <row r="211" spans="1:18" ht="12.75">
      <c r="A211" s="33"/>
      <c r="B211" s="36"/>
      <c r="C211" s="34"/>
      <c r="D211" s="34"/>
      <c r="E211" s="34"/>
      <c r="F211" s="34"/>
      <c r="G211" s="34"/>
      <c r="H211" s="34"/>
      <c r="I211"/>
      <c r="J211"/>
      <c r="K211" s="21"/>
      <c r="L211" s="21"/>
      <c r="M211" s="21"/>
      <c r="N211" s="21"/>
      <c r="O211" s="21"/>
      <c r="P211" s="21"/>
      <c r="Q211" s="21"/>
      <c r="R211" s="21"/>
    </row>
    <row r="212" spans="1:18" ht="12.75">
      <c r="A212" s="33"/>
      <c r="B212" s="36"/>
      <c r="C212" s="34"/>
      <c r="D212" s="34"/>
      <c r="E212" s="34"/>
      <c r="F212" s="34"/>
      <c r="G212" s="34"/>
      <c r="H212" s="34"/>
      <c r="I212"/>
      <c r="J212"/>
      <c r="K212" s="21"/>
      <c r="L212" s="21"/>
      <c r="M212" s="21"/>
      <c r="N212" s="21"/>
      <c r="O212" s="21"/>
      <c r="P212" s="21"/>
      <c r="Q212" s="21"/>
      <c r="R212" s="21"/>
    </row>
    <row r="213" spans="1:18" ht="12.75">
      <c r="A213" s="33"/>
      <c r="B213" s="36"/>
      <c r="C213" s="34"/>
      <c r="D213" s="34"/>
      <c r="E213" s="34"/>
      <c r="F213" s="34"/>
      <c r="G213" s="34"/>
      <c r="H213" s="34"/>
      <c r="I213"/>
      <c r="J213"/>
      <c r="K213" s="21"/>
      <c r="L213" s="21"/>
      <c r="M213" s="21"/>
      <c r="N213" s="21"/>
      <c r="O213" s="21"/>
      <c r="P213" s="21"/>
      <c r="Q213" s="21"/>
      <c r="R213" s="21"/>
    </row>
    <row r="214" spans="1:18" ht="12.75">
      <c r="A214" s="33"/>
      <c r="B214" s="36"/>
      <c r="C214" s="34"/>
      <c r="D214" s="34"/>
      <c r="E214" s="34"/>
      <c r="F214" s="34"/>
      <c r="G214" s="34"/>
      <c r="H214" s="34"/>
      <c r="I214"/>
      <c r="J214"/>
      <c r="K214" s="21"/>
      <c r="L214" s="21"/>
      <c r="M214" s="21"/>
      <c r="N214" s="21"/>
      <c r="O214" s="21"/>
      <c r="P214" s="21"/>
      <c r="Q214" s="21"/>
      <c r="R214" s="21"/>
    </row>
    <row r="215" spans="1:18" ht="12.75">
      <c r="A215" s="33"/>
      <c r="B215" s="36"/>
      <c r="C215" s="34"/>
      <c r="D215" s="34"/>
      <c r="E215" s="34"/>
      <c r="F215" s="34"/>
      <c r="G215" s="34"/>
      <c r="H215" s="34"/>
      <c r="I215"/>
      <c r="J215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33"/>
      <c r="B216" s="36"/>
      <c r="C216" s="34"/>
      <c r="D216" s="34"/>
      <c r="E216" s="34"/>
      <c r="F216" s="34"/>
      <c r="G216" s="34"/>
      <c r="H216" s="34"/>
      <c r="I216"/>
      <c r="J216"/>
      <c r="K216" s="21"/>
      <c r="L216" s="21"/>
      <c r="M216" s="21"/>
      <c r="N216" s="21"/>
      <c r="O216" s="21"/>
      <c r="P216" s="21"/>
      <c r="Q216" s="21"/>
      <c r="R216" s="21"/>
    </row>
    <row r="217" spans="1:18" ht="12.75">
      <c r="A217" s="33"/>
      <c r="B217" s="36"/>
      <c r="C217" s="34"/>
      <c r="D217" s="34"/>
      <c r="E217" s="34"/>
      <c r="F217" s="34"/>
      <c r="G217" s="34"/>
      <c r="H217" s="34"/>
      <c r="I217"/>
      <c r="J217"/>
      <c r="K217" s="21"/>
      <c r="L217" s="21"/>
      <c r="M217" s="21"/>
      <c r="N217" s="21"/>
      <c r="O217" s="21"/>
      <c r="P217" s="21"/>
      <c r="Q217" s="21"/>
      <c r="R217" s="21"/>
    </row>
    <row r="218" spans="1:18" ht="12.75">
      <c r="A218" s="33"/>
      <c r="B218" s="36"/>
      <c r="C218" s="34"/>
      <c r="D218" s="34"/>
      <c r="E218" s="34"/>
      <c r="F218" s="34"/>
      <c r="G218" s="34"/>
      <c r="H218" s="34"/>
      <c r="I218"/>
      <c r="J218"/>
      <c r="K218" s="21"/>
      <c r="L218" s="21"/>
      <c r="M218" s="21"/>
      <c r="N218" s="21"/>
      <c r="O218" s="21"/>
      <c r="P218" s="21"/>
      <c r="Q218" s="21"/>
      <c r="R218" s="21"/>
    </row>
    <row r="219" spans="1:18" ht="12.75">
      <c r="A219" s="33"/>
      <c r="B219" s="36"/>
      <c r="C219" s="34"/>
      <c r="D219" s="34"/>
      <c r="E219" s="34"/>
      <c r="F219" s="34"/>
      <c r="G219" s="34"/>
      <c r="H219" s="34"/>
      <c r="I219"/>
      <c r="J219"/>
      <c r="K219" s="21"/>
      <c r="L219" s="21"/>
      <c r="M219" s="21"/>
      <c r="N219" s="21"/>
      <c r="O219" s="21"/>
      <c r="P219" s="21"/>
      <c r="Q219" s="21"/>
      <c r="R219" s="21"/>
    </row>
    <row r="220" spans="1:18" ht="12.75">
      <c r="A220" s="33"/>
      <c r="B220" s="36"/>
      <c r="C220" s="34"/>
      <c r="D220" s="34"/>
      <c r="E220" s="34"/>
      <c r="F220" s="34"/>
      <c r="G220" s="34"/>
      <c r="H220" s="34"/>
      <c r="I220"/>
      <c r="J220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33"/>
      <c r="B221" s="36"/>
      <c r="C221" s="34"/>
      <c r="D221" s="34"/>
      <c r="E221" s="34"/>
      <c r="F221" s="34"/>
      <c r="G221" s="34"/>
      <c r="H221" s="34"/>
      <c r="I221"/>
      <c r="J221"/>
      <c r="K221" s="21"/>
      <c r="L221" s="21"/>
      <c r="M221" s="21"/>
      <c r="N221" s="21"/>
      <c r="O221" s="21"/>
      <c r="P221" s="21"/>
      <c r="Q221" s="21"/>
      <c r="R221" s="21"/>
    </row>
    <row r="222" spans="1:18" ht="12.75">
      <c r="A222" s="33"/>
      <c r="B222" s="36"/>
      <c r="C222" s="34"/>
      <c r="D222" s="34"/>
      <c r="E222" s="34"/>
      <c r="F222" s="34"/>
      <c r="G222" s="34"/>
      <c r="H222" s="34"/>
      <c r="I222"/>
      <c r="J222"/>
      <c r="K222" s="21"/>
      <c r="L222" s="21"/>
      <c r="M222" s="21"/>
      <c r="N222" s="21"/>
      <c r="O222" s="21"/>
      <c r="P222" s="21"/>
      <c r="Q222" s="21"/>
      <c r="R222" s="21"/>
    </row>
    <row r="223" spans="1:18" ht="12.75">
      <c r="A223" s="33"/>
      <c r="B223" s="36"/>
      <c r="C223" s="34"/>
      <c r="D223" s="34"/>
      <c r="E223" s="34"/>
      <c r="F223" s="34"/>
      <c r="G223" s="34"/>
      <c r="H223" s="34"/>
      <c r="I223"/>
      <c r="J223"/>
      <c r="K223" s="21"/>
      <c r="L223" s="21"/>
      <c r="M223" s="21"/>
      <c r="N223" s="21"/>
      <c r="O223" s="21"/>
      <c r="P223" s="21"/>
      <c r="Q223" s="21"/>
      <c r="R223" s="21"/>
    </row>
    <row r="224" spans="1:18" ht="12.75">
      <c r="A224" s="33"/>
      <c r="B224" s="36"/>
      <c r="C224" s="34"/>
      <c r="D224" s="34"/>
      <c r="E224" s="34"/>
      <c r="F224" s="34"/>
      <c r="G224" s="34"/>
      <c r="H224" s="34"/>
      <c r="I224"/>
      <c r="J224"/>
      <c r="K224" s="21"/>
      <c r="L224" s="21"/>
      <c r="M224" s="21"/>
      <c r="N224" s="21"/>
      <c r="O224" s="21"/>
      <c r="P224" s="21"/>
      <c r="Q224" s="21"/>
      <c r="R224" s="21"/>
    </row>
    <row r="225" spans="1:18" ht="12.75">
      <c r="A225" s="33"/>
      <c r="B225" s="36"/>
      <c r="C225" s="34"/>
      <c r="D225" s="34"/>
      <c r="E225" s="34"/>
      <c r="F225" s="34"/>
      <c r="G225" s="34"/>
      <c r="H225" s="34"/>
      <c r="I225"/>
      <c r="J225"/>
      <c r="K225" s="21"/>
      <c r="L225" s="21"/>
      <c r="M225" s="21"/>
      <c r="N225" s="21"/>
      <c r="O225" s="21"/>
      <c r="P225" s="21"/>
      <c r="Q225" s="21"/>
      <c r="R225" s="21"/>
    </row>
    <row r="226" spans="1:18" ht="12.75">
      <c r="A226" s="33"/>
      <c r="B226" s="36"/>
      <c r="C226" s="34"/>
      <c r="D226" s="34"/>
      <c r="E226" s="34"/>
      <c r="F226" s="34"/>
      <c r="G226" s="34"/>
      <c r="H226" s="34"/>
      <c r="I226"/>
      <c r="J226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33"/>
      <c r="B227" s="36"/>
      <c r="C227" s="34"/>
      <c r="D227" s="34"/>
      <c r="E227" s="34"/>
      <c r="F227" s="34"/>
      <c r="G227" s="34"/>
      <c r="H227" s="34"/>
      <c r="I227"/>
      <c r="J227"/>
      <c r="K227" s="21"/>
      <c r="L227" s="21"/>
      <c r="M227" s="21"/>
      <c r="N227" s="21"/>
      <c r="O227" s="21"/>
      <c r="P227" s="21"/>
      <c r="Q227" s="21"/>
      <c r="R227" s="21"/>
    </row>
    <row r="228" spans="1:18" ht="12.75">
      <c r="A228" s="33"/>
      <c r="B228" s="36"/>
      <c r="C228" s="34"/>
      <c r="D228" s="34"/>
      <c r="E228" s="34"/>
      <c r="F228" s="34"/>
      <c r="G228" s="34"/>
      <c r="H228" s="34"/>
      <c r="I228"/>
      <c r="J228"/>
      <c r="K228" s="21"/>
      <c r="L228" s="21"/>
      <c r="M228" s="21"/>
      <c r="N228" s="21"/>
      <c r="O228" s="21"/>
      <c r="P228" s="21"/>
      <c r="Q228" s="21"/>
      <c r="R228" s="21"/>
    </row>
    <row r="229" spans="1:18" ht="12.75">
      <c r="A229" s="33"/>
      <c r="B229" s="36"/>
      <c r="C229" s="34"/>
      <c r="D229" s="34"/>
      <c r="E229" s="34"/>
      <c r="F229" s="34"/>
      <c r="G229" s="34"/>
      <c r="H229" s="34"/>
      <c r="I229"/>
      <c r="J229"/>
      <c r="K229" s="21"/>
      <c r="L229" s="21"/>
      <c r="M229" s="21"/>
      <c r="N229" s="21"/>
      <c r="O229" s="21"/>
      <c r="P229" s="21"/>
      <c r="Q229" s="21"/>
      <c r="R229" s="21"/>
    </row>
    <row r="230" spans="1:18" ht="12.75">
      <c r="A230" s="33"/>
      <c r="B230" s="36"/>
      <c r="C230" s="34"/>
      <c r="D230" s="34"/>
      <c r="E230" s="34"/>
      <c r="F230" s="34"/>
      <c r="G230" s="34"/>
      <c r="H230" s="34"/>
      <c r="I230"/>
      <c r="J230"/>
      <c r="K230" s="21"/>
      <c r="L230" s="21"/>
      <c r="M230" s="21"/>
      <c r="N230" s="21"/>
      <c r="O230" s="21"/>
      <c r="P230" s="21"/>
      <c r="Q230" s="21"/>
      <c r="R230" s="21"/>
    </row>
    <row r="231" spans="1:18" ht="12.75">
      <c r="A231" s="33"/>
      <c r="B231" s="36"/>
      <c r="C231" s="34"/>
      <c r="D231" s="34"/>
      <c r="E231" s="34"/>
      <c r="F231" s="34"/>
      <c r="G231" s="34"/>
      <c r="H231" s="34"/>
      <c r="I231"/>
      <c r="J231"/>
      <c r="K231" s="21"/>
      <c r="L231" s="21"/>
      <c r="M231" s="21"/>
      <c r="N231" s="21"/>
      <c r="O231" s="21"/>
      <c r="P231" s="21"/>
      <c r="Q231" s="21"/>
      <c r="R231" s="21"/>
    </row>
    <row r="232" spans="1:18" ht="12.75">
      <c r="A232" s="33"/>
      <c r="B232" s="36"/>
      <c r="C232" s="34"/>
      <c r="D232" s="34"/>
      <c r="E232" s="34"/>
      <c r="F232" s="34"/>
      <c r="G232" s="34"/>
      <c r="H232" s="34"/>
      <c r="I232"/>
      <c r="J232"/>
      <c r="K232" s="21"/>
      <c r="L232" s="21"/>
      <c r="M232" s="21"/>
      <c r="N232" s="21"/>
      <c r="O232" s="21"/>
      <c r="P232" s="21"/>
      <c r="Q232" s="21"/>
      <c r="R232" s="21"/>
    </row>
    <row r="233" spans="1:18" ht="12.75">
      <c r="A233" s="33"/>
      <c r="B233" s="36"/>
      <c r="C233" s="34"/>
      <c r="D233" s="34"/>
      <c r="E233" s="34"/>
      <c r="F233" s="34"/>
      <c r="G233" s="34"/>
      <c r="H233" s="34"/>
      <c r="I233"/>
      <c r="J233"/>
      <c r="K233" s="21"/>
      <c r="L233" s="21"/>
      <c r="M233" s="21"/>
      <c r="N233" s="21"/>
      <c r="O233" s="21"/>
      <c r="P233" s="21"/>
      <c r="Q233" s="21"/>
      <c r="R233" s="21"/>
    </row>
    <row r="234" spans="1:18" ht="12.75">
      <c r="A234" s="33"/>
      <c r="B234" s="36"/>
      <c r="C234" s="34"/>
      <c r="D234" s="34"/>
      <c r="E234" s="34"/>
      <c r="F234" s="34"/>
      <c r="G234" s="34"/>
      <c r="H234" s="34"/>
      <c r="I234"/>
      <c r="J234"/>
      <c r="K234" s="21"/>
      <c r="L234" s="21"/>
      <c r="M234" s="21"/>
      <c r="N234" s="21"/>
      <c r="O234" s="21"/>
      <c r="P234" s="21"/>
      <c r="Q234" s="21"/>
      <c r="R234" s="21"/>
    </row>
    <row r="235" spans="1:18" ht="12.75">
      <c r="A235" s="33"/>
      <c r="B235" s="36"/>
      <c r="C235" s="34"/>
      <c r="D235" s="34"/>
      <c r="E235" s="34"/>
      <c r="F235" s="34"/>
      <c r="G235" s="34"/>
      <c r="H235" s="34"/>
      <c r="I235"/>
      <c r="J235"/>
      <c r="K235" s="21"/>
      <c r="L235" s="21"/>
      <c r="M235" s="21"/>
      <c r="N235" s="21"/>
      <c r="O235" s="21"/>
      <c r="P235" s="21"/>
      <c r="Q235" s="21"/>
      <c r="R235" s="21"/>
    </row>
    <row r="236" spans="1:18" ht="12.75">
      <c r="A236" s="33"/>
      <c r="B236" s="36"/>
      <c r="C236" s="34"/>
      <c r="D236" s="34"/>
      <c r="E236" s="34"/>
      <c r="F236" s="34"/>
      <c r="G236" s="34"/>
      <c r="H236" s="34"/>
      <c r="I236"/>
      <c r="J236"/>
      <c r="K236" s="21"/>
      <c r="L236" s="21"/>
      <c r="M236" s="21"/>
      <c r="N236" s="21"/>
      <c r="O236" s="21"/>
      <c r="P236" s="21"/>
      <c r="Q236" s="21"/>
      <c r="R236" s="21"/>
    </row>
    <row r="237" spans="1:18" ht="12.75">
      <c r="A237" s="33"/>
      <c r="B237" s="36"/>
      <c r="C237" s="34"/>
      <c r="D237" s="34"/>
      <c r="E237" s="34"/>
      <c r="F237" s="34"/>
      <c r="G237" s="34"/>
      <c r="H237" s="34"/>
      <c r="I237"/>
      <c r="J237"/>
      <c r="K237" s="21"/>
      <c r="L237" s="21"/>
      <c r="M237" s="21"/>
      <c r="N237" s="21"/>
      <c r="O237" s="21"/>
      <c r="P237" s="21"/>
      <c r="Q237" s="21"/>
      <c r="R237" s="21"/>
    </row>
    <row r="238" spans="1:18" ht="12.75">
      <c r="A238" s="33"/>
      <c r="B238" s="36"/>
      <c r="C238" s="34"/>
      <c r="D238" s="34"/>
      <c r="E238" s="34"/>
      <c r="F238" s="34"/>
      <c r="G238" s="34"/>
      <c r="H238" s="34"/>
      <c r="I238"/>
      <c r="J238"/>
      <c r="K238" s="21"/>
      <c r="L238" s="21"/>
      <c r="M238" s="21"/>
      <c r="N238" s="21"/>
      <c r="O238" s="21"/>
      <c r="P238" s="21"/>
      <c r="Q238" s="21"/>
      <c r="R238" s="21"/>
    </row>
    <row r="239" spans="1:18" ht="12.75">
      <c r="A239" s="33"/>
      <c r="B239" s="36"/>
      <c r="C239" s="34"/>
      <c r="D239" s="34"/>
      <c r="E239" s="34"/>
      <c r="F239" s="34"/>
      <c r="G239" s="34"/>
      <c r="H239" s="34"/>
      <c r="I239"/>
      <c r="J239"/>
      <c r="K239" s="21"/>
      <c r="L239" s="21"/>
      <c r="M239" s="21"/>
      <c r="N239" s="21"/>
      <c r="O239" s="21"/>
      <c r="P239" s="21"/>
      <c r="Q239" s="21"/>
      <c r="R239" s="21"/>
    </row>
    <row r="240" spans="1:18" ht="12.75">
      <c r="A240" s="33"/>
      <c r="B240" s="36"/>
      <c r="C240" s="34"/>
      <c r="D240" s="34"/>
      <c r="E240" s="34"/>
      <c r="F240" s="34"/>
      <c r="G240" s="34"/>
      <c r="H240" s="34"/>
      <c r="I240"/>
      <c r="J240"/>
      <c r="K240" s="21"/>
      <c r="L240" s="21"/>
      <c r="M240" s="21"/>
      <c r="N240" s="21"/>
      <c r="O240" s="21"/>
      <c r="P240" s="21"/>
      <c r="Q240" s="21"/>
      <c r="R240" s="21"/>
    </row>
    <row r="241" spans="1:18" ht="12.75">
      <c r="A241" s="33"/>
      <c r="B241" s="36"/>
      <c r="C241" s="34"/>
      <c r="D241" s="34"/>
      <c r="E241" s="34"/>
      <c r="F241" s="34"/>
      <c r="G241" s="34"/>
      <c r="H241" s="34"/>
      <c r="I241"/>
      <c r="J241"/>
      <c r="K241" s="21"/>
      <c r="L241" s="21"/>
      <c r="M241" s="21"/>
      <c r="N241" s="21"/>
      <c r="O241" s="21"/>
      <c r="P241" s="21"/>
      <c r="Q241" s="21"/>
      <c r="R241" s="21"/>
    </row>
    <row r="242" spans="1:18" ht="12.75">
      <c r="A242" s="33"/>
      <c r="B242" s="36"/>
      <c r="C242" s="34"/>
      <c r="D242" s="34"/>
      <c r="E242" s="34"/>
      <c r="F242" s="34"/>
      <c r="G242" s="34"/>
      <c r="H242" s="34"/>
      <c r="I242"/>
      <c r="J242"/>
      <c r="K242" s="21"/>
      <c r="L242" s="21"/>
      <c r="M242" s="21"/>
      <c r="N242" s="21"/>
      <c r="O242" s="21"/>
      <c r="P242" s="21"/>
      <c r="Q242" s="21"/>
      <c r="R242" s="21"/>
    </row>
    <row r="243" spans="1:18" ht="12.75">
      <c r="A243" s="33"/>
      <c r="B243" s="36"/>
      <c r="C243" s="34"/>
      <c r="D243" s="34"/>
      <c r="E243" s="34"/>
      <c r="F243" s="34"/>
      <c r="G243" s="34"/>
      <c r="H243" s="34"/>
      <c r="I243"/>
      <c r="J243"/>
      <c r="K243" s="21"/>
      <c r="L243" s="21"/>
      <c r="M243" s="21"/>
      <c r="N243" s="21"/>
      <c r="O243" s="21"/>
      <c r="P243" s="21"/>
      <c r="Q243" s="21"/>
      <c r="R243" s="21"/>
    </row>
    <row r="244" spans="1:18" ht="12.75">
      <c r="A244" s="33"/>
      <c r="B244" s="36"/>
      <c r="C244" s="34"/>
      <c r="D244" s="34"/>
      <c r="E244" s="34"/>
      <c r="F244" s="34"/>
      <c r="G244" s="34"/>
      <c r="H244" s="34"/>
      <c r="I244"/>
      <c r="J244"/>
      <c r="K244" s="21"/>
      <c r="L244" s="21"/>
      <c r="M244" s="21"/>
      <c r="N244" s="21"/>
      <c r="O244" s="21"/>
      <c r="P244" s="21"/>
      <c r="Q244" s="21"/>
      <c r="R244" s="21"/>
    </row>
    <row r="245" spans="1:18" ht="12.75">
      <c r="A245" s="33"/>
      <c r="B245" s="36"/>
      <c r="C245" s="34"/>
      <c r="D245" s="34"/>
      <c r="E245" s="34"/>
      <c r="F245" s="34"/>
      <c r="G245" s="34"/>
      <c r="H245" s="34"/>
      <c r="I245"/>
      <c r="J245"/>
      <c r="K245" s="21"/>
      <c r="L245" s="21"/>
      <c r="M245" s="21"/>
      <c r="N245" s="21"/>
      <c r="O245" s="21"/>
      <c r="P245" s="21"/>
      <c r="Q245" s="21"/>
      <c r="R245" s="21"/>
    </row>
    <row r="246" spans="1:18" ht="12.75">
      <c r="A246" s="33"/>
      <c r="B246" s="36"/>
      <c r="C246" s="34"/>
      <c r="D246" s="34"/>
      <c r="E246" s="34"/>
      <c r="F246" s="34"/>
      <c r="G246" s="34"/>
      <c r="H246" s="34"/>
      <c r="I246"/>
      <c r="J246"/>
      <c r="K246" s="21"/>
      <c r="L246" s="21"/>
      <c r="M246" s="21"/>
      <c r="N246" s="21"/>
      <c r="O246" s="21"/>
      <c r="P246" s="21"/>
      <c r="Q246" s="21"/>
      <c r="R246" s="21"/>
    </row>
    <row r="247" spans="1:18" ht="12.75">
      <c r="A247" s="33"/>
      <c r="B247" s="36"/>
      <c r="C247" s="34"/>
      <c r="D247" s="34"/>
      <c r="E247" s="34"/>
      <c r="F247" s="34"/>
      <c r="G247" s="34"/>
      <c r="H247" s="34"/>
      <c r="I247"/>
      <c r="J247"/>
      <c r="K247" s="21"/>
      <c r="L247" s="21"/>
      <c r="M247" s="21"/>
      <c r="N247" s="21"/>
      <c r="O247" s="21"/>
      <c r="P247" s="21"/>
      <c r="Q247" s="21"/>
      <c r="R247" s="21"/>
    </row>
    <row r="248" spans="1:18" ht="12.75">
      <c r="A248" s="33"/>
      <c r="B248" s="36"/>
      <c r="C248" s="34"/>
      <c r="D248" s="34"/>
      <c r="E248" s="34"/>
      <c r="F248" s="34"/>
      <c r="G248" s="34"/>
      <c r="H248" s="34"/>
      <c r="I248"/>
      <c r="J248"/>
      <c r="K248" s="21"/>
      <c r="L248" s="21"/>
      <c r="M248" s="21"/>
      <c r="N248" s="21"/>
      <c r="O248" s="21"/>
      <c r="P248" s="21"/>
      <c r="Q248" s="21"/>
      <c r="R248" s="21"/>
    </row>
    <row r="249" spans="1:18" ht="12.75">
      <c r="A249" s="33"/>
      <c r="B249" s="36"/>
      <c r="C249" s="34"/>
      <c r="D249" s="34"/>
      <c r="E249" s="34"/>
      <c r="F249" s="34"/>
      <c r="G249" s="34"/>
      <c r="H249" s="34"/>
      <c r="I249"/>
      <c r="J249"/>
      <c r="K249" s="21"/>
      <c r="L249" s="21"/>
      <c r="M249" s="21"/>
      <c r="N249" s="21"/>
      <c r="O249" s="21"/>
      <c r="P249" s="21"/>
      <c r="Q249" s="21"/>
      <c r="R249" s="21"/>
    </row>
    <row r="250" spans="1:18" ht="12.75">
      <c r="A250" s="33"/>
      <c r="B250" s="36"/>
      <c r="C250" s="34"/>
      <c r="D250" s="34"/>
      <c r="E250" s="34"/>
      <c r="F250" s="34"/>
      <c r="G250" s="34"/>
      <c r="H250" s="34"/>
      <c r="I250"/>
      <c r="J250"/>
      <c r="K250" s="21"/>
      <c r="L250" s="21"/>
      <c r="M250" s="21"/>
      <c r="N250" s="21"/>
      <c r="O250" s="21"/>
      <c r="P250" s="21"/>
      <c r="Q250" s="21"/>
      <c r="R250" s="21"/>
    </row>
    <row r="251" spans="1:18" ht="12.75">
      <c r="A251" s="33"/>
      <c r="B251" s="36"/>
      <c r="C251" s="34"/>
      <c r="D251" s="34"/>
      <c r="E251" s="34"/>
      <c r="F251" s="34"/>
      <c r="G251" s="34"/>
      <c r="H251" s="34"/>
      <c r="I251"/>
      <c r="J251"/>
      <c r="K251" s="21"/>
      <c r="L251" s="21"/>
      <c r="M251" s="21"/>
      <c r="N251" s="21"/>
      <c r="O251" s="21"/>
      <c r="P251" s="21"/>
      <c r="Q251" s="21"/>
      <c r="R251" s="21"/>
    </row>
    <row r="252" spans="1:18" ht="12.75">
      <c r="A252" s="33"/>
      <c r="B252" s="36"/>
      <c r="C252" s="34"/>
      <c r="D252" s="34"/>
      <c r="E252" s="34"/>
      <c r="F252" s="34"/>
      <c r="G252" s="34"/>
      <c r="H252" s="34"/>
      <c r="I252"/>
      <c r="J252"/>
      <c r="K252" s="21"/>
      <c r="L252" s="21"/>
      <c r="M252" s="21"/>
      <c r="N252" s="21"/>
      <c r="O252" s="21"/>
      <c r="P252" s="21"/>
      <c r="Q252" s="21"/>
      <c r="R252" s="21"/>
    </row>
    <row r="253" spans="1:18" ht="12.75">
      <c r="A253" s="33"/>
      <c r="B253" s="36"/>
      <c r="C253" s="34"/>
      <c r="D253" s="34"/>
      <c r="E253" s="34"/>
      <c r="F253" s="34"/>
      <c r="G253" s="34"/>
      <c r="H253" s="34"/>
      <c r="I253"/>
      <c r="J253"/>
      <c r="K253" s="21"/>
      <c r="L253" s="21"/>
      <c r="M253" s="21"/>
      <c r="N253" s="21"/>
      <c r="O253" s="21"/>
      <c r="P253" s="21"/>
      <c r="Q253" s="21"/>
      <c r="R253" s="21"/>
    </row>
    <row r="254" spans="1:18" ht="12.75">
      <c r="A254" s="33"/>
      <c r="B254" s="36"/>
      <c r="C254" s="34"/>
      <c r="D254" s="34"/>
      <c r="E254" s="34"/>
      <c r="F254" s="34"/>
      <c r="G254" s="34"/>
      <c r="H254" s="34"/>
      <c r="I254"/>
      <c r="J254"/>
      <c r="K254" s="21"/>
      <c r="L254" s="21"/>
      <c r="M254" s="21"/>
      <c r="N254" s="21"/>
      <c r="O254" s="21"/>
      <c r="P254" s="21"/>
      <c r="Q254" s="21"/>
      <c r="R254" s="21"/>
    </row>
    <row r="255" spans="1:18" ht="12.75">
      <c r="A255" s="33"/>
      <c r="B255" s="36"/>
      <c r="C255" s="34"/>
      <c r="D255" s="34"/>
      <c r="E255" s="34"/>
      <c r="F255" s="34"/>
      <c r="G255" s="34"/>
      <c r="H255" s="34"/>
      <c r="I255"/>
      <c r="J255"/>
      <c r="K255" s="21"/>
      <c r="L255" s="21"/>
      <c r="M255" s="21"/>
      <c r="N255" s="21"/>
      <c r="O255" s="21"/>
      <c r="P255" s="21"/>
      <c r="Q255" s="21"/>
      <c r="R255" s="21"/>
    </row>
    <row r="256" spans="1:18" ht="12.75">
      <c r="A256" s="33"/>
      <c r="B256" s="36"/>
      <c r="C256" s="34"/>
      <c r="D256" s="34"/>
      <c r="E256" s="34"/>
      <c r="F256" s="34"/>
      <c r="G256" s="34"/>
      <c r="H256" s="34"/>
      <c r="I256"/>
      <c r="J256"/>
      <c r="K256" s="21"/>
      <c r="L256" s="21"/>
      <c r="M256" s="21"/>
      <c r="N256" s="21"/>
      <c r="O256" s="21"/>
      <c r="P256" s="21"/>
      <c r="Q256" s="21"/>
      <c r="R256" s="21"/>
    </row>
    <row r="257" spans="1:18" ht="12.75">
      <c r="A257" s="33"/>
      <c r="B257" s="36"/>
      <c r="C257" s="34"/>
      <c r="D257" s="34"/>
      <c r="E257" s="34"/>
      <c r="F257" s="34"/>
      <c r="G257" s="34"/>
      <c r="H257" s="34"/>
      <c r="I257"/>
      <c r="J257"/>
      <c r="K257" s="21"/>
      <c r="L257" s="21"/>
      <c r="M257" s="21"/>
      <c r="N257" s="21"/>
      <c r="O257" s="21"/>
      <c r="P257" s="21"/>
      <c r="Q257" s="21"/>
      <c r="R257" s="21"/>
    </row>
    <row r="258" spans="1:18" ht="12.75">
      <c r="A258" s="33"/>
      <c r="B258" s="36"/>
      <c r="C258" s="34"/>
      <c r="D258" s="34"/>
      <c r="E258" s="34"/>
      <c r="F258" s="34"/>
      <c r="G258" s="34"/>
      <c r="H258" s="34"/>
      <c r="I258"/>
      <c r="J258"/>
      <c r="K258" s="21"/>
      <c r="L258" s="21"/>
      <c r="M258" s="21"/>
      <c r="N258" s="21"/>
      <c r="O258" s="21"/>
      <c r="P258" s="21"/>
      <c r="Q258" s="21"/>
      <c r="R258" s="21"/>
    </row>
    <row r="259" spans="1:18" ht="12.75">
      <c r="A259" s="33"/>
      <c r="B259" s="36"/>
      <c r="C259" s="34"/>
      <c r="D259" s="34"/>
      <c r="E259" s="34"/>
      <c r="F259" s="34"/>
      <c r="G259" s="34"/>
      <c r="H259" s="34"/>
      <c r="I259"/>
      <c r="J259"/>
      <c r="K259" s="21"/>
      <c r="L259" s="21"/>
      <c r="M259" s="21"/>
      <c r="N259" s="21"/>
      <c r="O259" s="21"/>
      <c r="P259" s="21"/>
      <c r="Q259" s="21"/>
      <c r="R259" s="21"/>
    </row>
    <row r="260" spans="1:18" ht="12.75">
      <c r="A260" s="33"/>
      <c r="B260" s="36"/>
      <c r="C260" s="34"/>
      <c r="D260" s="34"/>
      <c r="E260" s="34"/>
      <c r="F260" s="34"/>
      <c r="G260" s="34"/>
      <c r="H260" s="34"/>
      <c r="I260"/>
      <c r="J260"/>
      <c r="K260" s="21"/>
      <c r="L260" s="21"/>
      <c r="M260" s="21"/>
      <c r="N260" s="21"/>
      <c r="O260" s="21"/>
      <c r="P260" s="21"/>
      <c r="Q260" s="21"/>
      <c r="R260" s="21"/>
    </row>
    <row r="261" spans="1:18" ht="12.75">
      <c r="A261" s="33"/>
      <c r="B261" s="36"/>
      <c r="C261" s="34"/>
      <c r="D261" s="34"/>
      <c r="E261" s="34"/>
      <c r="F261" s="34"/>
      <c r="G261" s="34"/>
      <c r="H261" s="34"/>
      <c r="I261"/>
      <c r="J261"/>
      <c r="K261" s="21"/>
      <c r="L261" s="21"/>
      <c r="M261" s="21"/>
      <c r="N261" s="21"/>
      <c r="O261" s="21"/>
      <c r="P261" s="21"/>
      <c r="Q261" s="21"/>
      <c r="R261" s="21"/>
    </row>
    <row r="262" spans="1:18" ht="12.75">
      <c r="A262" s="33"/>
      <c r="B262" s="36"/>
      <c r="C262" s="34"/>
      <c r="D262" s="34"/>
      <c r="E262" s="34"/>
      <c r="F262" s="34"/>
      <c r="G262" s="34"/>
      <c r="H262" s="34"/>
      <c r="I262"/>
      <c r="J262"/>
      <c r="K262" s="21"/>
      <c r="L262" s="21"/>
      <c r="M262" s="21"/>
      <c r="N262" s="21"/>
      <c r="O262" s="21"/>
      <c r="P262" s="21"/>
      <c r="Q262" s="21"/>
      <c r="R262" s="21"/>
    </row>
    <row r="263" spans="1:18" ht="12.75">
      <c r="A263" s="33"/>
      <c r="B263" s="36"/>
      <c r="C263" s="34"/>
      <c r="D263" s="34"/>
      <c r="E263" s="34"/>
      <c r="F263" s="34"/>
      <c r="G263" s="34"/>
      <c r="H263" s="34"/>
      <c r="I263"/>
      <c r="J263"/>
      <c r="K263" s="21"/>
      <c r="L263" s="21"/>
      <c r="M263" s="21"/>
      <c r="N263" s="21"/>
      <c r="O263" s="21"/>
      <c r="P263" s="21"/>
      <c r="Q263" s="21"/>
      <c r="R263" s="21"/>
    </row>
    <row r="264" spans="1:18" ht="12.75">
      <c r="A264" s="33"/>
      <c r="B264" s="36"/>
      <c r="C264" s="34"/>
      <c r="D264" s="34"/>
      <c r="E264" s="34"/>
      <c r="F264" s="34"/>
      <c r="G264" s="34"/>
      <c r="H264" s="34"/>
      <c r="I264"/>
      <c r="J264"/>
      <c r="K264" s="21"/>
      <c r="L264" s="21"/>
      <c r="M264" s="21"/>
      <c r="N264" s="21"/>
      <c r="O264" s="21"/>
      <c r="P264" s="21"/>
      <c r="Q264" s="21"/>
      <c r="R264" s="21"/>
    </row>
    <row r="265" spans="1:18" ht="12.75">
      <c r="A265" s="33"/>
      <c r="B265" s="36"/>
      <c r="C265" s="34"/>
      <c r="D265" s="34"/>
      <c r="E265" s="34"/>
      <c r="F265" s="34"/>
      <c r="G265" s="34"/>
      <c r="H265" s="34"/>
      <c r="I265"/>
      <c r="J265"/>
      <c r="K265" s="21"/>
      <c r="L265" s="21"/>
      <c r="M265" s="21"/>
      <c r="N265" s="21"/>
      <c r="O265" s="21"/>
      <c r="P265" s="21"/>
      <c r="Q265" s="21"/>
      <c r="R265" s="21"/>
    </row>
    <row r="266" spans="1:18" ht="12.75">
      <c r="A266" s="33"/>
      <c r="B266" s="36"/>
      <c r="C266" s="34"/>
      <c r="D266" s="34"/>
      <c r="E266" s="34"/>
      <c r="F266" s="34"/>
      <c r="G266" s="34"/>
      <c r="H266" s="34"/>
      <c r="I266"/>
      <c r="J266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33"/>
      <c r="B267" s="36"/>
      <c r="C267" s="34"/>
      <c r="D267" s="34"/>
      <c r="E267" s="34"/>
      <c r="F267" s="34"/>
      <c r="G267" s="34"/>
      <c r="H267" s="34"/>
      <c r="I267"/>
      <c r="J267"/>
      <c r="K267" s="21"/>
      <c r="L267" s="21"/>
      <c r="M267" s="21"/>
      <c r="N267" s="21"/>
      <c r="O267" s="21"/>
      <c r="P267" s="21"/>
      <c r="Q267" s="21"/>
      <c r="R267" s="21"/>
    </row>
    <row r="268" spans="1:18" ht="12.75">
      <c r="A268" s="33"/>
      <c r="B268" s="36"/>
      <c r="C268" s="34"/>
      <c r="D268" s="34"/>
      <c r="E268" s="34"/>
      <c r="F268" s="34"/>
      <c r="G268" s="34"/>
      <c r="H268" s="34"/>
      <c r="I268"/>
      <c r="J268"/>
      <c r="K268" s="21"/>
      <c r="L268" s="21"/>
      <c r="M268" s="21"/>
      <c r="N268" s="21"/>
      <c r="O268" s="21"/>
      <c r="P268" s="21"/>
      <c r="Q268" s="21"/>
      <c r="R268" s="21"/>
    </row>
    <row r="269" spans="1:18" ht="12.75">
      <c r="A269" s="33"/>
      <c r="B269" s="36"/>
      <c r="C269" s="34"/>
      <c r="D269" s="34"/>
      <c r="E269" s="34"/>
      <c r="F269" s="34"/>
      <c r="G269" s="34"/>
      <c r="H269" s="34"/>
      <c r="I269"/>
      <c r="J269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33"/>
      <c r="B270" s="36"/>
      <c r="C270" s="34"/>
      <c r="D270" s="34"/>
      <c r="E270" s="34"/>
      <c r="F270" s="34"/>
      <c r="G270" s="34"/>
      <c r="H270" s="34"/>
      <c r="I270"/>
      <c r="J270"/>
      <c r="K270" s="21"/>
      <c r="L270" s="21"/>
      <c r="M270" s="21"/>
      <c r="N270" s="21"/>
      <c r="O270" s="21"/>
      <c r="P270" s="21"/>
      <c r="Q270" s="21"/>
      <c r="R270" s="21"/>
    </row>
    <row r="271" spans="1:18" ht="12.75">
      <c r="A271" s="33"/>
      <c r="B271" s="36"/>
      <c r="C271" s="34"/>
      <c r="D271" s="34"/>
      <c r="E271" s="34"/>
      <c r="F271" s="34"/>
      <c r="G271" s="34"/>
      <c r="H271" s="34"/>
      <c r="I271"/>
      <c r="J271"/>
      <c r="K271" s="21"/>
      <c r="L271" s="21"/>
      <c r="M271" s="21"/>
      <c r="N271" s="21"/>
      <c r="O271" s="21"/>
      <c r="P271" s="21"/>
      <c r="Q271" s="21"/>
      <c r="R271" s="21"/>
    </row>
    <row r="272" spans="1:18" ht="12.75">
      <c r="A272" s="33"/>
      <c r="B272" s="36"/>
      <c r="C272" s="34"/>
      <c r="D272" s="34"/>
      <c r="E272" s="34"/>
      <c r="F272" s="34"/>
      <c r="G272" s="34"/>
      <c r="H272" s="34"/>
      <c r="I272"/>
      <c r="J272"/>
      <c r="K272" s="21"/>
      <c r="L272" s="21"/>
      <c r="M272" s="21"/>
      <c r="N272" s="21"/>
      <c r="O272" s="21"/>
      <c r="P272" s="21"/>
      <c r="Q272" s="21"/>
      <c r="R272" s="21"/>
    </row>
    <row r="273" spans="1:18" ht="12.75">
      <c r="A273" s="33"/>
      <c r="B273" s="36"/>
      <c r="C273" s="34"/>
      <c r="D273" s="34"/>
      <c r="E273" s="34"/>
      <c r="F273" s="34"/>
      <c r="G273" s="34"/>
      <c r="H273" s="34"/>
      <c r="I273"/>
      <c r="J273"/>
      <c r="K273" s="21"/>
      <c r="L273" s="21"/>
      <c r="M273" s="21"/>
      <c r="N273" s="21"/>
      <c r="O273" s="21"/>
      <c r="P273" s="21"/>
      <c r="Q273" s="21"/>
      <c r="R273" s="21"/>
    </row>
    <row r="274" spans="1:10" ht="12.75">
      <c r="A274" s="33"/>
      <c r="B274" s="36"/>
      <c r="C274" s="34"/>
      <c r="D274" s="34"/>
      <c r="E274" s="34"/>
      <c r="F274" s="34"/>
      <c r="G274" s="34"/>
      <c r="H274" s="34"/>
      <c r="I274"/>
      <c r="J274"/>
    </row>
    <row r="275" spans="1:10" ht="12.75">
      <c r="A275" s="33"/>
      <c r="B275" s="36"/>
      <c r="C275" s="34"/>
      <c r="D275" s="34"/>
      <c r="E275" s="34"/>
      <c r="F275" s="34"/>
      <c r="G275" s="34"/>
      <c r="H275" s="34"/>
      <c r="I275"/>
      <c r="J275"/>
    </row>
    <row r="276" spans="1:10" ht="12.75">
      <c r="A276" s="33"/>
      <c r="B276" s="36"/>
      <c r="C276" s="34"/>
      <c r="D276" s="34"/>
      <c r="E276" s="34"/>
      <c r="F276" s="34"/>
      <c r="G276" s="34"/>
      <c r="H276" s="34"/>
      <c r="I276"/>
      <c r="J276"/>
    </row>
    <row r="277" spans="1:10" ht="12.75">
      <c r="A277" s="33"/>
      <c r="B277" s="36"/>
      <c r="C277" s="34"/>
      <c r="D277" s="34"/>
      <c r="E277" s="34"/>
      <c r="F277" s="34"/>
      <c r="G277" s="34"/>
      <c r="H277" s="34"/>
      <c r="I277"/>
      <c r="J277"/>
    </row>
    <row r="278" spans="1:10" ht="12.75">
      <c r="A278" s="33"/>
      <c r="B278" s="36"/>
      <c r="C278" s="34"/>
      <c r="D278" s="34"/>
      <c r="E278" s="34"/>
      <c r="F278" s="34"/>
      <c r="G278" s="34"/>
      <c r="H278" s="34"/>
      <c r="I278"/>
      <c r="J278"/>
    </row>
    <row r="279" spans="1:10" ht="12.75">
      <c r="A279" s="33"/>
      <c r="B279" s="36"/>
      <c r="C279" s="34"/>
      <c r="D279" s="34"/>
      <c r="E279" s="34"/>
      <c r="F279" s="34"/>
      <c r="G279" s="34"/>
      <c r="H279" s="34"/>
      <c r="I279"/>
      <c r="J279"/>
    </row>
    <row r="280" spans="1:10" ht="12.75">
      <c r="A280" s="33"/>
      <c r="B280" s="36"/>
      <c r="C280" s="34"/>
      <c r="D280" s="34"/>
      <c r="E280" s="34"/>
      <c r="F280" s="34"/>
      <c r="G280" s="34"/>
      <c r="H280" s="34"/>
      <c r="I280"/>
      <c r="J280"/>
    </row>
    <row r="281" spans="1:10" ht="12.75">
      <c r="A281" s="33"/>
      <c r="B281" s="36"/>
      <c r="C281" s="34"/>
      <c r="D281" s="34"/>
      <c r="E281" s="34"/>
      <c r="F281" s="34"/>
      <c r="G281" s="34"/>
      <c r="H281" s="34"/>
      <c r="I281"/>
      <c r="J281"/>
    </row>
    <row r="282" spans="1:10" ht="12.75">
      <c r="A282" s="33"/>
      <c r="B282" s="36"/>
      <c r="C282" s="34"/>
      <c r="D282" s="34"/>
      <c r="E282" s="34"/>
      <c r="F282" s="34"/>
      <c r="G282" s="34"/>
      <c r="H282" s="34"/>
      <c r="I282"/>
      <c r="J282"/>
    </row>
    <row r="283" spans="1:10" ht="12.75">
      <c r="A283" s="33"/>
      <c r="B283" s="36"/>
      <c r="C283" s="34"/>
      <c r="D283" s="34"/>
      <c r="E283" s="34"/>
      <c r="F283" s="34"/>
      <c r="G283" s="34"/>
      <c r="H283" s="34"/>
      <c r="I283"/>
      <c r="J283"/>
    </row>
    <row r="284" spans="1:10" ht="12.75">
      <c r="A284" s="33"/>
      <c r="B284" s="36"/>
      <c r="C284" s="34"/>
      <c r="D284" s="34"/>
      <c r="E284" s="34"/>
      <c r="F284" s="34"/>
      <c r="G284" s="34"/>
      <c r="H284" s="34"/>
      <c r="I284"/>
      <c r="J284"/>
    </row>
    <row r="285" spans="1:10" ht="12.75">
      <c r="A285" s="33"/>
      <c r="B285" s="36"/>
      <c r="C285" s="34"/>
      <c r="D285" s="34"/>
      <c r="E285" s="34"/>
      <c r="F285" s="34"/>
      <c r="G285" s="34"/>
      <c r="H285" s="34"/>
      <c r="I285"/>
      <c r="J285"/>
    </row>
    <row r="286" spans="1:10" ht="12.75">
      <c r="A286" s="33"/>
      <c r="B286" s="36"/>
      <c r="C286" s="34"/>
      <c r="D286" s="34"/>
      <c r="E286" s="34"/>
      <c r="F286" s="34"/>
      <c r="G286" s="34"/>
      <c r="H286" s="34"/>
      <c r="I286"/>
      <c r="J286"/>
    </row>
    <row r="287" spans="1:10" ht="12.75">
      <c r="A287" s="33"/>
      <c r="B287" s="36"/>
      <c r="C287" s="34"/>
      <c r="D287" s="34"/>
      <c r="E287" s="34"/>
      <c r="F287" s="34"/>
      <c r="G287" s="34"/>
      <c r="H287" s="34"/>
      <c r="I287"/>
      <c r="J287"/>
    </row>
    <row r="288" spans="1:10" ht="12.75">
      <c r="A288" s="33"/>
      <c r="B288" s="36"/>
      <c r="C288" s="34"/>
      <c r="D288" s="34"/>
      <c r="E288" s="34"/>
      <c r="F288" s="34"/>
      <c r="G288" s="34"/>
      <c r="H288" s="34"/>
      <c r="I288"/>
      <c r="J288"/>
    </row>
    <row r="289" spans="1:10" ht="12.75">
      <c r="A289" s="33"/>
      <c r="B289" s="36"/>
      <c r="C289" s="34"/>
      <c r="D289" s="34"/>
      <c r="E289" s="34"/>
      <c r="F289" s="34"/>
      <c r="G289" s="34"/>
      <c r="H289" s="34"/>
      <c r="I289"/>
      <c r="J289"/>
    </row>
    <row r="290" spans="1:10" ht="12.75">
      <c r="A290" s="33"/>
      <c r="B290" s="36"/>
      <c r="C290" s="34"/>
      <c r="D290" s="34"/>
      <c r="E290" s="34"/>
      <c r="F290" s="34"/>
      <c r="G290" s="34"/>
      <c r="H290" s="34"/>
      <c r="I290"/>
      <c r="J290"/>
    </row>
    <row r="291" spans="1:10" ht="12.75">
      <c r="A291" s="33"/>
      <c r="B291" s="36"/>
      <c r="C291" s="34"/>
      <c r="D291" s="34"/>
      <c r="E291" s="34"/>
      <c r="F291" s="34"/>
      <c r="G291" s="34"/>
      <c r="H291" s="34"/>
      <c r="I291"/>
      <c r="J291"/>
    </row>
    <row r="292" spans="1:10" ht="12.75">
      <c r="A292" s="33"/>
      <c r="B292" s="36"/>
      <c r="C292" s="34"/>
      <c r="D292" s="34"/>
      <c r="E292" s="34"/>
      <c r="F292" s="34"/>
      <c r="G292" s="34"/>
      <c r="H292" s="34"/>
      <c r="I292"/>
      <c r="J292"/>
    </row>
    <row r="293" spans="1:10" ht="12.75">
      <c r="A293" s="33"/>
      <c r="B293" s="36"/>
      <c r="C293" s="34"/>
      <c r="D293" s="34"/>
      <c r="E293" s="34"/>
      <c r="F293" s="34"/>
      <c r="G293" s="34"/>
      <c r="H293" s="34"/>
      <c r="I293"/>
      <c r="J293"/>
    </row>
    <row r="294" spans="1:10" ht="12.75">
      <c r="A294" s="33"/>
      <c r="B294" s="36"/>
      <c r="C294" s="34"/>
      <c r="D294" s="34"/>
      <c r="E294" s="34"/>
      <c r="F294" s="34"/>
      <c r="G294" s="34"/>
      <c r="H294" s="34"/>
      <c r="I294"/>
      <c r="J294"/>
    </row>
    <row r="295" spans="1:10" ht="12.75">
      <c r="A295" s="33"/>
      <c r="B295" s="36"/>
      <c r="C295" s="34"/>
      <c r="D295" s="34"/>
      <c r="E295" s="34"/>
      <c r="F295" s="34"/>
      <c r="G295" s="34"/>
      <c r="H295" s="34"/>
      <c r="I295"/>
      <c r="J295"/>
    </row>
    <row r="296" spans="1:10" ht="12.75">
      <c r="A296" s="33"/>
      <c r="B296" s="36"/>
      <c r="C296" s="34"/>
      <c r="D296" s="34"/>
      <c r="E296" s="34"/>
      <c r="F296" s="34"/>
      <c r="G296" s="34"/>
      <c r="H296" s="34"/>
      <c r="I296"/>
      <c r="J296"/>
    </row>
    <row r="297" spans="1:10" ht="12.75">
      <c r="A297" s="33"/>
      <c r="B297" s="36"/>
      <c r="C297" s="34"/>
      <c r="D297" s="34"/>
      <c r="E297" s="34"/>
      <c r="F297" s="34"/>
      <c r="G297" s="34"/>
      <c r="H297" s="34"/>
      <c r="I297"/>
      <c r="J297"/>
    </row>
    <row r="298" spans="1:10" ht="12.75">
      <c r="A298" s="33"/>
      <c r="B298" s="36"/>
      <c r="C298" s="34"/>
      <c r="D298" s="34"/>
      <c r="E298" s="34"/>
      <c r="F298" s="34"/>
      <c r="G298" s="34"/>
      <c r="H298" s="34"/>
      <c r="I298"/>
      <c r="J298"/>
    </row>
    <row r="299" spans="1:10" ht="12.75">
      <c r="A299" s="33"/>
      <c r="B299" s="36"/>
      <c r="C299" s="34"/>
      <c r="D299" s="34"/>
      <c r="E299" s="34"/>
      <c r="F299" s="34"/>
      <c r="G299" s="34"/>
      <c r="H299" s="34"/>
      <c r="I299"/>
      <c r="J299"/>
    </row>
    <row r="300" spans="1:10" ht="12.75">
      <c r="A300" s="33"/>
      <c r="B300" s="36"/>
      <c r="C300" s="34"/>
      <c r="D300" s="34"/>
      <c r="E300" s="34"/>
      <c r="F300" s="34"/>
      <c r="G300" s="34"/>
      <c r="H300" s="34"/>
      <c r="I300"/>
      <c r="J300"/>
    </row>
    <row r="301" spans="1:10" ht="12.75">
      <c r="A301" s="33"/>
      <c r="B301" s="36"/>
      <c r="C301" s="34"/>
      <c r="D301" s="34"/>
      <c r="E301" s="34"/>
      <c r="F301" s="34"/>
      <c r="G301" s="34"/>
      <c r="H301" s="34"/>
      <c r="I301"/>
      <c r="J301"/>
    </row>
    <row r="302" spans="1:10" ht="12.75">
      <c r="A302" s="33"/>
      <c r="B302" s="36"/>
      <c r="C302" s="34"/>
      <c r="D302" s="34"/>
      <c r="E302" s="34"/>
      <c r="F302" s="34"/>
      <c r="G302" s="34"/>
      <c r="H302" s="34"/>
      <c r="I302"/>
      <c r="J302"/>
    </row>
    <row r="303" spans="1:10" ht="12.75">
      <c r="A303" s="33"/>
      <c r="B303" s="36"/>
      <c r="C303" s="34"/>
      <c r="D303" s="34"/>
      <c r="E303" s="34"/>
      <c r="F303" s="34"/>
      <c r="G303" s="34"/>
      <c r="H303" s="34"/>
      <c r="I303"/>
      <c r="J303"/>
    </row>
    <row r="304" spans="1:10" ht="12.75">
      <c r="A304" s="33"/>
      <c r="B304" s="36"/>
      <c r="C304" s="34"/>
      <c r="D304" s="34"/>
      <c r="E304" s="34"/>
      <c r="F304" s="34"/>
      <c r="G304" s="34"/>
      <c r="H304" s="34"/>
      <c r="I304"/>
      <c r="J304"/>
    </row>
    <row r="305" spans="1:10" ht="12.75">
      <c r="A305" s="33"/>
      <c r="B305" s="36"/>
      <c r="C305" s="34"/>
      <c r="D305" s="34"/>
      <c r="E305" s="34"/>
      <c r="F305" s="34"/>
      <c r="G305" s="34"/>
      <c r="H305" s="34"/>
      <c r="I305"/>
      <c r="J305"/>
    </row>
    <row r="306" spans="1:10" ht="12.75">
      <c r="A306" s="33"/>
      <c r="B306" s="36"/>
      <c r="C306" s="34"/>
      <c r="D306" s="34"/>
      <c r="E306" s="34"/>
      <c r="F306" s="34"/>
      <c r="G306" s="34"/>
      <c r="H306" s="34"/>
      <c r="I306"/>
      <c r="J306"/>
    </row>
    <row r="307" spans="1:10" ht="12.75">
      <c r="A307" s="33"/>
      <c r="B307" s="36"/>
      <c r="C307" s="34"/>
      <c r="D307" s="34"/>
      <c r="E307" s="34"/>
      <c r="F307" s="34"/>
      <c r="G307" s="34"/>
      <c r="H307" s="34"/>
      <c r="I307"/>
      <c r="J307"/>
    </row>
    <row r="308" spans="1:10" ht="12.75">
      <c r="A308" s="33"/>
      <c r="B308" s="36"/>
      <c r="C308" s="34"/>
      <c r="D308" s="34"/>
      <c r="E308" s="34"/>
      <c r="F308" s="34"/>
      <c r="G308" s="34"/>
      <c r="H308" s="34"/>
      <c r="I308"/>
      <c r="J308"/>
    </row>
    <row r="309" spans="1:10" ht="12.75">
      <c r="A309" s="33"/>
      <c r="B309" s="36"/>
      <c r="C309" s="34"/>
      <c r="D309" s="34"/>
      <c r="E309" s="34"/>
      <c r="F309" s="34"/>
      <c r="G309" s="34"/>
      <c r="H309" s="34"/>
      <c r="I309"/>
      <c r="J309"/>
    </row>
    <row r="310" spans="1:10" ht="12.75">
      <c r="A310" s="33"/>
      <c r="B310" s="36"/>
      <c r="C310" s="34"/>
      <c r="D310" s="34"/>
      <c r="E310" s="34"/>
      <c r="F310" s="34"/>
      <c r="G310" s="34"/>
      <c r="H310" s="34"/>
      <c r="I310"/>
      <c r="J310"/>
    </row>
    <row r="311" spans="1:10" ht="12.75">
      <c r="A311" s="33"/>
      <c r="B311" s="36"/>
      <c r="C311" s="34"/>
      <c r="D311" s="34"/>
      <c r="E311" s="34"/>
      <c r="F311" s="34"/>
      <c r="G311" s="34"/>
      <c r="H311" s="34"/>
      <c r="I311"/>
      <c r="J311"/>
    </row>
    <row r="312" spans="1:10" ht="12.75">
      <c r="A312" s="33"/>
      <c r="B312" s="36"/>
      <c r="C312" s="34"/>
      <c r="D312" s="34"/>
      <c r="E312" s="34"/>
      <c r="F312" s="34"/>
      <c r="G312" s="34"/>
      <c r="H312" s="34"/>
      <c r="I312"/>
      <c r="J312"/>
    </row>
    <row r="313" spans="1:10" ht="12.75">
      <c r="A313" s="33"/>
      <c r="B313" s="36"/>
      <c r="C313" s="34"/>
      <c r="D313" s="34"/>
      <c r="E313" s="34"/>
      <c r="F313" s="34"/>
      <c r="G313" s="34"/>
      <c r="H313" s="34"/>
      <c r="I313"/>
      <c r="J313"/>
    </row>
    <row r="314" spans="1:10" ht="12.75">
      <c r="A314" s="33"/>
      <c r="B314" s="36"/>
      <c r="C314" s="34"/>
      <c r="D314" s="34"/>
      <c r="E314" s="34"/>
      <c r="F314" s="34"/>
      <c r="G314" s="34"/>
      <c r="H314" s="34"/>
      <c r="I314"/>
      <c r="J314"/>
    </row>
    <row r="315" spans="1:10" ht="12.75">
      <c r="A315" s="33"/>
      <c r="B315" s="36"/>
      <c r="C315" s="34"/>
      <c r="D315" s="34"/>
      <c r="E315" s="34"/>
      <c r="F315" s="34"/>
      <c r="G315" s="34"/>
      <c r="H315" s="34"/>
      <c r="I315"/>
      <c r="J315"/>
    </row>
    <row r="316" spans="1:10" ht="12.75">
      <c r="A316" s="33"/>
      <c r="B316" s="36"/>
      <c r="C316" s="34"/>
      <c r="D316" s="34"/>
      <c r="E316" s="34"/>
      <c r="F316" s="34"/>
      <c r="G316" s="34"/>
      <c r="H316" s="34"/>
      <c r="I316"/>
      <c r="J316"/>
    </row>
    <row r="317" spans="1:10" ht="12.75">
      <c r="A317" s="33"/>
      <c r="B317" s="36"/>
      <c r="C317" s="34"/>
      <c r="D317" s="34"/>
      <c r="E317" s="34"/>
      <c r="F317" s="34"/>
      <c r="G317" s="34"/>
      <c r="H317" s="34"/>
      <c r="I317"/>
      <c r="J317"/>
    </row>
    <row r="318" spans="1:10" ht="12.75">
      <c r="A318" s="33"/>
      <c r="B318" s="36"/>
      <c r="C318" s="34"/>
      <c r="D318" s="34"/>
      <c r="E318" s="34"/>
      <c r="F318" s="34"/>
      <c r="G318" s="34"/>
      <c r="H318" s="34"/>
      <c r="I318"/>
      <c r="J318"/>
    </row>
    <row r="319" spans="1:10" ht="12.75">
      <c r="A319" s="33"/>
      <c r="B319" s="36"/>
      <c r="C319" s="34"/>
      <c r="D319" s="34"/>
      <c r="E319" s="34"/>
      <c r="F319" s="34"/>
      <c r="G319" s="34"/>
      <c r="H319" s="34"/>
      <c r="I319"/>
      <c r="J319"/>
    </row>
    <row r="320" spans="1:10" ht="12.75">
      <c r="A320" s="33"/>
      <c r="B320" s="36"/>
      <c r="C320" s="34"/>
      <c r="D320" s="34"/>
      <c r="E320" s="34"/>
      <c r="F320" s="34"/>
      <c r="G320" s="34"/>
      <c r="H320" s="34"/>
      <c r="I320"/>
      <c r="J320"/>
    </row>
    <row r="321" spans="1:10" ht="12.75">
      <c r="A321" s="33"/>
      <c r="B321" s="36"/>
      <c r="C321" s="34"/>
      <c r="D321" s="34"/>
      <c r="E321" s="34"/>
      <c r="F321" s="34"/>
      <c r="G321" s="34"/>
      <c r="H321" s="34"/>
      <c r="I321"/>
      <c r="J321"/>
    </row>
    <row r="322" spans="1:10" ht="12.75">
      <c r="A322" s="33"/>
      <c r="B322" s="36"/>
      <c r="C322" s="34"/>
      <c r="D322" s="34"/>
      <c r="E322" s="34"/>
      <c r="F322" s="34"/>
      <c r="G322" s="34"/>
      <c r="H322" s="34"/>
      <c r="I322"/>
      <c r="J322"/>
    </row>
    <row r="323" spans="1:10" ht="12.75">
      <c r="A323" s="33"/>
      <c r="B323" s="36"/>
      <c r="C323" s="34"/>
      <c r="D323" s="34"/>
      <c r="E323" s="34"/>
      <c r="F323" s="34"/>
      <c r="G323" s="34"/>
      <c r="H323" s="34"/>
      <c r="I323"/>
      <c r="J323"/>
    </row>
    <row r="324" spans="1:10" ht="12.75">
      <c r="A324" s="33"/>
      <c r="B324" s="36"/>
      <c r="C324" s="34"/>
      <c r="D324" s="34"/>
      <c r="E324" s="34"/>
      <c r="F324" s="34"/>
      <c r="G324" s="34"/>
      <c r="H324" s="34"/>
      <c r="I324"/>
      <c r="J324"/>
    </row>
    <row r="325" spans="1:10" ht="12.75">
      <c r="A325" s="33"/>
      <c r="B325" s="36"/>
      <c r="C325" s="34"/>
      <c r="D325" s="34"/>
      <c r="E325" s="34"/>
      <c r="F325" s="34"/>
      <c r="G325" s="34"/>
      <c r="H325" s="34"/>
      <c r="I325"/>
      <c r="J325"/>
    </row>
    <row r="326" spans="1:10" ht="12.75">
      <c r="A326" s="33"/>
      <c r="B326" s="36"/>
      <c r="C326" s="34"/>
      <c r="D326" s="34"/>
      <c r="E326" s="34"/>
      <c r="F326" s="34"/>
      <c r="G326" s="34"/>
      <c r="H326" s="34"/>
      <c r="I326"/>
      <c r="J326"/>
    </row>
    <row r="327" spans="1:10" ht="12.75">
      <c r="A327" s="33"/>
      <c r="B327" s="36"/>
      <c r="C327" s="34"/>
      <c r="D327" s="34"/>
      <c r="E327" s="34"/>
      <c r="F327" s="34"/>
      <c r="G327" s="34"/>
      <c r="H327" s="34"/>
      <c r="I327"/>
      <c r="J327"/>
    </row>
    <row r="328" spans="1:10" ht="12.75">
      <c r="A328" s="33"/>
      <c r="B328" s="36"/>
      <c r="C328" s="34"/>
      <c r="D328" s="34"/>
      <c r="E328" s="34"/>
      <c r="F328" s="34"/>
      <c r="G328" s="34"/>
      <c r="H328" s="34"/>
      <c r="I328"/>
      <c r="J328"/>
    </row>
    <row r="329" spans="1:10" ht="12.75">
      <c r="A329" s="33"/>
      <c r="B329" s="36"/>
      <c r="C329" s="34"/>
      <c r="D329" s="34"/>
      <c r="E329" s="34"/>
      <c r="F329" s="34"/>
      <c r="G329" s="34"/>
      <c r="H329" s="34"/>
      <c r="I329"/>
      <c r="J329"/>
    </row>
    <row r="330" spans="1:10" ht="12.75">
      <c r="A330" s="33"/>
      <c r="B330" s="36"/>
      <c r="C330" s="34"/>
      <c r="D330" s="34"/>
      <c r="E330" s="34"/>
      <c r="F330" s="34"/>
      <c r="G330" s="34"/>
      <c r="H330" s="34"/>
      <c r="I330"/>
      <c r="J330"/>
    </row>
    <row r="331" spans="1:10" ht="12.75">
      <c r="A331" s="33"/>
      <c r="B331" s="36"/>
      <c r="C331" s="34"/>
      <c r="D331" s="34"/>
      <c r="E331" s="34"/>
      <c r="F331" s="34"/>
      <c r="G331" s="34"/>
      <c r="H331" s="34"/>
      <c r="I331"/>
      <c r="J331"/>
    </row>
    <row r="332" spans="1:10" ht="12.75">
      <c r="A332" s="33"/>
      <c r="B332" s="36"/>
      <c r="C332" s="34"/>
      <c r="D332" s="34"/>
      <c r="E332" s="34"/>
      <c r="F332" s="34"/>
      <c r="G332" s="34"/>
      <c r="H332" s="34"/>
      <c r="I332"/>
      <c r="J332"/>
    </row>
    <row r="333" spans="1:10" ht="12.75">
      <c r="A333" s="33"/>
      <c r="B333" s="36"/>
      <c r="C333" s="34"/>
      <c r="D333" s="34"/>
      <c r="E333" s="34"/>
      <c r="F333" s="34"/>
      <c r="G333" s="34"/>
      <c r="H333" s="34"/>
      <c r="I333"/>
      <c r="J333"/>
    </row>
    <row r="334" spans="1:10" ht="12.75">
      <c r="A334" s="33"/>
      <c r="B334" s="36"/>
      <c r="C334" s="34"/>
      <c r="D334" s="34"/>
      <c r="E334" s="34"/>
      <c r="F334" s="34"/>
      <c r="G334" s="34"/>
      <c r="H334" s="34"/>
      <c r="I334"/>
      <c r="J334"/>
    </row>
    <row r="335" spans="1:10" ht="12.75">
      <c r="A335" s="33"/>
      <c r="B335" s="36"/>
      <c r="C335" s="34"/>
      <c r="D335" s="34"/>
      <c r="E335" s="34"/>
      <c r="F335" s="34"/>
      <c r="G335" s="34"/>
      <c r="H335" s="34"/>
      <c r="I335"/>
      <c r="J335"/>
    </row>
    <row r="336" spans="1:10" ht="12.75">
      <c r="A336" s="33"/>
      <c r="B336" s="36"/>
      <c r="C336" s="34"/>
      <c r="D336" s="34"/>
      <c r="E336" s="34"/>
      <c r="F336" s="34"/>
      <c r="G336" s="34"/>
      <c r="H336" s="34"/>
      <c r="I336"/>
      <c r="J336"/>
    </row>
    <row r="337" spans="1:10" ht="12.75">
      <c r="A337" s="33"/>
      <c r="B337" s="36"/>
      <c r="C337" s="34"/>
      <c r="D337" s="34"/>
      <c r="E337" s="34"/>
      <c r="F337" s="34"/>
      <c r="G337" s="34"/>
      <c r="H337" s="34"/>
      <c r="I337"/>
      <c r="J337"/>
    </row>
    <row r="338" spans="1:10" ht="12.75">
      <c r="A338" s="33"/>
      <c r="B338" s="36"/>
      <c r="C338" s="34"/>
      <c r="D338" s="34"/>
      <c r="E338" s="34"/>
      <c r="F338" s="34"/>
      <c r="G338" s="34"/>
      <c r="H338" s="34"/>
      <c r="I338"/>
      <c r="J338"/>
    </row>
    <row r="339" spans="1:10" ht="12.75">
      <c r="A339" s="33"/>
      <c r="B339" s="36"/>
      <c r="C339" s="34"/>
      <c r="D339" s="34"/>
      <c r="E339" s="34"/>
      <c r="F339" s="34"/>
      <c r="G339" s="34"/>
      <c r="H339" s="34"/>
      <c r="I339"/>
      <c r="J339"/>
    </row>
    <row r="340" spans="1:10" ht="12.75">
      <c r="A340" s="33"/>
      <c r="B340" s="36"/>
      <c r="C340" s="34"/>
      <c r="D340" s="34"/>
      <c r="E340" s="34"/>
      <c r="F340" s="34"/>
      <c r="G340" s="34"/>
      <c r="H340" s="34"/>
      <c r="I340"/>
      <c r="J340"/>
    </row>
    <row r="341" spans="1:10" ht="12.75">
      <c r="A341" s="33"/>
      <c r="B341" s="36"/>
      <c r="C341" s="34"/>
      <c r="D341" s="34"/>
      <c r="E341" s="34"/>
      <c r="F341" s="34"/>
      <c r="G341" s="34"/>
      <c r="H341" s="34"/>
      <c r="I341"/>
      <c r="J341"/>
    </row>
    <row r="342" spans="1:10" ht="12.75">
      <c r="A342" s="33"/>
      <c r="B342" s="36"/>
      <c r="C342" s="34"/>
      <c r="D342" s="34"/>
      <c r="E342" s="34"/>
      <c r="F342" s="34"/>
      <c r="G342" s="34"/>
      <c r="H342" s="34"/>
      <c r="I342"/>
      <c r="J342"/>
    </row>
    <row r="343" spans="1:10" ht="12.75">
      <c r="A343" s="33"/>
      <c r="B343" s="36"/>
      <c r="C343" s="34"/>
      <c r="D343" s="34"/>
      <c r="E343" s="34"/>
      <c r="F343" s="34"/>
      <c r="G343" s="34"/>
      <c r="H343" s="34"/>
      <c r="I343"/>
      <c r="J343"/>
    </row>
    <row r="344" spans="1:10" ht="12.75">
      <c r="A344" s="33"/>
      <c r="B344" s="36"/>
      <c r="C344" s="34"/>
      <c r="D344" s="34"/>
      <c r="E344" s="34"/>
      <c r="F344" s="34"/>
      <c r="G344" s="34"/>
      <c r="H344" s="34"/>
      <c r="I344"/>
      <c r="J344"/>
    </row>
    <row r="345" spans="1:10" ht="12.75">
      <c r="A345" s="33"/>
      <c r="B345" s="36"/>
      <c r="C345" s="34"/>
      <c r="D345" s="34"/>
      <c r="E345" s="34"/>
      <c r="F345" s="34"/>
      <c r="G345" s="34"/>
      <c r="H345" s="34"/>
      <c r="I345"/>
      <c r="J345"/>
    </row>
    <row r="346" spans="1:10" ht="12.75">
      <c r="A346" s="33"/>
      <c r="B346" s="36"/>
      <c r="C346" s="34"/>
      <c r="D346" s="34"/>
      <c r="E346" s="34"/>
      <c r="F346" s="34"/>
      <c r="G346" s="34"/>
      <c r="H346" s="34"/>
      <c r="I346"/>
      <c r="J346"/>
    </row>
    <row r="347" spans="1:10" ht="12.75">
      <c r="A347" s="33"/>
      <c r="B347" s="36"/>
      <c r="C347" s="34"/>
      <c r="D347" s="34"/>
      <c r="E347" s="34"/>
      <c r="F347" s="34"/>
      <c r="G347" s="34"/>
      <c r="H347" s="34"/>
      <c r="I347"/>
      <c r="J347"/>
    </row>
    <row r="348" spans="1:10" ht="12.75">
      <c r="A348" s="33"/>
      <c r="B348" s="36"/>
      <c r="C348" s="34"/>
      <c r="D348" s="34"/>
      <c r="E348" s="34"/>
      <c r="F348" s="34"/>
      <c r="G348" s="34"/>
      <c r="H348" s="34"/>
      <c r="I348"/>
      <c r="J348"/>
    </row>
    <row r="349" spans="1:10" ht="12.75">
      <c r="A349" s="33"/>
      <c r="B349" s="36"/>
      <c r="C349" s="34"/>
      <c r="D349" s="34"/>
      <c r="E349" s="34"/>
      <c r="F349" s="34"/>
      <c r="G349" s="34"/>
      <c r="H349" s="34"/>
      <c r="I349"/>
      <c r="J349"/>
    </row>
    <row r="350" spans="1:10" ht="12.75">
      <c r="A350" s="33"/>
      <c r="B350" s="36"/>
      <c r="C350" s="34"/>
      <c r="D350" s="34"/>
      <c r="E350" s="34"/>
      <c r="F350" s="34"/>
      <c r="G350" s="34"/>
      <c r="H350" s="34"/>
      <c r="I350"/>
      <c r="J350"/>
    </row>
    <row r="351" spans="1:10" ht="12.75">
      <c r="A351" s="33"/>
      <c r="B351" s="36"/>
      <c r="C351" s="34"/>
      <c r="D351" s="34"/>
      <c r="E351" s="34"/>
      <c r="F351" s="34"/>
      <c r="G351" s="34"/>
      <c r="H351" s="34"/>
      <c r="I351"/>
      <c r="J351"/>
    </row>
    <row r="352" spans="1:10" ht="12.75">
      <c r="A352" s="33"/>
      <c r="B352" s="36"/>
      <c r="C352" s="34"/>
      <c r="D352" s="34"/>
      <c r="E352" s="34"/>
      <c r="F352" s="34"/>
      <c r="G352" s="34"/>
      <c r="H352" s="34"/>
      <c r="I352"/>
      <c r="J352"/>
    </row>
    <row r="353" spans="1:10" ht="12.75">
      <c r="A353" s="33"/>
      <c r="B353" s="36"/>
      <c r="C353" s="34"/>
      <c r="D353" s="34"/>
      <c r="E353" s="34"/>
      <c r="F353" s="34"/>
      <c r="G353" s="34"/>
      <c r="H353" s="34"/>
      <c r="I353"/>
      <c r="J353"/>
    </row>
    <row r="354" spans="1:10" ht="12.75">
      <c r="A354" s="33"/>
      <c r="B354" s="36"/>
      <c r="C354" s="34"/>
      <c r="D354" s="34"/>
      <c r="E354" s="34"/>
      <c r="F354" s="34"/>
      <c r="G354" s="34"/>
      <c r="H354" s="34"/>
      <c r="I354"/>
      <c r="J354"/>
    </row>
    <row r="355" spans="1:10" ht="12.75">
      <c r="A355" s="33"/>
      <c r="B355" s="36"/>
      <c r="C355" s="34"/>
      <c r="D355" s="34"/>
      <c r="E355" s="34"/>
      <c r="F355" s="34"/>
      <c r="G355" s="34"/>
      <c r="H355" s="34"/>
      <c r="I355"/>
      <c r="J355"/>
    </row>
    <row r="356" spans="1:10" ht="12.75">
      <c r="A356" s="33"/>
      <c r="B356" s="36"/>
      <c r="C356" s="34"/>
      <c r="D356" s="34"/>
      <c r="E356" s="34"/>
      <c r="F356" s="34"/>
      <c r="G356" s="34"/>
      <c r="H356" s="34"/>
      <c r="I356"/>
      <c r="J356"/>
    </row>
    <row r="357" spans="1:10" ht="12.75">
      <c r="A357" s="33"/>
      <c r="B357" s="36"/>
      <c r="C357" s="34"/>
      <c r="D357" s="34"/>
      <c r="E357" s="34"/>
      <c r="F357" s="34"/>
      <c r="G357" s="34"/>
      <c r="H357" s="34"/>
      <c r="I357"/>
      <c r="J357"/>
    </row>
    <row r="358" spans="1:10" ht="12.75">
      <c r="A358" s="33"/>
      <c r="B358" s="36"/>
      <c r="C358" s="34"/>
      <c r="D358" s="34"/>
      <c r="E358" s="34"/>
      <c r="F358" s="34"/>
      <c r="G358" s="34"/>
      <c r="H358" s="34"/>
      <c r="I358"/>
      <c r="J358"/>
    </row>
    <row r="359" spans="1:10" ht="12.75">
      <c r="A359" s="33"/>
      <c r="B359" s="36"/>
      <c r="C359" s="34"/>
      <c r="D359" s="34"/>
      <c r="E359" s="34"/>
      <c r="F359" s="34"/>
      <c r="G359" s="34"/>
      <c r="H359" s="34"/>
      <c r="I359"/>
      <c r="J359"/>
    </row>
    <row r="360" spans="1:10" ht="12.75">
      <c r="A360" s="33"/>
      <c r="B360" s="36"/>
      <c r="C360" s="34"/>
      <c r="D360" s="34"/>
      <c r="E360" s="34"/>
      <c r="F360" s="34"/>
      <c r="G360" s="34"/>
      <c r="H360" s="34"/>
      <c r="I360"/>
      <c r="J360"/>
    </row>
    <row r="361" spans="1:10" ht="12.75">
      <c r="A361" s="33"/>
      <c r="B361" s="36"/>
      <c r="C361" s="34"/>
      <c r="D361" s="34"/>
      <c r="E361" s="34"/>
      <c r="F361" s="34"/>
      <c r="G361" s="34"/>
      <c r="H361" s="34"/>
      <c r="I361"/>
      <c r="J361"/>
    </row>
    <row r="362" spans="1:10" ht="12.75">
      <c r="A362" s="33"/>
      <c r="B362" s="36"/>
      <c r="C362" s="34"/>
      <c r="D362" s="34"/>
      <c r="E362" s="34"/>
      <c r="F362" s="34"/>
      <c r="G362" s="34"/>
      <c r="H362" s="34"/>
      <c r="I362"/>
      <c r="J362"/>
    </row>
    <row r="363" spans="1:10" ht="12.75">
      <c r="A363" s="33"/>
      <c r="B363" s="36"/>
      <c r="C363" s="34"/>
      <c r="D363" s="34"/>
      <c r="E363" s="34"/>
      <c r="F363" s="34"/>
      <c r="G363" s="34"/>
      <c r="H363" s="34"/>
      <c r="I363"/>
      <c r="J363"/>
    </row>
    <row r="364" spans="1:10" ht="12.75">
      <c r="A364" s="33"/>
      <c r="B364" s="36"/>
      <c r="C364" s="34"/>
      <c r="D364" s="34"/>
      <c r="E364" s="34"/>
      <c r="F364" s="34"/>
      <c r="G364" s="34"/>
      <c r="H364" s="34"/>
      <c r="I364"/>
      <c r="J364"/>
    </row>
    <row r="365" spans="1:10" ht="12.75">
      <c r="A365" s="33"/>
      <c r="B365" s="36"/>
      <c r="C365" s="34"/>
      <c r="D365" s="34"/>
      <c r="E365" s="34"/>
      <c r="F365" s="34"/>
      <c r="G365" s="34"/>
      <c r="H365" s="34"/>
      <c r="I365"/>
      <c r="J365"/>
    </row>
    <row r="366" spans="1:10" ht="12.75">
      <c r="A366" s="33"/>
      <c r="B366" s="36"/>
      <c r="C366" s="34"/>
      <c r="D366" s="34"/>
      <c r="E366" s="34"/>
      <c r="F366" s="34"/>
      <c r="G366" s="34"/>
      <c r="H366" s="34"/>
      <c r="I366"/>
      <c r="J366"/>
    </row>
    <row r="367" spans="1:10" ht="12.75">
      <c r="A367" s="33"/>
      <c r="B367" s="36"/>
      <c r="C367" s="34"/>
      <c r="D367" s="34"/>
      <c r="E367" s="34"/>
      <c r="F367" s="34"/>
      <c r="G367" s="34"/>
      <c r="H367" s="34"/>
      <c r="I367"/>
      <c r="J367"/>
    </row>
    <row r="368" spans="1:10" ht="12.75">
      <c r="A368" s="33"/>
      <c r="B368" s="36"/>
      <c r="C368" s="34"/>
      <c r="D368" s="34"/>
      <c r="E368" s="34"/>
      <c r="F368" s="34"/>
      <c r="G368" s="34"/>
      <c r="H368" s="34"/>
      <c r="I368"/>
      <c r="J368"/>
    </row>
    <row r="369" spans="1:10" ht="12.75">
      <c r="A369" s="33"/>
      <c r="B369" s="36"/>
      <c r="C369" s="34"/>
      <c r="D369" s="34"/>
      <c r="E369" s="34"/>
      <c r="F369" s="34"/>
      <c r="G369" s="34"/>
      <c r="H369" s="34"/>
      <c r="I369"/>
      <c r="J369"/>
    </row>
    <row r="370" spans="1:10" ht="12.75">
      <c r="A370" s="33"/>
      <c r="B370" s="36"/>
      <c r="C370" s="34"/>
      <c r="D370" s="34"/>
      <c r="E370" s="34"/>
      <c r="F370" s="34"/>
      <c r="G370" s="34"/>
      <c r="H370" s="34"/>
      <c r="I370"/>
      <c r="J370"/>
    </row>
    <row r="371" spans="1:10" ht="12.75">
      <c r="A371" s="33"/>
      <c r="B371" s="36"/>
      <c r="C371" s="34"/>
      <c r="D371" s="34"/>
      <c r="E371" s="34"/>
      <c r="F371" s="34"/>
      <c r="G371" s="34"/>
      <c r="H371" s="34"/>
      <c r="I371"/>
      <c r="J371"/>
    </row>
    <row r="372" spans="1:10" ht="12.75">
      <c r="A372" s="33"/>
      <c r="B372" s="36"/>
      <c r="C372" s="34"/>
      <c r="D372" s="34"/>
      <c r="E372" s="34"/>
      <c r="F372" s="34"/>
      <c r="G372" s="34"/>
      <c r="H372" s="34"/>
      <c r="I372"/>
      <c r="J372"/>
    </row>
    <row r="373" spans="1:10" ht="12.75">
      <c r="A373" s="33"/>
      <c r="B373" s="36"/>
      <c r="C373" s="34"/>
      <c r="D373" s="34"/>
      <c r="E373" s="34"/>
      <c r="F373" s="34"/>
      <c r="G373" s="34"/>
      <c r="H373" s="34"/>
      <c r="I373"/>
      <c r="J373"/>
    </row>
    <row r="374" spans="1:10" ht="12.75">
      <c r="A374" s="33"/>
      <c r="B374" s="36"/>
      <c r="C374" s="34"/>
      <c r="D374" s="34"/>
      <c r="E374" s="34"/>
      <c r="F374" s="34"/>
      <c r="G374" s="34"/>
      <c r="H374" s="34"/>
      <c r="I374"/>
      <c r="J374"/>
    </row>
    <row r="375" spans="1:10" ht="12.75">
      <c r="A375" s="33"/>
      <c r="B375" s="36"/>
      <c r="C375" s="34"/>
      <c r="D375" s="34"/>
      <c r="E375" s="34"/>
      <c r="F375" s="34"/>
      <c r="G375" s="34"/>
      <c r="H375" s="34"/>
      <c r="I375"/>
      <c r="J375"/>
    </row>
    <row r="376" spans="1:10" ht="12.75">
      <c r="A376" s="33"/>
      <c r="B376" s="36"/>
      <c r="C376" s="34"/>
      <c r="D376" s="34"/>
      <c r="E376" s="34"/>
      <c r="F376" s="34"/>
      <c r="G376" s="34"/>
      <c r="H376" s="34"/>
      <c r="I376"/>
      <c r="J376"/>
    </row>
    <row r="377" spans="1:10" ht="12.75">
      <c r="A377" s="33"/>
      <c r="B377" s="36"/>
      <c r="C377" s="34"/>
      <c r="D377" s="34"/>
      <c r="E377" s="34"/>
      <c r="F377" s="34"/>
      <c r="G377" s="34"/>
      <c r="H377" s="34"/>
      <c r="I377"/>
      <c r="J377"/>
    </row>
    <row r="378" spans="1:10" ht="12.75">
      <c r="A378" s="33"/>
      <c r="B378" s="36"/>
      <c r="C378" s="34"/>
      <c r="D378" s="34"/>
      <c r="E378" s="34"/>
      <c r="F378" s="34"/>
      <c r="G378" s="34"/>
      <c r="H378" s="34"/>
      <c r="I378"/>
      <c r="J378"/>
    </row>
    <row r="379" spans="1:10" ht="12.75">
      <c r="A379" s="33"/>
      <c r="B379" s="36"/>
      <c r="C379" s="34"/>
      <c r="D379" s="34"/>
      <c r="E379" s="34"/>
      <c r="F379" s="34"/>
      <c r="G379" s="34"/>
      <c r="H379" s="34"/>
      <c r="I379"/>
      <c r="J379"/>
    </row>
    <row r="380" spans="1:10" ht="12.75">
      <c r="A380" s="33"/>
      <c r="B380" s="36"/>
      <c r="C380" s="34"/>
      <c r="D380" s="34"/>
      <c r="E380" s="34"/>
      <c r="F380" s="34"/>
      <c r="G380" s="34"/>
      <c r="H380" s="34"/>
      <c r="I380"/>
      <c r="J380"/>
    </row>
    <row r="381" spans="1:10" ht="12.75">
      <c r="A381" s="33"/>
      <c r="B381" s="36"/>
      <c r="C381" s="34"/>
      <c r="D381" s="34"/>
      <c r="E381" s="34"/>
      <c r="F381" s="34"/>
      <c r="G381" s="34"/>
      <c r="H381" s="34"/>
      <c r="I381"/>
      <c r="J381"/>
    </row>
    <row r="382" spans="1:10" ht="12.75">
      <c r="A382" s="33"/>
      <c r="B382" s="36"/>
      <c r="C382" s="34"/>
      <c r="D382" s="34"/>
      <c r="E382" s="34"/>
      <c r="F382" s="34"/>
      <c r="G382" s="34"/>
      <c r="H382" s="34"/>
      <c r="I382"/>
      <c r="J382"/>
    </row>
    <row r="383" spans="1:10" ht="12.75">
      <c r="A383" s="33"/>
      <c r="B383" s="36"/>
      <c r="C383" s="34"/>
      <c r="D383" s="34"/>
      <c r="E383" s="34"/>
      <c r="F383" s="34"/>
      <c r="G383" s="34"/>
      <c r="H383" s="34"/>
      <c r="I383"/>
      <c r="J383"/>
    </row>
    <row r="384" spans="1:10" ht="12.75">
      <c r="A384" s="33"/>
      <c r="B384" s="36"/>
      <c r="C384" s="34"/>
      <c r="D384" s="34"/>
      <c r="E384" s="34"/>
      <c r="F384" s="34"/>
      <c r="G384" s="34"/>
      <c r="H384" s="34"/>
      <c r="I384"/>
      <c r="J384"/>
    </row>
    <row r="385" spans="1:10" ht="12.75">
      <c r="A385" s="33"/>
      <c r="B385" s="36"/>
      <c r="C385" s="34"/>
      <c r="D385" s="34"/>
      <c r="E385" s="34"/>
      <c r="F385" s="34"/>
      <c r="G385" s="34"/>
      <c r="H385" s="34"/>
      <c r="I385"/>
      <c r="J385"/>
    </row>
    <row r="386" spans="1:10" ht="12.75">
      <c r="A386" s="33"/>
      <c r="B386" s="36"/>
      <c r="C386" s="34"/>
      <c r="D386" s="34"/>
      <c r="E386" s="34"/>
      <c r="F386" s="34"/>
      <c r="G386" s="34"/>
      <c r="H386" s="34"/>
      <c r="I386"/>
      <c r="J386"/>
    </row>
    <row r="387" spans="1:10" ht="12.75">
      <c r="A387" s="33"/>
      <c r="B387" s="36"/>
      <c r="C387" s="34"/>
      <c r="D387" s="34"/>
      <c r="E387" s="34"/>
      <c r="F387" s="34"/>
      <c r="G387" s="34"/>
      <c r="H387" s="34"/>
      <c r="I387"/>
      <c r="J387"/>
    </row>
    <row r="388" spans="1:10" ht="12.75">
      <c r="A388" s="33"/>
      <c r="B388" s="36"/>
      <c r="C388" s="34"/>
      <c r="D388" s="34"/>
      <c r="E388" s="34"/>
      <c r="F388" s="34"/>
      <c r="G388" s="34"/>
      <c r="H388" s="34"/>
      <c r="I388"/>
      <c r="J388"/>
    </row>
    <row r="389" spans="1:10" ht="12.75">
      <c r="A389" s="33"/>
      <c r="B389" s="36"/>
      <c r="C389" s="34"/>
      <c r="D389" s="34"/>
      <c r="E389" s="34"/>
      <c r="F389" s="34"/>
      <c r="G389" s="34"/>
      <c r="H389" s="34"/>
      <c r="I389"/>
      <c r="J389"/>
    </row>
    <row r="390" spans="1:10" ht="12.75">
      <c r="A390" s="33"/>
      <c r="B390" s="36"/>
      <c r="C390" s="34"/>
      <c r="D390" s="34"/>
      <c r="E390" s="34"/>
      <c r="F390" s="34"/>
      <c r="G390" s="34"/>
      <c r="H390" s="34"/>
      <c r="I390"/>
      <c r="J390"/>
    </row>
    <row r="391" spans="1:10" ht="12.75">
      <c r="A391" s="33"/>
      <c r="B391" s="36"/>
      <c r="C391" s="34"/>
      <c r="D391" s="34"/>
      <c r="E391" s="34"/>
      <c r="F391" s="34"/>
      <c r="G391" s="34"/>
      <c r="H391" s="34"/>
      <c r="I391"/>
      <c r="J391"/>
    </row>
    <row r="392" spans="1:10" ht="12.75">
      <c r="A392" s="33"/>
      <c r="B392" s="36"/>
      <c r="C392" s="34"/>
      <c r="D392" s="34"/>
      <c r="E392" s="34"/>
      <c r="F392" s="34"/>
      <c r="G392" s="34"/>
      <c r="H392" s="34"/>
      <c r="I392"/>
      <c r="J392"/>
    </row>
    <row r="393" spans="1:10" ht="12.75">
      <c r="A393" s="33"/>
      <c r="B393" s="36"/>
      <c r="C393" s="34"/>
      <c r="D393" s="34"/>
      <c r="E393" s="34"/>
      <c r="F393" s="34"/>
      <c r="G393" s="34"/>
      <c r="H393" s="34"/>
      <c r="I393"/>
      <c r="J393"/>
    </row>
    <row r="394" spans="1:10" ht="12.75">
      <c r="A394" s="33"/>
      <c r="B394" s="36"/>
      <c r="C394" s="34"/>
      <c r="D394" s="34"/>
      <c r="E394" s="34"/>
      <c r="F394" s="34"/>
      <c r="G394" s="34"/>
      <c r="H394" s="34"/>
      <c r="I394"/>
      <c r="J394"/>
    </row>
    <row r="395" spans="1:10" ht="12.75">
      <c r="A395" s="33"/>
      <c r="B395" s="36"/>
      <c r="C395" s="34"/>
      <c r="D395" s="34"/>
      <c r="E395" s="34"/>
      <c r="F395" s="34"/>
      <c r="G395" s="34"/>
      <c r="H395" s="34"/>
      <c r="I395"/>
      <c r="J395"/>
    </row>
    <row r="396" spans="1:10" ht="12.75">
      <c r="A396" s="33"/>
      <c r="B396" s="36"/>
      <c r="C396" s="34"/>
      <c r="D396" s="34"/>
      <c r="E396" s="34"/>
      <c r="F396" s="34"/>
      <c r="G396" s="34"/>
      <c r="H396" s="34"/>
      <c r="I396"/>
      <c r="J396"/>
    </row>
    <row r="397" spans="1:10" ht="12.75">
      <c r="A397" s="33"/>
      <c r="B397" s="36"/>
      <c r="C397" s="34"/>
      <c r="D397" s="34"/>
      <c r="E397" s="34"/>
      <c r="F397" s="34"/>
      <c r="G397" s="34"/>
      <c r="H397" s="34"/>
      <c r="I397"/>
      <c r="J397"/>
    </row>
    <row r="398" spans="1:10" ht="12.75">
      <c r="A398" s="33"/>
      <c r="B398" s="36"/>
      <c r="C398" s="34"/>
      <c r="D398" s="34"/>
      <c r="E398" s="34"/>
      <c r="F398" s="34"/>
      <c r="G398" s="34"/>
      <c r="H398" s="34"/>
      <c r="I398"/>
      <c r="J398"/>
    </row>
    <row r="399" spans="1:10" ht="12.75">
      <c r="A399" s="33"/>
      <c r="B399" s="36"/>
      <c r="C399" s="34"/>
      <c r="D399" s="34"/>
      <c r="E399" s="34"/>
      <c r="F399" s="34"/>
      <c r="G399" s="34"/>
      <c r="H399" s="34"/>
      <c r="I399"/>
      <c r="J399"/>
    </row>
    <row r="400" spans="1:10" ht="12.75">
      <c r="A400" s="33"/>
      <c r="B400" s="36"/>
      <c r="C400" s="34"/>
      <c r="D400" s="34"/>
      <c r="E400" s="34"/>
      <c r="F400" s="34"/>
      <c r="G400" s="34"/>
      <c r="H400" s="34"/>
      <c r="I400"/>
      <c r="J400"/>
    </row>
    <row r="401" spans="1:10" ht="12.75">
      <c r="A401" s="33"/>
      <c r="B401" s="36"/>
      <c r="C401" s="34"/>
      <c r="D401" s="34"/>
      <c r="E401" s="34"/>
      <c r="F401" s="34"/>
      <c r="G401" s="34"/>
      <c r="H401" s="34"/>
      <c r="I401"/>
      <c r="J401"/>
    </row>
    <row r="402" spans="1:10" ht="12.75">
      <c r="A402" s="33"/>
      <c r="B402" s="36"/>
      <c r="C402" s="34"/>
      <c r="D402" s="34"/>
      <c r="E402" s="34"/>
      <c r="F402" s="34"/>
      <c r="G402" s="34"/>
      <c r="H402" s="34"/>
      <c r="I402"/>
      <c r="J402"/>
    </row>
    <row r="403" spans="1:10" ht="12.75">
      <c r="A403" s="33"/>
      <c r="B403" s="36"/>
      <c r="C403" s="34"/>
      <c r="D403" s="34"/>
      <c r="E403" s="34"/>
      <c r="F403" s="34"/>
      <c r="G403" s="34"/>
      <c r="H403" s="34"/>
      <c r="I403"/>
      <c r="J403"/>
    </row>
    <row r="404" spans="1:10" ht="12.75">
      <c r="A404" s="33"/>
      <c r="B404" s="36"/>
      <c r="C404" s="34"/>
      <c r="D404" s="34"/>
      <c r="E404" s="34"/>
      <c r="F404" s="34"/>
      <c r="G404" s="34"/>
      <c r="H404" s="34"/>
      <c r="I404"/>
      <c r="J404"/>
    </row>
    <row r="405" spans="1:10" ht="12.75">
      <c r="A405" s="33"/>
      <c r="B405" s="36"/>
      <c r="C405" s="34"/>
      <c r="D405" s="34"/>
      <c r="E405" s="34"/>
      <c r="F405" s="34"/>
      <c r="G405" s="34"/>
      <c r="H405" s="34"/>
      <c r="I405"/>
      <c r="J405"/>
    </row>
    <row r="406" spans="1:10" ht="12.75">
      <c r="A406" s="33"/>
      <c r="B406" s="36"/>
      <c r="C406" s="34"/>
      <c r="D406" s="34"/>
      <c r="E406" s="34"/>
      <c r="F406" s="34"/>
      <c r="G406" s="34"/>
      <c r="H406" s="34"/>
      <c r="I406"/>
      <c r="J406"/>
    </row>
    <row r="407" spans="1:10" ht="12.75">
      <c r="A407" s="33"/>
      <c r="B407" s="36"/>
      <c r="C407" s="34"/>
      <c r="D407" s="34"/>
      <c r="E407" s="34"/>
      <c r="F407" s="34"/>
      <c r="G407" s="34"/>
      <c r="H407" s="34"/>
      <c r="I407"/>
      <c r="J407"/>
    </row>
    <row r="408" spans="1:10" ht="12.75">
      <c r="A408" s="33"/>
      <c r="B408" s="36"/>
      <c r="C408" s="34"/>
      <c r="D408" s="34"/>
      <c r="E408" s="34"/>
      <c r="F408" s="34"/>
      <c r="G408" s="34"/>
      <c r="H408" s="34"/>
      <c r="I408"/>
      <c r="J408"/>
    </row>
    <row r="409" spans="1:10" ht="12.75">
      <c r="A409" s="33"/>
      <c r="B409" s="36"/>
      <c r="C409" s="34"/>
      <c r="D409" s="34"/>
      <c r="E409" s="34"/>
      <c r="F409" s="34"/>
      <c r="G409" s="34"/>
      <c r="H409" s="34"/>
      <c r="I409"/>
      <c r="J409"/>
    </row>
    <row r="410" spans="1:10" ht="12.75">
      <c r="A410" s="33"/>
      <c r="B410" s="36"/>
      <c r="C410" s="34"/>
      <c r="D410" s="34"/>
      <c r="E410" s="34"/>
      <c r="F410" s="34"/>
      <c r="G410" s="34"/>
      <c r="H410" s="34"/>
      <c r="I410"/>
      <c r="J410"/>
    </row>
    <row r="411" spans="1:10" ht="12.75">
      <c r="A411" s="33"/>
      <c r="B411" s="36"/>
      <c r="C411" s="34"/>
      <c r="D411" s="34"/>
      <c r="E411" s="34"/>
      <c r="F411" s="34"/>
      <c r="G411" s="34"/>
      <c r="H411" s="34"/>
      <c r="I411"/>
      <c r="J411"/>
    </row>
    <row r="412" spans="1:10" ht="12.75">
      <c r="A412" s="33"/>
      <c r="B412" s="36"/>
      <c r="C412" s="34"/>
      <c r="D412" s="34"/>
      <c r="E412" s="34"/>
      <c r="F412" s="34"/>
      <c r="G412" s="34"/>
      <c r="H412" s="34"/>
      <c r="I412"/>
      <c r="J412"/>
    </row>
    <row r="413" spans="1:10" ht="12.75">
      <c r="A413" s="33"/>
      <c r="B413" s="36"/>
      <c r="C413" s="34"/>
      <c r="D413" s="34"/>
      <c r="E413" s="34"/>
      <c r="F413" s="34"/>
      <c r="G413" s="34"/>
      <c r="H413" s="34"/>
      <c r="I413"/>
      <c r="J413"/>
    </row>
    <row r="414" spans="1:10" ht="12.75">
      <c r="A414" s="33"/>
      <c r="B414" s="36"/>
      <c r="C414" s="34"/>
      <c r="D414" s="34"/>
      <c r="E414" s="34"/>
      <c r="F414" s="34"/>
      <c r="G414" s="34"/>
      <c r="H414" s="34"/>
      <c r="I414"/>
      <c r="J414"/>
    </row>
    <row r="415" spans="1:10" ht="12.75">
      <c r="A415" s="33"/>
      <c r="B415" s="36"/>
      <c r="C415" s="34"/>
      <c r="D415" s="34"/>
      <c r="E415" s="34"/>
      <c r="F415" s="34"/>
      <c r="G415" s="34"/>
      <c r="H415" s="34"/>
      <c r="I415"/>
      <c r="J415"/>
    </row>
    <row r="416" spans="1:10" ht="12.75">
      <c r="A416" s="33"/>
      <c r="B416" s="36"/>
      <c r="C416" s="34"/>
      <c r="D416" s="34"/>
      <c r="E416" s="34"/>
      <c r="F416" s="34"/>
      <c r="G416" s="34"/>
      <c r="H416" s="34"/>
      <c r="I416"/>
      <c r="J416"/>
    </row>
    <row r="417" spans="1:10" ht="12.75">
      <c r="A417" s="33"/>
      <c r="B417" s="36"/>
      <c r="C417" s="34"/>
      <c r="D417" s="34"/>
      <c r="E417" s="34"/>
      <c r="F417" s="34"/>
      <c r="G417" s="34"/>
      <c r="H417" s="34"/>
      <c r="I417"/>
      <c r="J417"/>
    </row>
    <row r="418" spans="1:10" ht="12.75">
      <c r="A418" s="33"/>
      <c r="B418" s="36"/>
      <c r="C418" s="34"/>
      <c r="D418" s="34"/>
      <c r="E418" s="34"/>
      <c r="F418" s="34"/>
      <c r="G418" s="34"/>
      <c r="H418" s="34"/>
      <c r="I418"/>
      <c r="J418"/>
    </row>
    <row r="419" spans="1:10" ht="12.75">
      <c r="A419" s="33"/>
      <c r="B419" s="36"/>
      <c r="C419" s="34"/>
      <c r="D419" s="34"/>
      <c r="E419" s="34"/>
      <c r="F419" s="34"/>
      <c r="G419" s="34"/>
      <c r="H419" s="34"/>
      <c r="I419"/>
      <c r="J419"/>
    </row>
    <row r="420" spans="1:10" ht="12.75">
      <c r="A420" s="33"/>
      <c r="B420" s="36"/>
      <c r="C420" s="34"/>
      <c r="D420" s="34"/>
      <c r="E420" s="34"/>
      <c r="F420" s="34"/>
      <c r="G420" s="34"/>
      <c r="H420" s="34"/>
      <c r="I420"/>
      <c r="J420"/>
    </row>
    <row r="421" spans="1:10" ht="12.75">
      <c r="A421" s="33"/>
      <c r="B421" s="36"/>
      <c r="C421" s="34"/>
      <c r="D421" s="34"/>
      <c r="E421" s="34"/>
      <c r="F421" s="34"/>
      <c r="G421" s="34"/>
      <c r="H421" s="34"/>
      <c r="I421"/>
      <c r="J421"/>
    </row>
    <row r="422" spans="1:10" ht="12.75">
      <c r="A422" s="33"/>
      <c r="B422" s="36"/>
      <c r="C422" s="34"/>
      <c r="D422" s="34"/>
      <c r="E422" s="34"/>
      <c r="F422" s="34"/>
      <c r="G422" s="34"/>
      <c r="H422" s="34"/>
      <c r="I422"/>
      <c r="J422"/>
    </row>
    <row r="423" spans="1:10" ht="12.75">
      <c r="A423" s="33"/>
      <c r="B423" s="36"/>
      <c r="C423" s="34"/>
      <c r="D423" s="34"/>
      <c r="E423" s="34"/>
      <c r="F423" s="34"/>
      <c r="G423" s="34"/>
      <c r="H423" s="34"/>
      <c r="I423"/>
      <c r="J423"/>
    </row>
    <row r="424" spans="1:10" ht="12.75">
      <c r="A424" s="33"/>
      <c r="B424" s="36"/>
      <c r="C424" s="34"/>
      <c r="D424" s="34"/>
      <c r="E424" s="34"/>
      <c r="F424" s="34"/>
      <c r="G424" s="34"/>
      <c r="H424" s="34"/>
      <c r="I424"/>
      <c r="J424"/>
    </row>
    <row r="425" spans="1:10" ht="12.75">
      <c r="A425" s="33"/>
      <c r="B425" s="36"/>
      <c r="C425" s="34"/>
      <c r="D425" s="34"/>
      <c r="E425" s="34"/>
      <c r="F425" s="34"/>
      <c r="G425" s="34"/>
      <c r="H425" s="34"/>
      <c r="I425"/>
      <c r="J425"/>
    </row>
    <row r="426" spans="1:10" ht="12.75">
      <c r="A426" s="33"/>
      <c r="B426" s="36"/>
      <c r="C426" s="34"/>
      <c r="D426" s="34"/>
      <c r="E426" s="34"/>
      <c r="F426" s="34"/>
      <c r="G426" s="34"/>
      <c r="H426" s="34"/>
      <c r="I426"/>
      <c r="J426"/>
    </row>
    <row r="427" spans="1:10" ht="12.75">
      <c r="A427" s="33"/>
      <c r="B427" s="36"/>
      <c r="C427" s="34"/>
      <c r="D427" s="34"/>
      <c r="E427" s="34"/>
      <c r="F427" s="34"/>
      <c r="G427" s="34"/>
      <c r="H427" s="34"/>
      <c r="I427"/>
      <c r="J427"/>
    </row>
    <row r="428" spans="1:10" ht="12.75">
      <c r="A428" s="33"/>
      <c r="B428" s="36"/>
      <c r="C428" s="34"/>
      <c r="D428" s="34"/>
      <c r="E428" s="34"/>
      <c r="F428" s="34"/>
      <c r="G428" s="34"/>
      <c r="H428" s="34"/>
      <c r="I428"/>
      <c r="J428"/>
    </row>
    <row r="429" spans="1:10" ht="12.75">
      <c r="A429" s="33"/>
      <c r="B429" s="36"/>
      <c r="C429" s="34"/>
      <c r="D429" s="34"/>
      <c r="E429" s="34"/>
      <c r="F429" s="34"/>
      <c r="G429" s="34"/>
      <c r="H429" s="34"/>
      <c r="I429"/>
      <c r="J429"/>
    </row>
    <row r="430" spans="1:10" ht="12.75">
      <c r="A430" s="33"/>
      <c r="B430" s="36"/>
      <c r="C430" s="34"/>
      <c r="D430" s="34"/>
      <c r="E430" s="34"/>
      <c r="F430" s="34"/>
      <c r="G430" s="34"/>
      <c r="H430" s="34"/>
      <c r="I430"/>
      <c r="J430"/>
    </row>
    <row r="431" spans="1:10" ht="12.75">
      <c r="A431" s="33"/>
      <c r="B431" s="36"/>
      <c r="C431" s="34"/>
      <c r="D431" s="34"/>
      <c r="E431" s="34"/>
      <c r="F431" s="34"/>
      <c r="G431" s="34"/>
      <c r="H431" s="34"/>
      <c r="I431"/>
      <c r="J431"/>
    </row>
    <row r="432" spans="1:10" ht="12.75">
      <c r="A432" s="33"/>
      <c r="B432" s="36"/>
      <c r="C432" s="34"/>
      <c r="D432" s="34"/>
      <c r="E432" s="34"/>
      <c r="F432" s="34"/>
      <c r="G432" s="34"/>
      <c r="H432" s="34"/>
      <c r="I432"/>
      <c r="J432"/>
    </row>
    <row r="433" spans="1:10" ht="12.75">
      <c r="A433" s="33"/>
      <c r="B433" s="36"/>
      <c r="C433" s="34"/>
      <c r="D433" s="34"/>
      <c r="E433" s="34"/>
      <c r="F433" s="34"/>
      <c r="G433" s="34"/>
      <c r="H433" s="34"/>
      <c r="I433"/>
      <c r="J433"/>
    </row>
    <row r="434" spans="1:10" ht="12.75">
      <c r="A434" s="33"/>
      <c r="B434" s="36"/>
      <c r="C434" s="34"/>
      <c r="D434" s="34"/>
      <c r="E434" s="34"/>
      <c r="F434" s="34"/>
      <c r="G434" s="34"/>
      <c r="H434" s="34"/>
      <c r="I434"/>
      <c r="J434"/>
    </row>
    <row r="435" spans="1:10" ht="12.75">
      <c r="A435" s="33"/>
      <c r="B435" s="36"/>
      <c r="C435" s="34"/>
      <c r="D435" s="34"/>
      <c r="E435" s="34"/>
      <c r="F435" s="34"/>
      <c r="G435" s="34"/>
      <c r="H435" s="34"/>
      <c r="I435"/>
      <c r="J435"/>
    </row>
    <row r="436" spans="1:10" ht="12.75">
      <c r="A436" s="33"/>
      <c r="B436" s="36"/>
      <c r="C436" s="34"/>
      <c r="D436" s="34"/>
      <c r="E436" s="34"/>
      <c r="F436" s="34"/>
      <c r="G436" s="34"/>
      <c r="H436" s="34"/>
      <c r="I436"/>
      <c r="J436"/>
    </row>
    <row r="437" spans="1:10" ht="12.75">
      <c r="A437" s="33"/>
      <c r="B437" s="36"/>
      <c r="C437" s="34"/>
      <c r="D437" s="34"/>
      <c r="E437" s="34"/>
      <c r="F437" s="34"/>
      <c r="G437" s="34"/>
      <c r="H437" s="34"/>
      <c r="I437"/>
      <c r="J437"/>
    </row>
    <row r="438" spans="1:10" ht="12.75">
      <c r="A438" s="33"/>
      <c r="B438" s="36"/>
      <c r="C438" s="34"/>
      <c r="D438" s="34"/>
      <c r="E438" s="34"/>
      <c r="F438" s="34"/>
      <c r="G438" s="34"/>
      <c r="H438" s="34"/>
      <c r="I438"/>
      <c r="J438"/>
    </row>
    <row r="439" spans="1:10" ht="12.75">
      <c r="A439" s="33"/>
      <c r="B439" s="36"/>
      <c r="C439" s="34"/>
      <c r="D439" s="34"/>
      <c r="E439" s="34"/>
      <c r="F439" s="34"/>
      <c r="G439" s="34"/>
      <c r="H439" s="34"/>
      <c r="I439"/>
      <c r="J439"/>
    </row>
    <row r="440" spans="1:10" ht="12.75">
      <c r="A440" s="33"/>
      <c r="B440" s="36"/>
      <c r="C440" s="34"/>
      <c r="D440" s="34"/>
      <c r="E440" s="34"/>
      <c r="F440" s="34"/>
      <c r="G440" s="34"/>
      <c r="H440" s="34"/>
      <c r="I440"/>
      <c r="J440"/>
    </row>
    <row r="441" spans="1:10" ht="12.75">
      <c r="A441" s="33"/>
      <c r="B441" s="36"/>
      <c r="C441" s="34"/>
      <c r="D441" s="34"/>
      <c r="E441" s="34"/>
      <c r="F441" s="34"/>
      <c r="G441" s="34"/>
      <c r="H441" s="34"/>
      <c r="I441"/>
      <c r="J441"/>
    </row>
    <row r="442" spans="1:10" ht="12.75">
      <c r="A442" s="33"/>
      <c r="B442" s="36"/>
      <c r="C442" s="34"/>
      <c r="D442" s="34"/>
      <c r="E442" s="34"/>
      <c r="F442" s="34"/>
      <c r="G442" s="34"/>
      <c r="H442" s="34"/>
      <c r="I442"/>
      <c r="J442"/>
    </row>
    <row r="443" spans="1:10" ht="12.75">
      <c r="A443" s="33"/>
      <c r="B443" s="36"/>
      <c r="C443" s="34"/>
      <c r="D443" s="34"/>
      <c r="E443" s="34"/>
      <c r="F443" s="34"/>
      <c r="G443" s="34"/>
      <c r="H443" s="34"/>
      <c r="I443"/>
      <c r="J443"/>
    </row>
    <row r="444" spans="1:10" ht="12.75">
      <c r="A444" s="33"/>
      <c r="B444" s="36"/>
      <c r="C444" s="34"/>
      <c r="D444" s="34"/>
      <c r="E444" s="34"/>
      <c r="F444" s="34"/>
      <c r="G444" s="34"/>
      <c r="H444" s="34"/>
      <c r="I444"/>
      <c r="J444"/>
    </row>
    <row r="445" spans="1:10" ht="12.75">
      <c r="A445" s="33"/>
      <c r="B445" s="36"/>
      <c r="C445" s="34"/>
      <c r="D445" s="34"/>
      <c r="E445" s="34"/>
      <c r="F445" s="34"/>
      <c r="G445" s="34"/>
      <c r="H445" s="34"/>
      <c r="I445"/>
      <c r="J445"/>
    </row>
    <row r="446" spans="1:10" ht="12.75">
      <c r="A446" s="33"/>
      <c r="B446" s="36"/>
      <c r="C446" s="34"/>
      <c r="D446" s="34"/>
      <c r="E446" s="34"/>
      <c r="F446" s="34"/>
      <c r="G446" s="34"/>
      <c r="H446" s="34"/>
      <c r="I446"/>
      <c r="J446"/>
    </row>
    <row r="447" spans="1:10" ht="12.75">
      <c r="A447" s="33"/>
      <c r="B447" s="36"/>
      <c r="C447" s="34"/>
      <c r="D447" s="34"/>
      <c r="E447" s="34"/>
      <c r="F447" s="34"/>
      <c r="G447" s="34"/>
      <c r="H447" s="34"/>
      <c r="I447"/>
      <c r="J447"/>
    </row>
    <row r="448" spans="1:10" ht="12.75">
      <c r="A448" s="33"/>
      <c r="B448" s="36"/>
      <c r="C448" s="34"/>
      <c r="D448" s="34"/>
      <c r="E448" s="34"/>
      <c r="F448" s="34"/>
      <c r="G448" s="34"/>
      <c r="H448" s="34"/>
      <c r="I448"/>
      <c r="J448"/>
    </row>
    <row r="449" spans="1:10" ht="12.75">
      <c r="A449" s="33"/>
      <c r="B449" s="36"/>
      <c r="C449" s="34"/>
      <c r="D449" s="34"/>
      <c r="E449" s="34"/>
      <c r="F449" s="34"/>
      <c r="G449" s="34"/>
      <c r="H449" s="34"/>
      <c r="I449"/>
      <c r="J449"/>
    </row>
    <row r="450" spans="1:10" ht="12.75">
      <c r="A450" s="33"/>
      <c r="B450" s="36"/>
      <c r="C450" s="34"/>
      <c r="D450" s="34"/>
      <c r="E450" s="34"/>
      <c r="F450" s="34"/>
      <c r="G450" s="34"/>
      <c r="H450" s="34"/>
      <c r="I450"/>
      <c r="J450"/>
    </row>
    <row r="451" spans="1:10" ht="12.75">
      <c r="A451" s="33"/>
      <c r="B451" s="36"/>
      <c r="C451" s="34"/>
      <c r="D451" s="34"/>
      <c r="E451" s="34"/>
      <c r="F451" s="34"/>
      <c r="G451" s="34"/>
      <c r="H451" s="34"/>
      <c r="I451"/>
      <c r="J451"/>
    </row>
    <row r="452" spans="1:10" ht="12.75">
      <c r="A452" s="33"/>
      <c r="B452" s="36"/>
      <c r="C452" s="34"/>
      <c r="D452" s="34"/>
      <c r="E452" s="34"/>
      <c r="F452" s="34"/>
      <c r="G452" s="34"/>
      <c r="H452" s="34"/>
      <c r="I452"/>
      <c r="J452"/>
    </row>
    <row r="453" spans="1:10" ht="12.75">
      <c r="A453" s="33"/>
      <c r="B453" s="36"/>
      <c r="C453" s="34"/>
      <c r="D453" s="34"/>
      <c r="E453" s="34"/>
      <c r="F453" s="34"/>
      <c r="G453" s="34"/>
      <c r="H453" s="34"/>
      <c r="I453"/>
      <c r="J453"/>
    </row>
    <row r="454" spans="1:10" ht="12.75">
      <c r="A454" s="33"/>
      <c r="B454" s="36"/>
      <c r="C454" s="34"/>
      <c r="D454" s="34"/>
      <c r="E454" s="34"/>
      <c r="F454" s="34"/>
      <c r="G454" s="34"/>
      <c r="H454" s="34"/>
      <c r="I454"/>
      <c r="J454"/>
    </row>
    <row r="455" spans="1:10" ht="12.75">
      <c r="A455" s="33"/>
      <c r="B455" s="36"/>
      <c r="C455" s="34"/>
      <c r="D455" s="34"/>
      <c r="E455" s="34"/>
      <c r="F455" s="34"/>
      <c r="G455" s="34"/>
      <c r="H455" s="34"/>
      <c r="I455"/>
      <c r="J455"/>
    </row>
    <row r="456" spans="1:10" ht="12.75">
      <c r="A456" s="33"/>
      <c r="B456" s="36"/>
      <c r="C456" s="34"/>
      <c r="D456" s="34"/>
      <c r="E456" s="34"/>
      <c r="F456" s="34"/>
      <c r="G456" s="34"/>
      <c r="H456" s="34"/>
      <c r="I456"/>
      <c r="J456"/>
    </row>
    <row r="457" spans="1:10" ht="12.75">
      <c r="A457" s="33"/>
      <c r="B457" s="36"/>
      <c r="C457" s="34"/>
      <c r="D457" s="34"/>
      <c r="E457" s="34"/>
      <c r="F457" s="34"/>
      <c r="G457" s="34"/>
      <c r="H457" s="34"/>
      <c r="I457"/>
      <c r="J457"/>
    </row>
    <row r="458" spans="1:10" ht="12.75">
      <c r="A458" s="33"/>
      <c r="B458" s="36"/>
      <c r="C458" s="34"/>
      <c r="D458" s="34"/>
      <c r="E458" s="34"/>
      <c r="F458" s="34"/>
      <c r="G458" s="34"/>
      <c r="H458" s="34"/>
      <c r="I458"/>
      <c r="J458"/>
    </row>
    <row r="459" spans="1:10" ht="12.75">
      <c r="A459" s="33"/>
      <c r="B459" s="36"/>
      <c r="C459" s="34"/>
      <c r="D459" s="34"/>
      <c r="E459" s="34"/>
      <c r="F459" s="34"/>
      <c r="G459" s="34"/>
      <c r="H459" s="34"/>
      <c r="I459"/>
      <c r="J459"/>
    </row>
    <row r="460" spans="1:10" ht="12.75">
      <c r="A460" s="33"/>
      <c r="B460" s="36"/>
      <c r="C460" s="34"/>
      <c r="D460" s="34"/>
      <c r="E460" s="34"/>
      <c r="F460" s="34"/>
      <c r="G460" s="34"/>
      <c r="H460" s="34"/>
      <c r="I460"/>
      <c r="J460"/>
    </row>
    <row r="461" spans="1:10" ht="12.75">
      <c r="A461" s="33"/>
      <c r="B461" s="36"/>
      <c r="C461" s="34"/>
      <c r="D461" s="34"/>
      <c r="E461" s="34"/>
      <c r="F461" s="34"/>
      <c r="G461" s="34"/>
      <c r="H461" s="34"/>
      <c r="I461"/>
      <c r="J461"/>
    </row>
    <row r="462" spans="1:10" ht="12.75">
      <c r="A462" s="33"/>
      <c r="B462" s="36"/>
      <c r="C462" s="34"/>
      <c r="D462" s="34"/>
      <c r="E462" s="34"/>
      <c r="F462" s="34"/>
      <c r="G462" s="34"/>
      <c r="H462" s="34"/>
      <c r="I462"/>
      <c r="J462"/>
    </row>
    <row r="463" spans="1:10" ht="12.75">
      <c r="A463" s="33"/>
      <c r="B463" s="36"/>
      <c r="C463" s="34"/>
      <c r="D463" s="34"/>
      <c r="E463" s="34"/>
      <c r="F463" s="34"/>
      <c r="G463" s="34"/>
      <c r="H463" s="34"/>
      <c r="I463"/>
      <c r="J463"/>
    </row>
    <row r="464" spans="1:10" ht="12.75">
      <c r="A464" s="33"/>
      <c r="B464" s="36"/>
      <c r="C464" s="34"/>
      <c r="D464" s="34"/>
      <c r="E464" s="34"/>
      <c r="F464" s="34"/>
      <c r="G464" s="34"/>
      <c r="H464" s="34"/>
      <c r="I464"/>
      <c r="J464"/>
    </row>
    <row r="465" spans="1:10" ht="12.75">
      <c r="A465" s="33"/>
      <c r="B465" s="36"/>
      <c r="C465" s="34"/>
      <c r="D465" s="34"/>
      <c r="E465" s="34"/>
      <c r="F465" s="34"/>
      <c r="G465" s="34"/>
      <c r="H465" s="34"/>
      <c r="I465"/>
      <c r="J465"/>
    </row>
    <row r="466" spans="1:10" ht="12.75">
      <c r="A466" s="33"/>
      <c r="B466" s="36"/>
      <c r="C466" s="34"/>
      <c r="D466" s="34"/>
      <c r="E466" s="34"/>
      <c r="F466" s="34"/>
      <c r="G466" s="34"/>
      <c r="H466" s="34"/>
      <c r="I466"/>
      <c r="J466"/>
    </row>
    <row r="467" spans="1:10" ht="12.75">
      <c r="A467" s="33"/>
      <c r="B467" s="36"/>
      <c r="C467" s="34"/>
      <c r="D467" s="34"/>
      <c r="E467" s="34"/>
      <c r="F467" s="34"/>
      <c r="G467" s="34"/>
      <c r="H467" s="34"/>
      <c r="I467"/>
      <c r="J467"/>
    </row>
    <row r="468" spans="1:10" ht="12.75">
      <c r="A468" s="33"/>
      <c r="B468" s="36"/>
      <c r="C468" s="34"/>
      <c r="D468" s="34"/>
      <c r="E468" s="34"/>
      <c r="F468" s="34"/>
      <c r="G468" s="34"/>
      <c r="H468" s="34"/>
      <c r="I468"/>
      <c r="J468"/>
    </row>
    <row r="469" spans="1:10" ht="12.75">
      <c r="A469" s="33"/>
      <c r="B469" s="36"/>
      <c r="C469" s="34"/>
      <c r="D469" s="34"/>
      <c r="E469" s="34"/>
      <c r="F469" s="34"/>
      <c r="G469" s="34"/>
      <c r="H469" s="34"/>
      <c r="I469"/>
      <c r="J469"/>
    </row>
    <row r="470" spans="1:10" ht="12.75">
      <c r="A470" s="33"/>
      <c r="B470" s="36"/>
      <c r="C470" s="34"/>
      <c r="D470" s="34"/>
      <c r="E470" s="34"/>
      <c r="F470" s="34"/>
      <c r="G470" s="34"/>
      <c r="H470" s="34"/>
      <c r="I470"/>
      <c r="J470"/>
    </row>
    <row r="471" spans="1:10" ht="12.75">
      <c r="A471" s="33"/>
      <c r="B471" s="36"/>
      <c r="C471" s="34"/>
      <c r="D471" s="34"/>
      <c r="E471" s="34"/>
      <c r="F471" s="34"/>
      <c r="G471" s="34"/>
      <c r="H471" s="34"/>
      <c r="I471"/>
      <c r="J471"/>
    </row>
    <row r="472" spans="1:10" ht="12.75">
      <c r="A472" s="33"/>
      <c r="B472" s="36"/>
      <c r="C472" s="34"/>
      <c r="D472" s="34"/>
      <c r="E472" s="34"/>
      <c r="F472" s="34"/>
      <c r="G472" s="34"/>
      <c r="H472" s="34"/>
      <c r="I472"/>
      <c r="J472"/>
    </row>
    <row r="473" spans="1:10" ht="12.75">
      <c r="A473" s="33"/>
      <c r="B473" s="36"/>
      <c r="C473" s="34"/>
      <c r="D473" s="34"/>
      <c r="E473" s="34"/>
      <c r="F473" s="34"/>
      <c r="G473" s="34"/>
      <c r="H473" s="34"/>
      <c r="I473"/>
      <c r="J473"/>
    </row>
    <row r="474" spans="1:10" ht="12.75">
      <c r="A474" s="33"/>
      <c r="B474" s="36"/>
      <c r="C474" s="34"/>
      <c r="D474" s="34"/>
      <c r="E474" s="34"/>
      <c r="F474" s="34"/>
      <c r="G474" s="34"/>
      <c r="H474" s="34"/>
      <c r="I474"/>
      <c r="J474"/>
    </row>
    <row r="475" spans="1:10" ht="12.75">
      <c r="A475" s="33"/>
      <c r="B475" s="36"/>
      <c r="C475" s="34"/>
      <c r="D475" s="34"/>
      <c r="E475" s="34"/>
      <c r="F475" s="34"/>
      <c r="G475" s="34"/>
      <c r="H475" s="34"/>
      <c r="I475"/>
      <c r="J475"/>
    </row>
    <row r="476" spans="1:10" ht="12.75">
      <c r="A476" s="33"/>
      <c r="B476" s="36"/>
      <c r="C476" s="34"/>
      <c r="D476" s="34"/>
      <c r="E476" s="34"/>
      <c r="F476" s="34"/>
      <c r="G476" s="34"/>
      <c r="H476" s="34"/>
      <c r="I476"/>
      <c r="J476"/>
    </row>
    <row r="477" spans="1:10" ht="12.75">
      <c r="A477" s="33"/>
      <c r="B477" s="36"/>
      <c r="C477" s="34"/>
      <c r="D477" s="34"/>
      <c r="E477" s="34"/>
      <c r="F477" s="34"/>
      <c r="G477" s="34"/>
      <c r="H477" s="34"/>
      <c r="I477"/>
      <c r="J477"/>
    </row>
    <row r="478" spans="1:10" ht="12.75">
      <c r="A478" s="33"/>
      <c r="B478" s="36"/>
      <c r="C478" s="34"/>
      <c r="D478" s="34"/>
      <c r="E478" s="34"/>
      <c r="F478" s="34"/>
      <c r="G478" s="34"/>
      <c r="H478" s="34"/>
      <c r="I478"/>
      <c r="J478"/>
    </row>
    <row r="479" spans="1:10" ht="12.75">
      <c r="A479" s="33"/>
      <c r="B479" s="36"/>
      <c r="C479" s="34"/>
      <c r="D479" s="34"/>
      <c r="E479" s="34"/>
      <c r="F479" s="34"/>
      <c r="G479" s="34"/>
      <c r="H479" s="34"/>
      <c r="I479"/>
      <c r="J479"/>
    </row>
    <row r="480" spans="1:10" ht="12.75">
      <c r="A480" s="33"/>
      <c r="B480" s="36"/>
      <c r="C480" s="34"/>
      <c r="D480" s="34"/>
      <c r="E480" s="34"/>
      <c r="F480" s="34"/>
      <c r="G480" s="34"/>
      <c r="H480" s="34"/>
      <c r="I480"/>
      <c r="J480"/>
    </row>
    <row r="481" spans="1:10" ht="12.75">
      <c r="A481" s="33"/>
      <c r="B481" s="36"/>
      <c r="C481" s="34"/>
      <c r="D481" s="34"/>
      <c r="E481" s="34"/>
      <c r="F481" s="34"/>
      <c r="G481" s="34"/>
      <c r="H481" s="34"/>
      <c r="I481"/>
      <c r="J481"/>
    </row>
    <row r="482" spans="1:10" ht="12.75">
      <c r="A482" s="33"/>
      <c r="B482" s="36"/>
      <c r="C482" s="34"/>
      <c r="D482" s="34"/>
      <c r="E482" s="34"/>
      <c r="F482" s="34"/>
      <c r="G482" s="34"/>
      <c r="H482" s="34"/>
      <c r="I482"/>
      <c r="J482"/>
    </row>
    <row r="483" spans="1:10" ht="12.75">
      <c r="A483" s="33"/>
      <c r="B483" s="36"/>
      <c r="C483" s="34"/>
      <c r="D483" s="34"/>
      <c r="E483" s="34"/>
      <c r="F483" s="34"/>
      <c r="G483" s="34"/>
      <c r="H483" s="34"/>
      <c r="I483"/>
      <c r="J483"/>
    </row>
    <row r="484" spans="1:10" ht="12.75">
      <c r="A484" s="33"/>
      <c r="B484" s="36"/>
      <c r="C484" s="34"/>
      <c r="D484" s="34"/>
      <c r="E484" s="34"/>
      <c r="F484" s="34"/>
      <c r="G484" s="34"/>
      <c r="H484" s="34"/>
      <c r="I484"/>
      <c r="J484"/>
    </row>
    <row r="485" spans="1:10" ht="12.75">
      <c r="A485" s="33"/>
      <c r="B485" s="36"/>
      <c r="C485" s="34"/>
      <c r="D485" s="34"/>
      <c r="E485" s="34"/>
      <c r="F485" s="34"/>
      <c r="G485" s="34"/>
      <c r="H485" s="34"/>
      <c r="I485"/>
      <c r="J485"/>
    </row>
    <row r="486" spans="1:10" ht="12.75">
      <c r="A486" s="33"/>
      <c r="B486" s="36"/>
      <c r="C486" s="34"/>
      <c r="D486" s="34"/>
      <c r="E486" s="34"/>
      <c r="F486" s="34"/>
      <c r="G486" s="34"/>
      <c r="H486" s="34"/>
      <c r="I486"/>
      <c r="J486"/>
    </row>
    <row r="487" spans="1:10" ht="12.75">
      <c r="A487" s="33"/>
      <c r="B487" s="36"/>
      <c r="C487" s="34"/>
      <c r="D487" s="34"/>
      <c r="E487" s="34"/>
      <c r="F487" s="34"/>
      <c r="G487" s="34"/>
      <c r="H487" s="34"/>
      <c r="I487"/>
      <c r="J487"/>
    </row>
    <row r="488" spans="1:10" ht="12.75">
      <c r="A488" s="33"/>
      <c r="B488" s="36"/>
      <c r="C488" s="34"/>
      <c r="D488" s="34"/>
      <c r="E488" s="34"/>
      <c r="F488" s="34"/>
      <c r="G488" s="34"/>
      <c r="H488" s="34"/>
      <c r="I488"/>
      <c r="J488"/>
    </row>
    <row r="489" spans="1:10" ht="12.75">
      <c r="A489" s="33"/>
      <c r="B489" s="36"/>
      <c r="C489" s="34"/>
      <c r="D489" s="34"/>
      <c r="E489" s="34"/>
      <c r="F489" s="34"/>
      <c r="G489" s="34"/>
      <c r="H489" s="34"/>
      <c r="I489"/>
      <c r="J489"/>
    </row>
    <row r="490" spans="1:10" ht="12.75">
      <c r="A490" s="33"/>
      <c r="B490" s="36"/>
      <c r="C490" s="34"/>
      <c r="D490" s="34"/>
      <c r="E490" s="34"/>
      <c r="F490" s="34"/>
      <c r="G490" s="34"/>
      <c r="H490" s="34"/>
      <c r="I490"/>
      <c r="J490"/>
    </row>
    <row r="491" spans="1:10" ht="12.75">
      <c r="A491" s="33"/>
      <c r="B491" s="36"/>
      <c r="C491" s="34"/>
      <c r="D491" s="34"/>
      <c r="E491" s="34"/>
      <c r="F491" s="34"/>
      <c r="G491" s="34"/>
      <c r="H491" s="34"/>
      <c r="I491"/>
      <c r="J491"/>
    </row>
    <row r="492" spans="1:10" ht="12.75">
      <c r="A492" s="33"/>
      <c r="B492" s="36"/>
      <c r="C492" s="34"/>
      <c r="D492" s="34"/>
      <c r="E492" s="34"/>
      <c r="F492" s="34"/>
      <c r="G492" s="34"/>
      <c r="H492" s="34"/>
      <c r="I492"/>
      <c r="J492"/>
    </row>
    <row r="493" spans="1:10" ht="12.75">
      <c r="A493" s="33"/>
      <c r="B493" s="36"/>
      <c r="C493" s="34"/>
      <c r="D493" s="34"/>
      <c r="E493" s="34"/>
      <c r="F493" s="34"/>
      <c r="G493" s="34"/>
      <c r="H493" s="34"/>
      <c r="I493"/>
      <c r="J493"/>
    </row>
    <row r="494" spans="1:10" ht="12.75">
      <c r="A494" s="33"/>
      <c r="B494" s="36"/>
      <c r="C494" s="34"/>
      <c r="D494" s="34"/>
      <c r="E494" s="34"/>
      <c r="F494" s="34"/>
      <c r="G494" s="34"/>
      <c r="H494" s="34"/>
      <c r="I494"/>
      <c r="J494"/>
    </row>
    <row r="495" spans="1:10" ht="12.75">
      <c r="A495" s="33"/>
      <c r="B495" s="36"/>
      <c r="C495" s="34"/>
      <c r="D495" s="34"/>
      <c r="E495" s="34"/>
      <c r="F495" s="34"/>
      <c r="G495" s="34"/>
      <c r="H495" s="34"/>
      <c r="I495"/>
      <c r="J495"/>
    </row>
    <row r="496" spans="1:10" ht="12.75">
      <c r="A496" s="33"/>
      <c r="B496" s="36"/>
      <c r="C496" s="34"/>
      <c r="D496" s="34"/>
      <c r="E496" s="34"/>
      <c r="F496" s="34"/>
      <c r="G496" s="34"/>
      <c r="H496" s="34"/>
      <c r="I496"/>
      <c r="J496"/>
    </row>
    <row r="497" spans="1:10" ht="12.75">
      <c r="A497" s="33"/>
      <c r="B497" s="36"/>
      <c r="C497" s="34"/>
      <c r="D497" s="34"/>
      <c r="E497" s="34"/>
      <c r="F497" s="34"/>
      <c r="G497" s="34"/>
      <c r="H497" s="34"/>
      <c r="I497"/>
      <c r="J497"/>
    </row>
    <row r="498" spans="1:10" ht="12.75">
      <c r="A498" s="33"/>
      <c r="B498" s="36"/>
      <c r="C498" s="34"/>
      <c r="D498" s="34"/>
      <c r="E498" s="34"/>
      <c r="F498" s="34"/>
      <c r="G498" s="34"/>
      <c r="H498" s="34"/>
      <c r="I498"/>
      <c r="J498"/>
    </row>
    <row r="499" spans="1:10" ht="12.75">
      <c r="A499" s="33"/>
      <c r="B499" s="36"/>
      <c r="C499" s="34"/>
      <c r="D499" s="34"/>
      <c r="E499" s="34"/>
      <c r="F499" s="34"/>
      <c r="G499" s="34"/>
      <c r="H499" s="34"/>
      <c r="I499"/>
      <c r="J499"/>
    </row>
    <row r="500" spans="1:10" ht="12.75">
      <c r="A500" s="33"/>
      <c r="B500" s="36"/>
      <c r="C500" s="34"/>
      <c r="D500" s="34"/>
      <c r="E500" s="34"/>
      <c r="F500" s="34"/>
      <c r="G500" s="34"/>
      <c r="H500" s="34"/>
      <c r="I500"/>
      <c r="J500"/>
    </row>
    <row r="501" spans="1:10" ht="12.75">
      <c r="A501" s="33"/>
      <c r="B501" s="36"/>
      <c r="C501" s="34"/>
      <c r="D501" s="34"/>
      <c r="E501" s="34"/>
      <c r="F501" s="34"/>
      <c r="G501" s="34"/>
      <c r="H501" s="34"/>
      <c r="I501"/>
      <c r="J501"/>
    </row>
    <row r="502" spans="1:10" ht="12.75">
      <c r="A502" s="33"/>
      <c r="B502" s="36"/>
      <c r="C502" s="34"/>
      <c r="D502" s="34"/>
      <c r="E502" s="34"/>
      <c r="F502" s="34"/>
      <c r="G502" s="34"/>
      <c r="H502" s="34"/>
      <c r="I502"/>
      <c r="J502"/>
    </row>
    <row r="503" spans="1:10" ht="12.75">
      <c r="A503" s="33"/>
      <c r="B503" s="36"/>
      <c r="C503" s="34"/>
      <c r="D503" s="34"/>
      <c r="E503" s="34"/>
      <c r="F503" s="34"/>
      <c r="G503" s="34"/>
      <c r="H503" s="34"/>
      <c r="I503"/>
      <c r="J503"/>
    </row>
    <row r="504" spans="1:10" ht="12.75">
      <c r="A504" s="33"/>
      <c r="B504" s="36"/>
      <c r="C504" s="34"/>
      <c r="D504" s="34"/>
      <c r="E504" s="34"/>
      <c r="F504" s="34"/>
      <c r="G504" s="34"/>
      <c r="H504" s="34"/>
      <c r="I504"/>
      <c r="J504"/>
    </row>
    <row r="505" spans="1:10" ht="12.75">
      <c r="A505" s="33"/>
      <c r="B505" s="36"/>
      <c r="C505" s="34"/>
      <c r="D505" s="34"/>
      <c r="E505" s="34"/>
      <c r="F505" s="34"/>
      <c r="G505" s="34"/>
      <c r="H505" s="34"/>
      <c r="I505"/>
      <c r="J505"/>
    </row>
    <row r="506" spans="1:10" ht="12.75">
      <c r="A506" s="33"/>
      <c r="B506" s="36"/>
      <c r="C506" s="34"/>
      <c r="D506" s="34"/>
      <c r="E506" s="34"/>
      <c r="F506" s="34"/>
      <c r="G506" s="34"/>
      <c r="H506" s="34"/>
      <c r="I506"/>
      <c r="J506"/>
    </row>
    <row r="507" spans="1:10" ht="12.75">
      <c r="A507" s="33"/>
      <c r="B507" s="36"/>
      <c r="C507" s="34"/>
      <c r="D507" s="34"/>
      <c r="E507" s="34"/>
      <c r="F507" s="34"/>
      <c r="G507" s="34"/>
      <c r="H507" s="34"/>
      <c r="I507"/>
      <c r="J507"/>
    </row>
    <row r="508" spans="1:10" ht="12.75">
      <c r="A508" s="33"/>
      <c r="B508" s="36"/>
      <c r="C508" s="34"/>
      <c r="D508" s="34"/>
      <c r="E508" s="34"/>
      <c r="F508" s="34"/>
      <c r="G508" s="34"/>
      <c r="H508" s="34"/>
      <c r="I508"/>
      <c r="J508"/>
    </row>
    <row r="509" spans="1:10" ht="12.75">
      <c r="A509" s="33"/>
      <c r="B509" s="36"/>
      <c r="C509" s="34"/>
      <c r="D509" s="34"/>
      <c r="E509" s="34"/>
      <c r="F509" s="34"/>
      <c r="G509" s="34"/>
      <c r="H509" s="34"/>
      <c r="I509"/>
      <c r="J509"/>
    </row>
    <row r="510" spans="1:10" ht="12.75">
      <c r="A510" s="33"/>
      <c r="B510" s="36"/>
      <c r="C510" s="34"/>
      <c r="D510" s="34"/>
      <c r="E510" s="34"/>
      <c r="F510" s="34"/>
      <c r="G510" s="34"/>
      <c r="H510" s="34"/>
      <c r="I510"/>
      <c r="J510"/>
    </row>
    <row r="511" spans="1:10" ht="12.75">
      <c r="A511" s="33"/>
      <c r="B511" s="36"/>
      <c r="C511" s="34"/>
      <c r="D511" s="34"/>
      <c r="E511" s="34"/>
      <c r="F511" s="34"/>
      <c r="G511" s="34"/>
      <c r="H511" s="34"/>
      <c r="I511"/>
      <c r="J511"/>
    </row>
    <row r="512" spans="1:10" ht="12.75">
      <c r="A512" s="33"/>
      <c r="B512" s="36"/>
      <c r="C512" s="34"/>
      <c r="D512" s="34"/>
      <c r="E512" s="34"/>
      <c r="F512" s="34"/>
      <c r="G512" s="34"/>
      <c r="H512" s="34"/>
      <c r="I512"/>
      <c r="J512"/>
    </row>
    <row r="513" spans="1:10" ht="12.75">
      <c r="A513" s="33"/>
      <c r="B513" s="36"/>
      <c r="C513" s="34"/>
      <c r="D513" s="34"/>
      <c r="E513" s="34"/>
      <c r="F513" s="34"/>
      <c r="G513" s="34"/>
      <c r="H513" s="34"/>
      <c r="I513"/>
      <c r="J513"/>
    </row>
    <row r="514" spans="1:10" ht="12.75">
      <c r="A514" s="33"/>
      <c r="B514" s="36"/>
      <c r="C514" s="34"/>
      <c r="D514" s="34"/>
      <c r="E514" s="34"/>
      <c r="F514" s="34"/>
      <c r="G514" s="34"/>
      <c r="H514" s="34"/>
      <c r="I514"/>
      <c r="J514"/>
    </row>
    <row r="515" spans="1:10" ht="12.75">
      <c r="A515" s="33"/>
      <c r="B515" s="36"/>
      <c r="C515" s="34"/>
      <c r="D515" s="34"/>
      <c r="E515" s="34"/>
      <c r="F515" s="34"/>
      <c r="G515" s="34"/>
      <c r="H515" s="34"/>
      <c r="I515"/>
      <c r="J515"/>
    </row>
    <row r="516" spans="1:10" ht="12.75">
      <c r="A516" s="33"/>
      <c r="B516" s="36"/>
      <c r="C516" s="34"/>
      <c r="D516" s="34"/>
      <c r="E516" s="34"/>
      <c r="F516" s="34"/>
      <c r="G516" s="34"/>
      <c r="H516" s="34"/>
      <c r="I516"/>
      <c r="J516"/>
    </row>
    <row r="517" spans="1:10" ht="12.75">
      <c r="A517" s="33"/>
      <c r="B517" s="36"/>
      <c r="C517" s="34"/>
      <c r="D517" s="34"/>
      <c r="E517" s="34"/>
      <c r="F517" s="34"/>
      <c r="G517" s="34"/>
      <c r="H517" s="34"/>
      <c r="I517"/>
      <c r="J517"/>
    </row>
    <row r="518" spans="1:10" ht="12.75">
      <c r="A518" s="33"/>
      <c r="B518" s="36"/>
      <c r="C518" s="34"/>
      <c r="D518" s="34"/>
      <c r="E518" s="34"/>
      <c r="F518" s="34"/>
      <c r="G518" s="34"/>
      <c r="H518" s="34"/>
      <c r="I518"/>
      <c r="J518"/>
    </row>
    <row r="519" spans="1:10" ht="12.75">
      <c r="A519" s="33"/>
      <c r="B519" s="36"/>
      <c r="C519" s="34"/>
      <c r="D519" s="34"/>
      <c r="E519" s="34"/>
      <c r="F519" s="34"/>
      <c r="G519" s="34"/>
      <c r="H519" s="34"/>
      <c r="I519"/>
      <c r="J519"/>
    </row>
    <row r="520" spans="1:10" ht="12.75">
      <c r="A520" s="33"/>
      <c r="B520" s="36"/>
      <c r="C520" s="34"/>
      <c r="D520" s="34"/>
      <c r="E520" s="34"/>
      <c r="F520" s="34"/>
      <c r="G520" s="34"/>
      <c r="H520" s="34"/>
      <c r="I520"/>
      <c r="J520"/>
    </row>
    <row r="521" spans="1:10" ht="12.75">
      <c r="A521" s="33"/>
      <c r="B521" s="36"/>
      <c r="C521" s="34"/>
      <c r="D521" s="34"/>
      <c r="E521" s="34"/>
      <c r="F521" s="34"/>
      <c r="G521" s="34"/>
      <c r="H521" s="34"/>
      <c r="I521"/>
      <c r="J521"/>
    </row>
    <row r="522" spans="1:10" ht="12.75">
      <c r="A522" s="33"/>
      <c r="B522" s="36"/>
      <c r="C522" s="34"/>
      <c r="D522" s="34"/>
      <c r="E522" s="34"/>
      <c r="F522" s="34"/>
      <c r="G522" s="34"/>
      <c r="H522" s="34"/>
      <c r="I522"/>
      <c r="J522"/>
    </row>
    <row r="523" spans="1:10" ht="12.75">
      <c r="A523" s="33"/>
      <c r="B523" s="36"/>
      <c r="C523" s="34"/>
      <c r="D523" s="34"/>
      <c r="E523" s="34"/>
      <c r="F523" s="34"/>
      <c r="G523" s="34"/>
      <c r="H523" s="34"/>
      <c r="I523"/>
      <c r="J523"/>
    </row>
    <row r="524" spans="1:10" ht="12.75">
      <c r="A524" s="33"/>
      <c r="B524" s="36"/>
      <c r="C524" s="34"/>
      <c r="D524" s="34"/>
      <c r="E524" s="34"/>
      <c r="F524" s="34"/>
      <c r="G524" s="34"/>
      <c r="H524" s="34"/>
      <c r="I524"/>
      <c r="J524"/>
    </row>
    <row r="525" spans="1:10" ht="12.75">
      <c r="A525" s="33"/>
      <c r="B525" s="36"/>
      <c r="C525" s="34"/>
      <c r="D525" s="34"/>
      <c r="E525" s="34"/>
      <c r="F525" s="34"/>
      <c r="G525" s="34"/>
      <c r="H525" s="34"/>
      <c r="I525"/>
      <c r="J525"/>
    </row>
    <row r="526" spans="1:10" ht="12.75">
      <c r="A526" s="33"/>
      <c r="B526" s="36"/>
      <c r="C526" s="34"/>
      <c r="D526" s="34"/>
      <c r="E526" s="34"/>
      <c r="F526" s="34"/>
      <c r="G526" s="34"/>
      <c r="H526" s="34"/>
      <c r="I526"/>
      <c r="J526"/>
    </row>
    <row r="527" spans="1:10" ht="12.75">
      <c r="A527" s="33"/>
      <c r="B527" s="36"/>
      <c r="C527" s="34"/>
      <c r="D527" s="34"/>
      <c r="E527" s="34"/>
      <c r="F527" s="34"/>
      <c r="G527" s="34"/>
      <c r="H527" s="34"/>
      <c r="I527"/>
      <c r="J527"/>
    </row>
    <row r="528" spans="1:10" ht="12.75">
      <c r="A528" s="33"/>
      <c r="B528" s="36"/>
      <c r="C528" s="34"/>
      <c r="D528" s="34"/>
      <c r="E528" s="34"/>
      <c r="F528" s="34"/>
      <c r="G528" s="34"/>
      <c r="H528" s="34"/>
      <c r="I528"/>
      <c r="J528"/>
    </row>
    <row r="529" spans="1:10" ht="12.75">
      <c r="A529" s="33"/>
      <c r="B529" s="36"/>
      <c r="C529" s="34"/>
      <c r="D529" s="34"/>
      <c r="E529" s="34"/>
      <c r="F529" s="34"/>
      <c r="G529" s="34"/>
      <c r="H529" s="34"/>
      <c r="I529"/>
      <c r="J529"/>
    </row>
    <row r="530" spans="1:10" ht="12.75">
      <c r="A530" s="33"/>
      <c r="B530" s="36"/>
      <c r="C530" s="34"/>
      <c r="D530" s="34"/>
      <c r="E530" s="34"/>
      <c r="F530" s="34"/>
      <c r="G530" s="34"/>
      <c r="H530" s="34"/>
      <c r="I530"/>
      <c r="J530"/>
    </row>
    <row r="531" spans="1:10" ht="12.75">
      <c r="A531" s="33"/>
      <c r="B531" s="36"/>
      <c r="C531" s="34"/>
      <c r="D531" s="34"/>
      <c r="E531" s="34"/>
      <c r="F531" s="34"/>
      <c r="G531" s="34"/>
      <c r="H531" s="34"/>
      <c r="I531"/>
      <c r="J531"/>
    </row>
    <row r="532" spans="1:10" ht="12.75">
      <c r="A532" s="33"/>
      <c r="B532" s="36"/>
      <c r="C532" s="34"/>
      <c r="D532" s="34"/>
      <c r="E532" s="34"/>
      <c r="F532" s="34"/>
      <c r="G532" s="34"/>
      <c r="H532" s="34"/>
      <c r="I532"/>
      <c r="J532"/>
    </row>
    <row r="533" spans="1:10" ht="12.75">
      <c r="A533" s="33"/>
      <c r="B533" s="36"/>
      <c r="C533" s="34"/>
      <c r="D533" s="34"/>
      <c r="E533" s="34"/>
      <c r="F533" s="34"/>
      <c r="G533" s="34"/>
      <c r="H533" s="34"/>
      <c r="I533"/>
      <c r="J533"/>
    </row>
    <row r="534" spans="1:10" ht="12.75">
      <c r="A534" s="33"/>
      <c r="B534" s="36"/>
      <c r="C534" s="34"/>
      <c r="D534" s="34"/>
      <c r="E534" s="34"/>
      <c r="F534" s="34"/>
      <c r="G534" s="34"/>
      <c r="H534" s="34"/>
      <c r="I534"/>
      <c r="J534"/>
    </row>
    <row r="535" spans="1:10" ht="12.75">
      <c r="A535" s="33"/>
      <c r="B535" s="36"/>
      <c r="C535" s="34"/>
      <c r="D535" s="34"/>
      <c r="E535" s="34"/>
      <c r="F535" s="34"/>
      <c r="G535" s="34"/>
      <c r="H535" s="34"/>
      <c r="I535"/>
      <c r="J535"/>
    </row>
    <row r="536" spans="1:10" ht="12.75">
      <c r="A536" s="33"/>
      <c r="B536" s="36"/>
      <c r="C536" s="34"/>
      <c r="D536" s="34"/>
      <c r="E536" s="34"/>
      <c r="F536" s="34"/>
      <c r="G536" s="34"/>
      <c r="H536" s="34"/>
      <c r="I536"/>
      <c r="J536"/>
    </row>
    <row r="537" spans="1:10" ht="12.75">
      <c r="A537" s="33"/>
      <c r="B537" s="36"/>
      <c r="C537" s="34"/>
      <c r="D537" s="34"/>
      <c r="E537" s="34"/>
      <c r="F537" s="34"/>
      <c r="G537" s="34"/>
      <c r="H537" s="34"/>
      <c r="I537"/>
      <c r="J537"/>
    </row>
    <row r="538" spans="1:10" ht="12.75">
      <c r="A538" s="33"/>
      <c r="B538" s="36"/>
      <c r="C538" s="34"/>
      <c r="D538" s="34"/>
      <c r="E538" s="34"/>
      <c r="F538" s="34"/>
      <c r="G538" s="34"/>
      <c r="H538" s="34"/>
      <c r="I538"/>
      <c r="J538"/>
    </row>
    <row r="539" spans="1:10" ht="12.75">
      <c r="A539" s="33"/>
      <c r="B539" s="36"/>
      <c r="C539" s="34"/>
      <c r="D539" s="34"/>
      <c r="E539" s="34"/>
      <c r="F539" s="34"/>
      <c r="G539" s="34"/>
      <c r="H539" s="34"/>
      <c r="I539"/>
      <c r="J539"/>
    </row>
    <row r="540" spans="1:10" ht="12.75">
      <c r="A540" s="33"/>
      <c r="B540" s="36"/>
      <c r="C540" s="34"/>
      <c r="D540" s="34"/>
      <c r="E540" s="34"/>
      <c r="F540" s="34"/>
      <c r="G540" s="34"/>
      <c r="H540" s="34"/>
      <c r="I540"/>
      <c r="J540"/>
    </row>
    <row r="541" spans="1:10" ht="12.75">
      <c r="A541" s="33"/>
      <c r="B541" s="36"/>
      <c r="C541" s="34"/>
      <c r="D541" s="34"/>
      <c r="E541" s="34"/>
      <c r="F541" s="34"/>
      <c r="G541" s="34"/>
      <c r="H541" s="34"/>
      <c r="I541"/>
      <c r="J541"/>
    </row>
    <row r="542" spans="1:10" ht="12.75">
      <c r="A542" s="33"/>
      <c r="B542" s="36"/>
      <c r="C542" s="34"/>
      <c r="D542" s="34"/>
      <c r="E542" s="34"/>
      <c r="F542" s="34"/>
      <c r="G542" s="34"/>
      <c r="H542" s="34"/>
      <c r="I542"/>
      <c r="J542"/>
    </row>
    <row r="543" spans="1:10" ht="12.75">
      <c r="A543" s="33"/>
      <c r="B543" s="36"/>
      <c r="C543" s="34"/>
      <c r="D543" s="34"/>
      <c r="E543" s="34"/>
      <c r="F543" s="34"/>
      <c r="G543" s="34"/>
      <c r="H543" s="34"/>
      <c r="I543"/>
      <c r="J543"/>
    </row>
    <row r="544" spans="1:10" ht="12.75">
      <c r="A544" s="33"/>
      <c r="B544" s="36"/>
      <c r="C544" s="34"/>
      <c r="D544" s="34"/>
      <c r="E544" s="34"/>
      <c r="F544" s="34"/>
      <c r="G544" s="34"/>
      <c r="H544" s="34"/>
      <c r="I544"/>
      <c r="J544"/>
    </row>
    <row r="545" spans="1:10" ht="12.75">
      <c r="A545" s="33"/>
      <c r="B545" s="36"/>
      <c r="C545" s="34"/>
      <c r="D545" s="34"/>
      <c r="E545" s="34"/>
      <c r="F545" s="34"/>
      <c r="G545" s="34"/>
      <c r="H545" s="34"/>
      <c r="I545"/>
      <c r="J545"/>
    </row>
    <row r="546" spans="1:10" ht="12.75">
      <c r="A546" s="33"/>
      <c r="B546" s="36"/>
      <c r="C546" s="34"/>
      <c r="D546" s="34"/>
      <c r="E546" s="34"/>
      <c r="F546" s="34"/>
      <c r="G546" s="34"/>
      <c r="H546" s="34"/>
      <c r="I546"/>
      <c r="J546"/>
    </row>
    <row r="547" spans="1:10" ht="12.75">
      <c r="A547" s="33"/>
      <c r="B547" s="36"/>
      <c r="C547" s="34"/>
      <c r="D547" s="34"/>
      <c r="E547" s="34"/>
      <c r="F547" s="34"/>
      <c r="G547" s="34"/>
      <c r="H547" s="34"/>
      <c r="I547"/>
      <c r="J547"/>
    </row>
    <row r="548" spans="1:10" ht="12.75">
      <c r="A548" s="33"/>
      <c r="B548" s="36"/>
      <c r="C548" s="34"/>
      <c r="D548" s="34"/>
      <c r="E548" s="34"/>
      <c r="F548" s="34"/>
      <c r="G548" s="34"/>
      <c r="H548" s="34"/>
      <c r="I548"/>
      <c r="J548"/>
    </row>
    <row r="549" spans="1:10" ht="12.75">
      <c r="A549" s="33"/>
      <c r="B549" s="36"/>
      <c r="C549" s="34"/>
      <c r="D549" s="34"/>
      <c r="E549" s="34"/>
      <c r="F549" s="34"/>
      <c r="G549" s="34"/>
      <c r="H549" s="34"/>
      <c r="I549"/>
      <c r="J549"/>
    </row>
    <row r="550" spans="1:10" ht="12.75">
      <c r="A550" s="33"/>
      <c r="B550" s="36"/>
      <c r="C550" s="34"/>
      <c r="D550" s="34"/>
      <c r="E550" s="34"/>
      <c r="F550" s="34"/>
      <c r="G550" s="34"/>
      <c r="H550" s="34"/>
      <c r="I550"/>
      <c r="J550"/>
    </row>
    <row r="551" spans="1:10" ht="12.75">
      <c r="A551" s="33"/>
      <c r="B551" s="36"/>
      <c r="C551" s="34"/>
      <c r="D551" s="34"/>
      <c r="E551" s="34"/>
      <c r="F551" s="34"/>
      <c r="G551" s="34"/>
      <c r="H551" s="34"/>
      <c r="I551"/>
      <c r="J551"/>
    </row>
    <row r="552" spans="1:10" ht="12.75">
      <c r="A552" s="33"/>
      <c r="B552" s="36"/>
      <c r="C552" s="34"/>
      <c r="D552" s="34"/>
      <c r="E552" s="34"/>
      <c r="F552" s="34"/>
      <c r="G552" s="34"/>
      <c r="H552" s="34"/>
      <c r="I552"/>
      <c r="J552"/>
    </row>
    <row r="553" spans="1:10" ht="12.75">
      <c r="A553" s="33"/>
      <c r="B553" s="36"/>
      <c r="C553" s="34"/>
      <c r="D553" s="34"/>
      <c r="E553" s="34"/>
      <c r="F553" s="34"/>
      <c r="G553" s="34"/>
      <c r="H553" s="34"/>
      <c r="I553"/>
      <c r="J553"/>
    </row>
    <row r="554" spans="1:10" ht="12.75">
      <c r="A554" s="33"/>
      <c r="B554" s="36"/>
      <c r="C554" s="34"/>
      <c r="D554" s="34"/>
      <c r="E554" s="34"/>
      <c r="F554" s="34"/>
      <c r="G554" s="34"/>
      <c r="H554" s="34"/>
      <c r="I554"/>
      <c r="J554"/>
    </row>
    <row r="555" spans="1:10" ht="12.75">
      <c r="A555" s="33"/>
      <c r="B555" s="36"/>
      <c r="C555" s="34"/>
      <c r="D555" s="34"/>
      <c r="E555" s="34"/>
      <c r="F555" s="34"/>
      <c r="G555" s="34"/>
      <c r="H555" s="34"/>
      <c r="I555"/>
      <c r="J555"/>
    </row>
    <row r="556" spans="1:10" ht="12.75">
      <c r="A556" s="33"/>
      <c r="B556" s="36"/>
      <c r="C556" s="34"/>
      <c r="D556" s="34"/>
      <c r="E556" s="34"/>
      <c r="F556" s="34"/>
      <c r="G556" s="34"/>
      <c r="H556" s="34"/>
      <c r="I556"/>
      <c r="J556"/>
    </row>
    <row r="557" spans="1:10" ht="12.75">
      <c r="A557" s="33"/>
      <c r="B557" s="36"/>
      <c r="C557" s="34"/>
      <c r="D557" s="34"/>
      <c r="E557" s="34"/>
      <c r="F557" s="34"/>
      <c r="G557" s="34"/>
      <c r="H557" s="34"/>
      <c r="I557"/>
      <c r="J557"/>
    </row>
    <row r="558" spans="1:10" ht="12.75">
      <c r="A558" s="33"/>
      <c r="B558" s="36"/>
      <c r="C558" s="34"/>
      <c r="D558" s="34"/>
      <c r="E558" s="34"/>
      <c r="F558" s="34"/>
      <c r="G558" s="34"/>
      <c r="H558" s="34"/>
      <c r="I558"/>
      <c r="J558"/>
    </row>
    <row r="559" spans="1:10" ht="12.75">
      <c r="A559" s="33"/>
      <c r="B559" s="36"/>
      <c r="C559" s="34"/>
      <c r="D559" s="34"/>
      <c r="E559" s="34"/>
      <c r="F559" s="34"/>
      <c r="G559" s="34"/>
      <c r="H559" s="34"/>
      <c r="I559"/>
      <c r="J559"/>
    </row>
    <row r="560" spans="1:10" ht="12.75">
      <c r="A560" s="33"/>
      <c r="B560" s="36"/>
      <c r="C560" s="34"/>
      <c r="D560" s="34"/>
      <c r="E560" s="34"/>
      <c r="F560" s="34"/>
      <c r="G560" s="34"/>
      <c r="H560" s="34"/>
      <c r="I560"/>
      <c r="J560"/>
    </row>
    <row r="561" spans="1:10" ht="12.75">
      <c r="A561" s="33"/>
      <c r="B561" s="36"/>
      <c r="C561" s="34"/>
      <c r="D561" s="34"/>
      <c r="E561" s="34"/>
      <c r="F561" s="34"/>
      <c r="G561" s="34"/>
      <c r="H561" s="34"/>
      <c r="I561"/>
      <c r="J561"/>
    </row>
    <row r="562" spans="1:10" ht="12.75">
      <c r="A562" s="33"/>
      <c r="B562" s="36"/>
      <c r="C562" s="34"/>
      <c r="D562" s="34"/>
      <c r="E562" s="34"/>
      <c r="F562" s="34"/>
      <c r="G562" s="34"/>
      <c r="H562" s="34"/>
      <c r="I562"/>
      <c r="J562"/>
    </row>
    <row r="563" spans="1:10" ht="12.75">
      <c r="A563" s="33"/>
      <c r="B563" s="36"/>
      <c r="C563" s="34"/>
      <c r="D563" s="34"/>
      <c r="E563" s="34"/>
      <c r="F563" s="34"/>
      <c r="G563" s="34"/>
      <c r="H563" s="34"/>
      <c r="I563"/>
      <c r="J563"/>
    </row>
    <row r="564" spans="1:10" ht="12.75">
      <c r="A564" s="33"/>
      <c r="B564" s="36"/>
      <c r="C564" s="34"/>
      <c r="D564" s="34"/>
      <c r="E564" s="34"/>
      <c r="F564" s="34"/>
      <c r="G564" s="34"/>
      <c r="H564" s="34"/>
      <c r="I564"/>
      <c r="J564"/>
    </row>
    <row r="565" spans="1:10" ht="12.75">
      <c r="A565" s="33"/>
      <c r="B565" s="36"/>
      <c r="C565" s="34"/>
      <c r="D565" s="34"/>
      <c r="E565" s="34"/>
      <c r="F565" s="34"/>
      <c r="G565" s="34"/>
      <c r="H565" s="34"/>
      <c r="I565"/>
      <c r="J565"/>
    </row>
    <row r="566" spans="1:10" ht="12.75">
      <c r="A566" s="33"/>
      <c r="B566" s="36"/>
      <c r="C566" s="34"/>
      <c r="D566" s="34"/>
      <c r="E566" s="34"/>
      <c r="F566" s="34"/>
      <c r="G566" s="34"/>
      <c r="H566" s="34"/>
      <c r="I566"/>
      <c r="J566"/>
    </row>
    <row r="567" spans="1:10" ht="12.75">
      <c r="A567" s="33"/>
      <c r="B567" s="36"/>
      <c r="C567" s="34"/>
      <c r="D567" s="34"/>
      <c r="E567" s="34"/>
      <c r="F567" s="34"/>
      <c r="G567" s="34"/>
      <c r="H567" s="34"/>
      <c r="I567"/>
      <c r="J567"/>
    </row>
    <row r="568" spans="1:10" ht="12.75">
      <c r="A568" s="33"/>
      <c r="B568" s="36"/>
      <c r="C568" s="34"/>
      <c r="D568" s="34"/>
      <c r="E568" s="34"/>
      <c r="F568" s="34"/>
      <c r="G568" s="34"/>
      <c r="H568" s="34"/>
      <c r="I568"/>
      <c r="J568"/>
    </row>
    <row r="569" spans="1:10" ht="12.75">
      <c r="A569" s="33"/>
      <c r="B569" s="36"/>
      <c r="C569" s="34"/>
      <c r="D569" s="34"/>
      <c r="E569" s="34"/>
      <c r="F569" s="34"/>
      <c r="G569" s="34"/>
      <c r="H569" s="34"/>
      <c r="I569"/>
      <c r="J569"/>
    </row>
    <row r="570" spans="1:10" ht="12.75">
      <c r="A570" s="33"/>
      <c r="B570" s="36"/>
      <c r="C570" s="34"/>
      <c r="D570" s="34"/>
      <c r="E570" s="34"/>
      <c r="F570" s="34"/>
      <c r="G570" s="34"/>
      <c r="H570" s="34"/>
      <c r="I570"/>
      <c r="J570"/>
    </row>
    <row r="571" spans="1:10" ht="12.75">
      <c r="A571" s="33"/>
      <c r="B571" s="36"/>
      <c r="C571" s="34"/>
      <c r="D571" s="34"/>
      <c r="E571" s="34"/>
      <c r="F571" s="34"/>
      <c r="G571" s="34"/>
      <c r="H571" s="34"/>
      <c r="I571"/>
      <c r="J571"/>
    </row>
    <row r="572" spans="1:10" ht="12.75">
      <c r="A572" s="33"/>
      <c r="B572" s="36"/>
      <c r="C572" s="34"/>
      <c r="D572" s="34"/>
      <c r="E572" s="34"/>
      <c r="F572" s="34"/>
      <c r="G572" s="34"/>
      <c r="H572" s="34"/>
      <c r="I572"/>
      <c r="J572"/>
    </row>
    <row r="573" spans="1:10" ht="12.75">
      <c r="A573" s="33"/>
      <c r="B573" s="36"/>
      <c r="C573" s="34"/>
      <c r="D573" s="34"/>
      <c r="E573" s="34"/>
      <c r="F573" s="34"/>
      <c r="G573" s="34"/>
      <c r="H573" s="34"/>
      <c r="I573"/>
      <c r="J573"/>
    </row>
    <row r="574" spans="1:10" ht="12.75">
      <c r="A574" s="33"/>
      <c r="B574" s="36"/>
      <c r="C574" s="34"/>
      <c r="D574" s="34"/>
      <c r="E574" s="34"/>
      <c r="F574" s="34"/>
      <c r="G574" s="34"/>
      <c r="H574" s="34"/>
      <c r="I574"/>
      <c r="J574"/>
    </row>
    <row r="575" spans="1:10" ht="12.75">
      <c r="A575" s="33"/>
      <c r="B575" s="36"/>
      <c r="C575" s="34"/>
      <c r="D575" s="34"/>
      <c r="E575" s="34"/>
      <c r="F575" s="34"/>
      <c r="G575" s="34"/>
      <c r="H575" s="34"/>
      <c r="I575"/>
      <c r="J575"/>
    </row>
    <row r="576" spans="1:10" ht="12.75">
      <c r="A576" s="33"/>
      <c r="B576" s="36"/>
      <c r="C576" s="34"/>
      <c r="D576" s="34"/>
      <c r="E576" s="34"/>
      <c r="F576" s="34"/>
      <c r="G576" s="34"/>
      <c r="H576" s="34"/>
      <c r="I576"/>
      <c r="J576"/>
    </row>
    <row r="577" spans="1:10" ht="12.75">
      <c r="A577" s="33"/>
      <c r="B577" s="36"/>
      <c r="C577" s="34"/>
      <c r="D577" s="34"/>
      <c r="E577" s="34"/>
      <c r="F577" s="34"/>
      <c r="G577" s="34"/>
      <c r="H577" s="34"/>
      <c r="I577"/>
      <c r="J577"/>
    </row>
    <row r="578" spans="1:10" ht="12.75">
      <c r="A578" s="33"/>
      <c r="B578" s="36"/>
      <c r="C578" s="34"/>
      <c r="D578" s="34"/>
      <c r="E578" s="34"/>
      <c r="F578" s="34"/>
      <c r="G578" s="34"/>
      <c r="H578" s="34"/>
      <c r="I578"/>
      <c r="J578"/>
    </row>
    <row r="579" spans="1:10" ht="12.75">
      <c r="A579" s="33"/>
      <c r="B579" s="36"/>
      <c r="C579" s="34"/>
      <c r="D579" s="34"/>
      <c r="E579" s="34"/>
      <c r="F579" s="34"/>
      <c r="G579" s="34"/>
      <c r="H579" s="34"/>
      <c r="I579"/>
      <c r="J579"/>
    </row>
    <row r="580" spans="1:10" ht="12.75">
      <c r="A580" s="33"/>
      <c r="B580" s="36"/>
      <c r="C580" s="34"/>
      <c r="D580" s="34"/>
      <c r="E580" s="34"/>
      <c r="F580" s="34"/>
      <c r="G580" s="34"/>
      <c r="H580" s="34"/>
      <c r="I580"/>
      <c r="J580"/>
    </row>
    <row r="581" spans="1:10" ht="12.75">
      <c r="A581" s="33"/>
      <c r="B581" s="36"/>
      <c r="C581" s="34"/>
      <c r="D581" s="34"/>
      <c r="E581" s="34"/>
      <c r="F581" s="34"/>
      <c r="G581" s="34"/>
      <c r="H581" s="34"/>
      <c r="I581"/>
      <c r="J581"/>
    </row>
    <row r="582" spans="1:10" ht="12.75">
      <c r="A582" s="33"/>
      <c r="B582" s="36"/>
      <c r="C582" s="34"/>
      <c r="D582" s="34"/>
      <c r="E582" s="34"/>
      <c r="F582" s="34"/>
      <c r="G582" s="34"/>
      <c r="H582" s="34"/>
      <c r="I582"/>
      <c r="J582"/>
    </row>
    <row r="583" spans="1:10" ht="12.75">
      <c r="A583" s="33"/>
      <c r="B583" s="36"/>
      <c r="C583" s="34"/>
      <c r="D583" s="34"/>
      <c r="E583" s="34"/>
      <c r="F583" s="34"/>
      <c r="G583" s="34"/>
      <c r="H583" s="34"/>
      <c r="I583"/>
      <c r="J583"/>
    </row>
    <row r="584" spans="1:10" ht="12.75">
      <c r="A584" s="33"/>
      <c r="B584" s="36"/>
      <c r="C584" s="34"/>
      <c r="D584" s="34"/>
      <c r="E584" s="34"/>
      <c r="F584" s="34"/>
      <c r="G584" s="34"/>
      <c r="H584" s="34"/>
      <c r="I584"/>
      <c r="J584"/>
    </row>
    <row r="585" spans="1:10" ht="12.75">
      <c r="A585" s="33"/>
      <c r="B585" s="36"/>
      <c r="C585" s="34"/>
      <c r="D585" s="34"/>
      <c r="E585" s="34"/>
      <c r="F585" s="34"/>
      <c r="G585" s="34"/>
      <c r="H585" s="34"/>
      <c r="I585"/>
      <c r="J585"/>
    </row>
    <row r="586" spans="1:10" ht="12.75">
      <c r="A586" s="33"/>
      <c r="B586" s="36"/>
      <c r="C586" s="34"/>
      <c r="D586" s="34"/>
      <c r="E586" s="34"/>
      <c r="F586" s="34"/>
      <c r="G586" s="34"/>
      <c r="H586" s="34"/>
      <c r="I586"/>
      <c r="J586"/>
    </row>
    <row r="587" spans="1:10" ht="12.75">
      <c r="A587" s="33"/>
      <c r="B587" s="36"/>
      <c r="C587" s="34"/>
      <c r="D587" s="34"/>
      <c r="E587" s="34"/>
      <c r="F587" s="34"/>
      <c r="G587" s="34"/>
      <c r="H587" s="34"/>
      <c r="I587"/>
      <c r="J587"/>
    </row>
    <row r="588" spans="1:10" ht="12.75">
      <c r="A588" s="33"/>
      <c r="B588" s="36"/>
      <c r="C588" s="34"/>
      <c r="D588" s="34"/>
      <c r="E588" s="34"/>
      <c r="F588" s="34"/>
      <c r="G588" s="34"/>
      <c r="H588" s="34"/>
      <c r="I588"/>
      <c r="J588"/>
    </row>
    <row r="589" spans="1:10" ht="12.75">
      <c r="A589" s="33"/>
      <c r="B589" s="36"/>
      <c r="C589" s="34"/>
      <c r="D589" s="34"/>
      <c r="E589" s="34"/>
      <c r="F589" s="34"/>
      <c r="G589" s="34"/>
      <c r="H589" s="34"/>
      <c r="I589"/>
      <c r="J589"/>
    </row>
    <row r="590" spans="1:10" ht="12.75">
      <c r="A590" s="33"/>
      <c r="B590" s="36"/>
      <c r="C590" s="34"/>
      <c r="D590" s="34"/>
      <c r="E590" s="34"/>
      <c r="F590" s="34"/>
      <c r="G590" s="34"/>
      <c r="H590" s="34"/>
      <c r="I590"/>
      <c r="J590"/>
    </row>
    <row r="591" spans="1:10" ht="12.75">
      <c r="A591" s="33"/>
      <c r="B591" s="36"/>
      <c r="C591" s="34"/>
      <c r="D591" s="34"/>
      <c r="E591" s="34"/>
      <c r="F591" s="34"/>
      <c r="G591" s="34"/>
      <c r="H591" s="34"/>
      <c r="I591"/>
      <c r="J591"/>
    </row>
    <row r="592" spans="1:10" ht="12.75">
      <c r="A592" s="33"/>
      <c r="B592" s="36"/>
      <c r="C592" s="34"/>
      <c r="D592" s="34"/>
      <c r="E592" s="34"/>
      <c r="F592" s="34"/>
      <c r="G592" s="34"/>
      <c r="H592" s="34"/>
      <c r="I592"/>
      <c r="J592"/>
    </row>
    <row r="593" spans="1:10" ht="12.75">
      <c r="A593" s="33"/>
      <c r="B593" s="36"/>
      <c r="C593" s="34"/>
      <c r="D593" s="34"/>
      <c r="E593" s="34"/>
      <c r="F593" s="34"/>
      <c r="G593" s="34"/>
      <c r="H593" s="34"/>
      <c r="I593"/>
      <c r="J593"/>
    </row>
    <row r="594" spans="1:10" ht="12.75">
      <c r="A594" s="33"/>
      <c r="B594" s="36"/>
      <c r="C594" s="34"/>
      <c r="D594" s="34"/>
      <c r="E594" s="34"/>
      <c r="F594" s="34"/>
      <c r="G594" s="34"/>
      <c r="H594" s="34"/>
      <c r="I594"/>
      <c r="J594"/>
    </row>
    <row r="595" spans="1:10" ht="12.75">
      <c r="A595" s="33"/>
      <c r="B595" s="36"/>
      <c r="C595" s="34"/>
      <c r="D595" s="34"/>
      <c r="E595" s="34"/>
      <c r="F595" s="34"/>
      <c r="G595" s="34"/>
      <c r="H595" s="34"/>
      <c r="I595"/>
      <c r="J595"/>
    </row>
    <row r="596" spans="1:10" ht="12.75">
      <c r="A596" s="33"/>
      <c r="B596" s="36"/>
      <c r="C596" s="34"/>
      <c r="D596" s="34"/>
      <c r="E596" s="34"/>
      <c r="F596" s="34"/>
      <c r="G596" s="34"/>
      <c r="H596" s="34"/>
      <c r="I596"/>
      <c r="J596"/>
    </row>
    <row r="597" spans="1:10" ht="12.75">
      <c r="A597" s="33"/>
      <c r="B597" s="36"/>
      <c r="C597" s="34"/>
      <c r="D597" s="34"/>
      <c r="E597" s="34"/>
      <c r="F597" s="34"/>
      <c r="G597" s="34"/>
      <c r="H597" s="34"/>
      <c r="I597"/>
      <c r="J597"/>
    </row>
    <row r="598" spans="1:10" ht="12.75">
      <c r="A598" s="33"/>
      <c r="B598" s="36"/>
      <c r="C598" s="34"/>
      <c r="D598" s="34"/>
      <c r="E598" s="34"/>
      <c r="F598" s="34"/>
      <c r="G598" s="34"/>
      <c r="H598" s="34"/>
      <c r="I598"/>
      <c r="J598"/>
    </row>
    <row r="599" spans="1:10" ht="12.75">
      <c r="A599" s="33"/>
      <c r="B599" s="36"/>
      <c r="C599" s="34"/>
      <c r="D599" s="34"/>
      <c r="E599" s="34"/>
      <c r="F599" s="34"/>
      <c r="G599" s="34"/>
      <c r="H599" s="34"/>
      <c r="I599"/>
      <c r="J599"/>
    </row>
    <row r="600" spans="1:10" ht="12.75">
      <c r="A600" s="33"/>
      <c r="B600" s="36"/>
      <c r="C600" s="34"/>
      <c r="D600" s="34"/>
      <c r="E600" s="34"/>
      <c r="F600" s="34"/>
      <c r="G600" s="34"/>
      <c r="H600" s="34"/>
      <c r="I600"/>
      <c r="J600"/>
    </row>
    <row r="601" spans="1:10" ht="12.75">
      <c r="A601" s="33"/>
      <c r="B601" s="36"/>
      <c r="C601" s="34"/>
      <c r="D601" s="34"/>
      <c r="E601" s="34"/>
      <c r="F601" s="34"/>
      <c r="G601" s="34"/>
      <c r="H601" s="34"/>
      <c r="I601"/>
      <c r="J601"/>
    </row>
    <row r="602" spans="1:10" ht="12.75">
      <c r="A602" s="33"/>
      <c r="B602" s="36"/>
      <c r="C602" s="34"/>
      <c r="D602" s="34"/>
      <c r="E602" s="34"/>
      <c r="F602" s="34"/>
      <c r="G602" s="34"/>
      <c r="H602" s="34"/>
      <c r="I602"/>
      <c r="J602"/>
    </row>
    <row r="603" spans="1:10" ht="12.75">
      <c r="A603" s="33"/>
      <c r="B603" s="36"/>
      <c r="C603" s="34"/>
      <c r="D603" s="34"/>
      <c r="E603" s="34"/>
      <c r="F603" s="34"/>
      <c r="G603" s="34"/>
      <c r="H603" s="34"/>
      <c r="I603"/>
      <c r="J603"/>
    </row>
    <row r="604" spans="1:10" ht="12.75">
      <c r="A604" s="33"/>
      <c r="B604" s="36"/>
      <c r="C604" s="34"/>
      <c r="D604" s="34"/>
      <c r="E604" s="34"/>
      <c r="F604" s="34"/>
      <c r="G604" s="34"/>
      <c r="H604" s="34"/>
      <c r="I604"/>
      <c r="J604"/>
    </row>
    <row r="605" spans="1:10" ht="12.75">
      <c r="A605" s="33"/>
      <c r="B605" s="36"/>
      <c r="C605" s="34"/>
      <c r="D605" s="34"/>
      <c r="E605" s="34"/>
      <c r="F605" s="34"/>
      <c r="G605" s="34"/>
      <c r="H605" s="34"/>
      <c r="I605"/>
      <c r="J605"/>
    </row>
    <row r="606" spans="1:10" ht="12.75">
      <c r="A606" s="33"/>
      <c r="B606" s="36"/>
      <c r="C606" s="34"/>
      <c r="D606" s="34"/>
      <c r="E606" s="34"/>
      <c r="F606" s="34"/>
      <c r="G606" s="34"/>
      <c r="H606" s="34"/>
      <c r="I606"/>
      <c r="J606"/>
    </row>
    <row r="607" spans="1:10" ht="12.75">
      <c r="A607" s="33"/>
      <c r="B607" s="36"/>
      <c r="C607" s="34"/>
      <c r="D607" s="34"/>
      <c r="E607" s="34"/>
      <c r="F607" s="34"/>
      <c r="G607" s="34"/>
      <c r="H607" s="34"/>
      <c r="I607"/>
      <c r="J607"/>
    </row>
    <row r="608" spans="1:10" ht="12.75">
      <c r="A608" s="33"/>
      <c r="B608" s="36"/>
      <c r="C608" s="34"/>
      <c r="D608" s="34"/>
      <c r="E608" s="34"/>
      <c r="F608" s="34"/>
      <c r="G608" s="34"/>
      <c r="H608" s="34"/>
      <c r="I608"/>
      <c r="J608"/>
    </row>
    <row r="609" spans="1:10" ht="12.75">
      <c r="A609" s="33"/>
      <c r="B609" s="36"/>
      <c r="C609" s="34"/>
      <c r="D609" s="34"/>
      <c r="E609" s="34"/>
      <c r="F609" s="34"/>
      <c r="G609" s="34"/>
      <c r="H609" s="34"/>
      <c r="I609"/>
      <c r="J609"/>
    </row>
    <row r="610" spans="1:10" ht="12.75">
      <c r="A610" s="33"/>
      <c r="B610" s="36"/>
      <c r="C610" s="34"/>
      <c r="D610" s="34"/>
      <c r="E610" s="34"/>
      <c r="F610" s="34"/>
      <c r="G610" s="34"/>
      <c r="H610" s="34"/>
      <c r="I610"/>
      <c r="J610"/>
    </row>
    <row r="611" spans="1:10" ht="12.75">
      <c r="A611" s="33"/>
      <c r="B611" s="36"/>
      <c r="C611" s="34"/>
      <c r="D611" s="34"/>
      <c r="E611" s="34"/>
      <c r="F611" s="34"/>
      <c r="G611" s="34"/>
      <c r="H611" s="34"/>
      <c r="I611"/>
      <c r="J611"/>
    </row>
    <row r="612" spans="1:10" ht="12.75">
      <c r="A612" s="33"/>
      <c r="B612" s="36"/>
      <c r="C612" s="34"/>
      <c r="D612" s="34"/>
      <c r="E612" s="34"/>
      <c r="F612" s="34"/>
      <c r="G612" s="34"/>
      <c r="H612" s="34"/>
      <c r="I612"/>
      <c r="J612"/>
    </row>
    <row r="613" spans="1:10" ht="12.75">
      <c r="A613" s="33"/>
      <c r="B613" s="36"/>
      <c r="C613" s="34"/>
      <c r="D613" s="34"/>
      <c r="E613" s="34"/>
      <c r="F613" s="34"/>
      <c r="G613" s="34"/>
      <c r="H613" s="34"/>
      <c r="I613"/>
      <c r="J613"/>
    </row>
    <row r="614" spans="1:10" ht="12.75">
      <c r="A614" s="33"/>
      <c r="B614" s="36"/>
      <c r="C614" s="34"/>
      <c r="D614" s="34"/>
      <c r="E614" s="34"/>
      <c r="F614" s="34"/>
      <c r="G614" s="34"/>
      <c r="H614" s="34"/>
      <c r="I614"/>
      <c r="J614"/>
    </row>
    <row r="615" spans="1:10" ht="12.75">
      <c r="A615" s="33"/>
      <c r="B615" s="36"/>
      <c r="C615" s="34"/>
      <c r="D615" s="34"/>
      <c r="E615" s="34"/>
      <c r="F615" s="34"/>
      <c r="G615" s="34"/>
      <c r="H615" s="34"/>
      <c r="I615"/>
      <c r="J615"/>
    </row>
    <row r="616" spans="1:10" ht="12.75">
      <c r="A616" s="33"/>
      <c r="B616" s="36"/>
      <c r="C616" s="34"/>
      <c r="D616" s="34"/>
      <c r="E616" s="34"/>
      <c r="F616" s="34"/>
      <c r="G616" s="34"/>
      <c r="H616" s="34"/>
      <c r="I616"/>
      <c r="J616"/>
    </row>
    <row r="617" spans="1:10" ht="12.75">
      <c r="A617" s="33"/>
      <c r="B617" s="36"/>
      <c r="C617" s="34"/>
      <c r="D617" s="34"/>
      <c r="E617" s="34"/>
      <c r="F617" s="34"/>
      <c r="G617" s="34"/>
      <c r="H617" s="34"/>
      <c r="I617"/>
      <c r="J617"/>
    </row>
    <row r="618" spans="1:10" ht="12.75">
      <c r="A618" s="33"/>
      <c r="B618" s="36"/>
      <c r="C618" s="34"/>
      <c r="D618" s="34"/>
      <c r="E618" s="34"/>
      <c r="F618" s="34"/>
      <c r="G618" s="34"/>
      <c r="H618" s="34"/>
      <c r="I618"/>
      <c r="J618"/>
    </row>
    <row r="619" spans="1:10" ht="12.75">
      <c r="A619" s="33"/>
      <c r="B619" s="36"/>
      <c r="C619" s="34"/>
      <c r="D619" s="34"/>
      <c r="E619" s="34"/>
      <c r="F619" s="34"/>
      <c r="G619" s="34"/>
      <c r="H619" s="34"/>
      <c r="I619"/>
      <c r="J619"/>
    </row>
    <row r="620" spans="1:10" ht="12.75">
      <c r="A620" s="33"/>
      <c r="B620" s="36"/>
      <c r="C620" s="34"/>
      <c r="D620" s="34"/>
      <c r="E620" s="34"/>
      <c r="F620" s="34"/>
      <c r="G620" s="34"/>
      <c r="H620" s="34"/>
      <c r="I620"/>
      <c r="J620"/>
    </row>
    <row r="621" spans="1:10" ht="12.75">
      <c r="A621" s="33"/>
      <c r="B621" s="36"/>
      <c r="C621" s="34"/>
      <c r="D621" s="34"/>
      <c r="E621" s="34"/>
      <c r="F621" s="34"/>
      <c r="G621" s="34"/>
      <c r="H621" s="34"/>
      <c r="I621"/>
      <c r="J621"/>
    </row>
    <row r="622" spans="1:10" ht="12.75">
      <c r="A622" s="33"/>
      <c r="B622" s="36"/>
      <c r="C622" s="34"/>
      <c r="D622" s="34"/>
      <c r="E622" s="34"/>
      <c r="F622" s="34"/>
      <c r="G622" s="34"/>
      <c r="H622" s="34"/>
      <c r="I622"/>
      <c r="J622"/>
    </row>
    <row r="623" spans="1:10" ht="12.75">
      <c r="A623" s="33"/>
      <c r="B623" s="36"/>
      <c r="C623" s="34"/>
      <c r="D623" s="34"/>
      <c r="E623" s="34"/>
      <c r="F623" s="34"/>
      <c r="G623" s="34"/>
      <c r="H623" s="34"/>
      <c r="I623"/>
      <c r="J623"/>
    </row>
    <row r="624" spans="1:10" ht="12.75">
      <c r="A624" s="33"/>
      <c r="B624" s="36"/>
      <c r="C624" s="34"/>
      <c r="D624" s="34"/>
      <c r="E624" s="34"/>
      <c r="F624" s="34"/>
      <c r="G624" s="34"/>
      <c r="H624" s="34"/>
      <c r="I624"/>
      <c r="J624"/>
    </row>
    <row r="625" spans="1:10" ht="12.75">
      <c r="A625" s="33"/>
      <c r="B625" s="36"/>
      <c r="C625" s="34"/>
      <c r="D625" s="34"/>
      <c r="E625" s="34"/>
      <c r="F625" s="34"/>
      <c r="G625" s="34"/>
      <c r="H625" s="34"/>
      <c r="I625"/>
      <c r="J625"/>
    </row>
    <row r="626" spans="1:10" ht="12.75">
      <c r="A626" s="33"/>
      <c r="B626" s="36"/>
      <c r="C626" s="34"/>
      <c r="D626" s="34"/>
      <c r="E626" s="34"/>
      <c r="F626" s="34"/>
      <c r="G626" s="34"/>
      <c r="H626" s="34"/>
      <c r="I626"/>
      <c r="J626"/>
    </row>
    <row r="627" spans="1:10" ht="12.75">
      <c r="A627" s="33"/>
      <c r="B627" s="36"/>
      <c r="C627" s="34"/>
      <c r="D627" s="34"/>
      <c r="E627" s="34"/>
      <c r="F627" s="34"/>
      <c r="G627" s="34"/>
      <c r="H627" s="34"/>
      <c r="I627"/>
      <c r="J627"/>
    </row>
    <row r="628" spans="1:10" ht="12.75">
      <c r="A628" s="33"/>
      <c r="B628" s="36"/>
      <c r="C628" s="34"/>
      <c r="D628" s="34"/>
      <c r="E628" s="34"/>
      <c r="F628" s="34"/>
      <c r="G628" s="34"/>
      <c r="H628" s="34"/>
      <c r="I628"/>
      <c r="J628"/>
    </row>
    <row r="629" spans="1:10" ht="12.75">
      <c r="A629" s="33"/>
      <c r="B629" s="36"/>
      <c r="C629" s="34"/>
      <c r="D629" s="34"/>
      <c r="E629" s="34"/>
      <c r="F629" s="34"/>
      <c r="G629" s="34"/>
      <c r="H629" s="34"/>
      <c r="I629"/>
      <c r="J629"/>
    </row>
    <row r="630" spans="1:10" ht="12.75">
      <c r="A630" s="33"/>
      <c r="B630" s="36"/>
      <c r="C630" s="34"/>
      <c r="D630" s="34"/>
      <c r="E630" s="34"/>
      <c r="F630" s="34"/>
      <c r="G630" s="34"/>
      <c r="H630" s="34"/>
      <c r="I630"/>
      <c r="J630"/>
    </row>
    <row r="631" spans="1:10" ht="12.75">
      <c r="A631" s="33"/>
      <c r="B631" s="36"/>
      <c r="C631" s="34"/>
      <c r="D631" s="34"/>
      <c r="E631" s="34"/>
      <c r="F631" s="34"/>
      <c r="G631" s="34"/>
      <c r="H631" s="34"/>
      <c r="I631"/>
      <c r="J631"/>
    </row>
    <row r="632" spans="1:10" ht="12.75">
      <c r="A632" s="33"/>
      <c r="B632" s="36"/>
      <c r="C632" s="34"/>
      <c r="D632" s="34"/>
      <c r="E632" s="34"/>
      <c r="F632" s="34"/>
      <c r="G632" s="34"/>
      <c r="H632" s="34"/>
      <c r="I632"/>
      <c r="J632"/>
    </row>
    <row r="633" spans="1:10" ht="12.75">
      <c r="A633" s="33"/>
      <c r="B633" s="36"/>
      <c r="C633" s="34"/>
      <c r="D633" s="34"/>
      <c r="E633" s="34"/>
      <c r="F633" s="34"/>
      <c r="G633" s="34"/>
      <c r="H633" s="34"/>
      <c r="I633"/>
      <c r="J633"/>
    </row>
    <row r="634" spans="1:10" ht="12.75">
      <c r="A634" s="33"/>
      <c r="B634" s="36"/>
      <c r="C634" s="34"/>
      <c r="D634" s="34"/>
      <c r="E634" s="34"/>
      <c r="F634" s="34"/>
      <c r="G634" s="34"/>
      <c r="H634" s="34"/>
      <c r="I634"/>
      <c r="J634"/>
    </row>
    <row r="635" spans="1:10" ht="12.75">
      <c r="A635" s="33"/>
      <c r="B635" s="36"/>
      <c r="C635" s="34"/>
      <c r="D635" s="34"/>
      <c r="E635" s="34"/>
      <c r="F635" s="34"/>
      <c r="G635" s="34"/>
      <c r="H635" s="34"/>
      <c r="I635"/>
      <c r="J635"/>
    </row>
    <row r="636" spans="1:10" ht="12.75">
      <c r="A636" s="33"/>
      <c r="B636" s="36"/>
      <c r="C636" s="34"/>
      <c r="D636" s="34"/>
      <c r="E636" s="34"/>
      <c r="F636" s="34"/>
      <c r="G636" s="34"/>
      <c r="H636" s="34"/>
      <c r="I636"/>
      <c r="J636"/>
    </row>
    <row r="637" spans="1:10" ht="12.75">
      <c r="A637" s="33"/>
      <c r="B637" s="36"/>
      <c r="C637" s="34"/>
      <c r="D637" s="34"/>
      <c r="E637" s="34"/>
      <c r="F637" s="34"/>
      <c r="G637" s="34"/>
      <c r="H637" s="34"/>
      <c r="I637"/>
      <c r="J637"/>
    </row>
    <row r="638" spans="1:10" ht="12.75">
      <c r="A638" s="33"/>
      <c r="B638" s="36"/>
      <c r="C638" s="34"/>
      <c r="D638" s="34"/>
      <c r="E638" s="34"/>
      <c r="F638" s="34"/>
      <c r="G638" s="34"/>
      <c r="H638" s="34"/>
      <c r="I638"/>
      <c r="J638"/>
    </row>
    <row r="639" spans="1:10" ht="12.75">
      <c r="A639" s="33"/>
      <c r="B639" s="36"/>
      <c r="C639" s="34"/>
      <c r="D639" s="34"/>
      <c r="E639" s="34"/>
      <c r="F639" s="34"/>
      <c r="G639" s="34"/>
      <c r="H639" s="34"/>
      <c r="I639"/>
      <c r="J639"/>
    </row>
    <row r="640" spans="1:10" ht="12.75">
      <c r="A640" s="33"/>
      <c r="B640" s="36"/>
      <c r="C640" s="34"/>
      <c r="D640" s="34"/>
      <c r="E640" s="34"/>
      <c r="F640" s="34"/>
      <c r="G640" s="34"/>
      <c r="H640" s="34"/>
      <c r="I640"/>
      <c r="J640"/>
    </row>
    <row r="641" spans="1:10" ht="12.75">
      <c r="A641" s="33"/>
      <c r="B641" s="36"/>
      <c r="C641" s="34"/>
      <c r="D641" s="34"/>
      <c r="E641" s="34"/>
      <c r="F641" s="34"/>
      <c r="G641" s="34"/>
      <c r="H641" s="34"/>
      <c r="I641"/>
      <c r="J641"/>
    </row>
    <row r="642" spans="1:10" ht="12.75">
      <c r="A642" s="33"/>
      <c r="B642" s="36"/>
      <c r="C642" s="34"/>
      <c r="D642" s="34"/>
      <c r="E642" s="34"/>
      <c r="F642" s="34"/>
      <c r="G642" s="34"/>
      <c r="H642" s="34"/>
      <c r="I642"/>
      <c r="J642"/>
    </row>
    <row r="643" spans="1:10" ht="12.75">
      <c r="A643" s="33"/>
      <c r="B643" s="36"/>
      <c r="C643" s="34"/>
      <c r="D643" s="34"/>
      <c r="E643" s="34"/>
      <c r="F643" s="34"/>
      <c r="G643" s="34"/>
      <c r="H643" s="34"/>
      <c r="I643"/>
      <c r="J643"/>
    </row>
    <row r="644" spans="1:10" ht="12.75">
      <c r="A644" s="33"/>
      <c r="B644" s="36"/>
      <c r="C644" s="34"/>
      <c r="D644" s="34"/>
      <c r="E644" s="34"/>
      <c r="F644" s="34"/>
      <c r="G644" s="34"/>
      <c r="H644" s="34"/>
      <c r="I644"/>
      <c r="J644"/>
    </row>
    <row r="645" spans="1:10" ht="12.75">
      <c r="A645" s="33"/>
      <c r="B645" s="36"/>
      <c r="C645" s="34"/>
      <c r="D645" s="34"/>
      <c r="E645" s="34"/>
      <c r="F645" s="34"/>
      <c r="G645" s="34"/>
      <c r="H645" s="34"/>
      <c r="I645"/>
      <c r="J645"/>
    </row>
    <row r="646" spans="1:10" ht="12.75">
      <c r="A646" s="33"/>
      <c r="B646" s="36"/>
      <c r="C646" s="34"/>
      <c r="D646" s="34"/>
      <c r="E646" s="34"/>
      <c r="F646" s="34"/>
      <c r="G646" s="34"/>
      <c r="H646" s="34"/>
      <c r="I646"/>
      <c r="J646"/>
    </row>
    <row r="647" spans="1:10" ht="12.75">
      <c r="A647" s="33"/>
      <c r="B647" s="36"/>
      <c r="C647" s="34"/>
      <c r="D647" s="34"/>
      <c r="E647" s="34"/>
      <c r="F647" s="34"/>
      <c r="G647" s="34"/>
      <c r="H647" s="34"/>
      <c r="I647"/>
      <c r="J647"/>
    </row>
    <row r="648" spans="1:10" ht="12.75">
      <c r="A648" s="33"/>
      <c r="B648" s="36"/>
      <c r="C648" s="34"/>
      <c r="D648" s="34"/>
      <c r="E648" s="34"/>
      <c r="F648" s="34"/>
      <c r="G648" s="34"/>
      <c r="H648" s="34"/>
      <c r="I648"/>
      <c r="J648"/>
    </row>
    <row r="649" spans="1:10" ht="12.75">
      <c r="A649" s="33"/>
      <c r="B649" s="36"/>
      <c r="C649" s="34"/>
      <c r="D649" s="34"/>
      <c r="E649" s="34"/>
      <c r="F649" s="34"/>
      <c r="G649" s="34"/>
      <c r="H649" s="34"/>
      <c r="I649"/>
      <c r="J649"/>
    </row>
    <row r="650" spans="1:10" ht="12.75">
      <c r="A650" s="33"/>
      <c r="B650" s="36"/>
      <c r="C650" s="34"/>
      <c r="D650" s="34"/>
      <c r="E650" s="34"/>
      <c r="F650" s="34"/>
      <c r="G650" s="34"/>
      <c r="H650" s="34"/>
      <c r="I650"/>
      <c r="J650"/>
    </row>
    <row r="651" spans="1:10" ht="12.75">
      <c r="A651" s="33"/>
      <c r="B651" s="36"/>
      <c r="C651" s="34"/>
      <c r="D651" s="34"/>
      <c r="E651" s="34"/>
      <c r="F651" s="34"/>
      <c r="G651" s="34"/>
      <c r="H651" s="34"/>
      <c r="I651"/>
      <c r="J651"/>
    </row>
    <row r="652" spans="1:10" ht="12.75">
      <c r="A652" s="33"/>
      <c r="B652" s="36"/>
      <c r="C652" s="34"/>
      <c r="D652" s="34"/>
      <c r="E652" s="34"/>
      <c r="F652" s="34"/>
      <c r="G652" s="34"/>
      <c r="H652" s="34"/>
      <c r="I652"/>
      <c r="J652"/>
    </row>
    <row r="653" spans="1:10" ht="12.75">
      <c r="A653" s="33"/>
      <c r="B653" s="36"/>
      <c r="C653" s="34"/>
      <c r="D653" s="34"/>
      <c r="E653" s="34"/>
      <c r="F653" s="34"/>
      <c r="G653" s="34"/>
      <c r="H653" s="34"/>
      <c r="I653"/>
      <c r="J653"/>
    </row>
    <row r="654" spans="1:10" ht="12.75">
      <c r="A654" s="33"/>
      <c r="B654" s="36"/>
      <c r="C654" s="34"/>
      <c r="D654" s="34"/>
      <c r="E654" s="34"/>
      <c r="F654" s="34"/>
      <c r="G654" s="34"/>
      <c r="H654" s="34"/>
      <c r="I654"/>
      <c r="J654"/>
    </row>
    <row r="655" spans="1:10" ht="12.75">
      <c r="A655" s="33"/>
      <c r="B655" s="36"/>
      <c r="C655" s="34"/>
      <c r="D655" s="34"/>
      <c r="E655" s="34"/>
      <c r="F655" s="34"/>
      <c r="G655" s="34"/>
      <c r="H655" s="34"/>
      <c r="I655"/>
      <c r="J655"/>
    </row>
    <row r="656" spans="1:10" ht="12.75">
      <c r="A656" s="33"/>
      <c r="B656" s="36"/>
      <c r="C656" s="34"/>
      <c r="D656" s="34"/>
      <c r="E656" s="34"/>
      <c r="F656" s="34"/>
      <c r="G656" s="34"/>
      <c r="H656" s="34"/>
      <c r="I656"/>
      <c r="J656"/>
    </row>
    <row r="657" spans="1:10" ht="12.75">
      <c r="A657" s="33"/>
      <c r="B657" s="36"/>
      <c r="C657" s="34"/>
      <c r="D657" s="34"/>
      <c r="E657" s="34"/>
      <c r="F657" s="34"/>
      <c r="G657" s="34"/>
      <c r="H657" s="34"/>
      <c r="I657"/>
      <c r="J657"/>
    </row>
    <row r="658" spans="1:10" ht="12.75">
      <c r="A658" s="33"/>
      <c r="B658" s="36"/>
      <c r="C658" s="34"/>
      <c r="D658" s="34"/>
      <c r="E658" s="34"/>
      <c r="F658" s="34"/>
      <c r="G658" s="34"/>
      <c r="H658" s="34"/>
      <c r="I658"/>
      <c r="J658"/>
    </row>
    <row r="659" spans="1:10" ht="12.75">
      <c r="A659" s="33"/>
      <c r="B659" s="36"/>
      <c r="C659" s="34"/>
      <c r="D659" s="34"/>
      <c r="E659" s="34"/>
      <c r="F659" s="34"/>
      <c r="G659" s="34"/>
      <c r="H659" s="34"/>
      <c r="I659"/>
      <c r="J659"/>
    </row>
    <row r="660" spans="1:10" ht="12.75">
      <c r="A660" s="33"/>
      <c r="B660" s="36"/>
      <c r="C660" s="34"/>
      <c r="D660" s="34"/>
      <c r="E660" s="34"/>
      <c r="F660" s="34"/>
      <c r="G660" s="34"/>
      <c r="H660" s="34"/>
      <c r="I660"/>
      <c r="J660"/>
    </row>
    <row r="661" spans="1:10" ht="12.75">
      <c r="A661" s="33"/>
      <c r="B661" s="36"/>
      <c r="C661" s="34"/>
      <c r="D661" s="34"/>
      <c r="E661" s="34"/>
      <c r="F661" s="34"/>
      <c r="G661" s="34"/>
      <c r="H661" s="34"/>
      <c r="I661"/>
      <c r="J661"/>
    </row>
    <row r="662" spans="1:10" ht="12.75">
      <c r="A662" s="33"/>
      <c r="B662" s="36"/>
      <c r="C662" s="34"/>
      <c r="D662" s="34"/>
      <c r="E662" s="34"/>
      <c r="F662" s="34"/>
      <c r="G662" s="34"/>
      <c r="H662" s="34"/>
      <c r="I662"/>
      <c r="J662"/>
    </row>
    <row r="663" spans="1:10" ht="12.75">
      <c r="A663" s="33"/>
      <c r="B663" s="36"/>
      <c r="C663" s="34"/>
      <c r="D663" s="34"/>
      <c r="E663" s="34"/>
      <c r="F663" s="34"/>
      <c r="G663" s="34"/>
      <c r="H663" s="34"/>
      <c r="I663"/>
      <c r="J663"/>
    </row>
    <row r="664" spans="1:10" ht="12.75">
      <c r="A664" s="33"/>
      <c r="B664" s="36"/>
      <c r="C664" s="34"/>
      <c r="D664" s="34"/>
      <c r="E664" s="34"/>
      <c r="F664" s="34"/>
      <c r="G664" s="34"/>
      <c r="H664" s="34"/>
      <c r="I664"/>
      <c r="J664"/>
    </row>
    <row r="665" spans="1:10" ht="12.75">
      <c r="A665" s="33"/>
      <c r="B665" s="36"/>
      <c r="C665" s="34"/>
      <c r="D665" s="34"/>
      <c r="E665" s="34"/>
      <c r="F665" s="34"/>
      <c r="G665" s="34"/>
      <c r="H665" s="34"/>
      <c r="I665"/>
      <c r="J665"/>
    </row>
    <row r="666" spans="1:10" ht="12.75">
      <c r="A666" s="33"/>
      <c r="B666" s="36"/>
      <c r="C666" s="34"/>
      <c r="D666" s="34"/>
      <c r="E666" s="34"/>
      <c r="F666" s="34"/>
      <c r="G666" s="34"/>
      <c r="H666" s="34"/>
      <c r="I666"/>
      <c r="J666"/>
    </row>
    <row r="667" spans="1:10" ht="12.75">
      <c r="A667" s="33"/>
      <c r="B667" s="36"/>
      <c r="C667" s="34"/>
      <c r="D667" s="34"/>
      <c r="E667" s="34"/>
      <c r="F667" s="34"/>
      <c r="G667" s="34"/>
      <c r="H667" s="34"/>
      <c r="I667"/>
      <c r="J667"/>
    </row>
    <row r="668" spans="1:10" ht="12.75">
      <c r="A668" s="33"/>
      <c r="B668" s="36"/>
      <c r="C668" s="34"/>
      <c r="D668" s="34"/>
      <c r="E668" s="34"/>
      <c r="F668" s="34"/>
      <c r="G668" s="34"/>
      <c r="H668" s="34"/>
      <c r="I668"/>
      <c r="J668"/>
    </row>
    <row r="669" spans="1:10" ht="12.75">
      <c r="A669" s="33"/>
      <c r="B669" s="36"/>
      <c r="C669" s="34"/>
      <c r="D669" s="34"/>
      <c r="E669" s="34"/>
      <c r="F669" s="34"/>
      <c r="G669" s="34"/>
      <c r="H669" s="34"/>
      <c r="I669"/>
      <c r="J669"/>
    </row>
    <row r="670" spans="1:10" ht="12.75">
      <c r="A670" s="33"/>
      <c r="B670" s="36"/>
      <c r="C670" s="34"/>
      <c r="D670" s="34"/>
      <c r="E670" s="34"/>
      <c r="F670" s="34"/>
      <c r="G670" s="34"/>
      <c r="H670" s="34"/>
      <c r="I670"/>
      <c r="J670"/>
    </row>
    <row r="671" spans="1:10" ht="12.75">
      <c r="A671" s="33"/>
      <c r="B671" s="36"/>
      <c r="C671" s="34"/>
      <c r="D671" s="34"/>
      <c r="E671" s="34"/>
      <c r="F671" s="34"/>
      <c r="G671" s="34"/>
      <c r="H671" s="34"/>
      <c r="I671"/>
      <c r="J671"/>
    </row>
    <row r="672" spans="1:10" ht="12.75">
      <c r="A672" s="33"/>
      <c r="B672" s="36"/>
      <c r="C672" s="34"/>
      <c r="D672" s="34"/>
      <c r="E672" s="34"/>
      <c r="F672" s="34"/>
      <c r="G672" s="34"/>
      <c r="H672" s="34"/>
      <c r="I672"/>
      <c r="J672"/>
    </row>
    <row r="673" spans="1:10" ht="12.75">
      <c r="A673" s="33"/>
      <c r="B673" s="36"/>
      <c r="C673" s="34"/>
      <c r="D673" s="34"/>
      <c r="E673" s="34"/>
      <c r="F673" s="34"/>
      <c r="G673" s="34"/>
      <c r="H673" s="34"/>
      <c r="I673"/>
      <c r="J673"/>
    </row>
    <row r="674" spans="1:10" ht="12.75">
      <c r="A674" s="33"/>
      <c r="B674" s="36"/>
      <c r="C674" s="34"/>
      <c r="D674" s="34"/>
      <c r="E674" s="34"/>
      <c r="F674" s="34"/>
      <c r="G674" s="34"/>
      <c r="H674" s="34"/>
      <c r="I674"/>
      <c r="J674"/>
    </row>
    <row r="675" spans="1:10" ht="12.75">
      <c r="A675" s="33"/>
      <c r="B675" s="36"/>
      <c r="C675" s="34"/>
      <c r="D675" s="34"/>
      <c r="E675" s="34"/>
      <c r="F675" s="34"/>
      <c r="G675" s="34"/>
      <c r="H675" s="34"/>
      <c r="I675"/>
      <c r="J675"/>
    </row>
    <row r="676" spans="1:10" ht="12.75">
      <c r="A676" s="33"/>
      <c r="B676" s="36"/>
      <c r="C676" s="34"/>
      <c r="D676" s="34"/>
      <c r="E676" s="34"/>
      <c r="F676" s="34"/>
      <c r="G676" s="34"/>
      <c r="H676" s="34"/>
      <c r="I676"/>
      <c r="J676"/>
    </row>
    <row r="677" spans="1:10" ht="12.75">
      <c r="A677" s="33"/>
      <c r="B677" s="36"/>
      <c r="C677" s="34"/>
      <c r="D677" s="34"/>
      <c r="E677" s="34"/>
      <c r="F677" s="34"/>
      <c r="G677" s="34"/>
      <c r="H677" s="34"/>
      <c r="I677"/>
      <c r="J677"/>
    </row>
    <row r="678" spans="1:10" ht="12.75">
      <c r="A678" s="33"/>
      <c r="B678" s="36"/>
      <c r="C678" s="34"/>
      <c r="D678" s="34"/>
      <c r="E678" s="34"/>
      <c r="F678" s="34"/>
      <c r="G678" s="34"/>
      <c r="H678" s="34"/>
      <c r="I678"/>
      <c r="J678"/>
    </row>
    <row r="679" spans="1:10" ht="12.75">
      <c r="A679" s="33"/>
      <c r="B679" s="36"/>
      <c r="C679" s="34"/>
      <c r="D679" s="34"/>
      <c r="E679" s="34"/>
      <c r="F679" s="34"/>
      <c r="G679" s="34"/>
      <c r="H679" s="34"/>
      <c r="I679"/>
      <c r="J679"/>
    </row>
    <row r="680" spans="1:10" ht="12.75">
      <c r="A680" s="33"/>
      <c r="B680" s="36"/>
      <c r="C680" s="34"/>
      <c r="D680" s="34"/>
      <c r="E680" s="34"/>
      <c r="F680" s="34"/>
      <c r="G680" s="34"/>
      <c r="H680" s="34"/>
      <c r="I680"/>
      <c r="J680"/>
    </row>
    <row r="681" spans="1:10" ht="12.75">
      <c r="A681" s="33"/>
      <c r="B681" s="36"/>
      <c r="C681" s="34"/>
      <c r="D681" s="34"/>
      <c r="E681" s="34"/>
      <c r="F681" s="34"/>
      <c r="G681" s="34"/>
      <c r="H681" s="34"/>
      <c r="I681"/>
      <c r="J681"/>
    </row>
    <row r="682" spans="1:10" ht="12.75">
      <c r="A682" s="33"/>
      <c r="B682" s="36"/>
      <c r="C682" s="34"/>
      <c r="D682" s="34"/>
      <c r="E682" s="34"/>
      <c r="F682" s="34"/>
      <c r="G682" s="34"/>
      <c r="H682" s="34"/>
      <c r="I682"/>
      <c r="J682"/>
    </row>
    <row r="683" spans="1:10" ht="12.75">
      <c r="A683" s="33"/>
      <c r="B683" s="36"/>
      <c r="C683" s="34"/>
      <c r="D683" s="34"/>
      <c r="E683" s="34"/>
      <c r="F683" s="34"/>
      <c r="G683" s="34"/>
      <c r="H683" s="34"/>
      <c r="I683"/>
      <c r="J683"/>
    </row>
    <row r="684" spans="1:10" ht="12.75">
      <c r="A684" s="33"/>
      <c r="B684" s="36"/>
      <c r="C684" s="34"/>
      <c r="D684" s="34"/>
      <c r="E684" s="34"/>
      <c r="F684" s="34"/>
      <c r="G684" s="34"/>
      <c r="H684" s="34"/>
      <c r="I684"/>
      <c r="J684"/>
    </row>
    <row r="685" spans="1:10" ht="12.75">
      <c r="A685" s="33"/>
      <c r="B685" s="36"/>
      <c r="C685" s="34"/>
      <c r="D685" s="34"/>
      <c r="E685" s="34"/>
      <c r="F685" s="34"/>
      <c r="G685" s="34"/>
      <c r="H685" s="34"/>
      <c r="I685"/>
      <c r="J685"/>
    </row>
    <row r="686" spans="1:10" ht="12.75">
      <c r="A686" s="33"/>
      <c r="B686" s="36"/>
      <c r="C686" s="34"/>
      <c r="D686" s="34"/>
      <c r="E686" s="34"/>
      <c r="F686" s="34"/>
      <c r="G686" s="34"/>
      <c r="H686" s="34"/>
      <c r="I686"/>
      <c r="J686"/>
    </row>
    <row r="687" spans="1:10" ht="12.75">
      <c r="A687" s="33"/>
      <c r="B687" s="36"/>
      <c r="C687" s="34"/>
      <c r="D687" s="34"/>
      <c r="E687" s="34"/>
      <c r="F687" s="34"/>
      <c r="G687" s="34"/>
      <c r="H687" s="34"/>
      <c r="I687"/>
      <c r="J687"/>
    </row>
    <row r="688" spans="1:10" ht="12.75">
      <c r="A688" s="33"/>
      <c r="B688" s="36"/>
      <c r="C688" s="34"/>
      <c r="D688" s="34"/>
      <c r="E688" s="34"/>
      <c r="F688" s="34"/>
      <c r="G688" s="34"/>
      <c r="H688" s="34"/>
      <c r="I688"/>
      <c r="J688"/>
    </row>
    <row r="689" spans="1:10" ht="12.75">
      <c r="A689" s="33"/>
      <c r="B689" s="36"/>
      <c r="C689" s="34"/>
      <c r="D689" s="34"/>
      <c r="E689" s="34"/>
      <c r="F689" s="34"/>
      <c r="G689" s="34"/>
      <c r="H689" s="34"/>
      <c r="I689"/>
      <c r="J689"/>
    </row>
    <row r="690" spans="1:10" ht="12.75">
      <c r="A690" s="33"/>
      <c r="B690" s="36"/>
      <c r="C690" s="34"/>
      <c r="D690" s="34"/>
      <c r="E690" s="34"/>
      <c r="F690" s="34"/>
      <c r="G690" s="34"/>
      <c r="H690" s="34"/>
      <c r="I690"/>
      <c r="J690"/>
    </row>
    <row r="691" spans="1:10" ht="12.75">
      <c r="A691" s="33"/>
      <c r="B691" s="36"/>
      <c r="C691" s="34"/>
      <c r="D691" s="34"/>
      <c r="E691" s="34"/>
      <c r="F691" s="34"/>
      <c r="G691" s="34"/>
      <c r="H691" s="34"/>
      <c r="I691"/>
      <c r="J691"/>
    </row>
    <row r="692" spans="1:10" ht="12.75">
      <c r="A692" s="33"/>
      <c r="B692" s="36"/>
      <c r="C692" s="34"/>
      <c r="D692" s="34"/>
      <c r="E692" s="34"/>
      <c r="F692" s="34"/>
      <c r="G692" s="34"/>
      <c r="H692" s="34"/>
      <c r="I692"/>
      <c r="J692"/>
    </row>
    <row r="693" spans="1:10" ht="12.75">
      <c r="A693" s="33"/>
      <c r="B693" s="36"/>
      <c r="C693" s="34"/>
      <c r="D693" s="34"/>
      <c r="E693" s="34"/>
      <c r="F693" s="34"/>
      <c r="G693" s="34"/>
      <c r="H693" s="34"/>
      <c r="I693"/>
      <c r="J693"/>
    </row>
    <row r="694" spans="1:10" ht="12.75">
      <c r="A694" s="33"/>
      <c r="B694" s="36"/>
      <c r="C694" s="34"/>
      <c r="D694" s="34"/>
      <c r="E694" s="34"/>
      <c r="F694" s="34"/>
      <c r="G694" s="34"/>
      <c r="H694" s="34"/>
      <c r="I694"/>
      <c r="J694"/>
    </row>
    <row r="695" spans="1:10" ht="12.75">
      <c r="A695" s="33"/>
      <c r="B695" s="36"/>
      <c r="C695" s="34"/>
      <c r="D695" s="34"/>
      <c r="E695" s="34"/>
      <c r="F695" s="34"/>
      <c r="G695" s="34"/>
      <c r="H695" s="34"/>
      <c r="I695"/>
      <c r="J695"/>
    </row>
    <row r="696" spans="1:10" ht="12.75">
      <c r="A696" s="33"/>
      <c r="B696" s="36"/>
      <c r="C696" s="34"/>
      <c r="D696" s="34"/>
      <c r="E696" s="34"/>
      <c r="F696" s="34"/>
      <c r="G696" s="34"/>
      <c r="H696" s="34"/>
      <c r="I696"/>
      <c r="J696"/>
    </row>
    <row r="697" spans="1:10" ht="12.75">
      <c r="A697" s="33"/>
      <c r="B697" s="36"/>
      <c r="C697" s="34"/>
      <c r="D697" s="34"/>
      <c r="E697" s="34"/>
      <c r="F697" s="34"/>
      <c r="G697" s="34"/>
      <c r="H697" s="34"/>
      <c r="I697"/>
      <c r="J697"/>
    </row>
    <row r="698" spans="1:10" ht="12.75">
      <c r="A698" s="33"/>
      <c r="B698" s="36"/>
      <c r="C698" s="34"/>
      <c r="D698" s="34"/>
      <c r="E698" s="34"/>
      <c r="F698" s="34"/>
      <c r="G698" s="34"/>
      <c r="H698" s="34"/>
      <c r="I698"/>
      <c r="J698"/>
    </row>
    <row r="699" spans="1:10" ht="12.75">
      <c r="A699" s="33"/>
      <c r="B699" s="36"/>
      <c r="C699" s="34"/>
      <c r="D699" s="34"/>
      <c r="E699" s="34"/>
      <c r="F699" s="34"/>
      <c r="G699" s="34"/>
      <c r="H699" s="34"/>
      <c r="I699"/>
      <c r="J699"/>
    </row>
    <row r="700" spans="1:10" ht="12.75">
      <c r="A700" s="33"/>
      <c r="B700" s="36"/>
      <c r="C700" s="34"/>
      <c r="D700" s="34"/>
      <c r="E700" s="34"/>
      <c r="F700" s="34"/>
      <c r="G700" s="34"/>
      <c r="H700" s="34"/>
      <c r="I700"/>
      <c r="J700"/>
    </row>
    <row r="701" spans="1:10" ht="12.75">
      <c r="A701" s="33"/>
      <c r="B701" s="36"/>
      <c r="C701" s="34"/>
      <c r="D701" s="34"/>
      <c r="E701" s="34"/>
      <c r="F701" s="34"/>
      <c r="G701" s="34"/>
      <c r="H701" s="34"/>
      <c r="I701"/>
      <c r="J701"/>
    </row>
    <row r="702" spans="1:10" ht="12.75">
      <c r="A702" s="33"/>
      <c r="B702" s="36"/>
      <c r="C702" s="34"/>
      <c r="D702" s="34"/>
      <c r="E702" s="34"/>
      <c r="F702" s="34"/>
      <c r="G702" s="34"/>
      <c r="H702" s="34"/>
      <c r="I702"/>
      <c r="J702"/>
    </row>
    <row r="703" spans="1:10" ht="12.75">
      <c r="A703" s="33"/>
      <c r="B703" s="36"/>
      <c r="C703" s="34"/>
      <c r="D703" s="34"/>
      <c r="E703" s="34"/>
      <c r="F703" s="34"/>
      <c r="G703" s="34"/>
      <c r="H703" s="34"/>
      <c r="I703"/>
      <c r="J703"/>
    </row>
    <row r="704" spans="1:10" ht="12.75">
      <c r="A704" s="33"/>
      <c r="B704" s="36"/>
      <c r="C704" s="34"/>
      <c r="D704" s="34"/>
      <c r="E704" s="34"/>
      <c r="F704" s="34"/>
      <c r="G704" s="34"/>
      <c r="H704" s="34"/>
      <c r="I704"/>
      <c r="J704"/>
    </row>
    <row r="705" spans="1:10" ht="12.75">
      <c r="A705" s="33"/>
      <c r="B705" s="36"/>
      <c r="C705" s="34"/>
      <c r="D705" s="34"/>
      <c r="E705" s="34"/>
      <c r="F705" s="34"/>
      <c r="G705" s="34"/>
      <c r="H705" s="34"/>
      <c r="I705"/>
      <c r="J705"/>
    </row>
    <row r="706" spans="1:10" ht="12.75">
      <c r="A706" s="33"/>
      <c r="B706" s="36"/>
      <c r="C706" s="34"/>
      <c r="D706" s="34"/>
      <c r="E706" s="34"/>
      <c r="F706" s="34"/>
      <c r="G706" s="34"/>
      <c r="H706" s="34"/>
      <c r="I706"/>
      <c r="J706"/>
    </row>
    <row r="707" spans="1:10" ht="12.75">
      <c r="A707" s="33"/>
      <c r="B707" s="36"/>
      <c r="C707" s="34"/>
      <c r="D707" s="34"/>
      <c r="E707" s="34"/>
      <c r="F707" s="34"/>
      <c r="G707" s="34"/>
      <c r="H707" s="34"/>
      <c r="I707"/>
      <c r="J707"/>
    </row>
    <row r="708" spans="1:10" ht="12.75">
      <c r="A708" s="33"/>
      <c r="B708" s="36"/>
      <c r="C708" s="34"/>
      <c r="D708" s="34"/>
      <c r="E708" s="34"/>
      <c r="F708" s="34"/>
      <c r="G708" s="34"/>
      <c r="H708" s="34"/>
      <c r="I708"/>
      <c r="J708"/>
    </row>
    <row r="709" spans="1:10" ht="12.75">
      <c r="A709" s="33"/>
      <c r="B709" s="36"/>
      <c r="C709" s="34"/>
      <c r="D709" s="34"/>
      <c r="E709" s="34"/>
      <c r="F709" s="34"/>
      <c r="G709" s="34"/>
      <c r="H709" s="34"/>
      <c r="I709"/>
      <c r="J709"/>
    </row>
    <row r="710" spans="1:10" ht="12.75">
      <c r="A710" s="33"/>
      <c r="B710" s="36"/>
      <c r="C710" s="34"/>
      <c r="D710" s="34"/>
      <c r="E710" s="34"/>
      <c r="F710" s="34"/>
      <c r="G710" s="34"/>
      <c r="H710" s="34"/>
      <c r="I710"/>
      <c r="J710"/>
    </row>
    <row r="711" spans="1:10" ht="12.75">
      <c r="A711" s="33"/>
      <c r="B711" s="36"/>
      <c r="C711" s="34"/>
      <c r="D711" s="34"/>
      <c r="E711" s="34"/>
      <c r="F711" s="34"/>
      <c r="G711" s="34"/>
      <c r="H711" s="34"/>
      <c r="I711"/>
      <c r="J711"/>
    </row>
    <row r="712" spans="1:10" ht="12.75">
      <c r="A712" s="33"/>
      <c r="B712" s="36"/>
      <c r="C712" s="34"/>
      <c r="D712" s="34"/>
      <c r="E712" s="34"/>
      <c r="F712" s="34"/>
      <c r="G712" s="34"/>
      <c r="H712" s="34"/>
      <c r="I712"/>
      <c r="J712"/>
    </row>
    <row r="713" spans="1:10" ht="12.75">
      <c r="A713" s="33"/>
      <c r="B713" s="36"/>
      <c r="C713" s="34"/>
      <c r="D713" s="34"/>
      <c r="E713" s="34"/>
      <c r="F713" s="34"/>
      <c r="G713" s="34"/>
      <c r="H713" s="34"/>
      <c r="I713"/>
      <c r="J713"/>
    </row>
    <row r="714" spans="1:10" ht="12.75">
      <c r="A714" s="33"/>
      <c r="B714" s="36"/>
      <c r="C714" s="34"/>
      <c r="D714" s="34"/>
      <c r="E714" s="34"/>
      <c r="F714" s="34"/>
      <c r="G714" s="34"/>
      <c r="H714" s="34"/>
      <c r="I714"/>
      <c r="J714"/>
    </row>
    <row r="715" spans="1:10" ht="12.75">
      <c r="A715" s="33"/>
      <c r="B715" s="36"/>
      <c r="C715" s="34"/>
      <c r="D715" s="34"/>
      <c r="E715" s="34"/>
      <c r="F715" s="34"/>
      <c r="G715" s="34"/>
      <c r="H715" s="34"/>
      <c r="I715"/>
      <c r="J715"/>
    </row>
    <row r="716" spans="1:10" ht="12.75">
      <c r="A716" s="33"/>
      <c r="B716" s="36"/>
      <c r="C716" s="34"/>
      <c r="D716" s="34"/>
      <c r="E716" s="34"/>
      <c r="F716" s="34"/>
      <c r="G716" s="34"/>
      <c r="H716" s="34"/>
      <c r="I716"/>
      <c r="J716"/>
    </row>
    <row r="717" spans="1:10" ht="12.75">
      <c r="A717" s="33"/>
      <c r="B717" s="36"/>
      <c r="C717" s="34"/>
      <c r="D717" s="34"/>
      <c r="E717" s="34"/>
      <c r="F717" s="34"/>
      <c r="G717" s="34"/>
      <c r="H717" s="34"/>
      <c r="I717"/>
      <c r="J717"/>
    </row>
    <row r="718" spans="1:10" ht="12.75">
      <c r="A718" s="33"/>
      <c r="B718" s="36"/>
      <c r="C718" s="34"/>
      <c r="D718" s="34"/>
      <c r="E718" s="34"/>
      <c r="F718" s="34"/>
      <c r="G718" s="34"/>
      <c r="H718" s="34"/>
      <c r="I718"/>
      <c r="J718"/>
    </row>
    <row r="719" spans="1:10" ht="12.75">
      <c r="A719" s="33"/>
      <c r="B719" s="36"/>
      <c r="C719" s="34"/>
      <c r="D719" s="34"/>
      <c r="E719" s="34"/>
      <c r="F719" s="34"/>
      <c r="G719" s="34"/>
      <c r="H719" s="34"/>
      <c r="I719"/>
      <c r="J719"/>
    </row>
    <row r="720" spans="1:10" ht="12.75">
      <c r="A720" s="33"/>
      <c r="B720" s="36"/>
      <c r="C720" s="34"/>
      <c r="D720" s="34"/>
      <c r="E720" s="34"/>
      <c r="F720" s="34"/>
      <c r="G720" s="34"/>
      <c r="H720" s="34"/>
      <c r="I720"/>
      <c r="J720"/>
    </row>
    <row r="721" spans="1:10" ht="12.75">
      <c r="A721" s="33"/>
      <c r="B721" s="36"/>
      <c r="C721" s="34"/>
      <c r="D721" s="34"/>
      <c r="E721" s="34"/>
      <c r="F721" s="34"/>
      <c r="G721" s="34"/>
      <c r="H721" s="34"/>
      <c r="I721"/>
      <c r="J721"/>
    </row>
    <row r="722" spans="1:10" ht="12.75">
      <c r="A722" s="33"/>
      <c r="B722" s="36"/>
      <c r="C722" s="34"/>
      <c r="D722" s="34"/>
      <c r="E722" s="34"/>
      <c r="F722" s="34"/>
      <c r="G722" s="34"/>
      <c r="H722" s="34"/>
      <c r="I722"/>
      <c r="J722"/>
    </row>
    <row r="723" spans="1:10" ht="12.75">
      <c r="A723" s="33"/>
      <c r="B723" s="36"/>
      <c r="C723" s="34"/>
      <c r="D723" s="34"/>
      <c r="E723" s="34"/>
      <c r="F723" s="34"/>
      <c r="G723" s="34"/>
      <c r="H723" s="34"/>
      <c r="I723"/>
      <c r="J723"/>
    </row>
    <row r="724" spans="1:10" ht="12.75">
      <c r="A724" s="33"/>
      <c r="B724" s="36"/>
      <c r="C724" s="34"/>
      <c r="D724" s="34"/>
      <c r="E724" s="34"/>
      <c r="F724" s="34"/>
      <c r="G724" s="34"/>
      <c r="H724" s="34"/>
      <c r="I724"/>
      <c r="J724"/>
    </row>
    <row r="725" spans="1:10" ht="12.75">
      <c r="A725" s="33"/>
      <c r="B725" s="36"/>
      <c r="C725" s="34"/>
      <c r="D725" s="34"/>
      <c r="E725" s="34"/>
      <c r="F725" s="34"/>
      <c r="G725" s="34"/>
      <c r="H725" s="34"/>
      <c r="I725"/>
      <c r="J725"/>
    </row>
    <row r="726" spans="1:10" ht="12.75">
      <c r="A726" s="33"/>
      <c r="B726" s="36"/>
      <c r="C726" s="34"/>
      <c r="D726" s="34"/>
      <c r="E726" s="34"/>
      <c r="F726" s="34"/>
      <c r="G726" s="34"/>
      <c r="H726" s="34"/>
      <c r="I726"/>
      <c r="J726"/>
    </row>
    <row r="727" spans="1:10" ht="12.75">
      <c r="A727" s="33"/>
      <c r="B727" s="36"/>
      <c r="C727" s="34"/>
      <c r="D727" s="34"/>
      <c r="E727" s="34"/>
      <c r="F727" s="34"/>
      <c r="G727" s="34"/>
      <c r="H727" s="34"/>
      <c r="I727"/>
      <c r="J727"/>
    </row>
    <row r="728" spans="1:10" ht="12.75">
      <c r="A728" s="33"/>
      <c r="B728" s="36"/>
      <c r="C728" s="34"/>
      <c r="D728" s="34"/>
      <c r="E728" s="34"/>
      <c r="F728" s="34"/>
      <c r="G728" s="34"/>
      <c r="H728" s="34"/>
      <c r="I728"/>
      <c r="J728"/>
    </row>
    <row r="729" spans="1:10" ht="12.75">
      <c r="A729" s="33"/>
      <c r="B729" s="36"/>
      <c r="C729" s="34"/>
      <c r="D729" s="34"/>
      <c r="E729" s="34"/>
      <c r="F729" s="34"/>
      <c r="G729" s="34"/>
      <c r="H729" s="34"/>
      <c r="I729"/>
      <c r="J729"/>
    </row>
    <row r="730" spans="1:10" ht="12.75">
      <c r="A730" s="33"/>
      <c r="B730" s="36"/>
      <c r="C730" s="34"/>
      <c r="D730" s="34"/>
      <c r="E730" s="34"/>
      <c r="F730" s="34"/>
      <c r="G730" s="34"/>
      <c r="H730" s="34"/>
      <c r="I730"/>
      <c r="J730"/>
    </row>
    <row r="731" spans="1:10" ht="12.75">
      <c r="A731" s="33"/>
      <c r="B731" s="36"/>
      <c r="C731" s="34"/>
      <c r="D731" s="34"/>
      <c r="E731" s="34"/>
      <c r="F731" s="34"/>
      <c r="G731" s="34"/>
      <c r="H731" s="34"/>
      <c r="I731"/>
      <c r="J731"/>
    </row>
    <row r="732" spans="1:10" ht="12.75">
      <c r="A732" s="33"/>
      <c r="B732" s="36"/>
      <c r="C732" s="34"/>
      <c r="D732" s="34"/>
      <c r="E732" s="34"/>
      <c r="F732" s="34"/>
      <c r="G732" s="34"/>
      <c r="H732" s="34"/>
      <c r="I732"/>
      <c r="J732"/>
    </row>
    <row r="733" spans="1:10" ht="12.75">
      <c r="A733" s="33"/>
      <c r="B733" s="36"/>
      <c r="C733" s="34"/>
      <c r="D733" s="34"/>
      <c r="E733" s="34"/>
      <c r="F733" s="34"/>
      <c r="G733" s="34"/>
      <c r="H733" s="34"/>
      <c r="I733"/>
      <c r="J733"/>
    </row>
    <row r="734" spans="1:10" ht="12.75">
      <c r="A734" s="33"/>
      <c r="B734" s="36"/>
      <c r="C734" s="34"/>
      <c r="D734" s="34"/>
      <c r="E734" s="34"/>
      <c r="F734" s="34"/>
      <c r="G734" s="34"/>
      <c r="H734" s="34"/>
      <c r="I734"/>
      <c r="J734"/>
    </row>
    <row r="735" spans="1:10" ht="12.75">
      <c r="A735" s="33"/>
      <c r="B735" s="36"/>
      <c r="C735" s="34"/>
      <c r="D735" s="34"/>
      <c r="E735" s="34"/>
      <c r="F735" s="34"/>
      <c r="G735" s="34"/>
      <c r="H735" s="34"/>
      <c r="I735"/>
      <c r="J735"/>
    </row>
    <row r="736" spans="1:10" ht="12.75">
      <c r="A736" s="33"/>
      <c r="B736" s="36"/>
      <c r="C736" s="34"/>
      <c r="D736" s="34"/>
      <c r="E736" s="34"/>
      <c r="F736" s="34"/>
      <c r="G736" s="34"/>
      <c r="H736" s="34"/>
      <c r="I736"/>
      <c r="J736"/>
    </row>
    <row r="737" spans="1:10" ht="12.75">
      <c r="A737" s="33"/>
      <c r="B737" s="36"/>
      <c r="C737" s="34"/>
      <c r="D737" s="34"/>
      <c r="E737" s="34"/>
      <c r="F737" s="34"/>
      <c r="G737" s="34"/>
      <c r="H737" s="34"/>
      <c r="I737"/>
      <c r="J737"/>
    </row>
    <row r="738" spans="1:10" ht="12.75">
      <c r="A738" s="33"/>
      <c r="B738" s="36"/>
      <c r="C738" s="34"/>
      <c r="D738" s="34"/>
      <c r="E738" s="34"/>
      <c r="F738" s="34"/>
      <c r="G738" s="34"/>
      <c r="H738" s="34"/>
      <c r="I738"/>
      <c r="J738"/>
    </row>
    <row r="739" spans="1:10" ht="12.75">
      <c r="A739" s="33"/>
      <c r="B739" s="36"/>
      <c r="C739" s="34"/>
      <c r="D739" s="34"/>
      <c r="E739" s="34"/>
      <c r="F739" s="34"/>
      <c r="G739" s="34"/>
      <c r="H739" s="34"/>
      <c r="I739"/>
      <c r="J739"/>
    </row>
    <row r="740" spans="1:10" ht="12.75">
      <c r="A740" s="33"/>
      <c r="B740" s="36"/>
      <c r="C740" s="34"/>
      <c r="D740" s="34"/>
      <c r="E740" s="34"/>
      <c r="F740" s="34"/>
      <c r="G740" s="34"/>
      <c r="H740" s="34"/>
      <c r="I740"/>
      <c r="J740"/>
    </row>
    <row r="741" spans="1:10" ht="12.75">
      <c r="A741" s="33"/>
      <c r="B741" s="36"/>
      <c r="C741" s="34"/>
      <c r="D741" s="34"/>
      <c r="E741" s="34"/>
      <c r="F741" s="34"/>
      <c r="G741" s="34"/>
      <c r="H741" s="34"/>
      <c r="I741"/>
      <c r="J741"/>
    </row>
    <row r="742" spans="1:10" ht="12.75">
      <c r="A742" s="33"/>
      <c r="B742" s="36"/>
      <c r="C742" s="34"/>
      <c r="D742" s="34"/>
      <c r="E742" s="34"/>
      <c r="F742" s="34"/>
      <c r="G742" s="34"/>
      <c r="H742" s="34"/>
      <c r="I742"/>
      <c r="J742"/>
    </row>
    <row r="743" spans="1:10" ht="12.75">
      <c r="A743" s="33"/>
      <c r="B743" s="36"/>
      <c r="C743" s="34"/>
      <c r="D743" s="34"/>
      <c r="E743" s="34"/>
      <c r="F743" s="34"/>
      <c r="G743" s="34"/>
      <c r="H743" s="34"/>
      <c r="I743"/>
      <c r="J743"/>
    </row>
    <row r="744" spans="1:9" ht="12.75">
      <c r="A744" s="33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3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3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3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3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3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3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3"/>
      <c r="B751" s="34"/>
      <c r="C751" s="34"/>
      <c r="D751" s="34"/>
      <c r="E751" s="34"/>
      <c r="F751" s="34"/>
      <c r="G751" s="34"/>
      <c r="H751" s="34"/>
      <c r="I751"/>
    </row>
    <row r="752" spans="1:9" ht="12.75">
      <c r="A752" s="33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3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3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3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3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3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3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3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3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3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3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3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3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3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3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3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3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3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3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3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3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3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3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3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3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3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3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3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3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3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3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3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3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3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3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3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3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3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3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3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3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3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3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3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3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3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3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3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3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3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3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3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3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3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3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3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3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3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3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3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3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3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3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3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3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3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3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3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3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3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3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3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3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3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3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3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3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3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3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3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3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3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3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3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3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3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3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3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3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3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3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3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3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3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3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3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3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3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3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3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3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3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3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3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3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3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3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3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3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3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3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3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3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3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3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3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3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3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3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3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3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3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3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3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3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3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3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3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3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3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3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3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3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3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3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3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3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3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3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3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3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3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3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3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3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3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3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3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3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3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3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3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3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3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3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3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3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3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3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3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3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3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3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3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3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3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3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3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3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3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3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3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3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3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3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3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3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3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3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3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3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3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3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3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3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3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3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3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3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3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3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3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3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3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3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3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3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3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3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3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3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3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3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3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3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3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3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3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3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3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3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3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3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3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3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3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3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3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3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3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3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3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3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3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3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3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3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3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3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3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3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3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3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3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3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3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3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3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3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3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3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3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3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3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3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3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3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3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3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3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3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3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3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3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3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3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3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3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3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3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3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3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3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3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3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3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3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3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3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3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3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3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3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3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3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3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3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3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3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3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3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3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3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3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3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3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3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3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3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3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3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3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3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3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3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3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3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3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3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3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3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3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3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3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3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3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3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3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3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3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3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3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3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3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3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3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3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3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3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3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3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3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3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3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3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3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3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3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3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3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3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3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3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3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3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3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3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3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3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3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3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3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3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3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3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3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3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3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3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3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3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3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3"/>
      <c r="B1104" s="34"/>
      <c r="C1104" s="34"/>
      <c r="D1104" s="34"/>
      <c r="E1104" s="34"/>
      <c r="F1104" s="34"/>
      <c r="G1104" s="34"/>
      <c r="H1104" s="34"/>
      <c r="I1104"/>
    </row>
    <row r="1105" spans="1:9" ht="12.75">
      <c r="A1105" s="33"/>
      <c r="B1105" s="34"/>
      <c r="C1105" s="34"/>
      <c r="D1105" s="34"/>
      <c r="E1105" s="34"/>
      <c r="F1105" s="34"/>
      <c r="G1105" s="34"/>
      <c r="H1105" s="34"/>
      <c r="I1105"/>
    </row>
    <row r="1106" spans="1:9" ht="12.75">
      <c r="A1106" s="33"/>
      <c r="B1106" s="34"/>
      <c r="C1106" s="34"/>
      <c r="D1106" s="34"/>
      <c r="E1106" s="34"/>
      <c r="F1106" s="34"/>
      <c r="G1106" s="34"/>
      <c r="H1106" s="34"/>
      <c r="I1106"/>
    </row>
    <row r="1107" spans="1:9" ht="12.75">
      <c r="A1107" s="33"/>
      <c r="B1107" s="34"/>
      <c r="C1107" s="34"/>
      <c r="D1107" s="34"/>
      <c r="E1107" s="34"/>
      <c r="F1107" s="34"/>
      <c r="G1107" s="34"/>
      <c r="H1107" s="34"/>
      <c r="I1107"/>
    </row>
    <row r="1108" spans="1:9" ht="12.75">
      <c r="A1108" s="33"/>
      <c r="B1108" s="34"/>
      <c r="C1108" s="34"/>
      <c r="D1108" s="34"/>
      <c r="E1108" s="34"/>
      <c r="F1108" s="34"/>
      <c r="G1108" s="34"/>
      <c r="H1108" s="34"/>
      <c r="I1108"/>
    </row>
    <row r="1109" spans="1:9" ht="12.75">
      <c r="A1109" s="33"/>
      <c r="B1109" s="34"/>
      <c r="C1109" s="34"/>
      <c r="D1109" s="34"/>
      <c r="E1109" s="34"/>
      <c r="F1109" s="34"/>
      <c r="G1109" s="34"/>
      <c r="H1109" s="34"/>
      <c r="I1109"/>
    </row>
    <row r="1110" spans="1:9" ht="12.75">
      <c r="A1110" s="33"/>
      <c r="B1110" s="34"/>
      <c r="C1110" s="34"/>
      <c r="D1110" s="34"/>
      <c r="E1110" s="34"/>
      <c r="F1110" s="34"/>
      <c r="G1110" s="34"/>
      <c r="H1110" s="34"/>
      <c r="I1110"/>
    </row>
    <row r="1111" spans="1:9" ht="12.75">
      <c r="A1111" s="33"/>
      <c r="B1111" s="34"/>
      <c r="C1111" s="34"/>
      <c r="D1111" s="34"/>
      <c r="E1111" s="34"/>
      <c r="F1111" s="34"/>
      <c r="G1111" s="34"/>
      <c r="H1111" s="34"/>
      <c r="I1111"/>
    </row>
    <row r="1112" spans="1:9" ht="12.75">
      <c r="A1112" s="33"/>
      <c r="B1112" s="34"/>
      <c r="C1112" s="34"/>
      <c r="D1112" s="34"/>
      <c r="E1112" s="34"/>
      <c r="F1112" s="34"/>
      <c r="G1112" s="34"/>
      <c r="H1112" s="34"/>
      <c r="I1112"/>
    </row>
    <row r="1113" spans="1:9" ht="12.75">
      <c r="A1113" s="33"/>
      <c r="B1113" s="34"/>
      <c r="C1113" s="34"/>
      <c r="D1113" s="34"/>
      <c r="E1113" s="34"/>
      <c r="F1113" s="34"/>
      <c r="G1113" s="34"/>
      <c r="H1113" s="34"/>
      <c r="I1113"/>
    </row>
    <row r="1114" spans="1:9" ht="12.75">
      <c r="A1114" s="33"/>
      <c r="B1114" s="34"/>
      <c r="C1114" s="34"/>
      <c r="D1114" s="34"/>
      <c r="E1114" s="34"/>
      <c r="F1114" s="34"/>
      <c r="G1114" s="34"/>
      <c r="H1114" s="34"/>
      <c r="I1114"/>
    </row>
    <row r="1115" spans="1:9" ht="12.75">
      <c r="A1115" s="33"/>
      <c r="B1115" s="34"/>
      <c r="C1115" s="34"/>
      <c r="D1115" s="34"/>
      <c r="E1115" s="34"/>
      <c r="F1115" s="34"/>
      <c r="G1115" s="34"/>
      <c r="H1115" s="34"/>
      <c r="I1115"/>
    </row>
    <row r="1116" spans="1:9" ht="12.75">
      <c r="A1116" s="33"/>
      <c r="B1116" s="34"/>
      <c r="C1116" s="34"/>
      <c r="D1116" s="34"/>
      <c r="E1116" s="34"/>
      <c r="F1116" s="34"/>
      <c r="G1116" s="34"/>
      <c r="H1116" s="34"/>
      <c r="I1116"/>
    </row>
    <row r="1117" spans="1:9" ht="12.75">
      <c r="A1117" s="33"/>
      <c r="B1117" s="34"/>
      <c r="C1117" s="34"/>
      <c r="D1117" s="34"/>
      <c r="E1117" s="34"/>
      <c r="F1117" s="34"/>
      <c r="G1117" s="34"/>
      <c r="H1117" s="34"/>
      <c r="I1117"/>
    </row>
    <row r="1118" spans="1:9" ht="12.75">
      <c r="A1118" s="33"/>
      <c r="B1118" s="34"/>
      <c r="C1118" s="34"/>
      <c r="D1118" s="34"/>
      <c r="E1118" s="34"/>
      <c r="F1118" s="34"/>
      <c r="G1118" s="34"/>
      <c r="H1118" s="34"/>
      <c r="I1118"/>
    </row>
    <row r="1119" spans="1:9" ht="12.75">
      <c r="A1119" s="33"/>
      <c r="B1119" s="34"/>
      <c r="C1119" s="34"/>
      <c r="D1119" s="34"/>
      <c r="E1119" s="34"/>
      <c r="F1119" s="34"/>
      <c r="G1119" s="34"/>
      <c r="H1119" s="34"/>
      <c r="I1119"/>
    </row>
    <row r="1120" spans="1:9" ht="12.75">
      <c r="A1120" s="33"/>
      <c r="B1120" s="34"/>
      <c r="C1120" s="34"/>
      <c r="D1120" s="34"/>
      <c r="E1120" s="34"/>
      <c r="F1120" s="34"/>
      <c r="G1120" s="34"/>
      <c r="H1120" s="34"/>
      <c r="I1120"/>
    </row>
    <row r="1121" spans="1:9" ht="12.75">
      <c r="A1121" s="33"/>
      <c r="B1121" s="34"/>
      <c r="C1121" s="34"/>
      <c r="D1121" s="34"/>
      <c r="E1121" s="34"/>
      <c r="F1121" s="34"/>
      <c r="G1121" s="34"/>
      <c r="H1121" s="34"/>
      <c r="I1121"/>
    </row>
    <row r="1122" spans="1:9" ht="12.75">
      <c r="A1122" s="33"/>
      <c r="B1122" s="34"/>
      <c r="C1122" s="34"/>
      <c r="D1122" s="34"/>
      <c r="E1122" s="34"/>
      <c r="F1122" s="34"/>
      <c r="G1122" s="34"/>
      <c r="H1122" s="34"/>
      <c r="I1122"/>
    </row>
    <row r="1123" spans="1:9" ht="12.75">
      <c r="A1123" s="33"/>
      <c r="B1123" s="34"/>
      <c r="C1123" s="34"/>
      <c r="D1123" s="34"/>
      <c r="E1123" s="34"/>
      <c r="F1123" s="34"/>
      <c r="G1123" s="34"/>
      <c r="H1123" s="34"/>
      <c r="I1123"/>
    </row>
    <row r="1124" spans="1:9" ht="12.75">
      <c r="A1124" s="33"/>
      <c r="B1124" s="34"/>
      <c r="C1124" s="34"/>
      <c r="D1124" s="34"/>
      <c r="E1124" s="34"/>
      <c r="F1124" s="34"/>
      <c r="G1124" s="34"/>
      <c r="H1124" s="34"/>
      <c r="I1124"/>
    </row>
    <row r="1125" spans="1:9" ht="12.75">
      <c r="A1125" s="33"/>
      <c r="B1125" s="34"/>
      <c r="C1125" s="34"/>
      <c r="D1125" s="34"/>
      <c r="E1125" s="34"/>
      <c r="F1125" s="34"/>
      <c r="G1125" s="34"/>
      <c r="H1125" s="34"/>
      <c r="I1125"/>
    </row>
    <row r="1126" spans="1:9" ht="12.75">
      <c r="A1126" s="33"/>
      <c r="B1126" s="34"/>
      <c r="C1126" s="34"/>
      <c r="D1126" s="34"/>
      <c r="E1126" s="34"/>
      <c r="F1126" s="34"/>
      <c r="G1126" s="34"/>
      <c r="H1126" s="34"/>
      <c r="I1126"/>
    </row>
    <row r="1127" spans="1:9" ht="12.75">
      <c r="A1127" s="33"/>
      <c r="B1127" s="34"/>
      <c r="C1127" s="34"/>
      <c r="D1127" s="34"/>
      <c r="E1127" s="34"/>
      <c r="F1127" s="34"/>
      <c r="G1127" s="34"/>
      <c r="H1127" s="34"/>
      <c r="I1127"/>
    </row>
    <row r="1128" spans="1:9" ht="12.75">
      <c r="A1128" s="33"/>
      <c r="B1128" s="34"/>
      <c r="C1128" s="34"/>
      <c r="D1128" s="34"/>
      <c r="E1128" s="34"/>
      <c r="F1128" s="34"/>
      <c r="G1128" s="34"/>
      <c r="H1128" s="34"/>
      <c r="I1128"/>
    </row>
    <row r="1129" spans="1:9" ht="12.75">
      <c r="A1129" s="33"/>
      <c r="B1129" s="34"/>
      <c r="C1129" s="34"/>
      <c r="D1129" s="34"/>
      <c r="E1129" s="34"/>
      <c r="F1129" s="34"/>
      <c r="G1129" s="34"/>
      <c r="H1129" s="34"/>
      <c r="I1129"/>
    </row>
    <row r="1130" spans="1:9" ht="12.75">
      <c r="A1130" s="33"/>
      <c r="B1130" s="34"/>
      <c r="C1130" s="34"/>
      <c r="D1130" s="34"/>
      <c r="E1130" s="34"/>
      <c r="F1130" s="34"/>
      <c r="G1130" s="34"/>
      <c r="H1130" s="34"/>
      <c r="I1130"/>
    </row>
    <row r="1131" spans="1:9" ht="12.75">
      <c r="A1131" s="33"/>
      <c r="B1131" s="34"/>
      <c r="C1131" s="34"/>
      <c r="D1131" s="34"/>
      <c r="E1131" s="34"/>
      <c r="F1131" s="34"/>
      <c r="G1131" s="34"/>
      <c r="H1131" s="34"/>
      <c r="I1131"/>
    </row>
    <row r="1132" spans="1:9" ht="12.75">
      <c r="A1132" s="33"/>
      <c r="B1132" s="34"/>
      <c r="C1132" s="34"/>
      <c r="D1132" s="34"/>
      <c r="E1132" s="34"/>
      <c r="F1132" s="34"/>
      <c r="G1132" s="34"/>
      <c r="H1132" s="34"/>
      <c r="I1132"/>
    </row>
    <row r="1133" spans="1:9" ht="12.75">
      <c r="A1133" s="33"/>
      <c r="B1133" s="34"/>
      <c r="C1133" s="34"/>
      <c r="D1133" s="34"/>
      <c r="E1133" s="34"/>
      <c r="F1133" s="34"/>
      <c r="G1133" s="34"/>
      <c r="H1133" s="34"/>
      <c r="I1133"/>
    </row>
    <row r="1134" spans="1:9" ht="12.75">
      <c r="A1134" s="33"/>
      <c r="B1134" s="34"/>
      <c r="C1134" s="34"/>
      <c r="D1134" s="34"/>
      <c r="E1134" s="34"/>
      <c r="F1134" s="34"/>
      <c r="G1134" s="34"/>
      <c r="H1134" s="34"/>
      <c r="I1134"/>
    </row>
    <row r="1135" spans="1:9" ht="12.75">
      <c r="A1135" s="33"/>
      <c r="B1135" s="34"/>
      <c r="C1135" s="34"/>
      <c r="D1135" s="34"/>
      <c r="E1135" s="34"/>
      <c r="F1135" s="34"/>
      <c r="G1135" s="34"/>
      <c r="H1135" s="34"/>
      <c r="I1135"/>
    </row>
    <row r="1136" spans="1:9" ht="12.75">
      <c r="A1136" s="33"/>
      <c r="B1136" s="34"/>
      <c r="C1136" s="34"/>
      <c r="D1136" s="34"/>
      <c r="E1136" s="34"/>
      <c r="F1136" s="34"/>
      <c r="G1136" s="34"/>
      <c r="H1136" s="34"/>
      <c r="I1136"/>
    </row>
    <row r="1137" spans="1:9" ht="12.75">
      <c r="A1137" s="33"/>
      <c r="B1137" s="34"/>
      <c r="C1137" s="34"/>
      <c r="D1137" s="34"/>
      <c r="E1137" s="34"/>
      <c r="F1137" s="34"/>
      <c r="G1137" s="34"/>
      <c r="H1137" s="34"/>
      <c r="I1137"/>
    </row>
    <row r="1138" spans="1:9" ht="12.75">
      <c r="A1138" s="33"/>
      <c r="B1138" s="34"/>
      <c r="C1138" s="34"/>
      <c r="D1138" s="34"/>
      <c r="E1138" s="34"/>
      <c r="F1138" s="34"/>
      <c r="G1138" s="34"/>
      <c r="H1138" s="34"/>
      <c r="I1138"/>
    </row>
    <row r="1139" spans="1:9" ht="12.75">
      <c r="A1139" s="33"/>
      <c r="B1139" s="34"/>
      <c r="C1139" s="34"/>
      <c r="D1139" s="34"/>
      <c r="E1139" s="34"/>
      <c r="F1139" s="34"/>
      <c r="G1139" s="34"/>
      <c r="H1139" s="34"/>
      <c r="I1139"/>
    </row>
    <row r="1140" spans="1:9" ht="12.75">
      <c r="A1140" s="33"/>
      <c r="B1140" s="34"/>
      <c r="C1140" s="34"/>
      <c r="D1140" s="34"/>
      <c r="E1140" s="34"/>
      <c r="F1140" s="34"/>
      <c r="G1140" s="34"/>
      <c r="H1140" s="34"/>
      <c r="I1140"/>
    </row>
    <row r="1141" spans="1:9" ht="12.75">
      <c r="A1141" s="33"/>
      <c r="B1141" s="34"/>
      <c r="C1141" s="34"/>
      <c r="D1141" s="34"/>
      <c r="E1141" s="34"/>
      <c r="F1141" s="34"/>
      <c r="G1141" s="34"/>
      <c r="H1141" s="34"/>
      <c r="I1141"/>
    </row>
    <row r="1142" spans="1:9" ht="12.75">
      <c r="A1142" s="33"/>
      <c r="B1142" s="34"/>
      <c r="C1142" s="34"/>
      <c r="D1142" s="34"/>
      <c r="E1142" s="34"/>
      <c r="F1142" s="34"/>
      <c r="G1142" s="34"/>
      <c r="H1142" s="34"/>
      <c r="I1142"/>
    </row>
    <row r="1143" spans="1:9" ht="12.75">
      <c r="A1143" s="33"/>
      <c r="B1143" s="34"/>
      <c r="C1143" s="34"/>
      <c r="D1143" s="34"/>
      <c r="E1143" s="34"/>
      <c r="F1143" s="34"/>
      <c r="G1143" s="34"/>
      <c r="H1143" s="34"/>
      <c r="I1143"/>
    </row>
    <row r="1144" spans="1:9" ht="12.75">
      <c r="A1144" s="33"/>
      <c r="B1144" s="34"/>
      <c r="C1144" s="34"/>
      <c r="D1144" s="34"/>
      <c r="E1144" s="34"/>
      <c r="F1144" s="34"/>
      <c r="G1144" s="34"/>
      <c r="H1144" s="34"/>
      <c r="I1144"/>
    </row>
    <row r="1145" spans="1:9" ht="12.75">
      <c r="A1145" s="33"/>
      <c r="B1145" s="34"/>
      <c r="C1145" s="34"/>
      <c r="D1145" s="34"/>
      <c r="E1145" s="34"/>
      <c r="F1145" s="34"/>
      <c r="G1145" s="34"/>
      <c r="H1145" s="34"/>
      <c r="I1145"/>
    </row>
    <row r="1146" spans="1:9" ht="12.75">
      <c r="A1146" s="33"/>
      <c r="B1146" s="34"/>
      <c r="C1146" s="34"/>
      <c r="D1146" s="34"/>
      <c r="E1146" s="34"/>
      <c r="F1146" s="34"/>
      <c r="G1146" s="34"/>
      <c r="H1146" s="34"/>
      <c r="I1146"/>
    </row>
    <row r="1147" spans="1:9" ht="12.75">
      <c r="A1147" s="33"/>
      <c r="B1147" s="34"/>
      <c r="C1147" s="34"/>
      <c r="D1147" s="34"/>
      <c r="E1147" s="34"/>
      <c r="F1147" s="34"/>
      <c r="G1147" s="34"/>
      <c r="H1147" s="34"/>
      <c r="I1147"/>
    </row>
    <row r="1148" spans="1:9" ht="12.75">
      <c r="A1148" s="33"/>
      <c r="B1148" s="34"/>
      <c r="C1148" s="34"/>
      <c r="D1148" s="34"/>
      <c r="E1148" s="34"/>
      <c r="F1148" s="34"/>
      <c r="G1148" s="34"/>
      <c r="H1148" s="34"/>
      <c r="I1148"/>
    </row>
    <row r="1149" spans="1:9" ht="12.75">
      <c r="A1149" s="33"/>
      <c r="B1149" s="34"/>
      <c r="C1149" s="34"/>
      <c r="D1149" s="34"/>
      <c r="E1149" s="34"/>
      <c r="F1149" s="34"/>
      <c r="G1149" s="34"/>
      <c r="H1149" s="34"/>
      <c r="I1149"/>
    </row>
    <row r="1150" spans="1:9" ht="12.75">
      <c r="A1150" s="33"/>
      <c r="B1150" s="34"/>
      <c r="C1150" s="34"/>
      <c r="D1150" s="34"/>
      <c r="E1150" s="34"/>
      <c r="F1150" s="34"/>
      <c r="G1150" s="34"/>
      <c r="H1150" s="34"/>
      <c r="I1150"/>
    </row>
    <row r="1151" spans="1:9" ht="12.75">
      <c r="A1151" s="33"/>
      <c r="B1151" s="34"/>
      <c r="C1151" s="34"/>
      <c r="D1151" s="34"/>
      <c r="E1151" s="34"/>
      <c r="F1151" s="34"/>
      <c r="G1151" s="34"/>
      <c r="H1151" s="34"/>
      <c r="I1151"/>
    </row>
    <row r="1152" spans="1:9" ht="12.75">
      <c r="A1152" s="33"/>
      <c r="B1152" s="34"/>
      <c r="C1152" s="34"/>
      <c r="D1152" s="34"/>
      <c r="E1152" s="34"/>
      <c r="F1152" s="34"/>
      <c r="G1152" s="34"/>
      <c r="H1152" s="34"/>
      <c r="I1152"/>
    </row>
    <row r="1153" spans="1:9" ht="12.75">
      <c r="A1153" s="33"/>
      <c r="B1153" s="34"/>
      <c r="C1153" s="34"/>
      <c r="D1153" s="34"/>
      <c r="E1153" s="34"/>
      <c r="F1153" s="34"/>
      <c r="G1153" s="34"/>
      <c r="H1153" s="34"/>
      <c r="I1153"/>
    </row>
    <row r="1154" spans="1:9" ht="12.75">
      <c r="A1154" s="33"/>
      <c r="B1154" s="34"/>
      <c r="C1154" s="34"/>
      <c r="D1154" s="34"/>
      <c r="E1154" s="34"/>
      <c r="F1154" s="34"/>
      <c r="G1154" s="34"/>
      <c r="H1154" s="34"/>
      <c r="I1154"/>
    </row>
    <row r="1155" spans="1:9" ht="12.75">
      <c r="A1155" s="33"/>
      <c r="B1155" s="34"/>
      <c r="C1155" s="34"/>
      <c r="D1155" s="34"/>
      <c r="E1155" s="34"/>
      <c r="F1155" s="34"/>
      <c r="G1155" s="34"/>
      <c r="H1155" s="34"/>
      <c r="I1155"/>
    </row>
    <row r="1156" spans="1:9" ht="12.75">
      <c r="A1156" s="33"/>
      <c r="B1156" s="34"/>
      <c r="C1156" s="34"/>
      <c r="D1156" s="34"/>
      <c r="E1156" s="34"/>
      <c r="F1156" s="34"/>
      <c r="G1156" s="34"/>
      <c r="H1156" s="34"/>
      <c r="I1156"/>
    </row>
    <row r="1157" spans="1:9" ht="12.75">
      <c r="A1157" s="33"/>
      <c r="B1157" s="34"/>
      <c r="C1157" s="34"/>
      <c r="D1157" s="34"/>
      <c r="E1157" s="34"/>
      <c r="F1157" s="34"/>
      <c r="G1157" s="34"/>
      <c r="H1157" s="34"/>
      <c r="I1157"/>
    </row>
    <row r="1158" spans="1:9" ht="12.75">
      <c r="A1158" s="33"/>
      <c r="B1158" s="34"/>
      <c r="C1158" s="34"/>
      <c r="D1158" s="34"/>
      <c r="E1158" s="34"/>
      <c r="F1158" s="34"/>
      <c r="G1158" s="34"/>
      <c r="H1158" s="34"/>
      <c r="I1158"/>
    </row>
    <row r="1159" spans="1:9" ht="12.75">
      <c r="A1159" s="33"/>
      <c r="B1159" s="34"/>
      <c r="C1159" s="34"/>
      <c r="D1159" s="34"/>
      <c r="E1159" s="34"/>
      <c r="F1159" s="34"/>
      <c r="G1159" s="34"/>
      <c r="H1159" s="34"/>
      <c r="I1159"/>
    </row>
    <row r="1160" spans="1:9" ht="12.75">
      <c r="A1160" s="33"/>
      <c r="B1160" s="34"/>
      <c r="C1160" s="34"/>
      <c r="D1160" s="34"/>
      <c r="E1160" s="34"/>
      <c r="F1160" s="34"/>
      <c r="G1160" s="34"/>
      <c r="H1160" s="34"/>
      <c r="I1160"/>
    </row>
    <row r="1161" spans="1:9" ht="12.75">
      <c r="A1161" s="33"/>
      <c r="B1161" s="34"/>
      <c r="C1161" s="34"/>
      <c r="D1161" s="34"/>
      <c r="E1161" s="34"/>
      <c r="F1161" s="34"/>
      <c r="G1161" s="34"/>
      <c r="H1161" s="34"/>
      <c r="I1161"/>
    </row>
    <row r="1162" spans="1:9" ht="12.75">
      <c r="A1162" s="33"/>
      <c r="B1162" s="34"/>
      <c r="C1162" s="34"/>
      <c r="D1162" s="34"/>
      <c r="E1162" s="34"/>
      <c r="F1162" s="34"/>
      <c r="G1162" s="34"/>
      <c r="H1162" s="34"/>
      <c r="I1162"/>
    </row>
    <row r="1163" spans="1:9" ht="12.75">
      <c r="A1163" s="33"/>
      <c r="B1163" s="34"/>
      <c r="C1163" s="34"/>
      <c r="D1163" s="34"/>
      <c r="E1163" s="34"/>
      <c r="F1163" s="34"/>
      <c r="G1163" s="34"/>
      <c r="H1163" s="34"/>
      <c r="I1163"/>
    </row>
    <row r="1164" spans="1:9" ht="12.75">
      <c r="A1164" s="33"/>
      <c r="B1164" s="34"/>
      <c r="C1164" s="34"/>
      <c r="D1164" s="34"/>
      <c r="E1164" s="34"/>
      <c r="F1164" s="34"/>
      <c r="G1164" s="34"/>
      <c r="H1164" s="34"/>
      <c r="I1164"/>
    </row>
    <row r="1165" spans="1:9" ht="12.75">
      <c r="A1165" s="33"/>
      <c r="B1165" s="34"/>
      <c r="C1165" s="34"/>
      <c r="D1165" s="34"/>
      <c r="E1165" s="34"/>
      <c r="F1165" s="34"/>
      <c r="G1165" s="34"/>
      <c r="H1165" s="34"/>
      <c r="I1165"/>
    </row>
    <row r="1166" spans="1:9" ht="12.75">
      <c r="A1166" s="33"/>
      <c r="B1166" s="34"/>
      <c r="C1166" s="34"/>
      <c r="D1166" s="34"/>
      <c r="E1166" s="34"/>
      <c r="F1166" s="34"/>
      <c r="G1166" s="34"/>
      <c r="H1166" s="34"/>
      <c r="I1166"/>
    </row>
    <row r="1167" spans="1:9" ht="12.75">
      <c r="A1167" s="33"/>
      <c r="B1167" s="34"/>
      <c r="C1167" s="34"/>
      <c r="D1167" s="34"/>
      <c r="E1167" s="34"/>
      <c r="F1167" s="34"/>
      <c r="G1167" s="34"/>
      <c r="H1167" s="34"/>
      <c r="I1167"/>
    </row>
    <row r="1168" spans="1:9" ht="12.75">
      <c r="A1168" s="33"/>
      <c r="B1168" s="34"/>
      <c r="C1168" s="34"/>
      <c r="D1168" s="34"/>
      <c r="E1168" s="34"/>
      <c r="F1168" s="34"/>
      <c r="G1168" s="34"/>
      <c r="H1168" s="34"/>
      <c r="I1168"/>
    </row>
    <row r="1169" spans="1:9" ht="12.75">
      <c r="A1169" s="33"/>
      <c r="B1169" s="34"/>
      <c r="C1169" s="34"/>
      <c r="D1169" s="34"/>
      <c r="E1169" s="34"/>
      <c r="F1169" s="34"/>
      <c r="G1169" s="34"/>
      <c r="H1169" s="34"/>
      <c r="I1169"/>
    </row>
    <row r="1170" spans="1:9" ht="12.75">
      <c r="A1170" s="33"/>
      <c r="B1170" s="34"/>
      <c r="C1170" s="34"/>
      <c r="D1170" s="34"/>
      <c r="E1170" s="34"/>
      <c r="F1170" s="34"/>
      <c r="G1170" s="34"/>
      <c r="H1170" s="34"/>
      <c r="I1170"/>
    </row>
    <row r="1171" spans="1:9" ht="12.75">
      <c r="A1171" s="33"/>
      <c r="B1171" s="34"/>
      <c r="C1171" s="34"/>
      <c r="D1171" s="34"/>
      <c r="E1171" s="34"/>
      <c r="F1171" s="34"/>
      <c r="G1171" s="34"/>
      <c r="H1171" s="34"/>
      <c r="I1171"/>
    </row>
    <row r="1172" spans="1:9" ht="12.75">
      <c r="A1172" s="33"/>
      <c r="B1172" s="34"/>
      <c r="C1172" s="34"/>
      <c r="D1172" s="34"/>
      <c r="E1172" s="34"/>
      <c r="F1172" s="34"/>
      <c r="G1172" s="34"/>
      <c r="H1172" s="34"/>
      <c r="I1172"/>
    </row>
    <row r="1173" spans="1:9" ht="12.75">
      <c r="A1173" s="33"/>
      <c r="B1173" s="34"/>
      <c r="C1173" s="34"/>
      <c r="D1173" s="34"/>
      <c r="E1173" s="34"/>
      <c r="F1173" s="34"/>
      <c r="G1173" s="34"/>
      <c r="H1173" s="34"/>
      <c r="I1173"/>
    </row>
    <row r="1174" spans="1:9" ht="12.75">
      <c r="A1174" s="33"/>
      <c r="B1174" s="34"/>
      <c r="C1174" s="34"/>
      <c r="D1174" s="34"/>
      <c r="E1174" s="34"/>
      <c r="F1174" s="34"/>
      <c r="G1174" s="34"/>
      <c r="H1174" s="34"/>
      <c r="I1174"/>
    </row>
    <row r="1175" spans="1:9" ht="12.75">
      <c r="A1175" s="33"/>
      <c r="B1175" s="34"/>
      <c r="C1175" s="34"/>
      <c r="D1175" s="34"/>
      <c r="E1175" s="34"/>
      <c r="F1175" s="34"/>
      <c r="G1175" s="34"/>
      <c r="H1175" s="34"/>
      <c r="I1175"/>
    </row>
    <row r="1176" spans="1:9" ht="12.75">
      <c r="A1176" s="33"/>
      <c r="B1176" s="34"/>
      <c r="C1176" s="34"/>
      <c r="D1176" s="34"/>
      <c r="E1176" s="34"/>
      <c r="F1176" s="34"/>
      <c r="G1176" s="34"/>
      <c r="H1176" s="34"/>
      <c r="I1176"/>
    </row>
    <row r="1177" spans="1:9" ht="12.75">
      <c r="A1177" s="33"/>
      <c r="B1177" s="34"/>
      <c r="C1177" s="34"/>
      <c r="D1177" s="34"/>
      <c r="E1177" s="34"/>
      <c r="F1177" s="34"/>
      <c r="G1177" s="34"/>
      <c r="H1177" s="34"/>
      <c r="I1177"/>
    </row>
    <row r="1178" spans="1:9" ht="12.75">
      <c r="A1178" s="33"/>
      <c r="B1178" s="34"/>
      <c r="C1178" s="34"/>
      <c r="D1178" s="34"/>
      <c r="E1178" s="34"/>
      <c r="F1178" s="34"/>
      <c r="G1178" s="34"/>
      <c r="H1178" s="34"/>
      <c r="I1178"/>
    </row>
    <row r="1179" spans="1:9" ht="12.75">
      <c r="A1179" s="33"/>
      <c r="B1179" s="34"/>
      <c r="C1179" s="34"/>
      <c r="D1179" s="34"/>
      <c r="E1179" s="34"/>
      <c r="F1179" s="34"/>
      <c r="G1179" s="34"/>
      <c r="H1179" s="34"/>
      <c r="I1179"/>
    </row>
    <row r="1180" spans="1:9" ht="12.75">
      <c r="A1180" s="33"/>
      <c r="B1180" s="34"/>
      <c r="C1180" s="34"/>
      <c r="D1180" s="34"/>
      <c r="E1180" s="34"/>
      <c r="F1180" s="34"/>
      <c r="G1180" s="34"/>
      <c r="H1180" s="34"/>
      <c r="I1180"/>
    </row>
    <row r="1181" spans="1:9" ht="12.75">
      <c r="A1181" s="33"/>
      <c r="B1181" s="34"/>
      <c r="C1181" s="34"/>
      <c r="D1181" s="34"/>
      <c r="E1181" s="34"/>
      <c r="F1181" s="34"/>
      <c r="G1181" s="34"/>
      <c r="H1181" s="34"/>
      <c r="I1181"/>
    </row>
    <row r="1182" spans="1:9" ht="12.75">
      <c r="A1182" s="33"/>
      <c r="B1182" s="34"/>
      <c r="C1182" s="34"/>
      <c r="D1182" s="34"/>
      <c r="E1182" s="34"/>
      <c r="F1182" s="34"/>
      <c r="G1182" s="34"/>
      <c r="H1182" s="34"/>
      <c r="I1182"/>
    </row>
    <row r="1183" spans="1:9" ht="12.75">
      <c r="A1183" s="33"/>
      <c r="B1183" s="34"/>
      <c r="C1183" s="34"/>
      <c r="D1183" s="34"/>
      <c r="E1183" s="34"/>
      <c r="F1183" s="34"/>
      <c r="G1183" s="34"/>
      <c r="H1183" s="34"/>
      <c r="I1183"/>
    </row>
    <row r="1184" spans="1:9" ht="12.75">
      <c r="A1184" s="33"/>
      <c r="B1184" s="34"/>
      <c r="C1184" s="34"/>
      <c r="D1184" s="34"/>
      <c r="E1184" s="34"/>
      <c r="F1184" s="34"/>
      <c r="G1184" s="34"/>
      <c r="H1184" s="34"/>
      <c r="I1184"/>
    </row>
    <row r="1185" spans="1:9" ht="12.75">
      <c r="A1185" s="33"/>
      <c r="B1185" s="34"/>
      <c r="C1185" s="34"/>
      <c r="D1185" s="34"/>
      <c r="E1185" s="34"/>
      <c r="F1185" s="34"/>
      <c r="G1185" s="34"/>
      <c r="H1185" s="34"/>
      <c r="I1185"/>
    </row>
    <row r="1186" spans="1:9" ht="12.75">
      <c r="A1186" s="33"/>
      <c r="B1186" s="34"/>
      <c r="C1186" s="34"/>
      <c r="D1186" s="34"/>
      <c r="E1186" s="34"/>
      <c r="F1186" s="34"/>
      <c r="G1186" s="34"/>
      <c r="H1186" s="34"/>
      <c r="I1186"/>
    </row>
    <row r="1187" spans="1:9" ht="12.75">
      <c r="A1187" s="33"/>
      <c r="B1187" s="34"/>
      <c r="C1187" s="34"/>
      <c r="D1187" s="34"/>
      <c r="E1187" s="34"/>
      <c r="F1187" s="34"/>
      <c r="G1187" s="34"/>
      <c r="H1187" s="34"/>
      <c r="I1187"/>
    </row>
    <row r="1188" spans="1:9" ht="12.75">
      <c r="A1188" s="33"/>
      <c r="B1188" s="34"/>
      <c r="C1188" s="34"/>
      <c r="D1188" s="34"/>
      <c r="E1188" s="34"/>
      <c r="F1188" s="34"/>
      <c r="G1188" s="34"/>
      <c r="H1188" s="34"/>
      <c r="I1188"/>
    </row>
    <row r="1189" spans="1:9" ht="12.75">
      <c r="A1189" s="33"/>
      <c r="B1189" s="34"/>
      <c r="C1189" s="34"/>
      <c r="D1189" s="34"/>
      <c r="E1189" s="34"/>
      <c r="F1189" s="34"/>
      <c r="G1189" s="34"/>
      <c r="H1189" s="34"/>
      <c r="I1189"/>
    </row>
    <row r="1190" spans="1:9" ht="12.75">
      <c r="A1190" s="33"/>
      <c r="B1190" s="34"/>
      <c r="C1190" s="34"/>
      <c r="D1190" s="34"/>
      <c r="E1190" s="34"/>
      <c r="F1190" s="34"/>
      <c r="G1190" s="34"/>
      <c r="H1190" s="34"/>
      <c r="I1190"/>
    </row>
    <row r="1191" spans="1:9" ht="12.75">
      <c r="A1191" s="33"/>
      <c r="B1191" s="34"/>
      <c r="C1191" s="34"/>
      <c r="D1191" s="34"/>
      <c r="E1191" s="34"/>
      <c r="F1191" s="34"/>
      <c r="G1191" s="34"/>
      <c r="H1191" s="34"/>
      <c r="I1191"/>
    </row>
    <row r="1192" spans="1:9" ht="12.75">
      <c r="A1192" s="33"/>
      <c r="B1192" s="34"/>
      <c r="C1192" s="34"/>
      <c r="D1192" s="34"/>
      <c r="E1192" s="34"/>
      <c r="F1192" s="34"/>
      <c r="G1192" s="34"/>
      <c r="H1192" s="34"/>
      <c r="I1192"/>
    </row>
    <row r="1193" spans="1:9" ht="12.75">
      <c r="A1193" s="33"/>
      <c r="B1193" s="34"/>
      <c r="C1193" s="34"/>
      <c r="D1193" s="34"/>
      <c r="E1193" s="34"/>
      <c r="F1193" s="34"/>
      <c r="G1193" s="34"/>
      <c r="H1193" s="34"/>
      <c r="I1193"/>
    </row>
    <row r="1194" spans="1:9" ht="12.75">
      <c r="A1194" s="33"/>
      <c r="B1194" s="34"/>
      <c r="C1194" s="34"/>
      <c r="D1194" s="34"/>
      <c r="E1194" s="34"/>
      <c r="F1194" s="34"/>
      <c r="G1194" s="34"/>
      <c r="H1194" s="34"/>
      <c r="I1194"/>
    </row>
    <row r="1195" spans="1:9" ht="12.75">
      <c r="A1195" s="33"/>
      <c r="B1195" s="34"/>
      <c r="C1195" s="34"/>
      <c r="D1195" s="34"/>
      <c r="E1195" s="34"/>
      <c r="F1195" s="34"/>
      <c r="G1195" s="34"/>
      <c r="H1195" s="34"/>
      <c r="I1195"/>
    </row>
    <row r="1196" spans="1:9" ht="12.75">
      <c r="A1196" s="33"/>
      <c r="B1196" s="34"/>
      <c r="C1196" s="34"/>
      <c r="D1196" s="34"/>
      <c r="E1196" s="34"/>
      <c r="F1196" s="34"/>
      <c r="G1196" s="34"/>
      <c r="H1196" s="34"/>
      <c r="I1196"/>
    </row>
    <row r="1197" spans="1:9" ht="12.75">
      <c r="A1197" s="33"/>
      <c r="B1197" s="34"/>
      <c r="C1197" s="34"/>
      <c r="D1197" s="34"/>
      <c r="E1197" s="34"/>
      <c r="F1197" s="34"/>
      <c r="G1197" s="34"/>
      <c r="H1197" s="34"/>
      <c r="I1197"/>
    </row>
    <row r="1198" spans="1:9" ht="12.75">
      <c r="A1198" s="33"/>
      <c r="B1198" s="34"/>
      <c r="C1198" s="34"/>
      <c r="D1198" s="34"/>
      <c r="E1198" s="34"/>
      <c r="F1198" s="34"/>
      <c r="G1198" s="34"/>
      <c r="H1198" s="34"/>
      <c r="I1198"/>
    </row>
    <row r="1199" spans="1:9" ht="12.75">
      <c r="A1199" s="33"/>
      <c r="B1199" s="34"/>
      <c r="C1199" s="34"/>
      <c r="D1199" s="34"/>
      <c r="E1199" s="34"/>
      <c r="F1199" s="34"/>
      <c r="G1199" s="34"/>
      <c r="H1199" s="34"/>
      <c r="I1199"/>
    </row>
    <row r="1200" spans="1:9" ht="12.75">
      <c r="A1200" s="33"/>
      <c r="B1200" s="34"/>
      <c r="C1200" s="34"/>
      <c r="D1200" s="34"/>
      <c r="E1200" s="34"/>
      <c r="F1200" s="34"/>
      <c r="G1200" s="34"/>
      <c r="H1200" s="34"/>
      <c r="I1200"/>
    </row>
    <row r="1201" spans="1:9" ht="12.75">
      <c r="A1201" s="33"/>
      <c r="B1201" s="34"/>
      <c r="C1201" s="34"/>
      <c r="D1201" s="34"/>
      <c r="E1201" s="34"/>
      <c r="F1201" s="34"/>
      <c r="G1201" s="34"/>
      <c r="H1201" s="34"/>
      <c r="I1201"/>
    </row>
    <row r="1202" spans="1:9" ht="12.75">
      <c r="A1202" s="33"/>
      <c r="B1202" s="34"/>
      <c r="C1202" s="34"/>
      <c r="D1202" s="34"/>
      <c r="E1202" s="34"/>
      <c r="F1202" s="34"/>
      <c r="G1202" s="34"/>
      <c r="H1202" s="34"/>
      <c r="I1202"/>
    </row>
    <row r="1203" spans="1:9" ht="12.75">
      <c r="A1203" s="33"/>
      <c r="B1203" s="34"/>
      <c r="C1203" s="34"/>
      <c r="D1203" s="34"/>
      <c r="E1203" s="34"/>
      <c r="F1203" s="34"/>
      <c r="G1203" s="34"/>
      <c r="H1203" s="34"/>
      <c r="I1203"/>
    </row>
    <row r="1204" spans="1:9" ht="12.75">
      <c r="A1204" s="33"/>
      <c r="B1204" s="34"/>
      <c r="C1204" s="34"/>
      <c r="D1204" s="34"/>
      <c r="E1204" s="34"/>
      <c r="F1204" s="34"/>
      <c r="G1204" s="34"/>
      <c r="H1204" s="34"/>
      <c r="I1204"/>
    </row>
    <row r="1205" spans="1:9" ht="12.75">
      <c r="A1205" s="33"/>
      <c r="B1205" s="34"/>
      <c r="C1205" s="34"/>
      <c r="D1205" s="34"/>
      <c r="E1205" s="34"/>
      <c r="F1205" s="34"/>
      <c r="G1205" s="34"/>
      <c r="H1205" s="34"/>
      <c r="I1205"/>
    </row>
    <row r="1206" spans="1:9" ht="12.75">
      <c r="A1206" s="33"/>
      <c r="B1206" s="34"/>
      <c r="C1206" s="34"/>
      <c r="D1206" s="34"/>
      <c r="E1206" s="34"/>
      <c r="F1206" s="34"/>
      <c r="G1206" s="34"/>
      <c r="H1206" s="34"/>
      <c r="I1206"/>
    </row>
    <row r="1207" spans="1:9" ht="12.75">
      <c r="A1207" s="33"/>
      <c r="B1207" s="34"/>
      <c r="C1207" s="34"/>
      <c r="D1207" s="34"/>
      <c r="E1207" s="34"/>
      <c r="F1207" s="34"/>
      <c r="G1207" s="34"/>
      <c r="H1207" s="34"/>
      <c r="I1207"/>
    </row>
    <row r="1208" spans="1:9" ht="12.75">
      <c r="A1208" s="33"/>
      <c r="B1208" s="34"/>
      <c r="C1208" s="34"/>
      <c r="D1208" s="34"/>
      <c r="E1208" s="34"/>
      <c r="F1208" s="34"/>
      <c r="G1208" s="34"/>
      <c r="H1208" s="34"/>
      <c r="I1208"/>
    </row>
    <row r="1209" spans="1:9" ht="12.75">
      <c r="A1209" s="33"/>
      <c r="B1209" s="34"/>
      <c r="C1209" s="34"/>
      <c r="D1209" s="34"/>
      <c r="E1209" s="34"/>
      <c r="F1209" s="34"/>
      <c r="G1209" s="34"/>
      <c r="H1209" s="34"/>
      <c r="I1209"/>
    </row>
    <row r="1210" spans="1:9" ht="12.75">
      <c r="A1210" s="33"/>
      <c r="B1210" s="34"/>
      <c r="C1210" s="34"/>
      <c r="D1210" s="34"/>
      <c r="E1210" s="34"/>
      <c r="F1210" s="34"/>
      <c r="G1210" s="34"/>
      <c r="H1210" s="34"/>
      <c r="I1210"/>
    </row>
    <row r="1211" spans="1:9" ht="12.75">
      <c r="A1211" s="33"/>
      <c r="B1211" s="34"/>
      <c r="C1211" s="34"/>
      <c r="D1211" s="34"/>
      <c r="E1211" s="34"/>
      <c r="F1211" s="34"/>
      <c r="G1211" s="34"/>
      <c r="H1211" s="34"/>
      <c r="I1211"/>
    </row>
    <row r="1212" spans="1:9" ht="12.75">
      <c r="A1212" s="33"/>
      <c r="B1212" s="34"/>
      <c r="C1212" s="34"/>
      <c r="D1212" s="34"/>
      <c r="E1212" s="34"/>
      <c r="F1212" s="34"/>
      <c r="G1212" s="34"/>
      <c r="H1212" s="34"/>
      <c r="I1212"/>
    </row>
    <row r="1213" spans="1:9" ht="12.75">
      <c r="A1213" s="33"/>
      <c r="B1213" s="34"/>
      <c r="C1213" s="34"/>
      <c r="D1213" s="34"/>
      <c r="E1213" s="34"/>
      <c r="F1213" s="34"/>
      <c r="G1213" s="34"/>
      <c r="H1213" s="34"/>
      <c r="I1213"/>
    </row>
    <row r="1214" spans="1:9" ht="12.75">
      <c r="A1214" s="33"/>
      <c r="B1214" s="34"/>
      <c r="C1214" s="34"/>
      <c r="D1214" s="34"/>
      <c r="E1214" s="34"/>
      <c r="F1214" s="34"/>
      <c r="G1214" s="34"/>
      <c r="H1214" s="34"/>
      <c r="I1214"/>
    </row>
    <row r="1215" spans="1:9" ht="12.75">
      <c r="A1215" s="33"/>
      <c r="B1215" s="34"/>
      <c r="C1215" s="34"/>
      <c r="D1215" s="34"/>
      <c r="E1215" s="34"/>
      <c r="F1215" s="34"/>
      <c r="G1215" s="34"/>
      <c r="H1215" s="34"/>
      <c r="I1215"/>
    </row>
    <row r="1216" spans="1:9" ht="12.75">
      <c r="A1216" s="33"/>
      <c r="B1216" s="34"/>
      <c r="C1216" s="34"/>
      <c r="D1216" s="34"/>
      <c r="E1216" s="34"/>
      <c r="F1216" s="34"/>
      <c r="G1216" s="34"/>
      <c r="H1216" s="34"/>
      <c r="I1216"/>
    </row>
    <row r="1217" spans="1:9" ht="12.75">
      <c r="A1217" s="33"/>
      <c r="B1217" s="34"/>
      <c r="C1217" s="34"/>
      <c r="D1217" s="34"/>
      <c r="E1217" s="34"/>
      <c r="F1217" s="34"/>
      <c r="G1217" s="34"/>
      <c r="H1217" s="34"/>
      <c r="I1217"/>
    </row>
    <row r="1218" spans="1:9" ht="12.75">
      <c r="A1218" s="33"/>
      <c r="B1218" s="34"/>
      <c r="C1218" s="34"/>
      <c r="D1218" s="34"/>
      <c r="E1218" s="34"/>
      <c r="F1218" s="34"/>
      <c r="G1218" s="34"/>
      <c r="H1218" s="34"/>
      <c r="I1218"/>
    </row>
    <row r="1219" spans="1:9" ht="12.75">
      <c r="A1219" s="33"/>
      <c r="B1219" s="34"/>
      <c r="C1219" s="34"/>
      <c r="D1219" s="34"/>
      <c r="E1219" s="34"/>
      <c r="F1219" s="34"/>
      <c r="G1219" s="34"/>
      <c r="H1219" s="34"/>
      <c r="I1219"/>
    </row>
    <row r="1220" spans="1:9" ht="12.75">
      <c r="A1220" s="33"/>
      <c r="B1220" s="34"/>
      <c r="C1220" s="34"/>
      <c r="D1220" s="34"/>
      <c r="E1220" s="34"/>
      <c r="F1220" s="34"/>
      <c r="G1220" s="34"/>
      <c r="H1220" s="34"/>
      <c r="I1220"/>
    </row>
    <row r="1221" spans="1:9" ht="12.75">
      <c r="A1221" s="33"/>
      <c r="B1221" s="34"/>
      <c r="C1221" s="34"/>
      <c r="D1221" s="34"/>
      <c r="E1221" s="34"/>
      <c r="F1221" s="34"/>
      <c r="G1221" s="34"/>
      <c r="H1221" s="34"/>
      <c r="I1221"/>
    </row>
    <row r="1222" spans="1:9" ht="12.75">
      <c r="A1222" s="33"/>
      <c r="B1222" s="34"/>
      <c r="C1222" s="34"/>
      <c r="D1222" s="34"/>
      <c r="E1222" s="34"/>
      <c r="F1222" s="34"/>
      <c r="G1222" s="34"/>
      <c r="H1222" s="34"/>
      <c r="I1222"/>
    </row>
    <row r="1223" spans="1:9" ht="12.75">
      <c r="A1223" s="33"/>
      <c r="B1223" s="34"/>
      <c r="C1223" s="34"/>
      <c r="D1223" s="34"/>
      <c r="E1223" s="34"/>
      <c r="F1223" s="34"/>
      <c r="G1223" s="34"/>
      <c r="H1223" s="34"/>
      <c r="I1223"/>
    </row>
    <row r="1224" spans="1:9" ht="12.75">
      <c r="A1224" s="33"/>
      <c r="B1224" s="34"/>
      <c r="C1224" s="34"/>
      <c r="D1224" s="34"/>
      <c r="E1224" s="34"/>
      <c r="F1224" s="34"/>
      <c r="G1224" s="34"/>
      <c r="H1224" s="34"/>
      <c r="I1224"/>
    </row>
    <row r="1225" spans="1:9" ht="12.75">
      <c r="A1225" s="33"/>
      <c r="B1225" s="34"/>
      <c r="C1225" s="34"/>
      <c r="D1225" s="34"/>
      <c r="E1225" s="34"/>
      <c r="F1225" s="34"/>
      <c r="G1225" s="34"/>
      <c r="H1225" s="34"/>
      <c r="I1225"/>
    </row>
    <row r="1226" spans="1:9" ht="12.75">
      <c r="A1226" s="33"/>
      <c r="B1226" s="34"/>
      <c r="C1226" s="34"/>
      <c r="D1226" s="34"/>
      <c r="E1226" s="34"/>
      <c r="F1226" s="34"/>
      <c r="G1226" s="34"/>
      <c r="H1226" s="34"/>
      <c r="I1226"/>
    </row>
    <row r="1227" spans="1:9" ht="12.75">
      <c r="A1227" s="33"/>
      <c r="B1227" s="34"/>
      <c r="C1227" s="34"/>
      <c r="D1227" s="34"/>
      <c r="E1227" s="34"/>
      <c r="F1227" s="34"/>
      <c r="G1227" s="34"/>
      <c r="H1227" s="34"/>
      <c r="I1227"/>
    </row>
    <row r="1228" spans="1:9" ht="12.75">
      <c r="A1228" s="33"/>
      <c r="B1228" s="34"/>
      <c r="C1228" s="34"/>
      <c r="D1228" s="34"/>
      <c r="E1228" s="34"/>
      <c r="F1228" s="34"/>
      <c r="G1228" s="34"/>
      <c r="H1228" s="34"/>
      <c r="I1228"/>
    </row>
    <row r="1229" spans="1:9" ht="12.75">
      <c r="A1229" s="33"/>
      <c r="B1229" s="34"/>
      <c r="C1229" s="34"/>
      <c r="D1229" s="34"/>
      <c r="E1229" s="34"/>
      <c r="F1229" s="34"/>
      <c r="G1229" s="34"/>
      <c r="H1229" s="34"/>
      <c r="I1229"/>
    </row>
    <row r="1230" spans="1:9" ht="12.75">
      <c r="A1230" s="33"/>
      <c r="B1230" s="34"/>
      <c r="C1230" s="34"/>
      <c r="D1230" s="34"/>
      <c r="E1230" s="34"/>
      <c r="F1230" s="34"/>
      <c r="G1230" s="34"/>
      <c r="H1230" s="34"/>
      <c r="I1230"/>
    </row>
    <row r="1231" spans="1:9" ht="12.75">
      <c r="A1231" s="33"/>
      <c r="B1231" s="34"/>
      <c r="C1231" s="34"/>
      <c r="D1231" s="34"/>
      <c r="E1231" s="34"/>
      <c r="F1231" s="34"/>
      <c r="G1231" s="34"/>
      <c r="H1231" s="34"/>
      <c r="I1231"/>
    </row>
    <row r="1232" spans="1:9" ht="12.75">
      <c r="A1232" s="33"/>
      <c r="B1232" s="34"/>
      <c r="C1232" s="34"/>
      <c r="D1232" s="34"/>
      <c r="E1232" s="34"/>
      <c r="F1232" s="34"/>
      <c r="G1232" s="34"/>
      <c r="H1232" s="34"/>
      <c r="I1232"/>
    </row>
    <row r="1233" spans="1:9" ht="12.75">
      <c r="A1233" s="33"/>
      <c r="B1233" s="34"/>
      <c r="C1233" s="34"/>
      <c r="D1233" s="34"/>
      <c r="E1233" s="34"/>
      <c r="F1233" s="34"/>
      <c r="G1233" s="34"/>
      <c r="H1233" s="34"/>
      <c r="I1233"/>
    </row>
    <row r="1234" spans="1:9" ht="12.75">
      <c r="A1234" s="33"/>
      <c r="B1234" s="34"/>
      <c r="C1234" s="34"/>
      <c r="D1234" s="34"/>
      <c r="E1234" s="34"/>
      <c r="F1234" s="34"/>
      <c r="G1234" s="34"/>
      <c r="H1234" s="34"/>
      <c r="I1234"/>
    </row>
    <row r="1235" spans="1:9" ht="12.75">
      <c r="A1235" s="33"/>
      <c r="B1235" s="34"/>
      <c r="C1235" s="34"/>
      <c r="D1235" s="34"/>
      <c r="E1235" s="34"/>
      <c r="F1235" s="34"/>
      <c r="G1235" s="34"/>
      <c r="H1235" s="34"/>
      <c r="I1235"/>
    </row>
    <row r="1236" spans="1:9" ht="12.75">
      <c r="A1236" s="33"/>
      <c r="B1236" s="34"/>
      <c r="C1236" s="34"/>
      <c r="D1236" s="34"/>
      <c r="E1236" s="34"/>
      <c r="F1236" s="34"/>
      <c r="G1236" s="34"/>
      <c r="H1236" s="34"/>
      <c r="I1236"/>
    </row>
    <row r="1237" spans="1:9" ht="12.75">
      <c r="A1237" s="33"/>
      <c r="B1237" s="34"/>
      <c r="C1237" s="34"/>
      <c r="D1237" s="34"/>
      <c r="E1237" s="34"/>
      <c r="F1237" s="34"/>
      <c r="G1237" s="34"/>
      <c r="H1237" s="34"/>
      <c r="I1237"/>
    </row>
    <row r="1238" spans="1:9" ht="12.75">
      <c r="A1238" s="33"/>
      <c r="B1238" s="34"/>
      <c r="C1238" s="34"/>
      <c r="D1238" s="34"/>
      <c r="E1238" s="34"/>
      <c r="F1238" s="34"/>
      <c r="G1238" s="34"/>
      <c r="H1238" s="34"/>
      <c r="I1238"/>
    </row>
    <row r="1239" spans="1:9" ht="12.75">
      <c r="A1239" s="33"/>
      <c r="B1239" s="34"/>
      <c r="C1239" s="34"/>
      <c r="D1239" s="34"/>
      <c r="E1239" s="34"/>
      <c r="F1239" s="34"/>
      <c r="G1239" s="34"/>
      <c r="H1239" s="34"/>
      <c r="I1239"/>
    </row>
    <row r="1240" spans="1:9" ht="12.75">
      <c r="A1240" s="33"/>
      <c r="B1240" s="34"/>
      <c r="C1240" s="34"/>
      <c r="D1240" s="34"/>
      <c r="E1240" s="34"/>
      <c r="F1240" s="34"/>
      <c r="G1240" s="34"/>
      <c r="H1240" s="34"/>
      <c r="I1240"/>
    </row>
    <row r="1241" spans="1:9" ht="12.75">
      <c r="A1241" s="33"/>
      <c r="B1241" s="34"/>
      <c r="C1241" s="34"/>
      <c r="D1241" s="34"/>
      <c r="E1241" s="34"/>
      <c r="F1241" s="34"/>
      <c r="G1241" s="34"/>
      <c r="H1241" s="34"/>
      <c r="I1241"/>
    </row>
    <row r="1242" spans="1:9" ht="12.75">
      <c r="A1242" s="33"/>
      <c r="B1242" s="34"/>
      <c r="C1242" s="34"/>
      <c r="D1242" s="34"/>
      <c r="E1242" s="34"/>
      <c r="F1242" s="34"/>
      <c r="G1242" s="34"/>
      <c r="H1242" s="34"/>
      <c r="I1242"/>
    </row>
    <row r="1243" spans="1:9" ht="12.75">
      <c r="A1243" s="33"/>
      <c r="B1243" s="34"/>
      <c r="C1243" s="34"/>
      <c r="D1243" s="34"/>
      <c r="E1243" s="34"/>
      <c r="F1243" s="34"/>
      <c r="G1243" s="34"/>
      <c r="H1243" s="34"/>
      <c r="I1243"/>
    </row>
    <row r="1244" spans="1:9" ht="12.75">
      <c r="A1244" s="33"/>
      <c r="B1244" s="34"/>
      <c r="C1244" s="34"/>
      <c r="D1244" s="34"/>
      <c r="E1244" s="34"/>
      <c r="F1244" s="34"/>
      <c r="G1244" s="34"/>
      <c r="H1244" s="34"/>
      <c r="I1244"/>
    </row>
    <row r="1245" spans="1:9" ht="12.75">
      <c r="A1245" s="33"/>
      <c r="B1245" s="34"/>
      <c r="C1245" s="34"/>
      <c r="D1245" s="34"/>
      <c r="E1245" s="34"/>
      <c r="F1245" s="34"/>
      <c r="G1245" s="34"/>
      <c r="H1245" s="34"/>
      <c r="I1245"/>
    </row>
    <row r="1246" spans="1:9" ht="12.75">
      <c r="A1246" s="33"/>
      <c r="B1246" s="34"/>
      <c r="C1246" s="34"/>
      <c r="D1246" s="34"/>
      <c r="E1246" s="34"/>
      <c r="F1246" s="34"/>
      <c r="G1246" s="34"/>
      <c r="H1246" s="34"/>
      <c r="I1246"/>
    </row>
    <row r="1247" spans="1:9" ht="12.75">
      <c r="A1247" s="33"/>
      <c r="B1247" s="34"/>
      <c r="C1247" s="34"/>
      <c r="D1247" s="34"/>
      <c r="E1247" s="34"/>
      <c r="F1247" s="34"/>
      <c r="G1247" s="34"/>
      <c r="H1247" s="34"/>
      <c r="I1247"/>
    </row>
    <row r="1248" spans="1:9" ht="12.75">
      <c r="A1248" s="33"/>
      <c r="B1248" s="34"/>
      <c r="C1248" s="34"/>
      <c r="D1248" s="34"/>
      <c r="E1248" s="34"/>
      <c r="F1248" s="34"/>
      <c r="G1248" s="34"/>
      <c r="H1248" s="34"/>
      <c r="I1248"/>
    </row>
    <row r="1249" spans="1:9" ht="12.75">
      <c r="A1249" s="33"/>
      <c r="B1249" s="34"/>
      <c r="C1249" s="34"/>
      <c r="D1249" s="34"/>
      <c r="E1249" s="34"/>
      <c r="F1249" s="34"/>
      <c r="G1249" s="34"/>
      <c r="H1249" s="34"/>
      <c r="I1249"/>
    </row>
    <row r="1250" spans="1:9" ht="12.75">
      <c r="A1250" s="33"/>
      <c r="B1250" s="34"/>
      <c r="C1250" s="34"/>
      <c r="D1250" s="34"/>
      <c r="E1250" s="34"/>
      <c r="F1250" s="34"/>
      <c r="G1250" s="34"/>
      <c r="H1250" s="34"/>
      <c r="I1250"/>
    </row>
    <row r="1251" spans="1:9" ht="12.75">
      <c r="A1251" s="33"/>
      <c r="B1251" s="34"/>
      <c r="C1251" s="34"/>
      <c r="D1251" s="34"/>
      <c r="E1251" s="34"/>
      <c r="F1251" s="34"/>
      <c r="G1251" s="34"/>
      <c r="H1251" s="34"/>
      <c r="I1251"/>
    </row>
    <row r="1252" spans="1:9" ht="12.75">
      <c r="A1252" s="33"/>
      <c r="B1252" s="34"/>
      <c r="C1252" s="34"/>
      <c r="D1252" s="34"/>
      <c r="E1252" s="34"/>
      <c r="F1252" s="34"/>
      <c r="G1252" s="34"/>
      <c r="H1252" s="34"/>
      <c r="I1252"/>
    </row>
    <row r="1253" spans="1:9" ht="12.75">
      <c r="A1253" s="33"/>
      <c r="B1253" s="34"/>
      <c r="C1253" s="34"/>
      <c r="D1253" s="34"/>
      <c r="E1253" s="34"/>
      <c r="F1253" s="34"/>
      <c r="G1253" s="34"/>
      <c r="H1253" s="34"/>
      <c r="I1253"/>
    </row>
    <row r="1254" spans="1:9" ht="12.75">
      <c r="A1254" s="33"/>
      <c r="B1254" s="34"/>
      <c r="C1254" s="34"/>
      <c r="D1254" s="34"/>
      <c r="E1254" s="34"/>
      <c r="F1254" s="34"/>
      <c r="G1254" s="34"/>
      <c r="H1254" s="34"/>
      <c r="I1254"/>
    </row>
    <row r="1255" spans="1:9" ht="12.75">
      <c r="A1255" s="33"/>
      <c r="B1255" s="34"/>
      <c r="C1255" s="34"/>
      <c r="D1255" s="34"/>
      <c r="E1255" s="34"/>
      <c r="F1255" s="34"/>
      <c r="G1255" s="34"/>
      <c r="H1255" s="34"/>
      <c r="I1255"/>
    </row>
    <row r="1256" spans="1:9" ht="12.75">
      <c r="A1256" s="33"/>
      <c r="B1256" s="34"/>
      <c r="C1256" s="34"/>
      <c r="D1256" s="34"/>
      <c r="E1256" s="34"/>
      <c r="F1256" s="34"/>
      <c r="G1256" s="34"/>
      <c r="H1256" s="34"/>
      <c r="I1256"/>
    </row>
    <row r="1257" spans="1:9" ht="12.75">
      <c r="A1257" s="33"/>
      <c r="B1257" s="34"/>
      <c r="C1257" s="34"/>
      <c r="D1257" s="34"/>
      <c r="E1257" s="34"/>
      <c r="F1257" s="34"/>
      <c r="G1257" s="34"/>
      <c r="H1257" s="34"/>
      <c r="I1257"/>
    </row>
    <row r="1258" spans="1:9" ht="12.75">
      <c r="A1258" s="33"/>
      <c r="B1258" s="34"/>
      <c r="C1258" s="34"/>
      <c r="D1258" s="34"/>
      <c r="E1258" s="34"/>
      <c r="F1258" s="34"/>
      <c r="G1258" s="34"/>
      <c r="H1258" s="34"/>
      <c r="I1258"/>
    </row>
    <row r="1259" spans="1:9" ht="12.75">
      <c r="A1259" s="33"/>
      <c r="B1259" s="34"/>
      <c r="C1259" s="34"/>
      <c r="D1259" s="34"/>
      <c r="E1259" s="34"/>
      <c r="F1259" s="34"/>
      <c r="G1259" s="34"/>
      <c r="H1259" s="34"/>
      <c r="I1259"/>
    </row>
    <row r="1260" spans="1:9" ht="12.75">
      <c r="A1260" s="33"/>
      <c r="B1260" s="34"/>
      <c r="C1260" s="34"/>
      <c r="D1260" s="34"/>
      <c r="E1260" s="34"/>
      <c r="F1260" s="34"/>
      <c r="G1260" s="34"/>
      <c r="H1260" s="34"/>
      <c r="I1260"/>
    </row>
    <row r="1261" spans="1:9" ht="12.75">
      <c r="A1261" s="33"/>
      <c r="B1261" s="34"/>
      <c r="C1261" s="34"/>
      <c r="D1261" s="34"/>
      <c r="E1261" s="34"/>
      <c r="F1261" s="34"/>
      <c r="G1261" s="34"/>
      <c r="H1261" s="34"/>
      <c r="I1261"/>
    </row>
    <row r="1262" spans="1:9" ht="12.75">
      <c r="A1262" s="33"/>
      <c r="B1262" s="34"/>
      <c r="C1262" s="34"/>
      <c r="D1262" s="34"/>
      <c r="E1262" s="34"/>
      <c r="F1262" s="34"/>
      <c r="G1262" s="34"/>
      <c r="H1262" s="34"/>
      <c r="I1262"/>
    </row>
    <row r="1263" spans="1:9" ht="12.75">
      <c r="A1263" s="33"/>
      <c r="B1263" s="34"/>
      <c r="C1263" s="34"/>
      <c r="D1263" s="34"/>
      <c r="E1263" s="34"/>
      <c r="F1263" s="34"/>
      <c r="G1263" s="34"/>
      <c r="H1263" s="34"/>
      <c r="I1263"/>
    </row>
    <row r="1264" spans="1:9" ht="12.75">
      <c r="A1264" s="33"/>
      <c r="B1264" s="34"/>
      <c r="C1264" s="34"/>
      <c r="D1264" s="34"/>
      <c r="E1264" s="34"/>
      <c r="F1264" s="34"/>
      <c r="G1264" s="34"/>
      <c r="H1264" s="34"/>
      <c r="I1264"/>
    </row>
    <row r="1265" spans="1:9" ht="12.75">
      <c r="A1265" s="33"/>
      <c r="B1265" s="34"/>
      <c r="C1265" s="34"/>
      <c r="D1265" s="34"/>
      <c r="E1265" s="34"/>
      <c r="F1265" s="34"/>
      <c r="G1265" s="34"/>
      <c r="H1265" s="34"/>
      <c r="I1265"/>
    </row>
    <row r="1266" spans="1:9" ht="12.75">
      <c r="A1266" s="33"/>
      <c r="B1266" s="34"/>
      <c r="C1266" s="34"/>
      <c r="D1266" s="34"/>
      <c r="E1266" s="34"/>
      <c r="F1266" s="34"/>
      <c r="G1266" s="34"/>
      <c r="H1266" s="34"/>
      <c r="I1266"/>
    </row>
    <row r="1267" spans="1:9" ht="12.75">
      <c r="A1267" s="33"/>
      <c r="B1267" s="34"/>
      <c r="C1267" s="34"/>
      <c r="D1267" s="34"/>
      <c r="E1267" s="34"/>
      <c r="F1267" s="34"/>
      <c r="G1267" s="34"/>
      <c r="H1267" s="34"/>
      <c r="I1267"/>
    </row>
    <row r="1268" spans="1:9" ht="12.75">
      <c r="A1268" s="33"/>
      <c r="B1268" s="34"/>
      <c r="C1268" s="34"/>
      <c r="D1268" s="34"/>
      <c r="E1268" s="34"/>
      <c r="F1268" s="34"/>
      <c r="G1268" s="34"/>
      <c r="H1268" s="34"/>
      <c r="I1268"/>
    </row>
    <row r="1269" spans="1:9" ht="12.75">
      <c r="A1269" s="33"/>
      <c r="B1269" s="34"/>
      <c r="C1269" s="34"/>
      <c r="D1269" s="34"/>
      <c r="E1269" s="34"/>
      <c r="F1269" s="34"/>
      <c r="G1269" s="34"/>
      <c r="H1269" s="34"/>
      <c r="I1269"/>
    </row>
    <row r="1270" spans="1:9" ht="12.75">
      <c r="A1270" s="33"/>
      <c r="B1270" s="34"/>
      <c r="C1270" s="34"/>
      <c r="D1270" s="34"/>
      <c r="E1270" s="34"/>
      <c r="F1270" s="34"/>
      <c r="G1270" s="34"/>
      <c r="H1270" s="34"/>
      <c r="I1270"/>
    </row>
    <row r="1271" spans="1:9" ht="12.75">
      <c r="A1271" s="33"/>
      <c r="B1271" s="34"/>
      <c r="C1271" s="34"/>
      <c r="D1271" s="34"/>
      <c r="E1271" s="34"/>
      <c r="F1271" s="34"/>
      <c r="G1271" s="34"/>
      <c r="H1271" s="34"/>
      <c r="I1271"/>
    </row>
    <row r="1272" spans="1:9" ht="12.75">
      <c r="A1272" s="33"/>
      <c r="B1272" s="34"/>
      <c r="C1272" s="34"/>
      <c r="D1272" s="34"/>
      <c r="E1272" s="34"/>
      <c r="F1272" s="34"/>
      <c r="G1272" s="34"/>
      <c r="H1272" s="34"/>
      <c r="I1272"/>
    </row>
    <row r="1273" spans="1:9" ht="12.75">
      <c r="A1273" s="33"/>
      <c r="B1273" s="34"/>
      <c r="C1273" s="34"/>
      <c r="D1273" s="34"/>
      <c r="E1273" s="34"/>
      <c r="F1273" s="34"/>
      <c r="G1273" s="34"/>
      <c r="H1273" s="34"/>
      <c r="I1273"/>
    </row>
    <row r="1274" spans="1:9" ht="12.75">
      <c r="A1274" s="33"/>
      <c r="B1274" s="34"/>
      <c r="C1274" s="34"/>
      <c r="D1274" s="34"/>
      <c r="E1274" s="34"/>
      <c r="F1274" s="34"/>
      <c r="G1274" s="34"/>
      <c r="H1274" s="34"/>
      <c r="I1274"/>
    </row>
    <row r="1275" spans="1:9" ht="12.75">
      <c r="A1275" s="33"/>
      <c r="B1275" s="34"/>
      <c r="C1275" s="34"/>
      <c r="D1275" s="34"/>
      <c r="E1275" s="34"/>
      <c r="F1275" s="34"/>
      <c r="G1275" s="34"/>
      <c r="H1275" s="34"/>
      <c r="I1275"/>
    </row>
    <row r="1276" spans="1:9" ht="12.75">
      <c r="A1276" s="33"/>
      <c r="B1276" s="34"/>
      <c r="C1276" s="34"/>
      <c r="D1276" s="34"/>
      <c r="E1276" s="34"/>
      <c r="F1276" s="34"/>
      <c r="G1276" s="34"/>
      <c r="H1276" s="34"/>
      <c r="I1276"/>
    </row>
    <row r="1277" spans="1:9" ht="12.75">
      <c r="A1277" s="33"/>
      <c r="B1277" s="34"/>
      <c r="C1277" s="34"/>
      <c r="D1277" s="34"/>
      <c r="E1277" s="34"/>
      <c r="F1277" s="34"/>
      <c r="G1277" s="34"/>
      <c r="H1277" s="34"/>
      <c r="I1277"/>
    </row>
    <row r="1278" spans="1:9" ht="12.75">
      <c r="A1278" s="33"/>
      <c r="B1278" s="34"/>
      <c r="C1278" s="34"/>
      <c r="D1278" s="34"/>
      <c r="E1278" s="34"/>
      <c r="F1278" s="34"/>
      <c r="G1278" s="34"/>
      <c r="H1278" s="34"/>
      <c r="I1278"/>
    </row>
    <row r="1279" spans="1:9" ht="12.75">
      <c r="A1279" s="33"/>
      <c r="B1279" s="34"/>
      <c r="C1279" s="34"/>
      <c r="D1279" s="34"/>
      <c r="E1279" s="34"/>
      <c r="F1279" s="34"/>
      <c r="G1279" s="34"/>
      <c r="H1279" s="34"/>
      <c r="I1279"/>
    </row>
    <row r="1280" spans="1:9" ht="12.75">
      <c r="A1280" s="33"/>
      <c r="B1280" s="34"/>
      <c r="C1280" s="34"/>
      <c r="D1280" s="34"/>
      <c r="E1280" s="34"/>
      <c r="F1280" s="34"/>
      <c r="G1280" s="34"/>
      <c r="H1280" s="34"/>
      <c r="I1280"/>
    </row>
    <row r="1281" spans="1:9" ht="12.75">
      <c r="A1281" s="33"/>
      <c r="B1281" s="34"/>
      <c r="C1281" s="34"/>
      <c r="D1281" s="34"/>
      <c r="E1281" s="34"/>
      <c r="F1281" s="34"/>
      <c r="G1281" s="34"/>
      <c r="H1281" s="34"/>
      <c r="I1281"/>
    </row>
    <row r="1282" spans="1:9" ht="12.75">
      <c r="A1282" s="33"/>
      <c r="B1282" s="34"/>
      <c r="C1282" s="34"/>
      <c r="D1282" s="34"/>
      <c r="E1282" s="34"/>
      <c r="F1282" s="34"/>
      <c r="G1282" s="34"/>
      <c r="H1282" s="34"/>
      <c r="I1282"/>
    </row>
    <row r="1283" spans="1:9" ht="12.75">
      <c r="A1283" s="33"/>
      <c r="B1283" s="34"/>
      <c r="C1283" s="34"/>
      <c r="D1283" s="34"/>
      <c r="E1283" s="34"/>
      <c r="F1283" s="34"/>
      <c r="G1283" s="34"/>
      <c r="H1283" s="34"/>
      <c r="I1283"/>
    </row>
    <row r="1284" spans="1:9" ht="12.75">
      <c r="A1284" s="33"/>
      <c r="B1284" s="34"/>
      <c r="C1284" s="34"/>
      <c r="D1284" s="34"/>
      <c r="E1284" s="34"/>
      <c r="F1284" s="34"/>
      <c r="G1284" s="34"/>
      <c r="H1284" s="34"/>
      <c r="I1284"/>
    </row>
    <row r="1285" spans="1:9" ht="12.75">
      <c r="A1285" s="33"/>
      <c r="B1285" s="34"/>
      <c r="C1285" s="34"/>
      <c r="D1285" s="34"/>
      <c r="E1285" s="34"/>
      <c r="F1285" s="34"/>
      <c r="G1285" s="34"/>
      <c r="H1285" s="34"/>
      <c r="I1285"/>
    </row>
    <row r="1286" spans="1:9" ht="12.75">
      <c r="A1286" s="33"/>
      <c r="B1286" s="34"/>
      <c r="C1286" s="34"/>
      <c r="D1286" s="34"/>
      <c r="E1286" s="34"/>
      <c r="F1286" s="34"/>
      <c r="G1286" s="34"/>
      <c r="H1286" s="34"/>
      <c r="I1286"/>
    </row>
    <row r="1287" spans="1:9" ht="12.75">
      <c r="A1287" s="33"/>
      <c r="B1287" s="34"/>
      <c r="C1287" s="34"/>
      <c r="D1287" s="34"/>
      <c r="E1287" s="34"/>
      <c r="F1287" s="34"/>
      <c r="G1287" s="34"/>
      <c r="H1287" s="34"/>
      <c r="I1287"/>
    </row>
    <row r="1288" spans="1:9" ht="12.75">
      <c r="A1288" s="33"/>
      <c r="B1288" s="34"/>
      <c r="C1288" s="34"/>
      <c r="D1288" s="34"/>
      <c r="E1288" s="34"/>
      <c r="F1288" s="34"/>
      <c r="G1288" s="34"/>
      <c r="H1288" s="34"/>
      <c r="I1288"/>
    </row>
    <row r="1289" spans="1:9" ht="12.75">
      <c r="A1289" s="33"/>
      <c r="B1289" s="34"/>
      <c r="C1289" s="34"/>
      <c r="D1289" s="34"/>
      <c r="E1289" s="34"/>
      <c r="F1289" s="34"/>
      <c r="G1289" s="34"/>
      <c r="H1289" s="34"/>
      <c r="I1289"/>
    </row>
    <row r="1290" spans="1:9" ht="12.75">
      <c r="A1290" s="33"/>
      <c r="B1290" s="34"/>
      <c r="C1290" s="34"/>
      <c r="D1290" s="34"/>
      <c r="E1290" s="34"/>
      <c r="F1290" s="34"/>
      <c r="G1290" s="34"/>
      <c r="H1290" s="34"/>
      <c r="I1290"/>
    </row>
    <row r="1291" spans="1:9" ht="12.75">
      <c r="A1291" s="33"/>
      <c r="B1291" s="34"/>
      <c r="C1291" s="34"/>
      <c r="D1291" s="34"/>
      <c r="E1291" s="34"/>
      <c r="F1291" s="34"/>
      <c r="G1291" s="34"/>
      <c r="H1291" s="34"/>
      <c r="I1291"/>
    </row>
    <row r="1292" spans="1:9" ht="12.75">
      <c r="A1292" s="33"/>
      <c r="B1292" s="34"/>
      <c r="C1292" s="34"/>
      <c r="D1292" s="34"/>
      <c r="E1292" s="34"/>
      <c r="F1292" s="34"/>
      <c r="G1292" s="34"/>
      <c r="H1292" s="34"/>
      <c r="I1292"/>
    </row>
    <row r="1293" spans="1:9" ht="12.75">
      <c r="A1293" s="33"/>
      <c r="B1293" s="34"/>
      <c r="C1293" s="34"/>
      <c r="D1293" s="34"/>
      <c r="E1293" s="34"/>
      <c r="F1293" s="34"/>
      <c r="G1293" s="34"/>
      <c r="H1293" s="34"/>
      <c r="I1293"/>
    </row>
    <row r="1294" spans="1:9" ht="12.75">
      <c r="A1294" s="33"/>
      <c r="B1294" s="34"/>
      <c r="C1294" s="34"/>
      <c r="D1294" s="34"/>
      <c r="E1294" s="34"/>
      <c r="F1294" s="34"/>
      <c r="G1294" s="34"/>
      <c r="H1294" s="34"/>
      <c r="I1294"/>
    </row>
    <row r="1295" spans="1:9" ht="12.75">
      <c r="A1295" s="33"/>
      <c r="B1295" s="34"/>
      <c r="C1295" s="34"/>
      <c r="D1295" s="34"/>
      <c r="E1295" s="34"/>
      <c r="F1295" s="34"/>
      <c r="G1295" s="34"/>
      <c r="H1295" s="34"/>
      <c r="I1295"/>
    </row>
    <row r="1296" spans="1:9" ht="12.75">
      <c r="A1296" s="33"/>
      <c r="B1296" s="34"/>
      <c r="C1296" s="34"/>
      <c r="D1296" s="34"/>
      <c r="E1296" s="34"/>
      <c r="F1296" s="34"/>
      <c r="G1296" s="34"/>
      <c r="H1296" s="34"/>
      <c r="I1296"/>
    </row>
    <row r="1297" spans="1:9" ht="12.75">
      <c r="A1297" s="33"/>
      <c r="B1297" s="34"/>
      <c r="C1297" s="34"/>
      <c r="D1297" s="34"/>
      <c r="E1297" s="34"/>
      <c r="F1297" s="34"/>
      <c r="G1297" s="34"/>
      <c r="H1297" s="34"/>
      <c r="I1297"/>
    </row>
    <row r="1298" spans="1:9" ht="12.75">
      <c r="A1298" s="33"/>
      <c r="B1298" s="34"/>
      <c r="C1298" s="34"/>
      <c r="D1298" s="34"/>
      <c r="E1298" s="34"/>
      <c r="F1298" s="34"/>
      <c r="G1298" s="34"/>
      <c r="H1298" s="34"/>
      <c r="I1298"/>
    </row>
    <row r="1299" spans="1:9" ht="12.75">
      <c r="A1299" s="33"/>
      <c r="B1299" s="34"/>
      <c r="C1299" s="34"/>
      <c r="D1299" s="34"/>
      <c r="E1299" s="34"/>
      <c r="F1299" s="34"/>
      <c r="G1299" s="34"/>
      <c r="H1299" s="34"/>
      <c r="I1299"/>
    </row>
    <row r="1300" spans="1:9" ht="12.75">
      <c r="A1300" s="33"/>
      <c r="B1300" s="34"/>
      <c r="C1300" s="34"/>
      <c r="D1300" s="34"/>
      <c r="E1300" s="34"/>
      <c r="F1300" s="34"/>
      <c r="G1300" s="34"/>
      <c r="H1300" s="34"/>
      <c r="I1300"/>
    </row>
    <row r="1301" spans="1:9" ht="12.75">
      <c r="A1301" s="33"/>
      <c r="B1301" s="34"/>
      <c r="C1301" s="34"/>
      <c r="D1301" s="34"/>
      <c r="E1301" s="34"/>
      <c r="F1301" s="34"/>
      <c r="G1301" s="34"/>
      <c r="H1301" s="34"/>
      <c r="I1301"/>
    </row>
    <row r="1302" spans="1:9" ht="12.75">
      <c r="A1302" s="33"/>
      <c r="B1302" s="34"/>
      <c r="C1302" s="34"/>
      <c r="D1302" s="34"/>
      <c r="E1302" s="34"/>
      <c r="F1302" s="34"/>
      <c r="G1302" s="34"/>
      <c r="H1302" s="34"/>
      <c r="I1302"/>
    </row>
    <row r="1303" spans="1:9" ht="12.75">
      <c r="A1303" s="33"/>
      <c r="B1303" s="34"/>
      <c r="C1303" s="34"/>
      <c r="D1303" s="34"/>
      <c r="E1303" s="34"/>
      <c r="F1303" s="34"/>
      <c r="G1303" s="34"/>
      <c r="H1303" s="34"/>
      <c r="I1303"/>
    </row>
    <row r="1304" spans="1:9" ht="12.75">
      <c r="A1304" s="33"/>
      <c r="B1304" s="34"/>
      <c r="C1304" s="34"/>
      <c r="D1304" s="34"/>
      <c r="E1304" s="34"/>
      <c r="F1304" s="34"/>
      <c r="G1304" s="34"/>
      <c r="H1304" s="34"/>
      <c r="I1304"/>
    </row>
    <row r="1305" spans="1:9" ht="12.75">
      <c r="A1305" s="33"/>
      <c r="B1305" s="34"/>
      <c r="C1305" s="34"/>
      <c r="D1305" s="34"/>
      <c r="E1305" s="34"/>
      <c r="F1305" s="34"/>
      <c r="G1305" s="34"/>
      <c r="H1305" s="34"/>
      <c r="I1305"/>
    </row>
    <row r="1306" spans="1:9" ht="12.75">
      <c r="A1306" s="33"/>
      <c r="B1306" s="34"/>
      <c r="C1306" s="34"/>
      <c r="D1306" s="34"/>
      <c r="E1306" s="34"/>
      <c r="F1306" s="34"/>
      <c r="G1306" s="34"/>
      <c r="H1306" s="34"/>
      <c r="I1306"/>
    </row>
    <row r="1307" spans="1:9" ht="12.75">
      <c r="A1307" s="33"/>
      <c r="B1307" s="34"/>
      <c r="C1307" s="34"/>
      <c r="D1307" s="34"/>
      <c r="E1307" s="34"/>
      <c r="F1307" s="34"/>
      <c r="G1307" s="34"/>
      <c r="H1307" s="34"/>
      <c r="I1307"/>
    </row>
    <row r="1308" spans="1:9" ht="12.75">
      <c r="A1308" s="33"/>
      <c r="B1308" s="34"/>
      <c r="C1308" s="34"/>
      <c r="D1308" s="34"/>
      <c r="E1308" s="34"/>
      <c r="F1308" s="34"/>
      <c r="G1308" s="34"/>
      <c r="H1308" s="34"/>
      <c r="I1308"/>
    </row>
    <row r="1309" spans="1:9" ht="12.75">
      <c r="A1309" s="33"/>
      <c r="B1309" s="34"/>
      <c r="C1309" s="34"/>
      <c r="D1309" s="34"/>
      <c r="E1309" s="34"/>
      <c r="F1309" s="34"/>
      <c r="G1309" s="34"/>
      <c r="H1309" s="34"/>
      <c r="I1309"/>
    </row>
    <row r="1310" spans="1:9" ht="12.75">
      <c r="A1310" s="33"/>
      <c r="B1310" s="34"/>
      <c r="C1310" s="34"/>
      <c r="D1310" s="34"/>
      <c r="E1310" s="34"/>
      <c r="F1310" s="34"/>
      <c r="G1310" s="34"/>
      <c r="H1310" s="34"/>
      <c r="I1310"/>
    </row>
    <row r="1311" spans="1:9" ht="12.75">
      <c r="A1311" s="33"/>
      <c r="B1311" s="34"/>
      <c r="C1311" s="34"/>
      <c r="D1311" s="34"/>
      <c r="E1311" s="34"/>
      <c r="F1311" s="34"/>
      <c r="G1311" s="34"/>
      <c r="H1311" s="34"/>
      <c r="I1311"/>
    </row>
    <row r="1312" spans="1:9" ht="12.75">
      <c r="A1312" s="33"/>
      <c r="B1312" s="34"/>
      <c r="C1312" s="34"/>
      <c r="D1312" s="34"/>
      <c r="E1312" s="34"/>
      <c r="F1312" s="34"/>
      <c r="G1312" s="34"/>
      <c r="H1312" s="34"/>
      <c r="I1312"/>
    </row>
    <row r="1313" spans="1:9" ht="12.75">
      <c r="A1313" s="33"/>
      <c r="B1313" s="34"/>
      <c r="C1313" s="34"/>
      <c r="D1313" s="34"/>
      <c r="E1313" s="34"/>
      <c r="F1313" s="34"/>
      <c r="G1313" s="34"/>
      <c r="H1313" s="34"/>
      <c r="I1313"/>
    </row>
    <row r="1314" spans="1:9" ht="12.75">
      <c r="A1314" s="33"/>
      <c r="B1314" s="34"/>
      <c r="C1314" s="34"/>
      <c r="D1314" s="34"/>
      <c r="E1314" s="34"/>
      <c r="F1314" s="34"/>
      <c r="G1314" s="34"/>
      <c r="H1314" s="34"/>
      <c r="I1314"/>
    </row>
    <row r="1315" spans="1:9" ht="12.75">
      <c r="A1315" s="33"/>
      <c r="B1315" s="34"/>
      <c r="C1315" s="34"/>
      <c r="D1315" s="34"/>
      <c r="E1315" s="34"/>
      <c r="F1315" s="34"/>
      <c r="G1315" s="34"/>
      <c r="H1315" s="34"/>
      <c r="I1315"/>
    </row>
    <row r="1316" spans="1:9" ht="12.75">
      <c r="A1316" s="33"/>
      <c r="B1316" s="34"/>
      <c r="C1316" s="34"/>
      <c r="D1316" s="34"/>
      <c r="E1316" s="34"/>
      <c r="F1316" s="34"/>
      <c r="G1316" s="34"/>
      <c r="H1316" s="34"/>
      <c r="I1316"/>
    </row>
    <row r="1317" spans="1:9" ht="12.75">
      <c r="A1317" s="33"/>
      <c r="B1317" s="34"/>
      <c r="C1317" s="34"/>
      <c r="D1317" s="34"/>
      <c r="E1317" s="34"/>
      <c r="F1317" s="34"/>
      <c r="G1317" s="34"/>
      <c r="H1317" s="34"/>
      <c r="I1317"/>
    </row>
    <row r="1318" spans="1:9" ht="12.75">
      <c r="A1318" s="33"/>
      <c r="B1318" s="34"/>
      <c r="C1318" s="34"/>
      <c r="D1318" s="34"/>
      <c r="E1318" s="34"/>
      <c r="F1318" s="34"/>
      <c r="G1318" s="34"/>
      <c r="H1318" s="34"/>
      <c r="I1318"/>
    </row>
    <row r="1319" spans="1:9" ht="12.75">
      <c r="A1319" s="33"/>
      <c r="B1319" s="34"/>
      <c r="C1319" s="34"/>
      <c r="D1319" s="34"/>
      <c r="E1319" s="34"/>
      <c r="F1319" s="34"/>
      <c r="G1319" s="34"/>
      <c r="H1319" s="34"/>
      <c r="I1319"/>
    </row>
    <row r="1320" spans="1:9" ht="12.75">
      <c r="A1320" s="33"/>
      <c r="B1320" s="34"/>
      <c r="C1320" s="34"/>
      <c r="D1320" s="34"/>
      <c r="E1320" s="34"/>
      <c r="F1320" s="34"/>
      <c r="G1320" s="34"/>
      <c r="H1320" s="34"/>
      <c r="I1320"/>
    </row>
    <row r="1321" spans="1:9" ht="12.75">
      <c r="A1321" s="33"/>
      <c r="B1321" s="34"/>
      <c r="C1321" s="34"/>
      <c r="D1321" s="34"/>
      <c r="E1321" s="34"/>
      <c r="F1321" s="34"/>
      <c r="G1321" s="34"/>
      <c r="H1321" s="34"/>
      <c r="I1321"/>
    </row>
    <row r="1322" spans="1:9" ht="12.75">
      <c r="A1322" s="33"/>
      <c r="B1322" s="34"/>
      <c r="C1322" s="34"/>
      <c r="D1322" s="34"/>
      <c r="E1322" s="34"/>
      <c r="F1322" s="34"/>
      <c r="G1322" s="34"/>
      <c r="H1322" s="34"/>
      <c r="I1322"/>
    </row>
    <row r="1323" spans="1:9" ht="12.75">
      <c r="A1323" s="33"/>
      <c r="B1323" s="34"/>
      <c r="C1323" s="34"/>
      <c r="D1323" s="34"/>
      <c r="E1323" s="34"/>
      <c r="F1323" s="34"/>
      <c r="G1323" s="34"/>
      <c r="H1323" s="34"/>
      <c r="I1323"/>
    </row>
    <row r="1324" spans="1:9" ht="12.75">
      <c r="A1324" s="33"/>
      <c r="B1324" s="34"/>
      <c r="C1324" s="34"/>
      <c r="D1324" s="34"/>
      <c r="E1324" s="34"/>
      <c r="F1324" s="34"/>
      <c r="G1324" s="34"/>
      <c r="H1324" s="34"/>
      <c r="I1324"/>
    </row>
    <row r="1325" spans="1:9" ht="12.75">
      <c r="A1325" s="33"/>
      <c r="B1325" s="34"/>
      <c r="C1325" s="34"/>
      <c r="D1325" s="34"/>
      <c r="E1325" s="34"/>
      <c r="F1325" s="34"/>
      <c r="G1325" s="34"/>
      <c r="H1325" s="34"/>
      <c r="I1325"/>
    </row>
    <row r="1326" spans="1:9" ht="12.75">
      <c r="A1326" s="33"/>
      <c r="B1326" s="34"/>
      <c r="C1326" s="34"/>
      <c r="D1326" s="34"/>
      <c r="E1326" s="34"/>
      <c r="F1326" s="34"/>
      <c r="G1326" s="34"/>
      <c r="H1326" s="34"/>
      <c r="I1326"/>
    </row>
    <row r="1327" spans="1:9" ht="12.75">
      <c r="A1327" s="33"/>
      <c r="B1327" s="34"/>
      <c r="C1327" s="34"/>
      <c r="D1327" s="34"/>
      <c r="E1327" s="34"/>
      <c r="F1327" s="34"/>
      <c r="G1327" s="34"/>
      <c r="H1327" s="34"/>
      <c r="I1327"/>
    </row>
    <row r="1328" spans="1:9" ht="12.75">
      <c r="A1328" s="33"/>
      <c r="B1328" s="34"/>
      <c r="C1328" s="34"/>
      <c r="D1328" s="34"/>
      <c r="E1328" s="34"/>
      <c r="F1328" s="34"/>
      <c r="G1328" s="34"/>
      <c r="H1328" s="34"/>
      <c r="I1328"/>
    </row>
    <row r="1329" spans="1:9" ht="12.75">
      <c r="A1329" s="33"/>
      <c r="B1329" s="34"/>
      <c r="C1329" s="34"/>
      <c r="D1329" s="34"/>
      <c r="E1329" s="34"/>
      <c r="F1329" s="34"/>
      <c r="G1329" s="34"/>
      <c r="H1329" s="34"/>
      <c r="I1329"/>
    </row>
    <row r="1330" spans="1:9" ht="12.75">
      <c r="A1330" s="33"/>
      <c r="B1330" s="34"/>
      <c r="C1330" s="34"/>
      <c r="D1330" s="34"/>
      <c r="E1330" s="34"/>
      <c r="F1330" s="34"/>
      <c r="G1330" s="34"/>
      <c r="H1330" s="34"/>
      <c r="I1330"/>
    </row>
    <row r="1331" spans="1:9" ht="12.75">
      <c r="A1331" s="33"/>
      <c r="B1331" s="34"/>
      <c r="C1331" s="34"/>
      <c r="D1331" s="34"/>
      <c r="E1331" s="34"/>
      <c r="F1331" s="34"/>
      <c r="G1331" s="34"/>
      <c r="H1331" s="34"/>
      <c r="I1331"/>
    </row>
    <row r="1332" spans="1:9" ht="12.75">
      <c r="A1332" s="33"/>
      <c r="B1332" s="34"/>
      <c r="C1332" s="34"/>
      <c r="D1332" s="34"/>
      <c r="E1332" s="34"/>
      <c r="F1332" s="34"/>
      <c r="G1332" s="34"/>
      <c r="H1332" s="34"/>
      <c r="I1332"/>
    </row>
    <row r="1333" spans="1:9" ht="12.75">
      <c r="A1333" s="33"/>
      <c r="B1333" s="34"/>
      <c r="C1333" s="34"/>
      <c r="D1333" s="34"/>
      <c r="E1333" s="34"/>
      <c r="F1333" s="34"/>
      <c r="G1333" s="34"/>
      <c r="H1333" s="34"/>
      <c r="I1333"/>
    </row>
    <row r="1334" spans="1:9" ht="12.75">
      <c r="A1334" s="33"/>
      <c r="B1334" s="34"/>
      <c r="C1334" s="34"/>
      <c r="D1334" s="34"/>
      <c r="E1334" s="34"/>
      <c r="F1334" s="34"/>
      <c r="G1334" s="34"/>
      <c r="H1334" s="34"/>
      <c r="I1334"/>
    </row>
    <row r="1335" spans="1:9" ht="12.75">
      <c r="A1335" s="33"/>
      <c r="B1335" s="34"/>
      <c r="C1335" s="34"/>
      <c r="D1335" s="34"/>
      <c r="E1335" s="34"/>
      <c r="F1335" s="34"/>
      <c r="G1335" s="34"/>
      <c r="H1335" s="34"/>
      <c r="I1335"/>
    </row>
    <row r="1336" spans="1:9" ht="12.75">
      <c r="A1336" s="33"/>
      <c r="B1336" s="34"/>
      <c r="C1336" s="34"/>
      <c r="D1336" s="34"/>
      <c r="E1336" s="34"/>
      <c r="F1336" s="34"/>
      <c r="G1336" s="34"/>
      <c r="H1336" s="34"/>
      <c r="I1336"/>
    </row>
    <row r="1337" spans="1:9" ht="12.75">
      <c r="A1337" s="33"/>
      <c r="B1337" s="34"/>
      <c r="C1337" s="34"/>
      <c r="D1337" s="34"/>
      <c r="E1337" s="34"/>
      <c r="F1337" s="34"/>
      <c r="G1337" s="34"/>
      <c r="H1337" s="34"/>
      <c r="I1337"/>
    </row>
    <row r="1338" spans="1:9" ht="12.75">
      <c r="A1338" s="33"/>
      <c r="B1338" s="34"/>
      <c r="C1338" s="34"/>
      <c r="D1338" s="34"/>
      <c r="E1338" s="34"/>
      <c r="F1338" s="34"/>
      <c r="G1338" s="34"/>
      <c r="H1338" s="34"/>
      <c r="I1338"/>
    </row>
    <row r="1339" spans="1:9" ht="12.75">
      <c r="A1339" s="33"/>
      <c r="B1339" s="34"/>
      <c r="C1339" s="34"/>
      <c r="D1339" s="34"/>
      <c r="E1339" s="34"/>
      <c r="F1339" s="34"/>
      <c r="G1339" s="34"/>
      <c r="H1339" s="34"/>
      <c r="I1339"/>
    </row>
    <row r="1340" spans="1:9" ht="12.75">
      <c r="A1340" s="33"/>
      <c r="B1340" s="34"/>
      <c r="C1340" s="34"/>
      <c r="D1340" s="34"/>
      <c r="E1340" s="34"/>
      <c r="F1340" s="34"/>
      <c r="G1340" s="34"/>
      <c r="H1340" s="34"/>
      <c r="I1340"/>
    </row>
    <row r="1341" spans="1:9" ht="12.75">
      <c r="A1341" s="33"/>
      <c r="B1341" s="34"/>
      <c r="C1341" s="34"/>
      <c r="D1341" s="34"/>
      <c r="E1341" s="34"/>
      <c r="F1341" s="34"/>
      <c r="G1341" s="34"/>
      <c r="H1341" s="34"/>
      <c r="I1341"/>
    </row>
    <row r="1342" spans="1:9" ht="12.75">
      <c r="A1342" s="33"/>
      <c r="B1342" s="34"/>
      <c r="C1342" s="34"/>
      <c r="D1342" s="34"/>
      <c r="E1342" s="34"/>
      <c r="F1342" s="34"/>
      <c r="G1342" s="34"/>
      <c r="H1342" s="34"/>
      <c r="I1342"/>
    </row>
    <row r="1343" spans="1:9" ht="12.75">
      <c r="A1343" s="33"/>
      <c r="B1343" s="34"/>
      <c r="C1343" s="34"/>
      <c r="D1343" s="34"/>
      <c r="E1343" s="34"/>
      <c r="F1343" s="34"/>
      <c r="G1343" s="34"/>
      <c r="H1343" s="34"/>
      <c r="I1343"/>
    </row>
    <row r="1344" spans="1:9" ht="12.75">
      <c r="A1344" s="33"/>
      <c r="B1344" s="34"/>
      <c r="C1344" s="34"/>
      <c r="D1344" s="34"/>
      <c r="E1344" s="34"/>
      <c r="F1344" s="34"/>
      <c r="G1344" s="34"/>
      <c r="H1344" s="34"/>
      <c r="I1344"/>
    </row>
    <row r="1345" spans="1:9" ht="12.75">
      <c r="A1345" s="33"/>
      <c r="B1345" s="34"/>
      <c r="C1345" s="34"/>
      <c r="D1345" s="34"/>
      <c r="E1345" s="34"/>
      <c r="F1345" s="34"/>
      <c r="G1345" s="34"/>
      <c r="H1345" s="34"/>
      <c r="I1345"/>
    </row>
    <row r="1346" spans="1:9" ht="12.75">
      <c r="A1346" s="33"/>
      <c r="B1346" s="34"/>
      <c r="C1346" s="34"/>
      <c r="D1346" s="34"/>
      <c r="E1346" s="34"/>
      <c r="F1346" s="34"/>
      <c r="G1346" s="34"/>
      <c r="H1346" s="34"/>
      <c r="I1346"/>
    </row>
    <row r="1347" spans="1:9" ht="12.75">
      <c r="A1347" s="33"/>
      <c r="B1347" s="34"/>
      <c r="C1347" s="34"/>
      <c r="D1347" s="34"/>
      <c r="E1347" s="34"/>
      <c r="F1347" s="34"/>
      <c r="G1347" s="34"/>
      <c r="H1347" s="34"/>
      <c r="I1347"/>
    </row>
    <row r="1348" spans="1:9" ht="12.75">
      <c r="A1348" s="33"/>
      <c r="B1348" s="34"/>
      <c r="C1348" s="34"/>
      <c r="D1348" s="34"/>
      <c r="E1348" s="34"/>
      <c r="F1348" s="34"/>
      <c r="G1348" s="34"/>
      <c r="H1348" s="34"/>
      <c r="I1348"/>
    </row>
    <row r="1349" spans="1:9" ht="12.75">
      <c r="A1349" s="33"/>
      <c r="B1349" s="34"/>
      <c r="C1349" s="34"/>
      <c r="D1349" s="34"/>
      <c r="E1349" s="34"/>
      <c r="F1349" s="34"/>
      <c r="G1349" s="34"/>
      <c r="H1349" s="34"/>
      <c r="I1349"/>
    </row>
    <row r="1350" spans="1:9" ht="12.75">
      <c r="A1350" s="33"/>
      <c r="B1350" s="34"/>
      <c r="C1350" s="34"/>
      <c r="D1350" s="34"/>
      <c r="E1350" s="34"/>
      <c r="F1350" s="34"/>
      <c r="G1350" s="34"/>
      <c r="H1350" s="34"/>
      <c r="I1350"/>
    </row>
    <row r="1351" spans="1:9" ht="12.75">
      <c r="A1351" s="33"/>
      <c r="B1351" s="34"/>
      <c r="C1351" s="34"/>
      <c r="D1351" s="34"/>
      <c r="E1351" s="34"/>
      <c r="F1351" s="34"/>
      <c r="G1351" s="34"/>
      <c r="H1351" s="34"/>
      <c r="I1351"/>
    </row>
    <row r="1352" spans="1:9" ht="12.75">
      <c r="A1352" s="33"/>
      <c r="B1352" s="34"/>
      <c r="C1352" s="34"/>
      <c r="D1352" s="34"/>
      <c r="E1352" s="34"/>
      <c r="F1352" s="34"/>
      <c r="G1352" s="34"/>
      <c r="H1352" s="34"/>
      <c r="I1352"/>
    </row>
    <row r="1353" spans="1:9" ht="12.75">
      <c r="A1353" s="33"/>
      <c r="B1353" s="34"/>
      <c r="C1353" s="34"/>
      <c r="D1353" s="34"/>
      <c r="E1353" s="34"/>
      <c r="F1353" s="34"/>
      <c r="G1353" s="34"/>
      <c r="H1353" s="34"/>
      <c r="I1353"/>
    </row>
    <row r="1354" spans="1:9" ht="12.75">
      <c r="A1354" s="33"/>
      <c r="B1354" s="34"/>
      <c r="C1354" s="34"/>
      <c r="D1354" s="34"/>
      <c r="E1354" s="34"/>
      <c r="F1354" s="34"/>
      <c r="G1354" s="34"/>
      <c r="H1354" s="34"/>
      <c r="I1354"/>
    </row>
    <row r="1355" spans="1:9" ht="12.75">
      <c r="A1355" s="33"/>
      <c r="B1355" s="34"/>
      <c r="C1355" s="34"/>
      <c r="D1355" s="34"/>
      <c r="E1355" s="34"/>
      <c r="F1355" s="34"/>
      <c r="G1355" s="34"/>
      <c r="H1355" s="34"/>
      <c r="I1355"/>
    </row>
    <row r="1356" spans="1:9" ht="12.75">
      <c r="A1356" s="33"/>
      <c r="B1356" s="34"/>
      <c r="C1356" s="34"/>
      <c r="D1356" s="34"/>
      <c r="E1356" s="34"/>
      <c r="F1356" s="34"/>
      <c r="G1356" s="34"/>
      <c r="H1356" s="34"/>
      <c r="I1356"/>
    </row>
    <row r="1357" spans="1:9" ht="12.75">
      <c r="A1357" s="33"/>
      <c r="B1357" s="34"/>
      <c r="C1357" s="34"/>
      <c r="D1357" s="34"/>
      <c r="E1357" s="34"/>
      <c r="F1357" s="34"/>
      <c r="G1357" s="34"/>
      <c r="H1357" s="34"/>
      <c r="I1357"/>
    </row>
    <row r="1358" spans="1:9" ht="12.75">
      <c r="A1358" s="33"/>
      <c r="B1358" s="34"/>
      <c r="C1358" s="34"/>
      <c r="D1358" s="34"/>
      <c r="E1358" s="34"/>
      <c r="F1358" s="34"/>
      <c r="G1358" s="34"/>
      <c r="H1358" s="34"/>
      <c r="I1358"/>
    </row>
    <row r="1359" spans="1:9" ht="12.75">
      <c r="A1359" s="33"/>
      <c r="B1359" s="34"/>
      <c r="C1359" s="34"/>
      <c r="D1359" s="34"/>
      <c r="E1359" s="34"/>
      <c r="F1359" s="34"/>
      <c r="G1359" s="34"/>
      <c r="H1359" s="34"/>
      <c r="I1359"/>
    </row>
    <row r="1360" spans="1:9" ht="12.75">
      <c r="A1360" s="33"/>
      <c r="B1360" s="34"/>
      <c r="C1360" s="34"/>
      <c r="D1360" s="34"/>
      <c r="E1360" s="34"/>
      <c r="F1360" s="34"/>
      <c r="G1360" s="34"/>
      <c r="H1360" s="34"/>
      <c r="I1360"/>
    </row>
    <row r="1361" spans="1:9" ht="12.75">
      <c r="A1361" s="33"/>
      <c r="B1361" s="34"/>
      <c r="C1361" s="34"/>
      <c r="D1361" s="34"/>
      <c r="E1361" s="34"/>
      <c r="F1361" s="34"/>
      <c r="G1361" s="34"/>
      <c r="H1361" s="34"/>
      <c r="I1361"/>
    </row>
    <row r="1362" spans="1:9" ht="12.75">
      <c r="A1362" s="33"/>
      <c r="B1362" s="34"/>
      <c r="C1362" s="34"/>
      <c r="D1362" s="34"/>
      <c r="E1362" s="34"/>
      <c r="F1362" s="34"/>
      <c r="G1362" s="34"/>
      <c r="H1362" s="34"/>
      <c r="I1362"/>
    </row>
    <row r="1363" spans="1:9" ht="12.75">
      <c r="A1363" s="33"/>
      <c r="B1363" s="34"/>
      <c r="C1363" s="34"/>
      <c r="D1363" s="34"/>
      <c r="E1363" s="34"/>
      <c r="F1363" s="34"/>
      <c r="G1363" s="34"/>
      <c r="H1363" s="34"/>
      <c r="I1363"/>
    </row>
    <row r="1364" spans="1:9" ht="12.75">
      <c r="A1364" s="33"/>
      <c r="B1364" s="34"/>
      <c r="C1364" s="34"/>
      <c r="D1364" s="34"/>
      <c r="E1364" s="34"/>
      <c r="F1364" s="34"/>
      <c r="G1364" s="34"/>
      <c r="H1364" s="34"/>
      <c r="I1364"/>
    </row>
    <row r="1365" spans="1:9" ht="12.75">
      <c r="A1365" s="33"/>
      <c r="B1365" s="34"/>
      <c r="C1365" s="34"/>
      <c r="D1365" s="34"/>
      <c r="E1365" s="34"/>
      <c r="F1365" s="34"/>
      <c r="G1365" s="34"/>
      <c r="H1365" s="34"/>
      <c r="I1365"/>
    </row>
    <row r="1366" spans="1:9" ht="12.75">
      <c r="A1366" s="33"/>
      <c r="B1366" s="34"/>
      <c r="C1366" s="34"/>
      <c r="D1366" s="34"/>
      <c r="E1366" s="34"/>
      <c r="F1366" s="34"/>
      <c r="G1366" s="34"/>
      <c r="H1366" s="34"/>
      <c r="I1366"/>
    </row>
    <row r="1367" spans="1:9" ht="12.75">
      <c r="A1367" s="33"/>
      <c r="B1367" s="34"/>
      <c r="C1367" s="34"/>
      <c r="D1367" s="34"/>
      <c r="E1367" s="34"/>
      <c r="F1367" s="34"/>
      <c r="G1367" s="34"/>
      <c r="H1367" s="34"/>
      <c r="I1367"/>
    </row>
    <row r="1368" spans="1:9" ht="12.75">
      <c r="A1368" s="33"/>
      <c r="B1368" s="34"/>
      <c r="C1368" s="34"/>
      <c r="D1368" s="34"/>
      <c r="E1368" s="34"/>
      <c r="F1368" s="34"/>
      <c r="G1368" s="34"/>
      <c r="H1368" s="34"/>
      <c r="I1368"/>
    </row>
    <row r="1369" spans="1:9" ht="12.75">
      <c r="A1369" s="33"/>
      <c r="B1369" s="34"/>
      <c r="C1369" s="34"/>
      <c r="D1369" s="34"/>
      <c r="E1369" s="34"/>
      <c r="F1369" s="34"/>
      <c r="G1369" s="34"/>
      <c r="H1369" s="34"/>
      <c r="I1369"/>
    </row>
    <row r="1370" spans="1:9" ht="12.75">
      <c r="A1370" s="33"/>
      <c r="B1370" s="34"/>
      <c r="C1370" s="34"/>
      <c r="D1370" s="34"/>
      <c r="E1370" s="34"/>
      <c r="F1370" s="34"/>
      <c r="G1370" s="34"/>
      <c r="H1370" s="34"/>
      <c r="I1370"/>
    </row>
    <row r="1371" spans="1:9" ht="12.75">
      <c r="A1371" s="33"/>
      <c r="B1371" s="34"/>
      <c r="C1371" s="34"/>
      <c r="D1371" s="34"/>
      <c r="E1371" s="34"/>
      <c r="F1371" s="34"/>
      <c r="G1371" s="34"/>
      <c r="H1371" s="34"/>
      <c r="I1371"/>
    </row>
    <row r="1372" spans="1:9" ht="12.75">
      <c r="A1372" s="33"/>
      <c r="B1372" s="34"/>
      <c r="C1372" s="34"/>
      <c r="D1372" s="34"/>
      <c r="E1372" s="34"/>
      <c r="F1372" s="34"/>
      <c r="G1372" s="34"/>
      <c r="H1372" s="34"/>
      <c r="I1372"/>
    </row>
    <row r="1373" spans="1:9" ht="12.75">
      <c r="A1373" s="33"/>
      <c r="B1373" s="34"/>
      <c r="C1373" s="34"/>
      <c r="D1373" s="34"/>
      <c r="E1373" s="34"/>
      <c r="F1373" s="34"/>
      <c r="G1373" s="34"/>
      <c r="H1373" s="34"/>
      <c r="I1373"/>
    </row>
    <row r="1374" spans="1:9" ht="12.75">
      <c r="A1374" s="33"/>
      <c r="B1374" s="34"/>
      <c r="C1374" s="34"/>
      <c r="D1374" s="34"/>
      <c r="E1374" s="34"/>
      <c r="F1374" s="34"/>
      <c r="G1374" s="34"/>
      <c r="H1374" s="34"/>
      <c r="I1374"/>
    </row>
    <row r="1375" spans="1:9" ht="12.75">
      <c r="A1375" s="33"/>
      <c r="B1375" s="34"/>
      <c r="C1375" s="34"/>
      <c r="D1375" s="34"/>
      <c r="E1375" s="34"/>
      <c r="F1375" s="34"/>
      <c r="G1375" s="34"/>
      <c r="H1375" s="34"/>
      <c r="I1375"/>
    </row>
    <row r="1376" spans="1:9" ht="12.75">
      <c r="A1376" s="33"/>
      <c r="B1376" s="34"/>
      <c r="C1376" s="34"/>
      <c r="D1376" s="34"/>
      <c r="E1376" s="34"/>
      <c r="F1376" s="34"/>
      <c r="G1376" s="34"/>
      <c r="H1376" s="34"/>
      <c r="I1376"/>
    </row>
    <row r="1377" spans="1:9" ht="12.75">
      <c r="A1377" s="33"/>
      <c r="B1377" s="34"/>
      <c r="C1377" s="34"/>
      <c r="D1377" s="34"/>
      <c r="E1377" s="34"/>
      <c r="F1377" s="34"/>
      <c r="G1377" s="34"/>
      <c r="H1377" s="34"/>
      <c r="I1377"/>
    </row>
    <row r="1378" spans="1:9" ht="12.75">
      <c r="A1378" s="33"/>
      <c r="B1378" s="34"/>
      <c r="C1378" s="34"/>
      <c r="D1378" s="34"/>
      <c r="E1378" s="34"/>
      <c r="F1378" s="34"/>
      <c r="G1378" s="34"/>
      <c r="H1378" s="34"/>
      <c r="I1378"/>
    </row>
    <row r="1379" spans="1:9" ht="12.75">
      <c r="A1379" s="33"/>
      <c r="B1379" s="34"/>
      <c r="C1379" s="34"/>
      <c r="D1379" s="34"/>
      <c r="E1379" s="34"/>
      <c r="F1379" s="34"/>
      <c r="G1379" s="34"/>
      <c r="H1379" s="34"/>
      <c r="I1379"/>
    </row>
    <row r="1380" spans="1:9" ht="12.75">
      <c r="A1380" s="33"/>
      <c r="B1380" s="34"/>
      <c r="C1380" s="34"/>
      <c r="D1380" s="34"/>
      <c r="E1380" s="34"/>
      <c r="F1380" s="34"/>
      <c r="G1380" s="34"/>
      <c r="H1380" s="34"/>
      <c r="I1380"/>
    </row>
    <row r="1381" spans="1:9" ht="12.75">
      <c r="A1381" s="33"/>
      <c r="B1381" s="34"/>
      <c r="C1381" s="34"/>
      <c r="D1381" s="34"/>
      <c r="E1381" s="34"/>
      <c r="F1381" s="34"/>
      <c r="G1381" s="34"/>
      <c r="H1381" s="34"/>
      <c r="I1381"/>
    </row>
    <row r="1382" spans="1:9" ht="12.75">
      <c r="A1382" s="33"/>
      <c r="B1382" s="34"/>
      <c r="C1382" s="34"/>
      <c r="D1382" s="34"/>
      <c r="E1382" s="34"/>
      <c r="F1382" s="34"/>
      <c r="G1382" s="34"/>
      <c r="H1382" s="34"/>
      <c r="I1382"/>
    </row>
    <row r="1383" spans="1:9" ht="12.75">
      <c r="A1383" s="33"/>
      <c r="B1383" s="34"/>
      <c r="C1383" s="34"/>
      <c r="D1383" s="34"/>
      <c r="E1383" s="34"/>
      <c r="F1383" s="34"/>
      <c r="G1383" s="34"/>
      <c r="H1383" s="34"/>
      <c r="I1383"/>
    </row>
    <row r="1384" spans="1:9" ht="12.75">
      <c r="A1384" s="33"/>
      <c r="B1384" s="34"/>
      <c r="C1384" s="34"/>
      <c r="D1384" s="34"/>
      <c r="E1384" s="34"/>
      <c r="F1384" s="34"/>
      <c r="G1384" s="34"/>
      <c r="H1384" s="34"/>
      <c r="I1384"/>
    </row>
    <row r="1385" spans="1:9" ht="12.75">
      <c r="A1385" s="33"/>
      <c r="B1385" s="34"/>
      <c r="C1385" s="34"/>
      <c r="D1385" s="34"/>
      <c r="E1385" s="34"/>
      <c r="F1385" s="34"/>
      <c r="G1385" s="34"/>
      <c r="H1385" s="34"/>
      <c r="I1385"/>
    </row>
    <row r="1386" spans="1:9" ht="12.75">
      <c r="A1386" s="33"/>
      <c r="B1386" s="34"/>
      <c r="C1386" s="34"/>
      <c r="D1386" s="34"/>
      <c r="E1386" s="34"/>
      <c r="F1386" s="34"/>
      <c r="G1386" s="34"/>
      <c r="H1386" s="34"/>
      <c r="I1386"/>
    </row>
    <row r="1387" spans="1:9" ht="12.75">
      <c r="A1387" s="33"/>
      <c r="B1387" s="34"/>
      <c r="C1387" s="34"/>
      <c r="D1387" s="34"/>
      <c r="E1387" s="34"/>
      <c r="F1387" s="34"/>
      <c r="G1387" s="34"/>
      <c r="H1387" s="34"/>
      <c r="I1387"/>
    </row>
    <row r="1388" spans="1:9" ht="12.75">
      <c r="A1388" s="33"/>
      <c r="B1388" s="34"/>
      <c r="C1388" s="34"/>
      <c r="D1388" s="34"/>
      <c r="E1388" s="34"/>
      <c r="F1388" s="34"/>
      <c r="G1388" s="34"/>
      <c r="H1388" s="34"/>
      <c r="I1388"/>
    </row>
    <row r="1389" spans="1:9" ht="12.75">
      <c r="A1389" s="33"/>
      <c r="B1389" s="34"/>
      <c r="C1389" s="34"/>
      <c r="D1389" s="34"/>
      <c r="E1389" s="34"/>
      <c r="F1389" s="34"/>
      <c r="G1389" s="34"/>
      <c r="H1389" s="34"/>
      <c r="I1389"/>
    </row>
    <row r="1390" spans="1:9" ht="12.75">
      <c r="A1390" s="33"/>
      <c r="B1390" s="34"/>
      <c r="C1390" s="34"/>
      <c r="D1390" s="34"/>
      <c r="E1390" s="34"/>
      <c r="F1390" s="34"/>
      <c r="G1390" s="34"/>
      <c r="H1390" s="34"/>
      <c r="I1390"/>
    </row>
    <row r="1391" spans="1:9" ht="12.75">
      <c r="A1391" s="33"/>
      <c r="B1391" s="34"/>
      <c r="C1391" s="34"/>
      <c r="D1391" s="34"/>
      <c r="E1391" s="34"/>
      <c r="F1391" s="34"/>
      <c r="G1391" s="34"/>
      <c r="H1391" s="34"/>
      <c r="I1391"/>
    </row>
    <row r="1392" spans="1:9" ht="12.75">
      <c r="A1392" s="33"/>
      <c r="B1392" s="34"/>
      <c r="C1392" s="34"/>
      <c r="D1392" s="34"/>
      <c r="E1392" s="34"/>
      <c r="F1392" s="34"/>
      <c r="G1392" s="34"/>
      <c r="H1392" s="34"/>
      <c r="I1392"/>
    </row>
    <row r="1393" spans="1:9" ht="12.75">
      <c r="A1393" s="33"/>
      <c r="B1393" s="34"/>
      <c r="C1393" s="34"/>
      <c r="D1393" s="34"/>
      <c r="E1393" s="34"/>
      <c r="F1393" s="34"/>
      <c r="G1393" s="34"/>
      <c r="H1393" s="34"/>
      <c r="I1393"/>
    </row>
    <row r="1394" spans="1:9" ht="12.75">
      <c r="A1394" s="33"/>
      <c r="B1394" s="34"/>
      <c r="C1394" s="34"/>
      <c r="D1394" s="34"/>
      <c r="E1394" s="34"/>
      <c r="F1394" s="34"/>
      <c r="G1394" s="34"/>
      <c r="H1394" s="34"/>
      <c r="I1394"/>
    </row>
    <row r="1395" spans="1:9" ht="12.75">
      <c r="A1395" s="33"/>
      <c r="B1395" s="34"/>
      <c r="C1395" s="34"/>
      <c r="D1395" s="34"/>
      <c r="E1395" s="34"/>
      <c r="F1395" s="34"/>
      <c r="G1395" s="34"/>
      <c r="H1395" s="34"/>
      <c r="I1395"/>
    </row>
    <row r="1396" spans="1:9" ht="12.75">
      <c r="A1396" s="33"/>
      <c r="B1396" s="34"/>
      <c r="C1396" s="34"/>
      <c r="D1396" s="34"/>
      <c r="E1396" s="34"/>
      <c r="F1396" s="34"/>
      <c r="G1396" s="34"/>
      <c r="H1396" s="34"/>
      <c r="I1396"/>
    </row>
    <row r="1397" spans="1:9" ht="12.75">
      <c r="A1397" s="33"/>
      <c r="B1397" s="34"/>
      <c r="C1397" s="34"/>
      <c r="D1397" s="34"/>
      <c r="E1397" s="34"/>
      <c r="F1397" s="34"/>
      <c r="G1397" s="34"/>
      <c r="H1397" s="34"/>
      <c r="I1397"/>
    </row>
    <row r="1398" spans="1:9" ht="12.75">
      <c r="A1398" s="33"/>
      <c r="B1398" s="34"/>
      <c r="C1398" s="34"/>
      <c r="D1398" s="34"/>
      <c r="E1398" s="34"/>
      <c r="F1398" s="34"/>
      <c r="G1398" s="34"/>
      <c r="H1398" s="34"/>
      <c r="I1398"/>
    </row>
    <row r="1399" spans="1:9" ht="12.75">
      <c r="A1399" s="33"/>
      <c r="B1399" s="34"/>
      <c r="C1399" s="34"/>
      <c r="D1399" s="34"/>
      <c r="E1399" s="34"/>
      <c r="F1399" s="34"/>
      <c r="G1399" s="34"/>
      <c r="H1399" s="34"/>
      <c r="I1399"/>
    </row>
    <row r="1400" spans="1:9" ht="12.75">
      <c r="A1400" s="33"/>
      <c r="B1400" s="34"/>
      <c r="C1400" s="34"/>
      <c r="D1400" s="34"/>
      <c r="E1400" s="34"/>
      <c r="F1400" s="34"/>
      <c r="G1400" s="34"/>
      <c r="H1400" s="34"/>
      <c r="I1400"/>
    </row>
    <row r="1401" spans="1:9" ht="12.75">
      <c r="A1401" s="33"/>
      <c r="B1401" s="34"/>
      <c r="C1401" s="34"/>
      <c r="D1401" s="34"/>
      <c r="E1401" s="34"/>
      <c r="F1401" s="34"/>
      <c r="G1401" s="34"/>
      <c r="H1401" s="34"/>
      <c r="I1401"/>
    </row>
    <row r="1402" spans="1:9" ht="12.75">
      <c r="A1402" s="33"/>
      <c r="B1402" s="34"/>
      <c r="C1402" s="34"/>
      <c r="D1402" s="34"/>
      <c r="E1402" s="34"/>
      <c r="F1402" s="34"/>
      <c r="G1402" s="34"/>
      <c r="H1402" s="34"/>
      <c r="I1402"/>
    </row>
    <row r="1403" spans="1:9" ht="12.75">
      <c r="A1403" s="33"/>
      <c r="B1403" s="34"/>
      <c r="C1403" s="34"/>
      <c r="D1403" s="34"/>
      <c r="E1403" s="34"/>
      <c r="F1403" s="34"/>
      <c r="G1403" s="34"/>
      <c r="H1403" s="34"/>
      <c r="I1403"/>
    </row>
    <row r="1404" spans="1:9" ht="12.75">
      <c r="A1404" s="33"/>
      <c r="B1404" s="34"/>
      <c r="C1404" s="34"/>
      <c r="D1404" s="34"/>
      <c r="E1404" s="34"/>
      <c r="F1404" s="34"/>
      <c r="G1404" s="34"/>
      <c r="H1404" s="34"/>
      <c r="I1404"/>
    </row>
    <row r="1405" spans="1:9" ht="12.75">
      <c r="A1405" s="33"/>
      <c r="B1405" s="34"/>
      <c r="C1405" s="34"/>
      <c r="D1405" s="34"/>
      <c r="E1405" s="34"/>
      <c r="F1405" s="34"/>
      <c r="G1405" s="34"/>
      <c r="H1405" s="34"/>
      <c r="I1405"/>
    </row>
    <row r="1406" spans="1:9" ht="12.75">
      <c r="A1406" s="33"/>
      <c r="B1406" s="34"/>
      <c r="C1406" s="34"/>
      <c r="D1406" s="34"/>
      <c r="E1406" s="34"/>
      <c r="F1406" s="34"/>
      <c r="G1406" s="34"/>
      <c r="H1406" s="34"/>
      <c r="I1406"/>
    </row>
    <row r="1407" spans="1:9" ht="12.75">
      <c r="A1407" s="33"/>
      <c r="B1407" s="34"/>
      <c r="C1407" s="34"/>
      <c r="D1407" s="34"/>
      <c r="E1407" s="34"/>
      <c r="F1407" s="34"/>
      <c r="G1407" s="34"/>
      <c r="H1407" s="34"/>
      <c r="I1407"/>
    </row>
    <row r="1408" spans="1:9" ht="12.75">
      <c r="A1408" s="33"/>
      <c r="B1408" s="34"/>
      <c r="C1408" s="34"/>
      <c r="D1408" s="34"/>
      <c r="E1408" s="34"/>
      <c r="F1408" s="34"/>
      <c r="G1408" s="34"/>
      <c r="H1408" s="34"/>
      <c r="I1408"/>
    </row>
    <row r="1409" spans="1:9" ht="12.75">
      <c r="A1409" s="33"/>
      <c r="B1409" s="34"/>
      <c r="C1409" s="34"/>
      <c r="D1409" s="34"/>
      <c r="E1409" s="34"/>
      <c r="F1409" s="34"/>
      <c r="G1409" s="34"/>
      <c r="H1409" s="34"/>
      <c r="I1409"/>
    </row>
    <row r="1410" spans="1:9" ht="12.75">
      <c r="A1410" s="33"/>
      <c r="B1410" s="34"/>
      <c r="C1410" s="34"/>
      <c r="D1410" s="34"/>
      <c r="E1410" s="34"/>
      <c r="F1410" s="34"/>
      <c r="G1410" s="34"/>
      <c r="H1410" s="34"/>
      <c r="I1410"/>
    </row>
    <row r="1411" spans="1:9" ht="12.75">
      <c r="A1411" s="33"/>
      <c r="B1411" s="34"/>
      <c r="C1411" s="34"/>
      <c r="D1411" s="34"/>
      <c r="E1411" s="34"/>
      <c r="F1411" s="34"/>
      <c r="G1411" s="34"/>
      <c r="H1411" s="34"/>
      <c r="I1411"/>
    </row>
    <row r="1412" spans="1:9" ht="12.75">
      <c r="A1412" s="33"/>
      <c r="B1412" s="34"/>
      <c r="C1412" s="34"/>
      <c r="D1412" s="34"/>
      <c r="E1412" s="34"/>
      <c r="F1412" s="34"/>
      <c r="G1412" s="34"/>
      <c r="H1412" s="34"/>
      <c r="I1412"/>
    </row>
    <row r="1413" spans="1:9" ht="12.75">
      <c r="A1413" s="33"/>
      <c r="B1413" s="34"/>
      <c r="C1413" s="34"/>
      <c r="D1413" s="34"/>
      <c r="E1413" s="34"/>
      <c r="F1413" s="34"/>
      <c r="G1413" s="34"/>
      <c r="H1413" s="34"/>
      <c r="I1413"/>
    </row>
    <row r="1414" spans="1:9" ht="12.75">
      <c r="A1414" s="33"/>
      <c r="B1414" s="34"/>
      <c r="C1414" s="34"/>
      <c r="D1414" s="34"/>
      <c r="E1414" s="34"/>
      <c r="F1414" s="34"/>
      <c r="G1414" s="34"/>
      <c r="H1414" s="34"/>
      <c r="I1414"/>
    </row>
    <row r="1415" spans="1:9" ht="12.75">
      <c r="A1415" s="33"/>
      <c r="B1415" s="34"/>
      <c r="C1415" s="34"/>
      <c r="D1415" s="34"/>
      <c r="E1415" s="34"/>
      <c r="F1415" s="34"/>
      <c r="G1415" s="34"/>
      <c r="H1415" s="34"/>
      <c r="I1415"/>
    </row>
    <row r="1416" spans="1:9" ht="12.75">
      <c r="A1416" s="33"/>
      <c r="B1416" s="34"/>
      <c r="C1416" s="34"/>
      <c r="D1416" s="34"/>
      <c r="E1416" s="34"/>
      <c r="F1416" s="34"/>
      <c r="G1416" s="34"/>
      <c r="H1416" s="34"/>
      <c r="I1416"/>
    </row>
    <row r="1417" spans="1:9" ht="12.75">
      <c r="A1417" s="33"/>
      <c r="B1417" s="34"/>
      <c r="C1417" s="34"/>
      <c r="D1417" s="34"/>
      <c r="E1417" s="34"/>
      <c r="F1417" s="34"/>
      <c r="G1417" s="34"/>
      <c r="H1417" s="34"/>
      <c r="I1417"/>
    </row>
    <row r="1418" spans="1:9" ht="12.75">
      <c r="A1418" s="33"/>
      <c r="B1418" s="34"/>
      <c r="C1418" s="34"/>
      <c r="D1418" s="34"/>
      <c r="E1418" s="34"/>
      <c r="F1418" s="34"/>
      <c r="G1418" s="34"/>
      <c r="H1418" s="34"/>
      <c r="I1418"/>
    </row>
    <row r="1419" spans="1:9" ht="12.75">
      <c r="A1419" s="33"/>
      <c r="B1419" s="34"/>
      <c r="C1419" s="34"/>
      <c r="D1419" s="34"/>
      <c r="E1419" s="34"/>
      <c r="F1419" s="34"/>
      <c r="G1419" s="34"/>
      <c r="H1419" s="34"/>
      <c r="I1419"/>
    </row>
    <row r="1420" spans="1:9" ht="12.75">
      <c r="A1420" s="33"/>
      <c r="B1420" s="34"/>
      <c r="C1420" s="34"/>
      <c r="D1420" s="34"/>
      <c r="E1420" s="34"/>
      <c r="F1420" s="34"/>
      <c r="G1420" s="34"/>
      <c r="H1420" s="34"/>
      <c r="I1420"/>
    </row>
    <row r="1421" spans="1:9" ht="12.75">
      <c r="A1421" s="33"/>
      <c r="B1421" s="34"/>
      <c r="C1421" s="34"/>
      <c r="D1421" s="34"/>
      <c r="E1421" s="34"/>
      <c r="F1421" s="34"/>
      <c r="G1421" s="34"/>
      <c r="H1421" s="34"/>
      <c r="I1421"/>
    </row>
    <row r="1422" spans="1:9" ht="12.75">
      <c r="A1422" s="33"/>
      <c r="B1422" s="34"/>
      <c r="C1422" s="34"/>
      <c r="D1422" s="34"/>
      <c r="E1422" s="34"/>
      <c r="F1422" s="34"/>
      <c r="G1422" s="34"/>
      <c r="H1422" s="34"/>
      <c r="I1422"/>
    </row>
    <row r="1423" spans="1:9" ht="12.75">
      <c r="A1423" s="33"/>
      <c r="B1423" s="34"/>
      <c r="C1423" s="34"/>
      <c r="D1423" s="34"/>
      <c r="E1423" s="34"/>
      <c r="F1423" s="34"/>
      <c r="G1423" s="34"/>
      <c r="H1423" s="34"/>
      <c r="I1423"/>
    </row>
    <row r="1424" spans="1:9" ht="12.75">
      <c r="A1424" s="33"/>
      <c r="B1424" s="34"/>
      <c r="C1424" s="34"/>
      <c r="D1424" s="34"/>
      <c r="E1424" s="34"/>
      <c r="F1424" s="34"/>
      <c r="G1424" s="34"/>
      <c r="H1424" s="34"/>
      <c r="I1424"/>
    </row>
    <row r="1425" spans="1:9" ht="12.75">
      <c r="A1425" s="33"/>
      <c r="B1425" s="34"/>
      <c r="C1425" s="34"/>
      <c r="D1425" s="34"/>
      <c r="E1425" s="34"/>
      <c r="F1425" s="34"/>
      <c r="G1425" s="34"/>
      <c r="H1425" s="34"/>
      <c r="I1425"/>
    </row>
    <row r="1426" spans="1:9" ht="12.75">
      <c r="A1426" s="33"/>
      <c r="B1426" s="34"/>
      <c r="C1426" s="34"/>
      <c r="D1426" s="34"/>
      <c r="E1426" s="34"/>
      <c r="F1426" s="34"/>
      <c r="G1426" s="34"/>
      <c r="H1426" s="34"/>
      <c r="I1426"/>
    </row>
    <row r="1427" spans="1:9" ht="12.75">
      <c r="A1427" s="33"/>
      <c r="B1427" s="34"/>
      <c r="C1427" s="34"/>
      <c r="D1427" s="34"/>
      <c r="E1427" s="34"/>
      <c r="F1427" s="34"/>
      <c r="G1427" s="34"/>
      <c r="H1427" s="34"/>
      <c r="I1427"/>
    </row>
    <row r="1428" spans="1:9" ht="12.75">
      <c r="A1428" s="33"/>
      <c r="B1428" s="34"/>
      <c r="C1428" s="34"/>
      <c r="D1428" s="34"/>
      <c r="E1428" s="34"/>
      <c r="F1428" s="34"/>
      <c r="G1428" s="34"/>
      <c r="H1428" s="34"/>
      <c r="I1428"/>
    </row>
    <row r="1429" spans="1:9" ht="12.75">
      <c r="A1429" s="33"/>
      <c r="B1429" s="34"/>
      <c r="C1429" s="34"/>
      <c r="D1429" s="34"/>
      <c r="E1429" s="34"/>
      <c r="F1429" s="34"/>
      <c r="G1429" s="34"/>
      <c r="H1429" s="34"/>
      <c r="I1429"/>
    </row>
    <row r="1430" spans="1:9" ht="12.75">
      <c r="A1430" s="33"/>
      <c r="B1430" s="34"/>
      <c r="C1430" s="34"/>
      <c r="D1430" s="34"/>
      <c r="E1430" s="34"/>
      <c r="F1430" s="34"/>
      <c r="G1430" s="34"/>
      <c r="H1430" s="34"/>
      <c r="I1430"/>
    </row>
    <row r="1431" spans="1:9" ht="12.75">
      <c r="A1431" s="33"/>
      <c r="B1431" s="34"/>
      <c r="C1431" s="34"/>
      <c r="D1431" s="34"/>
      <c r="E1431" s="34"/>
      <c r="F1431" s="34"/>
      <c r="G1431" s="34"/>
      <c r="H1431" s="34"/>
      <c r="I1431"/>
    </row>
    <row r="1432" spans="1:9" ht="12.75">
      <c r="A1432" s="33"/>
      <c r="B1432" s="34"/>
      <c r="C1432" s="34"/>
      <c r="D1432" s="34"/>
      <c r="E1432" s="34"/>
      <c r="F1432" s="34"/>
      <c r="G1432" s="34"/>
      <c r="H1432" s="34"/>
      <c r="I1432"/>
    </row>
    <row r="1433" spans="1:9" ht="12.75">
      <c r="A1433" s="33"/>
      <c r="B1433" s="34"/>
      <c r="C1433" s="34"/>
      <c r="D1433" s="34"/>
      <c r="E1433" s="34"/>
      <c r="F1433" s="34"/>
      <c r="G1433" s="34"/>
      <c r="H1433" s="34"/>
      <c r="I1433"/>
    </row>
    <row r="1434" spans="1:9" ht="12.75">
      <c r="A1434" s="33"/>
      <c r="B1434" s="34"/>
      <c r="C1434" s="34"/>
      <c r="D1434" s="34"/>
      <c r="E1434" s="34"/>
      <c r="F1434" s="34"/>
      <c r="G1434" s="34"/>
      <c r="H1434" s="34"/>
      <c r="I1434"/>
    </row>
    <row r="1435" spans="1:9" ht="12.75">
      <c r="A1435" s="33"/>
      <c r="B1435" s="34"/>
      <c r="C1435" s="34"/>
      <c r="D1435" s="34"/>
      <c r="E1435" s="34"/>
      <c r="F1435" s="34"/>
      <c r="G1435" s="34"/>
      <c r="H1435" s="34"/>
      <c r="I1435"/>
    </row>
    <row r="1436" spans="1:9" ht="12.75">
      <c r="A1436" s="33"/>
      <c r="B1436" s="34"/>
      <c r="C1436" s="34"/>
      <c r="D1436" s="34"/>
      <c r="E1436" s="34"/>
      <c r="F1436" s="34"/>
      <c r="G1436" s="34"/>
      <c r="H1436" s="34"/>
      <c r="I1436"/>
    </row>
    <row r="1437" spans="1:9" ht="12.75">
      <c r="A1437" s="33"/>
      <c r="B1437" s="34"/>
      <c r="C1437" s="34"/>
      <c r="D1437" s="34"/>
      <c r="E1437" s="34"/>
      <c r="F1437" s="34"/>
      <c r="G1437" s="34"/>
      <c r="H1437" s="34"/>
      <c r="I1437"/>
    </row>
    <row r="1438" spans="1:9" ht="12.75">
      <c r="A1438" s="33"/>
      <c r="B1438" s="34"/>
      <c r="C1438" s="34"/>
      <c r="D1438" s="34"/>
      <c r="E1438" s="34"/>
      <c r="F1438" s="34"/>
      <c r="G1438" s="34"/>
      <c r="H1438" s="34"/>
      <c r="I1438"/>
    </row>
    <row r="1439" spans="1:9" ht="12.75">
      <c r="A1439" s="33"/>
      <c r="B1439" s="34"/>
      <c r="C1439" s="34"/>
      <c r="D1439" s="34"/>
      <c r="E1439" s="34"/>
      <c r="F1439" s="34"/>
      <c r="G1439" s="34"/>
      <c r="H1439" s="34"/>
      <c r="I1439"/>
    </row>
    <row r="1440" spans="1:9" ht="12.75">
      <c r="A1440" s="33"/>
      <c r="B1440" s="34"/>
      <c r="C1440" s="34"/>
      <c r="D1440" s="34"/>
      <c r="E1440" s="34"/>
      <c r="F1440" s="34"/>
      <c r="G1440" s="34"/>
      <c r="H1440" s="34"/>
      <c r="I1440"/>
    </row>
    <row r="1441" spans="1:9" ht="12.75">
      <c r="A1441" s="33"/>
      <c r="B1441" s="34"/>
      <c r="C1441" s="34"/>
      <c r="D1441" s="34"/>
      <c r="E1441" s="34"/>
      <c r="F1441" s="34"/>
      <c r="G1441" s="34"/>
      <c r="H1441" s="34"/>
      <c r="I1441"/>
    </row>
    <row r="1442" spans="1:9" ht="12.75">
      <c r="A1442" s="33"/>
      <c r="B1442" s="34"/>
      <c r="C1442" s="34"/>
      <c r="D1442" s="34"/>
      <c r="E1442" s="34"/>
      <c r="F1442" s="34"/>
      <c r="G1442" s="34"/>
      <c r="H1442" s="34"/>
      <c r="I1442"/>
    </row>
    <row r="1443" spans="1:9" ht="12.75">
      <c r="A1443" s="33"/>
      <c r="B1443" s="34"/>
      <c r="C1443" s="34"/>
      <c r="D1443" s="34"/>
      <c r="E1443" s="34"/>
      <c r="F1443" s="34"/>
      <c r="G1443" s="34"/>
      <c r="H1443" s="34"/>
      <c r="I1443"/>
    </row>
    <row r="1444" spans="1:9" ht="12.75">
      <c r="A1444" s="33"/>
      <c r="B1444" s="34"/>
      <c r="C1444" s="34"/>
      <c r="D1444" s="34"/>
      <c r="E1444" s="34"/>
      <c r="F1444" s="34"/>
      <c r="G1444" s="34"/>
      <c r="H1444" s="34"/>
      <c r="I1444"/>
    </row>
    <row r="1445" spans="1:9" ht="12.75">
      <c r="A1445" s="33"/>
      <c r="B1445" s="34"/>
      <c r="C1445" s="34"/>
      <c r="D1445" s="34"/>
      <c r="E1445" s="34"/>
      <c r="F1445" s="34"/>
      <c r="G1445" s="34"/>
      <c r="H1445" s="34"/>
      <c r="I1445"/>
    </row>
    <row r="1446" spans="1:9" ht="12.75">
      <c r="A1446" s="33"/>
      <c r="B1446" s="34"/>
      <c r="C1446" s="34"/>
      <c r="D1446" s="34"/>
      <c r="E1446" s="34"/>
      <c r="F1446" s="34"/>
      <c r="G1446" s="34"/>
      <c r="H1446" s="34"/>
      <c r="I1446"/>
    </row>
    <row r="1447" spans="1:9" ht="12.75">
      <c r="A1447" s="33"/>
      <c r="B1447" s="34"/>
      <c r="C1447" s="34"/>
      <c r="D1447" s="34"/>
      <c r="E1447" s="34"/>
      <c r="F1447" s="34"/>
      <c r="G1447" s="34"/>
      <c r="H1447" s="34"/>
      <c r="I1447"/>
    </row>
    <row r="1448" spans="1:9" ht="12.75">
      <c r="A1448" s="33"/>
      <c r="B1448" s="34"/>
      <c r="C1448" s="34"/>
      <c r="D1448" s="34"/>
      <c r="E1448" s="34"/>
      <c r="F1448" s="34"/>
      <c r="G1448" s="34"/>
      <c r="H1448" s="34"/>
      <c r="I1448"/>
    </row>
    <row r="1449" spans="1:9" ht="12.75">
      <c r="A1449" s="33"/>
      <c r="B1449" s="34"/>
      <c r="C1449" s="34"/>
      <c r="D1449" s="34"/>
      <c r="E1449" s="34"/>
      <c r="F1449" s="34"/>
      <c r="G1449" s="34"/>
      <c r="H1449" s="34"/>
      <c r="I1449"/>
    </row>
    <row r="1450" spans="1:9" ht="12.75">
      <c r="A1450" s="33"/>
      <c r="B1450" s="34"/>
      <c r="C1450" s="34"/>
      <c r="D1450" s="34"/>
      <c r="E1450" s="34"/>
      <c r="F1450" s="34"/>
      <c r="G1450" s="34"/>
      <c r="H1450" s="34"/>
      <c r="I1450"/>
    </row>
    <row r="1451" spans="1:9" ht="12.75">
      <c r="A1451" s="33"/>
      <c r="B1451" s="34"/>
      <c r="C1451" s="34"/>
      <c r="D1451" s="34"/>
      <c r="E1451" s="34"/>
      <c r="F1451" s="34"/>
      <c r="G1451" s="34"/>
      <c r="H1451" s="34"/>
      <c r="I1451"/>
    </row>
    <row r="1452" spans="1:9" ht="12.75">
      <c r="A1452" s="33"/>
      <c r="B1452" s="34"/>
      <c r="C1452" s="34"/>
      <c r="D1452" s="34"/>
      <c r="E1452" s="34"/>
      <c r="F1452" s="34"/>
      <c r="G1452" s="34"/>
      <c r="H1452" s="34"/>
      <c r="I1452"/>
    </row>
    <row r="1453" spans="1:9" ht="12.75">
      <c r="A1453" s="33"/>
      <c r="B1453" s="34"/>
      <c r="C1453" s="34"/>
      <c r="D1453" s="34"/>
      <c r="E1453" s="34"/>
      <c r="F1453" s="34"/>
      <c r="G1453" s="34"/>
      <c r="H1453" s="34"/>
      <c r="I1453"/>
    </row>
    <row r="1454" spans="1:9" ht="12.75">
      <c r="A1454" s="33"/>
      <c r="B1454" s="34"/>
      <c r="C1454" s="34"/>
      <c r="D1454" s="34"/>
      <c r="E1454" s="34"/>
      <c r="F1454" s="34"/>
      <c r="G1454" s="34"/>
      <c r="H1454" s="34"/>
      <c r="I1454"/>
    </row>
    <row r="1455" spans="1:9" ht="12.75">
      <c r="A1455" s="33"/>
      <c r="B1455" s="34"/>
      <c r="C1455" s="34"/>
      <c r="D1455" s="34"/>
      <c r="E1455" s="34"/>
      <c r="F1455" s="34"/>
      <c r="G1455" s="34"/>
      <c r="H1455" s="34"/>
      <c r="I1455"/>
    </row>
    <row r="1456" spans="1:9" ht="12.75">
      <c r="A1456" s="33"/>
      <c r="B1456" s="34"/>
      <c r="C1456" s="34"/>
      <c r="D1456" s="34"/>
      <c r="E1456" s="34"/>
      <c r="F1456" s="34"/>
      <c r="G1456" s="34"/>
      <c r="H1456" s="34"/>
      <c r="I1456"/>
    </row>
    <row r="1457" spans="1:9" ht="12.75">
      <c r="A1457" s="33"/>
      <c r="B1457" s="34"/>
      <c r="C1457" s="34"/>
      <c r="D1457" s="34"/>
      <c r="E1457" s="34"/>
      <c r="F1457" s="34"/>
      <c r="G1457" s="34"/>
      <c r="H1457" s="34"/>
      <c r="I1457"/>
    </row>
    <row r="1458" spans="1:9" ht="12.75">
      <c r="A1458" s="33"/>
      <c r="B1458" s="34"/>
      <c r="C1458" s="34"/>
      <c r="D1458" s="34"/>
      <c r="E1458" s="34"/>
      <c r="F1458" s="34"/>
      <c r="G1458" s="34"/>
      <c r="H1458" s="34"/>
      <c r="I1458"/>
    </row>
    <row r="1459" spans="1:9" ht="12.75">
      <c r="A1459" s="33"/>
      <c r="B1459" s="34"/>
      <c r="C1459" s="34"/>
      <c r="D1459" s="34"/>
      <c r="E1459" s="34"/>
      <c r="F1459" s="34"/>
      <c r="G1459" s="34"/>
      <c r="H1459" s="34"/>
      <c r="I1459"/>
    </row>
    <row r="1460" spans="1:9" ht="12.75">
      <c r="A1460" s="33"/>
      <c r="B1460" s="34"/>
      <c r="C1460" s="34"/>
      <c r="D1460" s="34"/>
      <c r="E1460" s="34"/>
      <c r="F1460" s="34"/>
      <c r="G1460" s="34"/>
      <c r="H1460" s="34"/>
      <c r="I1460"/>
    </row>
    <row r="1461" spans="1:9" ht="12.75">
      <c r="A1461" s="33"/>
      <c r="B1461" s="34"/>
      <c r="C1461" s="34"/>
      <c r="D1461" s="34"/>
      <c r="E1461" s="34"/>
      <c r="F1461" s="34"/>
      <c r="G1461" s="34"/>
      <c r="H1461" s="34"/>
      <c r="I1461"/>
    </row>
    <row r="1462" spans="1:9" ht="12.75">
      <c r="A1462" s="33"/>
      <c r="B1462" s="34"/>
      <c r="C1462" s="34"/>
      <c r="D1462" s="34"/>
      <c r="E1462" s="34"/>
      <c r="F1462" s="34"/>
      <c r="G1462" s="34"/>
      <c r="H1462" s="34"/>
      <c r="I1462"/>
    </row>
    <row r="1463" spans="1:9" ht="12.75">
      <c r="A1463" s="33"/>
      <c r="B1463" s="34"/>
      <c r="C1463" s="34"/>
      <c r="D1463" s="34"/>
      <c r="E1463" s="34"/>
      <c r="F1463" s="34"/>
      <c r="G1463" s="34"/>
      <c r="H1463" s="34"/>
      <c r="I1463"/>
    </row>
    <row r="1464" spans="1:9" ht="12.75">
      <c r="A1464" s="33"/>
      <c r="B1464" s="34"/>
      <c r="C1464" s="34"/>
      <c r="D1464" s="34"/>
      <c r="E1464" s="34"/>
      <c r="F1464" s="34"/>
      <c r="G1464" s="34"/>
      <c r="H1464" s="34"/>
      <c r="I1464"/>
    </row>
    <row r="1465" spans="1:9" ht="12.75">
      <c r="A1465" s="33"/>
      <c r="B1465" s="34"/>
      <c r="C1465" s="34"/>
      <c r="D1465" s="34"/>
      <c r="E1465" s="34"/>
      <c r="F1465" s="34"/>
      <c r="G1465" s="34"/>
      <c r="H1465" s="34"/>
      <c r="I1465"/>
    </row>
    <row r="1466" spans="1:9" ht="12.75">
      <c r="A1466" s="33"/>
      <c r="B1466" s="34"/>
      <c r="C1466" s="34"/>
      <c r="D1466" s="34"/>
      <c r="E1466" s="34"/>
      <c r="F1466" s="34"/>
      <c r="G1466" s="34"/>
      <c r="H1466" s="34"/>
      <c r="I1466"/>
    </row>
    <row r="1467" spans="1:9" ht="12.75">
      <c r="A1467" s="33"/>
      <c r="B1467" s="34"/>
      <c r="C1467" s="34"/>
      <c r="D1467" s="34"/>
      <c r="E1467" s="34"/>
      <c r="F1467" s="34"/>
      <c r="G1467" s="34"/>
      <c r="H1467" s="34"/>
      <c r="I1467"/>
    </row>
    <row r="1468" spans="1:9" ht="12.75">
      <c r="A1468" s="33"/>
      <c r="B1468" s="34"/>
      <c r="C1468" s="34"/>
      <c r="D1468" s="34"/>
      <c r="E1468" s="34"/>
      <c r="F1468" s="34"/>
      <c r="G1468" s="34"/>
      <c r="H1468" s="34"/>
      <c r="I1468"/>
    </row>
    <row r="1469" spans="1:9" ht="12.75">
      <c r="A1469" s="33"/>
      <c r="B1469" s="34"/>
      <c r="C1469" s="34"/>
      <c r="D1469" s="34"/>
      <c r="E1469" s="34"/>
      <c r="F1469" s="34"/>
      <c r="G1469" s="34"/>
      <c r="H1469" s="34"/>
      <c r="I1469"/>
    </row>
    <row r="1470" spans="1:9" ht="12.75">
      <c r="A1470" s="33"/>
      <c r="B1470" s="34"/>
      <c r="C1470" s="34"/>
      <c r="D1470" s="34"/>
      <c r="E1470" s="34"/>
      <c r="F1470" s="34"/>
      <c r="G1470" s="34"/>
      <c r="H1470" s="34"/>
      <c r="I1470"/>
    </row>
    <row r="1471" spans="1:9" ht="12.75">
      <c r="A1471" s="33"/>
      <c r="B1471" s="34"/>
      <c r="C1471" s="34"/>
      <c r="D1471" s="34"/>
      <c r="E1471" s="34"/>
      <c r="F1471" s="34"/>
      <c r="G1471" s="34"/>
      <c r="H1471" s="34"/>
      <c r="I1471"/>
    </row>
    <row r="1472" spans="1:9" ht="12.75">
      <c r="A1472" s="33"/>
      <c r="B1472" s="34"/>
      <c r="C1472" s="34"/>
      <c r="D1472" s="34"/>
      <c r="E1472" s="34"/>
      <c r="F1472" s="34"/>
      <c r="G1472" s="34"/>
      <c r="H1472" s="34"/>
      <c r="I1472"/>
    </row>
    <row r="1473" spans="1:9" ht="12.75">
      <c r="A1473" s="33"/>
      <c r="B1473" s="34"/>
      <c r="C1473" s="34"/>
      <c r="D1473" s="34"/>
      <c r="E1473" s="34"/>
      <c r="F1473" s="34"/>
      <c r="G1473" s="34"/>
      <c r="H1473" s="34"/>
      <c r="I1473"/>
    </row>
    <row r="1474" spans="1:9" ht="12.75">
      <c r="A1474" s="33"/>
      <c r="B1474" s="34"/>
      <c r="C1474" s="34"/>
      <c r="D1474" s="34"/>
      <c r="E1474" s="34"/>
      <c r="F1474" s="34"/>
      <c r="G1474" s="34"/>
      <c r="H1474" s="34"/>
      <c r="I1474"/>
    </row>
    <row r="1475" spans="1:9" ht="12.75">
      <c r="A1475" s="33"/>
      <c r="B1475" s="34"/>
      <c r="C1475" s="34"/>
      <c r="D1475" s="34"/>
      <c r="E1475" s="34"/>
      <c r="F1475" s="34"/>
      <c r="G1475" s="34"/>
      <c r="H1475" s="34"/>
      <c r="I1475"/>
    </row>
    <row r="1476" spans="1:9" ht="12.75">
      <c r="A1476" s="33"/>
      <c r="B1476" s="34"/>
      <c r="C1476" s="34"/>
      <c r="D1476" s="34"/>
      <c r="E1476" s="34"/>
      <c r="F1476" s="34"/>
      <c r="G1476" s="34"/>
      <c r="H1476" s="34"/>
      <c r="I1476"/>
    </row>
    <row r="1477" spans="1:9" ht="12.75">
      <c r="A1477" s="33"/>
      <c r="B1477" s="34"/>
      <c r="C1477" s="34"/>
      <c r="D1477" s="34"/>
      <c r="E1477" s="34"/>
      <c r="F1477" s="34"/>
      <c r="G1477" s="34"/>
      <c r="H1477" s="34"/>
      <c r="I1477"/>
    </row>
    <row r="1478" spans="1:9" ht="12.75">
      <c r="A1478" s="33"/>
      <c r="B1478" s="34"/>
      <c r="C1478" s="34"/>
      <c r="D1478" s="34"/>
      <c r="E1478" s="34"/>
      <c r="F1478" s="34"/>
      <c r="G1478" s="34"/>
      <c r="H1478" s="34"/>
      <c r="I1478"/>
    </row>
    <row r="1479" spans="1:9" ht="12.75">
      <c r="A1479" s="33"/>
      <c r="B1479" s="34"/>
      <c r="C1479" s="34"/>
      <c r="D1479" s="34"/>
      <c r="E1479" s="34"/>
      <c r="F1479" s="34"/>
      <c r="G1479" s="34"/>
      <c r="H1479" s="34"/>
      <c r="I1479"/>
    </row>
    <row r="1480" spans="1:9" ht="12.75">
      <c r="A1480" s="33"/>
      <c r="B1480" s="34"/>
      <c r="C1480" s="34"/>
      <c r="D1480" s="34"/>
      <c r="E1480" s="34"/>
      <c r="F1480" s="34"/>
      <c r="G1480" s="34"/>
      <c r="H1480" s="34"/>
      <c r="I1480"/>
    </row>
    <row r="1481" spans="1:9" ht="12.75">
      <c r="A1481" s="33"/>
      <c r="B1481" s="34"/>
      <c r="C1481" s="34"/>
      <c r="D1481" s="34"/>
      <c r="E1481" s="34"/>
      <c r="F1481" s="34"/>
      <c r="G1481" s="34"/>
      <c r="H1481" s="34"/>
      <c r="I1481"/>
    </row>
    <row r="1482" spans="1:9" ht="12.75">
      <c r="A1482" s="33"/>
      <c r="B1482" s="34"/>
      <c r="C1482" s="34"/>
      <c r="D1482" s="34"/>
      <c r="E1482" s="34"/>
      <c r="F1482" s="34"/>
      <c r="G1482" s="34"/>
      <c r="H1482" s="34"/>
      <c r="I1482"/>
    </row>
    <row r="1483" spans="1:9" ht="12.75">
      <c r="A1483" s="33"/>
      <c r="B1483" s="34"/>
      <c r="C1483" s="34"/>
      <c r="D1483" s="34"/>
      <c r="E1483" s="34"/>
      <c r="F1483" s="34"/>
      <c r="G1483" s="34"/>
      <c r="H1483" s="34"/>
      <c r="I1483"/>
    </row>
    <row r="1484" spans="1:9" ht="12.75">
      <c r="A1484" s="33"/>
      <c r="B1484" s="34"/>
      <c r="C1484" s="34"/>
      <c r="D1484" s="34"/>
      <c r="E1484" s="34"/>
      <c r="F1484" s="34"/>
      <c r="G1484" s="34"/>
      <c r="H1484" s="34"/>
      <c r="I1484"/>
    </row>
    <row r="1485" spans="1:9" ht="12.75">
      <c r="A1485" s="33"/>
      <c r="B1485" s="34"/>
      <c r="C1485" s="34"/>
      <c r="D1485" s="34"/>
      <c r="E1485" s="34"/>
      <c r="F1485" s="34"/>
      <c r="G1485" s="34"/>
      <c r="H1485" s="34"/>
      <c r="I1485"/>
    </row>
    <row r="1486" spans="1:9" ht="12.75">
      <c r="A1486" s="33"/>
      <c r="B1486" s="34"/>
      <c r="C1486" s="34"/>
      <c r="D1486" s="34"/>
      <c r="E1486" s="34"/>
      <c r="F1486" s="34"/>
      <c r="G1486" s="34"/>
      <c r="H1486" s="34"/>
      <c r="I1486"/>
    </row>
    <row r="1487" spans="1:9" ht="12.75">
      <c r="A1487" s="33"/>
      <c r="B1487" s="34"/>
      <c r="C1487" s="34"/>
      <c r="D1487" s="34"/>
      <c r="E1487" s="34"/>
      <c r="F1487" s="34"/>
      <c r="G1487" s="34"/>
      <c r="H1487" s="34"/>
      <c r="I1487"/>
    </row>
    <row r="1488" spans="1:9" ht="12.75">
      <c r="A1488" s="33"/>
      <c r="B1488" s="34"/>
      <c r="C1488" s="34"/>
      <c r="D1488" s="34"/>
      <c r="E1488" s="34"/>
      <c r="F1488" s="34"/>
      <c r="G1488" s="34"/>
      <c r="H1488" s="34"/>
      <c r="I1488"/>
    </row>
    <row r="1489" spans="1:9" ht="12.75">
      <c r="A1489" s="33"/>
      <c r="B1489" s="34"/>
      <c r="C1489" s="34"/>
      <c r="D1489" s="34"/>
      <c r="E1489" s="34"/>
      <c r="F1489" s="34"/>
      <c r="G1489" s="34"/>
      <c r="H1489" s="34"/>
      <c r="I1489"/>
    </row>
    <row r="1490" spans="1:9" ht="12.75">
      <c r="A1490" s="33"/>
      <c r="B1490" s="34"/>
      <c r="C1490" s="34"/>
      <c r="D1490" s="34"/>
      <c r="E1490" s="34"/>
      <c r="F1490" s="34"/>
      <c r="G1490" s="34"/>
      <c r="H1490" s="34"/>
      <c r="I1490"/>
    </row>
    <row r="1491" spans="1:9" ht="12.75">
      <c r="A1491" s="33"/>
      <c r="B1491" s="34"/>
      <c r="C1491" s="34"/>
      <c r="D1491" s="34"/>
      <c r="E1491" s="34"/>
      <c r="F1491" s="34"/>
      <c r="G1491" s="34"/>
      <c r="H1491" s="34"/>
      <c r="I1491"/>
    </row>
    <row r="1492" spans="1:9" ht="12.75">
      <c r="A1492" s="33"/>
      <c r="B1492" s="34"/>
      <c r="C1492" s="34"/>
      <c r="D1492" s="34"/>
      <c r="E1492" s="34"/>
      <c r="F1492" s="34"/>
      <c r="G1492" s="34"/>
      <c r="H1492" s="34"/>
      <c r="I1492"/>
    </row>
    <row r="1493" spans="1:9" ht="12.75">
      <c r="A1493" s="33"/>
      <c r="B1493" s="34"/>
      <c r="C1493" s="34"/>
      <c r="D1493" s="34"/>
      <c r="E1493" s="34"/>
      <c r="F1493" s="34"/>
      <c r="G1493" s="34"/>
      <c r="H1493" s="34"/>
      <c r="I1493"/>
    </row>
    <row r="1494" spans="1:9" ht="12.75">
      <c r="A1494" s="33"/>
      <c r="B1494" s="34"/>
      <c r="C1494" s="34"/>
      <c r="D1494" s="34"/>
      <c r="E1494" s="34"/>
      <c r="F1494" s="34"/>
      <c r="G1494" s="34"/>
      <c r="H1494" s="34"/>
      <c r="I1494"/>
    </row>
    <row r="1495" spans="1:9" ht="12.75">
      <c r="A1495" s="33"/>
      <c r="B1495" s="34"/>
      <c r="C1495" s="34"/>
      <c r="D1495" s="34"/>
      <c r="E1495" s="34"/>
      <c r="F1495" s="34"/>
      <c r="G1495" s="34"/>
      <c r="H1495" s="34"/>
      <c r="I1495"/>
    </row>
    <row r="1496" spans="1:9" ht="12.75">
      <c r="A1496" s="33"/>
      <c r="B1496" s="34"/>
      <c r="C1496" s="34"/>
      <c r="D1496" s="34"/>
      <c r="E1496" s="34"/>
      <c r="F1496" s="34"/>
      <c r="G1496" s="34"/>
      <c r="H1496" s="34"/>
      <c r="I1496"/>
    </row>
    <row r="1497" spans="1:9" ht="12.75">
      <c r="A1497" s="33"/>
      <c r="B1497" s="34"/>
      <c r="C1497" s="34"/>
      <c r="D1497" s="34"/>
      <c r="E1497" s="34"/>
      <c r="F1497" s="34"/>
      <c r="G1497" s="34"/>
      <c r="H1497" s="34"/>
      <c r="I1497"/>
    </row>
    <row r="1498" spans="1:9" ht="12.75">
      <c r="A1498" s="33"/>
      <c r="B1498" s="34"/>
      <c r="C1498" s="34"/>
      <c r="D1498" s="34"/>
      <c r="E1498" s="34"/>
      <c r="F1498" s="34"/>
      <c r="G1498" s="34"/>
      <c r="H1498" s="34"/>
      <c r="I1498"/>
    </row>
    <row r="1499" spans="1:9" ht="12.75">
      <c r="A1499" s="33"/>
      <c r="B1499" s="34"/>
      <c r="C1499" s="34"/>
      <c r="D1499" s="34"/>
      <c r="E1499" s="34"/>
      <c r="F1499" s="34"/>
      <c r="G1499" s="34"/>
      <c r="H1499" s="34"/>
      <c r="I1499"/>
    </row>
    <row r="1500" spans="1:9" ht="12.75">
      <c r="A1500" s="33"/>
      <c r="B1500" s="34"/>
      <c r="C1500" s="34"/>
      <c r="D1500" s="34"/>
      <c r="E1500" s="34"/>
      <c r="F1500" s="34"/>
      <c r="G1500" s="34"/>
      <c r="H1500" s="34"/>
      <c r="I1500"/>
    </row>
    <row r="1501" spans="1:9" ht="12.75">
      <c r="A1501" s="33"/>
      <c r="B1501" s="34"/>
      <c r="C1501" s="34"/>
      <c r="D1501" s="34"/>
      <c r="E1501" s="34"/>
      <c r="F1501" s="34"/>
      <c r="G1501" s="34"/>
      <c r="H1501" s="34"/>
      <c r="I1501"/>
    </row>
    <row r="1502" spans="1:9" ht="12.75">
      <c r="A1502" s="33"/>
      <c r="B1502" s="34"/>
      <c r="C1502" s="34"/>
      <c r="D1502" s="34"/>
      <c r="E1502" s="34"/>
      <c r="F1502" s="34"/>
      <c r="G1502" s="34"/>
      <c r="H1502" s="34"/>
      <c r="I1502"/>
    </row>
    <row r="1503" spans="1:9" ht="12.75">
      <c r="A1503" s="33"/>
      <c r="B1503" s="34"/>
      <c r="C1503" s="34"/>
      <c r="D1503" s="34"/>
      <c r="E1503" s="34"/>
      <c r="F1503" s="34"/>
      <c r="G1503" s="34"/>
      <c r="H1503" s="34"/>
      <c r="I1503"/>
    </row>
    <row r="1504" spans="1:9" ht="12.75">
      <c r="A1504" s="33"/>
      <c r="B1504" s="34"/>
      <c r="C1504" s="34"/>
      <c r="D1504" s="34"/>
      <c r="E1504" s="34"/>
      <c r="F1504" s="34"/>
      <c r="G1504" s="34"/>
      <c r="H1504" s="34"/>
      <c r="I1504"/>
    </row>
    <row r="1505" spans="1:9" ht="12.75">
      <c r="A1505" s="33"/>
      <c r="B1505" s="34"/>
      <c r="C1505" s="34"/>
      <c r="D1505" s="34"/>
      <c r="E1505" s="34"/>
      <c r="F1505" s="34"/>
      <c r="G1505" s="34"/>
      <c r="H1505" s="34"/>
      <c r="I1505"/>
    </row>
    <row r="1506" spans="1:9" ht="12.75">
      <c r="A1506" s="33"/>
      <c r="B1506" s="34"/>
      <c r="C1506" s="34"/>
      <c r="D1506" s="34"/>
      <c r="E1506" s="34"/>
      <c r="F1506" s="34"/>
      <c r="G1506" s="34"/>
      <c r="H1506" s="34"/>
      <c r="I1506"/>
    </row>
    <row r="1507" spans="1:9" ht="12.75">
      <c r="A1507" s="33"/>
      <c r="B1507" s="34"/>
      <c r="C1507" s="34"/>
      <c r="D1507" s="34"/>
      <c r="E1507" s="34"/>
      <c r="F1507" s="34"/>
      <c r="G1507" s="34"/>
      <c r="H1507" s="34"/>
      <c r="I1507"/>
    </row>
    <row r="1508" spans="1:9" ht="12.75">
      <c r="A1508" s="33"/>
      <c r="B1508" s="34"/>
      <c r="C1508" s="34"/>
      <c r="D1508" s="34"/>
      <c r="E1508" s="34"/>
      <c r="F1508" s="34"/>
      <c r="G1508" s="34"/>
      <c r="H1508" s="34"/>
      <c r="I1508"/>
    </row>
    <row r="1509" spans="1:9" ht="12.75">
      <c r="A1509" s="33"/>
      <c r="B1509" s="34"/>
      <c r="C1509" s="34"/>
      <c r="D1509" s="34"/>
      <c r="E1509" s="34"/>
      <c r="F1509" s="34"/>
      <c r="G1509" s="34"/>
      <c r="H1509" s="34"/>
      <c r="I1509"/>
    </row>
    <row r="1510" spans="1:9" ht="12.75">
      <c r="A1510" s="33"/>
      <c r="B1510" s="34"/>
      <c r="C1510" s="34"/>
      <c r="D1510" s="34"/>
      <c r="E1510" s="34"/>
      <c r="F1510" s="34"/>
      <c r="G1510" s="34"/>
      <c r="H1510" s="34"/>
      <c r="I1510"/>
    </row>
    <row r="1511" spans="1:9" ht="12.75">
      <c r="A1511" s="33"/>
      <c r="B1511" s="34"/>
      <c r="C1511" s="34"/>
      <c r="D1511" s="34"/>
      <c r="E1511" s="34"/>
      <c r="F1511" s="34"/>
      <c r="G1511" s="34"/>
      <c r="H1511" s="34"/>
      <c r="I1511"/>
    </row>
    <row r="1512" spans="1:9" ht="12.75">
      <c r="A1512" s="33"/>
      <c r="B1512" s="34"/>
      <c r="C1512" s="34"/>
      <c r="D1512" s="34"/>
      <c r="E1512" s="34"/>
      <c r="F1512" s="34"/>
      <c r="G1512" s="34"/>
      <c r="H1512" s="34"/>
      <c r="I1512"/>
    </row>
    <row r="1513" spans="1:9" ht="12.75">
      <c r="A1513" s="33"/>
      <c r="B1513" s="34"/>
      <c r="C1513" s="34"/>
      <c r="D1513" s="34"/>
      <c r="E1513" s="34"/>
      <c r="F1513" s="34"/>
      <c r="G1513" s="34"/>
      <c r="H1513" s="34"/>
      <c r="I1513"/>
    </row>
    <row r="1514" spans="1:9" ht="12.75">
      <c r="A1514" s="33"/>
      <c r="B1514" s="34"/>
      <c r="C1514" s="34"/>
      <c r="D1514" s="34"/>
      <c r="E1514" s="34"/>
      <c r="F1514" s="34"/>
      <c r="G1514" s="34"/>
      <c r="H1514" s="34"/>
      <c r="I1514"/>
    </row>
    <row r="1515" spans="1:9" ht="12.75">
      <c r="A1515" s="33"/>
      <c r="B1515" s="34"/>
      <c r="C1515" s="34"/>
      <c r="D1515" s="34"/>
      <c r="E1515" s="34"/>
      <c r="F1515" s="34"/>
      <c r="G1515" s="34"/>
      <c r="H1515" s="34"/>
      <c r="I1515"/>
    </row>
    <row r="1516" spans="1:9" ht="12.75">
      <c r="A1516" s="33"/>
      <c r="B1516" s="34"/>
      <c r="C1516" s="34"/>
      <c r="D1516" s="34"/>
      <c r="E1516" s="34"/>
      <c r="F1516" s="34"/>
      <c r="G1516" s="34"/>
      <c r="H1516" s="34"/>
      <c r="I1516"/>
    </row>
    <row r="1517" spans="1:9" ht="12.75">
      <c r="A1517" s="33"/>
      <c r="B1517" s="34"/>
      <c r="C1517" s="34"/>
      <c r="D1517" s="34"/>
      <c r="E1517" s="34"/>
      <c r="F1517" s="34"/>
      <c r="G1517" s="34"/>
      <c r="H1517" s="34"/>
      <c r="I1517"/>
    </row>
    <row r="1518" spans="1:9" ht="12.75">
      <c r="A1518" s="33"/>
      <c r="B1518" s="34"/>
      <c r="C1518" s="34"/>
      <c r="D1518" s="34"/>
      <c r="E1518" s="34"/>
      <c r="F1518" s="34"/>
      <c r="G1518" s="34"/>
      <c r="H1518" s="34"/>
      <c r="I1518"/>
    </row>
    <row r="1519" spans="1:9" ht="12.75">
      <c r="A1519" s="33"/>
      <c r="B1519" s="34"/>
      <c r="C1519" s="34"/>
      <c r="D1519" s="34"/>
      <c r="E1519" s="34"/>
      <c r="F1519" s="34"/>
      <c r="G1519" s="34"/>
      <c r="H1519" s="34"/>
      <c r="I1519"/>
    </row>
    <row r="1520" spans="1:9" ht="12.75">
      <c r="A1520" s="33"/>
      <c r="B1520" s="34"/>
      <c r="C1520" s="34"/>
      <c r="D1520" s="34"/>
      <c r="E1520" s="34"/>
      <c r="F1520" s="34"/>
      <c r="G1520" s="34"/>
      <c r="H1520" s="34"/>
      <c r="I1520"/>
    </row>
    <row r="1521" spans="1:9" ht="12.75">
      <c r="A1521" s="33"/>
      <c r="B1521" s="34"/>
      <c r="C1521" s="34"/>
      <c r="D1521" s="34"/>
      <c r="E1521" s="34"/>
      <c r="F1521" s="34"/>
      <c r="G1521" s="34"/>
      <c r="H1521" s="34"/>
      <c r="I1521"/>
    </row>
    <row r="1522" spans="1:9" ht="12.75">
      <c r="A1522" s="33"/>
      <c r="B1522" s="34"/>
      <c r="C1522" s="34"/>
      <c r="D1522" s="34"/>
      <c r="E1522" s="34"/>
      <c r="F1522" s="34"/>
      <c r="G1522" s="34"/>
      <c r="H1522" s="34"/>
      <c r="I1522"/>
    </row>
    <row r="1523" spans="1:9" ht="12.75">
      <c r="A1523" s="33"/>
      <c r="B1523" s="34"/>
      <c r="C1523" s="34"/>
      <c r="D1523" s="34"/>
      <c r="E1523" s="34"/>
      <c r="F1523" s="34"/>
      <c r="G1523" s="34"/>
      <c r="H1523" s="34"/>
      <c r="I1523"/>
    </row>
    <row r="1524" spans="1:9" ht="12.75">
      <c r="A1524" s="33"/>
      <c r="B1524" s="34"/>
      <c r="C1524" s="34"/>
      <c r="D1524" s="34"/>
      <c r="E1524" s="34"/>
      <c r="F1524" s="34"/>
      <c r="G1524" s="34"/>
      <c r="H1524" s="34"/>
      <c r="I1524"/>
    </row>
    <row r="1525" spans="1:9" ht="12.75">
      <c r="A1525" s="33"/>
      <c r="B1525" s="34"/>
      <c r="C1525" s="34"/>
      <c r="D1525" s="34"/>
      <c r="E1525" s="34"/>
      <c r="F1525" s="34"/>
      <c r="G1525" s="34"/>
      <c r="H1525" s="34"/>
      <c r="I1525"/>
    </row>
    <row r="1526" spans="1:9" ht="12.75">
      <c r="A1526" s="33"/>
      <c r="B1526" s="34"/>
      <c r="C1526" s="34"/>
      <c r="D1526" s="34"/>
      <c r="E1526" s="34"/>
      <c r="F1526" s="34"/>
      <c r="G1526" s="34"/>
      <c r="H1526" s="34"/>
      <c r="I1526"/>
    </row>
    <row r="1527" spans="1:9" ht="12.75">
      <c r="A1527" s="33"/>
      <c r="B1527" s="34"/>
      <c r="C1527" s="34"/>
      <c r="D1527" s="34"/>
      <c r="E1527" s="34"/>
      <c r="F1527" s="34"/>
      <c r="G1527" s="34"/>
      <c r="H1527" s="34"/>
      <c r="I1527"/>
    </row>
    <row r="1528" spans="1:9" ht="12.75">
      <c r="A1528" s="33"/>
      <c r="B1528" s="34"/>
      <c r="C1528" s="34"/>
      <c r="D1528" s="34"/>
      <c r="E1528" s="34"/>
      <c r="F1528" s="34"/>
      <c r="G1528" s="34"/>
      <c r="H1528" s="34"/>
      <c r="I1528"/>
    </row>
    <row r="1529" spans="1:9" ht="12.75">
      <c r="A1529" s="33"/>
      <c r="B1529" s="34"/>
      <c r="C1529" s="34"/>
      <c r="D1529" s="34"/>
      <c r="E1529" s="34"/>
      <c r="F1529" s="34"/>
      <c r="G1529" s="34"/>
      <c r="H1529" s="34"/>
      <c r="I1529"/>
    </row>
    <row r="1530" spans="1:9" ht="12.75">
      <c r="A1530" s="33"/>
      <c r="B1530" s="34"/>
      <c r="C1530" s="34"/>
      <c r="D1530" s="34"/>
      <c r="E1530" s="34"/>
      <c r="F1530" s="34"/>
      <c r="G1530" s="34"/>
      <c r="H1530" s="34"/>
      <c r="I1530"/>
    </row>
    <row r="1531" spans="1:9" ht="12.75">
      <c r="A1531" s="33"/>
      <c r="B1531" s="34"/>
      <c r="C1531" s="34"/>
      <c r="D1531" s="34"/>
      <c r="E1531" s="34"/>
      <c r="F1531" s="34"/>
      <c r="G1531" s="34"/>
      <c r="H1531" s="34"/>
      <c r="I1531"/>
    </row>
    <row r="1532" spans="1:9" ht="12.75">
      <c r="A1532" s="33"/>
      <c r="B1532" s="34"/>
      <c r="C1532" s="34"/>
      <c r="D1532" s="34"/>
      <c r="E1532" s="34"/>
      <c r="F1532" s="34"/>
      <c r="G1532" s="34"/>
      <c r="H1532" s="34"/>
      <c r="I1532"/>
    </row>
    <row r="1533" spans="1:9" ht="12.75">
      <c r="A1533" s="33"/>
      <c r="B1533" s="34"/>
      <c r="C1533" s="34"/>
      <c r="D1533" s="34"/>
      <c r="E1533" s="34"/>
      <c r="F1533" s="34"/>
      <c r="G1533" s="34"/>
      <c r="H1533" s="34"/>
      <c r="I1533"/>
    </row>
    <row r="1534" spans="1:9" ht="12.75">
      <c r="A1534" s="33"/>
      <c r="B1534" s="34"/>
      <c r="C1534" s="34"/>
      <c r="D1534" s="34"/>
      <c r="E1534" s="34"/>
      <c r="F1534" s="34"/>
      <c r="G1534" s="34"/>
      <c r="H1534" s="34"/>
      <c r="I1534"/>
    </row>
    <row r="1535" spans="1:9" ht="12.75">
      <c r="A1535" s="33"/>
      <c r="B1535" s="34"/>
      <c r="C1535" s="34"/>
      <c r="D1535" s="34"/>
      <c r="E1535" s="34"/>
      <c r="F1535" s="34"/>
      <c r="G1535" s="34"/>
      <c r="H1535" s="34"/>
      <c r="I1535"/>
    </row>
    <row r="1536" spans="1:9" ht="12.75">
      <c r="A1536" s="33"/>
      <c r="B1536" s="34"/>
      <c r="C1536" s="34"/>
      <c r="D1536" s="34"/>
      <c r="E1536" s="34"/>
      <c r="F1536" s="34"/>
      <c r="G1536" s="34"/>
      <c r="H1536" s="34"/>
      <c r="I1536"/>
    </row>
    <row r="1537" spans="1:9" ht="12.75">
      <c r="A1537" s="33"/>
      <c r="B1537" s="34"/>
      <c r="C1537" s="34"/>
      <c r="D1537" s="34"/>
      <c r="E1537" s="34"/>
      <c r="F1537" s="34"/>
      <c r="G1537" s="34"/>
      <c r="H1537" s="34"/>
      <c r="I1537"/>
    </row>
    <row r="1538" spans="1:9" ht="12.75">
      <c r="A1538" s="33"/>
      <c r="B1538" s="34"/>
      <c r="C1538" s="34"/>
      <c r="D1538" s="34"/>
      <c r="E1538" s="34"/>
      <c r="F1538" s="34"/>
      <c r="G1538" s="34"/>
      <c r="H1538" s="34"/>
      <c r="I1538"/>
    </row>
    <row r="1539" spans="1:9" ht="12.75">
      <c r="A1539" s="33"/>
      <c r="B1539" s="34"/>
      <c r="C1539" s="34"/>
      <c r="D1539" s="34"/>
      <c r="E1539" s="34"/>
      <c r="F1539" s="34"/>
      <c r="G1539" s="34"/>
      <c r="H1539" s="34"/>
      <c r="I1539"/>
    </row>
    <row r="1540" spans="1:9" ht="12.75">
      <c r="A1540" s="33"/>
      <c r="B1540" s="34"/>
      <c r="C1540" s="34"/>
      <c r="D1540" s="34"/>
      <c r="E1540" s="34"/>
      <c r="F1540" s="34"/>
      <c r="G1540" s="34"/>
      <c r="H1540" s="34"/>
      <c r="I1540"/>
    </row>
    <row r="1541" spans="1:9" ht="12.75">
      <c r="A1541" s="33"/>
      <c r="B1541" s="34"/>
      <c r="C1541" s="34"/>
      <c r="D1541" s="34"/>
      <c r="E1541" s="34"/>
      <c r="F1541" s="34"/>
      <c r="G1541" s="34"/>
      <c r="H1541" s="34"/>
      <c r="I1541"/>
    </row>
    <row r="1542" spans="1:9" ht="12.75">
      <c r="A1542" s="33"/>
      <c r="B1542" s="34"/>
      <c r="C1542" s="34"/>
      <c r="D1542" s="34"/>
      <c r="E1542" s="34"/>
      <c r="F1542" s="34"/>
      <c r="G1542" s="34"/>
      <c r="H1542" s="34"/>
      <c r="I1542"/>
    </row>
    <row r="1543" spans="1:9" ht="12.75">
      <c r="A1543" s="33"/>
      <c r="B1543" s="34"/>
      <c r="C1543" s="34"/>
      <c r="D1543" s="34"/>
      <c r="E1543" s="34"/>
      <c r="F1543" s="34"/>
      <c r="G1543" s="34"/>
      <c r="H1543" s="34"/>
      <c r="I1543"/>
    </row>
    <row r="1544" spans="1:9" ht="12.75">
      <c r="A1544" s="33"/>
      <c r="B1544" s="34"/>
      <c r="C1544" s="34"/>
      <c r="D1544" s="34"/>
      <c r="E1544" s="34"/>
      <c r="F1544" s="34"/>
      <c r="G1544" s="34"/>
      <c r="H1544" s="34"/>
      <c r="I1544"/>
    </row>
    <row r="1545" spans="1:9" ht="12.75">
      <c r="A1545" s="33"/>
      <c r="B1545" s="34"/>
      <c r="C1545" s="34"/>
      <c r="D1545" s="34"/>
      <c r="E1545" s="34"/>
      <c r="F1545" s="34"/>
      <c r="G1545" s="34"/>
      <c r="H1545" s="34"/>
      <c r="I1545"/>
    </row>
    <row r="1546" spans="1:9" ht="12.75">
      <c r="A1546" s="33"/>
      <c r="B1546" s="34"/>
      <c r="C1546" s="34"/>
      <c r="D1546" s="34"/>
      <c r="E1546" s="34"/>
      <c r="F1546" s="34"/>
      <c r="G1546" s="34"/>
      <c r="H1546" s="34"/>
      <c r="I1546"/>
    </row>
    <row r="1547" spans="1:9" ht="12.75">
      <c r="A1547" s="33"/>
      <c r="B1547" s="34"/>
      <c r="C1547" s="34"/>
      <c r="D1547" s="34"/>
      <c r="E1547" s="34"/>
      <c r="F1547" s="34"/>
      <c r="G1547" s="34"/>
      <c r="H1547" s="34"/>
      <c r="I1547"/>
    </row>
    <row r="1548" spans="1:9" ht="12.75">
      <c r="A1548" s="33"/>
      <c r="B1548" s="34"/>
      <c r="C1548" s="34"/>
      <c r="D1548" s="34"/>
      <c r="E1548" s="34"/>
      <c r="F1548" s="34"/>
      <c r="G1548" s="34"/>
      <c r="H1548" s="34"/>
      <c r="I1548"/>
    </row>
    <row r="1549" spans="1:9" ht="12.75">
      <c r="A1549" s="33"/>
      <c r="B1549" s="34"/>
      <c r="C1549" s="34"/>
      <c r="D1549" s="34"/>
      <c r="E1549" s="34"/>
      <c r="F1549" s="34"/>
      <c r="G1549" s="34"/>
      <c r="H1549" s="34"/>
      <c r="I1549"/>
    </row>
    <row r="1550" spans="1:9" ht="12.75">
      <c r="A1550" s="33"/>
      <c r="B1550" s="34"/>
      <c r="C1550" s="34"/>
      <c r="D1550" s="34"/>
      <c r="E1550" s="34"/>
      <c r="F1550" s="34"/>
      <c r="G1550" s="34"/>
      <c r="H1550" s="34"/>
      <c r="I1550"/>
    </row>
    <row r="1551" spans="1:9" ht="12.75">
      <c r="A1551" s="33"/>
      <c r="B1551" s="34"/>
      <c r="C1551" s="34"/>
      <c r="D1551" s="34"/>
      <c r="E1551" s="34"/>
      <c r="F1551" s="34"/>
      <c r="G1551" s="34"/>
      <c r="H1551" s="34"/>
      <c r="I1551"/>
    </row>
    <row r="1552" spans="1:9" ht="12.75">
      <c r="A1552" s="33"/>
      <c r="B1552" s="34"/>
      <c r="C1552" s="34"/>
      <c r="D1552" s="34"/>
      <c r="E1552" s="34"/>
      <c r="F1552" s="34"/>
      <c r="G1552" s="34"/>
      <c r="H1552" s="34"/>
      <c r="I1552"/>
    </row>
    <row r="1553" spans="1:9" ht="12.75">
      <c r="A1553" s="33"/>
      <c r="B1553" s="34"/>
      <c r="C1553" s="34"/>
      <c r="D1553" s="34"/>
      <c r="E1553" s="34"/>
      <c r="F1553" s="34"/>
      <c r="G1553" s="34"/>
      <c r="H1553" s="34"/>
      <c r="I1553"/>
    </row>
    <row r="1554" spans="1:9" ht="12.75">
      <c r="A1554" s="33"/>
      <c r="B1554" s="34"/>
      <c r="C1554" s="34"/>
      <c r="D1554" s="34"/>
      <c r="E1554" s="34"/>
      <c r="F1554" s="34"/>
      <c r="G1554" s="34"/>
      <c r="H1554" s="34"/>
      <c r="I1554"/>
    </row>
    <row r="1555" spans="1:9" ht="12.75">
      <c r="A1555" s="33"/>
      <c r="B1555" s="34"/>
      <c r="C1555" s="34"/>
      <c r="D1555" s="34"/>
      <c r="E1555" s="34"/>
      <c r="F1555" s="34"/>
      <c r="G1555" s="34"/>
      <c r="H1555" s="34"/>
      <c r="I1555"/>
    </row>
    <row r="1556" spans="1:9" ht="12.75">
      <c r="A1556" s="33"/>
      <c r="B1556" s="34"/>
      <c r="C1556" s="34"/>
      <c r="D1556" s="34"/>
      <c r="E1556" s="34"/>
      <c r="F1556" s="34"/>
      <c r="G1556" s="34"/>
      <c r="H1556" s="34"/>
      <c r="I1556"/>
    </row>
    <row r="1557" spans="1:9" ht="12.75">
      <c r="A1557" s="33"/>
      <c r="B1557" s="34"/>
      <c r="C1557" s="34"/>
      <c r="D1557" s="34"/>
      <c r="E1557" s="34"/>
      <c r="F1557" s="34"/>
      <c r="G1557" s="34"/>
      <c r="H1557" s="34"/>
      <c r="I1557"/>
    </row>
    <row r="1558" spans="1:9" ht="12.75">
      <c r="A1558" s="33"/>
      <c r="B1558" s="34"/>
      <c r="C1558" s="34"/>
      <c r="D1558" s="34"/>
      <c r="E1558" s="34"/>
      <c r="F1558" s="34"/>
      <c r="G1558" s="34"/>
      <c r="H1558" s="34"/>
      <c r="I1558"/>
    </row>
    <row r="1559" spans="1:9" ht="12.75">
      <c r="A1559" s="33"/>
      <c r="B1559" s="34"/>
      <c r="C1559" s="34"/>
      <c r="D1559" s="34"/>
      <c r="E1559" s="34"/>
      <c r="F1559" s="34"/>
      <c r="G1559" s="34"/>
      <c r="H1559" s="34"/>
      <c r="I1559"/>
    </row>
    <row r="1560" spans="1:9" ht="12.75">
      <c r="A1560" s="33"/>
      <c r="B1560" s="34"/>
      <c r="C1560" s="34"/>
      <c r="D1560" s="34"/>
      <c r="E1560" s="34"/>
      <c r="F1560" s="34"/>
      <c r="G1560" s="34"/>
      <c r="H1560" s="34"/>
      <c r="I1560"/>
    </row>
    <row r="1561" spans="1:9" ht="12.75">
      <c r="A1561" s="33"/>
      <c r="B1561" s="34"/>
      <c r="C1561" s="34"/>
      <c r="D1561" s="34"/>
      <c r="E1561" s="34"/>
      <c r="F1561" s="34"/>
      <c r="G1561" s="34"/>
      <c r="H1561" s="34"/>
      <c r="I1561"/>
    </row>
    <row r="1562" spans="1:9" ht="12.75">
      <c r="A1562" s="33"/>
      <c r="B1562" s="34"/>
      <c r="C1562" s="34"/>
      <c r="D1562" s="34"/>
      <c r="E1562" s="34"/>
      <c r="F1562" s="34"/>
      <c r="G1562" s="34"/>
      <c r="H1562" s="34"/>
      <c r="I1562"/>
    </row>
    <row r="1563" spans="1:9" ht="12.75">
      <c r="A1563" s="33"/>
      <c r="B1563" s="34"/>
      <c r="C1563" s="34"/>
      <c r="D1563" s="34"/>
      <c r="E1563" s="34"/>
      <c r="F1563" s="34"/>
      <c r="G1563" s="34"/>
      <c r="H1563" s="34"/>
      <c r="I1563"/>
    </row>
    <row r="1564" spans="1:9" ht="12.75">
      <c r="A1564" s="33"/>
      <c r="B1564" s="34"/>
      <c r="C1564" s="34"/>
      <c r="D1564" s="34"/>
      <c r="E1564" s="34"/>
      <c r="F1564" s="34"/>
      <c r="G1564" s="34"/>
      <c r="H1564" s="34"/>
      <c r="I1564"/>
    </row>
    <row r="1565" spans="1:9" ht="12.75">
      <c r="A1565" s="33"/>
      <c r="B1565" s="34"/>
      <c r="C1565" s="34"/>
      <c r="D1565" s="34"/>
      <c r="E1565" s="34"/>
      <c r="F1565" s="34"/>
      <c r="G1565" s="34"/>
      <c r="H1565" s="34"/>
      <c r="I1565"/>
    </row>
    <row r="1566" spans="1:9" ht="12.75">
      <c r="A1566" s="33"/>
      <c r="B1566" s="34"/>
      <c r="C1566" s="34"/>
      <c r="D1566" s="34"/>
      <c r="E1566" s="34"/>
      <c r="F1566" s="34"/>
      <c r="G1566" s="34"/>
      <c r="H1566" s="34"/>
      <c r="I1566"/>
    </row>
    <row r="1567" spans="1:9" ht="12.75">
      <c r="A1567" s="33"/>
      <c r="B1567" s="34"/>
      <c r="C1567" s="34"/>
      <c r="D1567" s="34"/>
      <c r="E1567" s="34"/>
      <c r="F1567" s="34"/>
      <c r="G1567" s="34"/>
      <c r="H1567" s="34"/>
      <c r="I1567"/>
    </row>
    <row r="1568" spans="1:9" ht="12.75">
      <c r="A1568" s="33"/>
      <c r="B1568" s="34"/>
      <c r="C1568" s="34"/>
      <c r="D1568" s="34"/>
      <c r="E1568" s="34"/>
      <c r="F1568" s="34"/>
      <c r="G1568" s="34"/>
      <c r="H1568" s="34"/>
      <c r="I1568"/>
    </row>
    <row r="1569" spans="1:9" ht="12.75">
      <c r="A1569" s="33"/>
      <c r="B1569" s="34"/>
      <c r="C1569" s="34"/>
      <c r="D1569" s="34"/>
      <c r="E1569" s="34"/>
      <c r="F1569" s="34"/>
      <c r="G1569" s="34"/>
      <c r="H1569" s="34"/>
      <c r="I1569"/>
    </row>
    <row r="1570" spans="1:9" ht="12.75">
      <c r="A1570" s="33"/>
      <c r="B1570" s="34"/>
      <c r="C1570" s="34"/>
      <c r="D1570" s="34"/>
      <c r="E1570" s="34"/>
      <c r="F1570" s="34"/>
      <c r="G1570" s="34"/>
      <c r="H1570" s="34"/>
      <c r="I1570"/>
    </row>
    <row r="1571" spans="1:9" ht="12.75">
      <c r="A1571" s="33"/>
      <c r="B1571" s="34"/>
      <c r="C1571" s="34"/>
      <c r="D1571" s="34"/>
      <c r="E1571" s="34"/>
      <c r="F1571" s="34"/>
      <c r="G1571" s="34"/>
      <c r="H1571" s="34"/>
      <c r="I1571"/>
    </row>
    <row r="1572" spans="1:9" ht="12.75">
      <c r="A1572" s="33"/>
      <c r="B1572" s="34"/>
      <c r="C1572" s="34"/>
      <c r="D1572" s="34"/>
      <c r="E1572" s="34"/>
      <c r="F1572" s="34"/>
      <c r="G1572" s="34"/>
      <c r="H1572" s="34"/>
      <c r="I1572"/>
    </row>
    <row r="1573" spans="1:9" ht="12.75">
      <c r="A1573" s="33"/>
      <c r="B1573" s="34"/>
      <c r="C1573" s="34"/>
      <c r="D1573" s="34"/>
      <c r="E1573" s="34"/>
      <c r="F1573" s="34"/>
      <c r="G1573" s="34"/>
      <c r="H1573" s="34"/>
      <c r="I1573"/>
    </row>
    <row r="1574" spans="1:9" ht="12.75">
      <c r="A1574" s="33"/>
      <c r="B1574" s="34"/>
      <c r="C1574" s="34"/>
      <c r="D1574" s="34"/>
      <c r="E1574" s="34"/>
      <c r="F1574" s="34"/>
      <c r="G1574" s="34"/>
      <c r="H1574" s="34"/>
      <c r="I1574"/>
    </row>
    <row r="1575" spans="1:9" ht="12.75">
      <c r="A1575" s="33"/>
      <c r="B1575" s="34"/>
      <c r="C1575" s="34"/>
      <c r="D1575" s="34"/>
      <c r="E1575" s="34"/>
      <c r="F1575" s="34"/>
      <c r="G1575" s="34"/>
      <c r="H1575" s="34"/>
      <c r="I1575"/>
    </row>
    <row r="1576" spans="1:9" ht="12.75">
      <c r="A1576" s="33"/>
      <c r="B1576" s="34"/>
      <c r="C1576" s="34"/>
      <c r="D1576" s="34"/>
      <c r="E1576" s="34"/>
      <c r="F1576" s="34"/>
      <c r="G1576" s="34"/>
      <c r="H1576" s="34"/>
      <c r="I1576"/>
    </row>
    <row r="1577" spans="1:9" ht="12.75">
      <c r="A1577" s="33"/>
      <c r="B1577" s="34"/>
      <c r="C1577" s="34"/>
      <c r="D1577" s="34"/>
      <c r="E1577" s="34"/>
      <c r="F1577" s="34"/>
      <c r="G1577" s="34"/>
      <c r="H1577" s="34"/>
      <c r="I1577"/>
    </row>
    <row r="1578" spans="1:9" ht="12.75">
      <c r="A1578" s="33"/>
      <c r="B1578" s="34"/>
      <c r="C1578" s="34"/>
      <c r="D1578" s="34"/>
      <c r="E1578" s="34"/>
      <c r="F1578" s="34"/>
      <c r="G1578" s="34"/>
      <c r="H1578" s="34"/>
      <c r="I1578"/>
    </row>
    <row r="1579" spans="1:9" ht="12.75">
      <c r="A1579" s="33"/>
      <c r="B1579" s="34"/>
      <c r="C1579" s="34"/>
      <c r="D1579" s="34"/>
      <c r="E1579" s="34"/>
      <c r="F1579" s="34"/>
      <c r="G1579" s="34"/>
      <c r="H1579" s="34"/>
      <c r="I1579"/>
    </row>
    <row r="1580" spans="1:9" ht="12.75">
      <c r="A1580" s="33"/>
      <c r="B1580" s="34"/>
      <c r="C1580" s="34"/>
      <c r="D1580" s="34"/>
      <c r="E1580" s="34"/>
      <c r="F1580" s="34"/>
      <c r="G1580" s="34"/>
      <c r="H1580" s="34"/>
      <c r="I1580"/>
    </row>
    <row r="1581" spans="1:9" ht="12.75">
      <c r="A1581" s="33"/>
      <c r="B1581" s="34"/>
      <c r="C1581" s="34"/>
      <c r="D1581" s="34"/>
      <c r="E1581" s="34"/>
      <c r="F1581" s="34"/>
      <c r="G1581" s="34"/>
      <c r="H1581" s="34"/>
      <c r="I1581"/>
    </row>
    <row r="1582" spans="1:9" ht="12.75">
      <c r="A1582" s="33"/>
      <c r="B1582" s="34"/>
      <c r="C1582" s="34"/>
      <c r="D1582" s="34"/>
      <c r="E1582" s="34"/>
      <c r="F1582" s="34"/>
      <c r="G1582" s="34"/>
      <c r="H1582" s="34"/>
      <c r="I1582"/>
    </row>
    <row r="1583" spans="1:9" ht="12.75">
      <c r="A1583" s="33"/>
      <c r="B1583" s="34"/>
      <c r="C1583" s="34"/>
      <c r="D1583" s="34"/>
      <c r="E1583" s="34"/>
      <c r="F1583" s="34"/>
      <c r="G1583" s="34"/>
      <c r="H1583" s="34"/>
      <c r="I1583"/>
    </row>
    <row r="1584" spans="1:9" ht="12.75">
      <c r="A1584" s="33"/>
      <c r="B1584" s="34"/>
      <c r="C1584" s="34"/>
      <c r="D1584" s="34"/>
      <c r="E1584" s="34"/>
      <c r="F1584" s="34"/>
      <c r="G1584" s="34"/>
      <c r="H1584" s="34"/>
      <c r="I1584"/>
    </row>
    <row r="1585" spans="1:9" ht="12.75">
      <c r="A1585" s="33"/>
      <c r="B1585" s="34"/>
      <c r="C1585" s="34"/>
      <c r="D1585" s="34"/>
      <c r="E1585" s="34"/>
      <c r="F1585" s="34"/>
      <c r="G1585" s="34"/>
      <c r="H1585" s="34"/>
      <c r="I1585"/>
    </row>
    <row r="1586" spans="1:9" ht="12.75">
      <c r="A1586" s="33"/>
      <c r="B1586" s="34"/>
      <c r="C1586" s="34"/>
      <c r="D1586" s="34"/>
      <c r="E1586" s="34"/>
      <c r="F1586" s="34"/>
      <c r="G1586" s="34"/>
      <c r="H1586" s="34"/>
      <c r="I1586"/>
    </row>
    <row r="1587" spans="1:9" ht="12.75">
      <c r="A1587" s="33"/>
      <c r="B1587" s="34"/>
      <c r="C1587" s="34"/>
      <c r="D1587" s="34"/>
      <c r="E1587" s="34"/>
      <c r="F1587" s="34"/>
      <c r="G1587" s="34"/>
      <c r="H1587" s="34"/>
      <c r="I1587"/>
    </row>
    <row r="1588" spans="1:9" ht="12.75">
      <c r="A1588" s="33"/>
      <c r="B1588" s="34"/>
      <c r="C1588" s="34"/>
      <c r="D1588" s="34"/>
      <c r="E1588" s="34"/>
      <c r="F1588" s="34"/>
      <c r="G1588" s="34"/>
      <c r="H1588" s="34"/>
      <c r="I1588"/>
    </row>
    <row r="1589" spans="1:9" ht="12.75">
      <c r="A1589" s="33"/>
      <c r="B1589" s="34"/>
      <c r="C1589" s="34"/>
      <c r="D1589" s="34"/>
      <c r="E1589" s="34"/>
      <c r="F1589" s="34"/>
      <c r="G1589" s="34"/>
      <c r="H1589" s="34"/>
      <c r="I1589"/>
    </row>
    <row r="1590" spans="1:9" ht="12.75">
      <c r="A1590" s="33"/>
      <c r="B1590" s="34"/>
      <c r="C1590" s="34"/>
      <c r="D1590" s="34"/>
      <c r="E1590" s="34"/>
      <c r="F1590" s="34"/>
      <c r="G1590" s="34"/>
      <c r="H1590" s="34"/>
      <c r="I1590"/>
    </row>
    <row r="1591" spans="1:9" ht="12.75">
      <c r="A1591" s="33"/>
      <c r="B1591" s="34"/>
      <c r="C1591" s="34"/>
      <c r="D1591" s="34"/>
      <c r="E1591" s="34"/>
      <c r="F1591" s="34"/>
      <c r="G1591" s="34"/>
      <c r="H1591" s="34"/>
      <c r="I1591"/>
    </row>
    <row r="1592" spans="1:9" ht="12.75">
      <c r="A1592" s="33"/>
      <c r="B1592" s="34"/>
      <c r="C1592" s="34"/>
      <c r="D1592" s="34"/>
      <c r="E1592" s="34"/>
      <c r="F1592" s="34"/>
      <c r="G1592" s="34"/>
      <c r="H1592" s="34"/>
      <c r="I1592"/>
    </row>
    <row r="1593" spans="1:9" ht="12.75">
      <c r="A1593" s="33"/>
      <c r="B1593" s="34"/>
      <c r="C1593" s="34"/>
      <c r="D1593" s="34"/>
      <c r="E1593" s="34"/>
      <c r="F1593" s="34"/>
      <c r="G1593" s="34"/>
      <c r="H1593" s="34"/>
      <c r="I1593"/>
    </row>
    <row r="1594" spans="1:9" ht="12.75">
      <c r="A1594" s="33"/>
      <c r="B1594" s="34"/>
      <c r="C1594" s="34"/>
      <c r="D1594" s="34"/>
      <c r="E1594" s="34"/>
      <c r="F1594" s="34"/>
      <c r="G1594" s="34"/>
      <c r="H1594" s="34"/>
      <c r="I1594"/>
    </row>
    <row r="1595" spans="1:9" ht="12.75">
      <c r="A1595" s="33"/>
      <c r="B1595" s="34"/>
      <c r="C1595" s="34"/>
      <c r="D1595" s="34"/>
      <c r="E1595" s="34"/>
      <c r="F1595" s="34"/>
      <c r="G1595" s="34"/>
      <c r="H1595" s="34"/>
      <c r="I1595"/>
    </row>
    <row r="1596" spans="1:9" ht="12.75">
      <c r="A1596" s="33"/>
      <c r="B1596" s="34"/>
      <c r="C1596" s="34"/>
      <c r="D1596" s="34"/>
      <c r="E1596" s="34"/>
      <c r="F1596" s="34"/>
      <c r="G1596" s="34"/>
      <c r="H1596" s="34"/>
      <c r="I1596"/>
    </row>
    <row r="1597" spans="1:9" ht="12.75">
      <c r="A1597" s="33"/>
      <c r="B1597" s="34"/>
      <c r="C1597" s="34"/>
      <c r="D1597" s="34"/>
      <c r="E1597" s="34"/>
      <c r="F1597" s="34"/>
      <c r="G1597" s="34"/>
      <c r="H1597" s="34"/>
      <c r="I1597"/>
    </row>
    <row r="1598" spans="1:9" ht="12.75">
      <c r="A1598" s="33"/>
      <c r="B1598" s="34"/>
      <c r="C1598" s="34"/>
      <c r="D1598" s="34"/>
      <c r="E1598" s="34"/>
      <c r="F1598" s="34"/>
      <c r="G1598" s="34"/>
      <c r="H1598" s="34"/>
      <c r="I1598"/>
    </row>
    <row r="1599" spans="1:9" ht="12.75">
      <c r="A1599" s="33"/>
      <c r="B1599" s="34"/>
      <c r="C1599" s="34"/>
      <c r="D1599" s="34"/>
      <c r="E1599" s="34"/>
      <c r="F1599" s="34"/>
      <c r="G1599" s="34"/>
      <c r="H1599" s="34"/>
      <c r="I1599"/>
    </row>
    <row r="1600" spans="1:9" ht="12.75">
      <c r="A1600" s="33"/>
      <c r="B1600" s="34"/>
      <c r="C1600" s="34"/>
      <c r="D1600" s="34"/>
      <c r="E1600" s="34"/>
      <c r="F1600" s="34"/>
      <c r="G1600" s="34"/>
      <c r="H1600" s="34"/>
      <c r="I1600"/>
    </row>
    <row r="1601" spans="1:9" ht="12.75">
      <c r="A1601" s="33"/>
      <c r="B1601" s="34"/>
      <c r="C1601" s="34"/>
      <c r="D1601" s="34"/>
      <c r="E1601" s="34"/>
      <c r="F1601" s="34"/>
      <c r="G1601" s="34"/>
      <c r="H1601" s="34"/>
      <c r="I1601"/>
    </row>
    <row r="1602" spans="1:9" ht="12.75">
      <c r="A1602" s="33"/>
      <c r="B1602" s="34"/>
      <c r="C1602" s="34"/>
      <c r="D1602" s="34"/>
      <c r="E1602" s="34"/>
      <c r="F1602" s="34"/>
      <c r="G1602" s="34"/>
      <c r="H1602" s="34"/>
      <c r="I1602"/>
    </row>
    <row r="1603" spans="1:9" ht="12.75">
      <c r="A1603" s="33"/>
      <c r="B1603" s="34"/>
      <c r="C1603" s="34"/>
      <c r="D1603" s="34"/>
      <c r="E1603" s="34"/>
      <c r="F1603" s="34"/>
      <c r="G1603" s="34"/>
      <c r="H1603" s="34"/>
      <c r="I1603"/>
    </row>
    <row r="1604" spans="1:9" ht="12.75">
      <c r="A1604" s="33"/>
      <c r="B1604" s="34"/>
      <c r="C1604" s="34"/>
      <c r="D1604" s="34"/>
      <c r="E1604" s="34"/>
      <c r="F1604" s="34"/>
      <c r="G1604" s="34"/>
      <c r="H1604" s="34"/>
      <c r="I1604"/>
    </row>
    <row r="1605" spans="1:9" ht="12.75">
      <c r="A1605" s="33"/>
      <c r="B1605" s="34"/>
      <c r="C1605" s="34"/>
      <c r="D1605" s="34"/>
      <c r="E1605" s="34"/>
      <c r="F1605" s="34"/>
      <c r="G1605" s="34"/>
      <c r="H1605" s="34"/>
      <c r="I1605"/>
    </row>
    <row r="1606" spans="1:9" ht="12.75">
      <c r="A1606" s="33"/>
      <c r="B1606" s="34"/>
      <c r="C1606" s="34"/>
      <c r="D1606" s="34"/>
      <c r="E1606" s="34"/>
      <c r="F1606" s="34"/>
      <c r="G1606" s="34"/>
      <c r="H1606" s="34"/>
      <c r="I1606"/>
    </row>
    <row r="1607" spans="1:9" ht="12.75">
      <c r="A1607" s="33"/>
      <c r="B1607" s="34"/>
      <c r="C1607" s="34"/>
      <c r="D1607" s="34"/>
      <c r="E1607" s="34"/>
      <c r="F1607" s="34"/>
      <c r="G1607" s="34"/>
      <c r="H1607" s="34"/>
      <c r="I1607"/>
    </row>
    <row r="1608" spans="1:9" ht="12.75">
      <c r="A1608" s="33"/>
      <c r="B1608" s="34"/>
      <c r="C1608" s="34"/>
      <c r="D1608" s="34"/>
      <c r="E1608" s="34"/>
      <c r="F1608" s="34"/>
      <c r="G1608" s="34"/>
      <c r="H1608" s="34"/>
      <c r="I1608"/>
    </row>
    <row r="1609" spans="1:9" ht="12.75">
      <c r="A1609" s="33"/>
      <c r="B1609" s="34"/>
      <c r="C1609" s="34"/>
      <c r="D1609" s="34"/>
      <c r="E1609" s="34"/>
      <c r="F1609" s="34"/>
      <c r="G1609" s="34"/>
      <c r="H1609" s="34"/>
      <c r="I1609"/>
    </row>
    <row r="1610" spans="1:9" ht="12.75">
      <c r="A1610" s="33"/>
      <c r="B1610" s="34"/>
      <c r="C1610" s="34"/>
      <c r="D1610" s="34"/>
      <c r="E1610" s="34"/>
      <c r="F1610" s="34"/>
      <c r="G1610" s="34"/>
      <c r="H1610" s="34"/>
      <c r="I1610"/>
    </row>
    <row r="1611" spans="1:9" ht="12.75">
      <c r="A1611" s="33"/>
      <c r="B1611" s="34"/>
      <c r="C1611" s="34"/>
      <c r="D1611" s="34"/>
      <c r="E1611" s="34"/>
      <c r="F1611" s="34"/>
      <c r="G1611" s="34"/>
      <c r="H1611" s="34"/>
      <c r="I1611"/>
    </row>
    <row r="1612" spans="1:9" ht="12.75">
      <c r="A1612" s="33"/>
      <c r="B1612" s="34"/>
      <c r="C1612" s="34"/>
      <c r="D1612" s="34"/>
      <c r="E1612" s="34"/>
      <c r="F1612" s="34"/>
      <c r="G1612" s="34"/>
      <c r="H1612" s="34"/>
      <c r="I1612"/>
    </row>
    <row r="1613" spans="1:9" ht="12.75">
      <c r="A1613" s="33"/>
      <c r="B1613" s="34"/>
      <c r="C1613" s="34"/>
      <c r="D1613" s="34"/>
      <c r="E1613" s="34"/>
      <c r="F1613" s="34"/>
      <c r="G1613" s="34"/>
      <c r="H1613" s="34"/>
      <c r="I1613"/>
    </row>
    <row r="1614" spans="1:9" ht="12.75">
      <c r="A1614" s="33"/>
      <c r="B1614" s="34"/>
      <c r="C1614" s="34"/>
      <c r="D1614" s="34"/>
      <c r="E1614" s="34"/>
      <c r="F1614" s="34"/>
      <c r="G1614" s="34"/>
      <c r="H1614" s="34"/>
      <c r="I1614"/>
    </row>
    <row r="1615" spans="1:9" ht="12.75">
      <c r="A1615" s="33"/>
      <c r="B1615" s="34"/>
      <c r="C1615" s="34"/>
      <c r="D1615" s="34"/>
      <c r="E1615" s="34"/>
      <c r="F1615" s="34"/>
      <c r="G1615" s="34"/>
      <c r="H1615" s="34"/>
      <c r="I1615"/>
    </row>
    <row r="1616" spans="1:9" ht="12.75">
      <c r="A1616" s="33"/>
      <c r="B1616" s="34"/>
      <c r="C1616" s="34"/>
      <c r="D1616" s="34"/>
      <c r="E1616" s="34"/>
      <c r="F1616" s="34"/>
      <c r="G1616" s="34"/>
      <c r="H1616" s="34"/>
      <c r="I1616"/>
    </row>
    <row r="1617" spans="1:9" ht="12.75">
      <c r="A1617" s="33"/>
      <c r="B1617" s="34"/>
      <c r="C1617" s="34"/>
      <c r="D1617" s="34"/>
      <c r="E1617" s="34"/>
      <c r="F1617" s="34"/>
      <c r="G1617" s="34"/>
      <c r="H1617" s="34"/>
      <c r="I1617"/>
    </row>
    <row r="1618" spans="1:9" ht="12.75">
      <c r="A1618" s="33"/>
      <c r="B1618" s="34"/>
      <c r="C1618" s="34"/>
      <c r="D1618" s="34"/>
      <c r="E1618" s="34"/>
      <c r="F1618" s="34"/>
      <c r="G1618" s="34"/>
      <c r="H1618" s="34"/>
      <c r="I1618"/>
    </row>
    <row r="1619" spans="1:9" ht="12.75">
      <c r="A1619" s="33"/>
      <c r="B1619" s="34"/>
      <c r="C1619" s="34"/>
      <c r="D1619" s="34"/>
      <c r="E1619" s="34"/>
      <c r="F1619" s="34"/>
      <c r="G1619" s="34"/>
      <c r="H1619" s="34"/>
      <c r="I1619"/>
    </row>
    <row r="1620" spans="1:9" ht="12.75">
      <c r="A1620" s="33"/>
      <c r="B1620" s="34"/>
      <c r="C1620" s="34"/>
      <c r="D1620" s="34"/>
      <c r="E1620" s="34"/>
      <c r="F1620" s="34"/>
      <c r="G1620" s="34"/>
      <c r="H1620" s="34"/>
      <c r="I1620"/>
    </row>
    <row r="1621" spans="1:9" ht="12.75">
      <c r="A1621" s="33"/>
      <c r="B1621" s="34"/>
      <c r="C1621" s="34"/>
      <c r="D1621" s="34"/>
      <c r="E1621" s="34"/>
      <c r="F1621" s="34"/>
      <c r="G1621" s="34"/>
      <c r="H1621" s="34"/>
      <c r="I1621"/>
    </row>
    <row r="1622" spans="1:9" ht="12.75">
      <c r="A1622" s="33"/>
      <c r="B1622" s="34"/>
      <c r="C1622" s="34"/>
      <c r="D1622" s="34"/>
      <c r="E1622" s="34"/>
      <c r="F1622" s="34"/>
      <c r="G1622" s="34"/>
      <c r="H1622" s="34"/>
      <c r="I1622"/>
    </row>
  </sheetData>
  <sheetProtection/>
  <mergeCells count="1">
    <mergeCell ref="C2:J2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CF149"/>
  <sheetViews>
    <sheetView tabSelected="1" zoomScalePageLayoutView="0" workbookViewId="0" topLeftCell="J1">
      <selection activeCell="J1" sqref="J1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8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9.75">
      <c r="A2" s="2"/>
      <c r="B2" s="10" t="s">
        <v>21</v>
      </c>
      <c r="J2" s="2"/>
      <c r="K2" s="10" t="s">
        <v>24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9.7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9.75">
      <c r="A5" s="11" t="s">
        <v>20</v>
      </c>
      <c r="B5" s="12">
        <v>1337.5499888692063</v>
      </c>
      <c r="C5" s="12">
        <v>938.3782082021445</v>
      </c>
      <c r="D5" s="12">
        <v>951.6324431349703</v>
      </c>
      <c r="E5" s="12">
        <v>1137.517527226247</v>
      </c>
      <c r="F5" s="12">
        <v>1302.4349149655625</v>
      </c>
      <c r="G5" s="12">
        <v>1577.8218113136927</v>
      </c>
      <c r="H5" s="12">
        <v>1152.0302548798488</v>
      </c>
      <c r="I5"/>
      <c r="J5" s="11" t="s">
        <v>20</v>
      </c>
      <c r="K5" s="7">
        <f>+((B5*DEFLATOR!B5))</f>
        <v>2663.9456716227864</v>
      </c>
      <c r="L5" s="7"/>
      <c r="M5" s="7"/>
      <c r="N5" s="7">
        <f>+((C5*DEFLATOR!C5))</f>
        <v>1937.5152153020715</v>
      </c>
      <c r="O5" s="7"/>
      <c r="P5" s="7"/>
      <c r="Q5" s="7">
        <f>+((D5*DEFLATOR!D5))</f>
        <v>1940.1817683576605</v>
      </c>
      <c r="R5" s="7"/>
      <c r="S5" s="7"/>
      <c r="T5" s="7">
        <f>+((E5*DEFLATOR!E5))</f>
        <v>2384.7587389816586</v>
      </c>
      <c r="U5" s="7"/>
      <c r="V5" s="7"/>
      <c r="W5" s="7">
        <f>+((F5*DEFLATOR!F5))</f>
        <v>2658.769844699504</v>
      </c>
      <c r="X5" s="7"/>
      <c r="Y5" s="7"/>
      <c r="Z5" s="7">
        <f>+((G5*DEFLATOR!G5))</f>
        <v>3032.0584698764605</v>
      </c>
      <c r="AA5" s="7"/>
      <c r="AB5" s="7"/>
      <c r="AC5" s="7">
        <f>+((H5*DEFLATOR!H5))</f>
        <v>2241.0470313989345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9.75">
      <c r="A6" s="11" t="s">
        <v>11</v>
      </c>
      <c r="B6" s="12">
        <v>1347.0659386928521</v>
      </c>
      <c r="C6" s="12">
        <v>941.8202281558007</v>
      </c>
      <c r="D6" s="12">
        <v>1005.021920338835</v>
      </c>
      <c r="E6" s="12">
        <v>1146.2641825166806</v>
      </c>
      <c r="F6" s="12">
        <v>1283.156941471411</v>
      </c>
      <c r="G6" s="12">
        <v>1575.1019582155527</v>
      </c>
      <c r="H6" s="12">
        <v>1291.2283098080234</v>
      </c>
      <c r="I6"/>
      <c r="J6" s="11" t="s">
        <v>11</v>
      </c>
      <c r="K6" s="7">
        <f>+((B6*DEFLATOR!B6))</f>
        <v>2665.7809169534826</v>
      </c>
      <c r="L6" s="9">
        <f aca="true" t="shared" si="0" ref="L6:L36">+((K6/K5)-1)*100</f>
        <v>0.06889199544291014</v>
      </c>
      <c r="M6" s="7"/>
      <c r="N6" s="7">
        <f>+((C6*DEFLATOR!C6))</f>
        <v>1927.4676594668408</v>
      </c>
      <c r="O6" s="9">
        <f aca="true" t="shared" si="1" ref="O6:O36">+((N6/N5)-1)*100</f>
        <v>-0.5185794545445321</v>
      </c>
      <c r="P6" s="7"/>
      <c r="Q6" s="7">
        <f>+((D6*DEFLATOR!D6))</f>
        <v>2034.1823411496484</v>
      </c>
      <c r="R6" s="9">
        <f aca="true" t="shared" si="2" ref="R6:R36">+((Q6/Q5)-1)*100</f>
        <v>4.844936403642119</v>
      </c>
      <c r="S6" s="7"/>
      <c r="T6" s="7">
        <f>+((E6*DEFLATOR!E6))</f>
        <v>2380.9528804845077</v>
      </c>
      <c r="U6" s="9">
        <f aca="true" t="shared" si="3" ref="U6:U36">+((T6/T5)-1)*100</f>
        <v>-0.15959092359909555</v>
      </c>
      <c r="V6" s="7"/>
      <c r="W6" s="7">
        <f>+((F6*DEFLATOR!F6))</f>
        <v>2611.5813532821394</v>
      </c>
      <c r="X6" s="9">
        <f aca="true" t="shared" si="4" ref="X6:X36">+((W6/W5)-1)*100</f>
        <v>-1.7748242297632166</v>
      </c>
      <c r="Y6" s="7"/>
      <c r="Z6" s="7">
        <f>+((G6*DEFLATOR!G6))</f>
        <v>3006.3883592260795</v>
      </c>
      <c r="AA6" s="9">
        <f aca="true" t="shared" si="5" ref="AA6:AA36">+((Z6/Z5)-1)*100</f>
        <v>-0.8466232068218282</v>
      </c>
      <c r="AB6" s="7"/>
      <c r="AC6" s="7">
        <f>+((H6*DEFLATOR!H6))</f>
        <v>2491.1527511406093</v>
      </c>
      <c r="AD6" s="9">
        <f>+((AC6/AC5)-1)*100</f>
        <v>11.160217355436352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9.75">
      <c r="A7" s="11" t="s">
        <v>12</v>
      </c>
      <c r="B7" s="12">
        <v>1392.6830781024926</v>
      </c>
      <c r="C7" s="12">
        <v>948.0462569608055</v>
      </c>
      <c r="D7" s="12">
        <v>991.0509532608687</v>
      </c>
      <c r="E7" s="12">
        <v>1169.2405202256512</v>
      </c>
      <c r="F7" s="12">
        <v>1372.194147593066</v>
      </c>
      <c r="G7" s="12">
        <v>1626.3831242865688</v>
      </c>
      <c r="H7" s="12">
        <v>1287.3714458995146</v>
      </c>
      <c r="I7"/>
      <c r="J7" s="11" t="s">
        <v>12</v>
      </c>
      <c r="K7" s="7">
        <f>+((B7*DEFLATOR!B7))</f>
        <v>2753.3694515470806</v>
      </c>
      <c r="L7" s="9">
        <f t="shared" si="0"/>
        <v>3.2856613998758943</v>
      </c>
      <c r="M7" s="7"/>
      <c r="N7" s="7">
        <f>+((C7*DEFLATOR!C7))</f>
        <v>1946.2427953409133</v>
      </c>
      <c r="O7" s="9">
        <f t="shared" si="1"/>
        <v>0.9740830556537627</v>
      </c>
      <c r="P7" s="7"/>
      <c r="Q7" s="7">
        <f>+((D7*DEFLATOR!D7))</f>
        <v>2001.9010518154894</v>
      </c>
      <c r="R7" s="9">
        <f t="shared" si="2"/>
        <v>-1.586941774153583</v>
      </c>
      <c r="S7" s="7"/>
      <c r="T7" s="7">
        <f>+((E7*DEFLATOR!E7))</f>
        <v>2420.4484598336776</v>
      </c>
      <c r="U7" s="9">
        <f t="shared" si="3"/>
        <v>1.6588139846401617</v>
      </c>
      <c r="V7" s="7"/>
      <c r="W7" s="7">
        <f>+((F7*DEFLATOR!F7))</f>
        <v>2801.4814305420896</v>
      </c>
      <c r="X7" s="9">
        <f t="shared" si="4"/>
        <v>7.271459379248935</v>
      </c>
      <c r="Y7" s="7"/>
      <c r="Z7" s="7">
        <f>+((G7*DEFLATOR!G7))</f>
        <v>3097.145002574424</v>
      </c>
      <c r="AA7" s="9">
        <f t="shared" si="5"/>
        <v>3.018793066764913</v>
      </c>
      <c r="AB7" s="7"/>
      <c r="AC7" s="7">
        <f>+((H7*DEFLATOR!H7))</f>
        <v>2467.1816285885648</v>
      </c>
      <c r="AD7" s="9">
        <f aca="true" t="shared" si="6" ref="AD7:AD36">+((AC7/AC6)-1)*100</f>
        <v>-0.9622502089070673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9.75">
      <c r="A8" s="11" t="s">
        <v>13</v>
      </c>
      <c r="B8" s="12">
        <v>1392.8453300634967</v>
      </c>
      <c r="C8" s="12">
        <v>955.4587550861045</v>
      </c>
      <c r="D8" s="12">
        <v>984.5650659110225</v>
      </c>
      <c r="E8" s="12">
        <v>1216.7243099676273</v>
      </c>
      <c r="F8" s="12">
        <v>1356.3758630105335</v>
      </c>
      <c r="G8" s="12">
        <v>1609.4735462634237</v>
      </c>
      <c r="H8" s="12">
        <v>1381.3561781960054</v>
      </c>
      <c r="I8"/>
      <c r="J8" s="11" t="s">
        <v>13</v>
      </c>
      <c r="K8" s="7">
        <f>+((B8*DEFLATOR!B8))</f>
        <v>2735.561520180488</v>
      </c>
      <c r="L8" s="9">
        <f t="shared" si="0"/>
        <v>-0.646768683969623</v>
      </c>
      <c r="M8" s="7"/>
      <c r="N8" s="7">
        <f>+((C8*DEFLATOR!C8))</f>
        <v>1949.9551665824774</v>
      </c>
      <c r="O8" s="9">
        <f t="shared" si="1"/>
        <v>0.190745535472292</v>
      </c>
      <c r="P8" s="7"/>
      <c r="Q8" s="7">
        <f>+((D8*DEFLATOR!D8))</f>
        <v>1967.1609322657675</v>
      </c>
      <c r="R8" s="9">
        <f t="shared" si="2"/>
        <v>-1.7353564761962925</v>
      </c>
      <c r="S8" s="7"/>
      <c r="T8" s="7">
        <f>+((E8*DEFLATOR!E8))</f>
        <v>2509.209804313588</v>
      </c>
      <c r="U8" s="9">
        <f t="shared" si="3"/>
        <v>3.667144578902115</v>
      </c>
      <c r="V8" s="7"/>
      <c r="W8" s="7">
        <f>+((F8*DEFLATOR!F8))</f>
        <v>2737.9738057035934</v>
      </c>
      <c r="X8" s="9">
        <f t="shared" si="4"/>
        <v>-2.266930065861883</v>
      </c>
      <c r="Y8" s="7"/>
      <c r="Z8" s="7">
        <f>+((G8*DEFLATOR!G8))</f>
        <v>3051.213387334193</v>
      </c>
      <c r="AA8" s="9">
        <f t="shared" si="5"/>
        <v>-1.4830308300725736</v>
      </c>
      <c r="AB8" s="7"/>
      <c r="AC8" s="7">
        <f>+((H8*DEFLATOR!H8))</f>
        <v>2639.643601686092</v>
      </c>
      <c r="AD8" s="9">
        <f t="shared" si="6"/>
        <v>6.990242270739921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9.75">
      <c r="A9" s="11" t="s">
        <v>14</v>
      </c>
      <c r="B9" s="12">
        <v>1429.075255951458</v>
      </c>
      <c r="C9" s="12">
        <v>1009.8902929789317</v>
      </c>
      <c r="D9" s="12">
        <v>1006.7211695052204</v>
      </c>
      <c r="E9" s="12">
        <v>1156.4990365503947</v>
      </c>
      <c r="F9" s="12">
        <v>1420.3592190747197</v>
      </c>
      <c r="G9" s="12">
        <v>1659.8418017959652</v>
      </c>
      <c r="H9" s="12">
        <v>1363.5777169432479</v>
      </c>
      <c r="I9"/>
      <c r="J9" s="11" t="s">
        <v>14</v>
      </c>
      <c r="K9" s="7">
        <f>+((B9*DEFLATOR!B9))</f>
        <v>2774.413733289828</v>
      </c>
      <c r="L9" s="9">
        <f t="shared" si="0"/>
        <v>1.420264644853475</v>
      </c>
      <c r="M9" s="7"/>
      <c r="N9" s="7">
        <f>+((C9*DEFLATOR!C9))</f>
        <v>2043.4683511263781</v>
      </c>
      <c r="O9" s="9">
        <f t="shared" si="1"/>
        <v>4.795658184685014</v>
      </c>
      <c r="P9" s="7"/>
      <c r="Q9" s="7">
        <f>+((D9*DEFLATOR!D9))</f>
        <v>1989.7406525716544</v>
      </c>
      <c r="R9" s="9">
        <f t="shared" si="2"/>
        <v>1.147832896410761</v>
      </c>
      <c r="S9" s="7"/>
      <c r="T9" s="7">
        <f>+((E9*DEFLATOR!E9))</f>
        <v>2366.7849950336513</v>
      </c>
      <c r="U9" s="9">
        <f t="shared" si="3"/>
        <v>-5.6760821289273515</v>
      </c>
      <c r="V9" s="7"/>
      <c r="W9" s="7">
        <f>+((F9*DEFLATOR!F9))</f>
        <v>2840.4302566857027</v>
      </c>
      <c r="X9" s="9">
        <f t="shared" si="4"/>
        <v>3.7420537321678493</v>
      </c>
      <c r="Y9" s="7"/>
      <c r="Z9" s="7">
        <f>+((G9*DEFLATOR!G9))</f>
        <v>3101.725672675087</v>
      </c>
      <c r="AA9" s="9">
        <f t="shared" si="5"/>
        <v>1.6554818994493736</v>
      </c>
      <c r="AB9" s="7"/>
      <c r="AC9" s="7">
        <f>+((H9*DEFLATOR!H9))</f>
        <v>2572.7395441703184</v>
      </c>
      <c r="AD9" s="9">
        <f t="shared" si="6"/>
        <v>-2.5345867704654634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9.75">
      <c r="A10" s="11" t="s">
        <v>15</v>
      </c>
      <c r="B10" s="12">
        <v>1428.7969046239348</v>
      </c>
      <c r="C10" s="12">
        <v>978.9801253769834</v>
      </c>
      <c r="D10" s="12">
        <v>999.4030632073527</v>
      </c>
      <c r="E10" s="12">
        <v>1192.5715639127661</v>
      </c>
      <c r="F10" s="12">
        <v>1455.7384401788265</v>
      </c>
      <c r="G10" s="12">
        <v>1639.3088344984733</v>
      </c>
      <c r="H10" s="12">
        <v>1341.48351980371</v>
      </c>
      <c r="I10"/>
      <c r="J10" s="11" t="s">
        <v>15</v>
      </c>
      <c r="K10" s="7">
        <f>+((B10*DEFLATOR!B10))</f>
        <v>2751.7042594433433</v>
      </c>
      <c r="L10" s="9">
        <f t="shared" si="0"/>
        <v>-0.8185323469962924</v>
      </c>
      <c r="M10" s="7"/>
      <c r="N10" s="7">
        <f>+((C10*DEFLATOR!C10))</f>
        <v>1960.9215935578059</v>
      </c>
      <c r="O10" s="9">
        <f t="shared" si="1"/>
        <v>-4.0395417684385375</v>
      </c>
      <c r="P10" s="7"/>
      <c r="Q10" s="7">
        <f>+((D10*DEFLATOR!D10))</f>
        <v>1956.3006174341417</v>
      </c>
      <c r="R10" s="9">
        <f t="shared" si="2"/>
        <v>-1.6806228034941584</v>
      </c>
      <c r="S10" s="7"/>
      <c r="T10" s="7">
        <f>+((E10*DEFLATOR!E10))</f>
        <v>2420.517430682104</v>
      </c>
      <c r="U10" s="9">
        <f t="shared" si="3"/>
        <v>2.270271096073473</v>
      </c>
      <c r="V10" s="7"/>
      <c r="W10" s="7">
        <f>+((F10*DEFLATOR!F10))</f>
        <v>2889.223422672329</v>
      </c>
      <c r="X10" s="9">
        <f t="shared" si="4"/>
        <v>1.717808978825608</v>
      </c>
      <c r="Y10" s="7"/>
      <c r="Z10" s="7">
        <f>+((G10*DEFLATOR!G10))</f>
        <v>3038.742161276912</v>
      </c>
      <c r="AA10" s="9">
        <f t="shared" si="5"/>
        <v>-2.030595805200741</v>
      </c>
      <c r="AB10" s="7"/>
      <c r="AC10" s="7">
        <f>+((H10*DEFLATOR!H10))</f>
        <v>2517.208520381346</v>
      </c>
      <c r="AD10" s="9">
        <f t="shared" si="6"/>
        <v>-2.1584393925456857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9.75">
      <c r="A11" s="11" t="s">
        <v>16</v>
      </c>
      <c r="B11" s="12">
        <v>1406.6132638790882</v>
      </c>
      <c r="C11" s="12">
        <v>946.9427303508572</v>
      </c>
      <c r="D11" s="12">
        <v>1015.0563601084631</v>
      </c>
      <c r="E11" s="12">
        <v>1203.1533164876853</v>
      </c>
      <c r="F11" s="12">
        <v>1389.8849903690177</v>
      </c>
      <c r="G11" s="12">
        <v>1630.889415227774</v>
      </c>
      <c r="H11" s="12">
        <v>1326.869860688856</v>
      </c>
      <c r="I11"/>
      <c r="J11" s="11" t="s">
        <v>16</v>
      </c>
      <c r="K11" s="7">
        <f>+((B11*DEFLATOR!B11))</f>
        <v>2689.5009795661217</v>
      </c>
      <c r="L11" s="9">
        <f t="shared" si="0"/>
        <v>-2.2605365261819554</v>
      </c>
      <c r="M11" s="7"/>
      <c r="N11" s="7">
        <f>+((C11*DEFLATOR!C11))</f>
        <v>1881.8830169106932</v>
      </c>
      <c r="O11" s="9">
        <f t="shared" si="1"/>
        <v>-4.030685209789986</v>
      </c>
      <c r="P11" s="7"/>
      <c r="Q11" s="7">
        <f>+((D11*DEFLATOR!D11))</f>
        <v>1964.3514211314148</v>
      </c>
      <c r="R11" s="9">
        <f t="shared" si="2"/>
        <v>0.4115320327318761</v>
      </c>
      <c r="S11" s="7"/>
      <c r="T11" s="7">
        <f>+((E11*DEFLATOR!E11))</f>
        <v>2421.893101211794</v>
      </c>
      <c r="U11" s="9">
        <f t="shared" si="3"/>
        <v>0.056833737788974936</v>
      </c>
      <c r="V11" s="7"/>
      <c r="W11" s="7">
        <f>+((F11*DEFLATOR!F11))</f>
        <v>2735.544631027471</v>
      </c>
      <c r="X11" s="9">
        <f t="shared" si="4"/>
        <v>-5.319034534986422</v>
      </c>
      <c r="Y11" s="7"/>
      <c r="Z11" s="7">
        <f>+((G11*DEFLATOR!G11))</f>
        <v>3008.0948387742123</v>
      </c>
      <c r="AA11" s="9">
        <f t="shared" si="5"/>
        <v>-1.0085529102548674</v>
      </c>
      <c r="AB11" s="7"/>
      <c r="AC11" s="7">
        <f>+((H11*DEFLATOR!H11))</f>
        <v>2467.5787099410063</v>
      </c>
      <c r="AD11" s="9">
        <f t="shared" si="6"/>
        <v>-1.9716209459207157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9.75">
      <c r="A12" s="11" t="s">
        <v>17</v>
      </c>
      <c r="B12" s="12">
        <v>1441.0605698218337</v>
      </c>
      <c r="C12" s="12">
        <v>958.9537115839547</v>
      </c>
      <c r="D12" s="12">
        <v>1021.9011560262542</v>
      </c>
      <c r="E12" s="12">
        <v>1292.099612894512</v>
      </c>
      <c r="F12" s="12">
        <v>1433.7444983851701</v>
      </c>
      <c r="G12" s="12">
        <v>1652.9014066417515</v>
      </c>
      <c r="H12" s="12">
        <v>1366.5102836467313</v>
      </c>
      <c r="I12"/>
      <c r="J12" s="11" t="s">
        <v>17</v>
      </c>
      <c r="K12" s="7">
        <f>+((B12*DEFLATOR!B12))</f>
        <v>2713.7792459195803</v>
      </c>
      <c r="L12" s="9">
        <f t="shared" si="0"/>
        <v>0.9027052430140792</v>
      </c>
      <c r="M12" s="7"/>
      <c r="N12" s="7">
        <f>+((C12*DEFLATOR!C12))</f>
        <v>1871.3204447087458</v>
      </c>
      <c r="O12" s="9">
        <f t="shared" si="1"/>
        <v>-0.5612767694395226</v>
      </c>
      <c r="P12" s="7"/>
      <c r="Q12" s="7">
        <f>+((D12*DEFLATOR!D12))</f>
        <v>1955.6937964576416</v>
      </c>
      <c r="R12" s="9">
        <f t="shared" si="2"/>
        <v>-0.44073705858530543</v>
      </c>
      <c r="S12" s="7"/>
      <c r="T12" s="7">
        <f>+((E12*DEFLATOR!E12))</f>
        <v>2556.4556369006136</v>
      </c>
      <c r="U12" s="9">
        <f t="shared" si="3"/>
        <v>5.556088979381091</v>
      </c>
      <c r="V12" s="7"/>
      <c r="W12" s="7">
        <f>+((F12*DEFLATOR!F12))</f>
        <v>2774.4253883253004</v>
      </c>
      <c r="X12" s="9">
        <f t="shared" si="4"/>
        <v>1.4213168689273248</v>
      </c>
      <c r="Y12" s="7"/>
      <c r="Z12" s="7">
        <f>+((G12*DEFLATOR!G12))</f>
        <v>3007.788938341221</v>
      </c>
      <c r="AA12" s="9">
        <f t="shared" si="5"/>
        <v>-0.01016924164252142</v>
      </c>
      <c r="AB12" s="7"/>
      <c r="AC12" s="7">
        <f>+((H12*DEFLATOR!H12))</f>
        <v>2499.8012685052026</v>
      </c>
      <c r="AD12" s="9">
        <f t="shared" si="6"/>
        <v>1.3058371120800771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9.75">
      <c r="A13" s="11" t="s">
        <v>7</v>
      </c>
      <c r="B13" s="12">
        <v>1462.4763688785306</v>
      </c>
      <c r="C13" s="12">
        <v>964.3777382843556</v>
      </c>
      <c r="D13" s="12">
        <v>1077.8060167431868</v>
      </c>
      <c r="E13" s="12">
        <v>1237.3438332064609</v>
      </c>
      <c r="F13" s="12">
        <v>1425.8904336611135</v>
      </c>
      <c r="G13" s="12">
        <v>1708.9694967001624</v>
      </c>
      <c r="H13" s="12">
        <v>1393.190765332416</v>
      </c>
      <c r="I13"/>
      <c r="J13" s="11" t="s">
        <v>7</v>
      </c>
      <c r="K13" s="7">
        <f>+((B13*DEFLATOR!B13))</f>
        <v>2666.2251727671874</v>
      </c>
      <c r="L13" s="9">
        <f t="shared" si="0"/>
        <v>-1.7523191403241434</v>
      </c>
      <c r="M13" s="7"/>
      <c r="N13" s="7">
        <f>+((C13*DEFLATOR!C13))</f>
        <v>1822.6682742816517</v>
      </c>
      <c r="O13" s="9">
        <f t="shared" si="1"/>
        <v>-2.599884512813422</v>
      </c>
      <c r="P13" s="7"/>
      <c r="Q13" s="7">
        <f>+((D13*DEFLATOR!D13))</f>
        <v>1997.949815936472</v>
      </c>
      <c r="R13" s="9">
        <f t="shared" si="2"/>
        <v>2.160666437423342</v>
      </c>
      <c r="S13" s="7"/>
      <c r="T13" s="7">
        <f>+((E13*DEFLATOR!E13))</f>
        <v>2380.0503381069925</v>
      </c>
      <c r="U13" s="9">
        <f t="shared" si="3"/>
        <v>-6.90038568427852</v>
      </c>
      <c r="V13" s="7"/>
      <c r="W13" s="7">
        <f>+((F13*DEFLATOR!F13))</f>
        <v>2655.145363863216</v>
      </c>
      <c r="X13" s="9">
        <f t="shared" si="4"/>
        <v>-4.299269497893555</v>
      </c>
      <c r="Y13" s="7"/>
      <c r="Z13" s="7">
        <f>+((G13*DEFLATOR!G13))</f>
        <v>3016.603148646696</v>
      </c>
      <c r="AA13" s="9">
        <f t="shared" si="5"/>
        <v>0.29304617066434613</v>
      </c>
      <c r="AB13" s="7"/>
      <c r="AC13" s="7">
        <f>+((H13*DEFLATOR!H13))</f>
        <v>2473.1768392643776</v>
      </c>
      <c r="AD13" s="9">
        <f t="shared" si="6"/>
        <v>-1.0650618341651485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9.75">
      <c r="A14" s="11" t="s">
        <v>8</v>
      </c>
      <c r="B14" s="12">
        <v>1471.0021793161372</v>
      </c>
      <c r="C14" s="12">
        <v>987.6805993542142</v>
      </c>
      <c r="D14" s="12">
        <v>1139.5538975034988</v>
      </c>
      <c r="E14" s="12">
        <v>1192.1110102738844</v>
      </c>
      <c r="F14" s="12">
        <v>1382.6435899980258</v>
      </c>
      <c r="G14" s="12">
        <v>1767.2048740658342</v>
      </c>
      <c r="H14" s="12">
        <v>1324.4888566191005</v>
      </c>
      <c r="I14"/>
      <c r="J14" s="11" t="s">
        <v>8</v>
      </c>
      <c r="K14" s="7">
        <f>+((B14*DEFLATOR!B14))</f>
        <v>2611.932839029718</v>
      </c>
      <c r="L14" s="9">
        <f t="shared" si="0"/>
        <v>-2.0362996453567095</v>
      </c>
      <c r="M14" s="7"/>
      <c r="N14" s="7">
        <f>+((C14*DEFLATOR!C14))</f>
        <v>1792.1568213836538</v>
      </c>
      <c r="O14" s="9">
        <f t="shared" si="1"/>
        <v>-1.6739992311559315</v>
      </c>
      <c r="P14" s="7"/>
      <c r="Q14" s="7">
        <f>+((D14*DEFLATOR!D14))</f>
        <v>2054.077260108658</v>
      </c>
      <c r="R14" s="9">
        <f t="shared" si="2"/>
        <v>2.80925195039885</v>
      </c>
      <c r="S14" s="7"/>
      <c r="T14" s="7">
        <f>+((E14*DEFLATOR!E14))</f>
        <v>2241.4900207848473</v>
      </c>
      <c r="U14" s="9">
        <f t="shared" si="3"/>
        <v>-5.821738939872645</v>
      </c>
      <c r="V14" s="7"/>
      <c r="W14" s="7">
        <f>+((F14*DEFLATOR!F14))</f>
        <v>2499.384112587672</v>
      </c>
      <c r="X14" s="9">
        <f t="shared" si="4"/>
        <v>-5.866392604919857</v>
      </c>
      <c r="Y14" s="7"/>
      <c r="Z14" s="7">
        <f>+((G14*DEFLATOR!G14))</f>
        <v>3049.5628683252753</v>
      </c>
      <c r="AA14" s="9">
        <f t="shared" si="5"/>
        <v>1.0926103983338153</v>
      </c>
      <c r="AB14" s="7"/>
      <c r="AC14" s="7">
        <f>+((H14*DEFLATOR!H14))</f>
        <v>2294.76670963666</v>
      </c>
      <c r="AD14" s="9">
        <f t="shared" si="6"/>
        <v>-7.213803994735124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9.75">
      <c r="A15" s="16">
        <v>37622</v>
      </c>
      <c r="B15" s="12">
        <v>1454.1728684773238</v>
      </c>
      <c r="C15" s="12">
        <v>962.5348966717933</v>
      </c>
      <c r="D15" s="12">
        <v>1229.3201040688139</v>
      </c>
      <c r="E15" s="12">
        <v>1244.9738935392104</v>
      </c>
      <c r="F15" s="12">
        <v>1299.78837738885</v>
      </c>
      <c r="G15" s="12">
        <v>1766.8152145021643</v>
      </c>
      <c r="H15" s="12">
        <v>1280.2453582982776</v>
      </c>
      <c r="I15"/>
      <c r="J15" s="16">
        <v>37622</v>
      </c>
      <c r="K15" s="7">
        <f>+((B15*DEFLATOR!B15))</f>
        <v>2516.7994397933435</v>
      </c>
      <c r="L15" s="9">
        <f t="shared" si="0"/>
        <v>-3.642260544176723</v>
      </c>
      <c r="M15" s="7"/>
      <c r="N15" s="7">
        <f>+((C15*DEFLATOR!C15))</f>
        <v>1715.6480154762478</v>
      </c>
      <c r="O15" s="9">
        <f t="shared" si="1"/>
        <v>-4.26909101896209</v>
      </c>
      <c r="P15" s="7"/>
      <c r="Q15" s="7">
        <f>+((D15*DEFLATOR!D15))</f>
        <v>2149.881942132809</v>
      </c>
      <c r="R15" s="9">
        <f t="shared" si="2"/>
        <v>4.664122615284838</v>
      </c>
      <c r="S15" s="7"/>
      <c r="T15" s="7">
        <f>+((E15*DEFLATOR!E15))</f>
        <v>2269.6204091326085</v>
      </c>
      <c r="U15" s="9">
        <f t="shared" si="3"/>
        <v>1.254986106871514</v>
      </c>
      <c r="V15" s="7"/>
      <c r="W15" s="7">
        <f>+((F15*DEFLATOR!F15))</f>
        <v>2291.406266343589</v>
      </c>
      <c r="X15" s="9">
        <f t="shared" si="4"/>
        <v>-8.321163809781872</v>
      </c>
      <c r="Y15" s="7"/>
      <c r="Z15" s="7">
        <f>+((G15*DEFLATOR!G15))</f>
        <v>2969.312870505687</v>
      </c>
      <c r="AA15" s="9">
        <f t="shared" si="5"/>
        <v>-2.6315246245000035</v>
      </c>
      <c r="AB15" s="7"/>
      <c r="AC15" s="7">
        <f>+((H15*DEFLATOR!H15))</f>
        <v>2175.259243158898</v>
      </c>
      <c r="AD15" s="9">
        <f t="shared" si="6"/>
        <v>-5.207826398034343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9.75">
      <c r="A16" s="11" t="s">
        <v>9</v>
      </c>
      <c r="B16" s="12">
        <v>1465.2760270433384</v>
      </c>
      <c r="C16" s="12">
        <v>988.27657575968</v>
      </c>
      <c r="D16" s="12">
        <v>1157.862334807515</v>
      </c>
      <c r="E16" s="12">
        <v>1233.9983973939234</v>
      </c>
      <c r="F16" s="12">
        <v>1381.233421774425</v>
      </c>
      <c r="G16" s="12">
        <v>1741.335233702158</v>
      </c>
      <c r="H16" s="12">
        <v>1314.9366329792724</v>
      </c>
      <c r="I16"/>
      <c r="J16" s="11" t="s">
        <v>9</v>
      </c>
      <c r="K16" s="7">
        <f>+((B16*DEFLATOR!B16))</f>
        <v>2498.7330229375534</v>
      </c>
      <c r="L16" s="9">
        <f t="shared" si="0"/>
        <v>-0.7178329973433817</v>
      </c>
      <c r="M16" s="7"/>
      <c r="N16" s="7">
        <f>+((C16*DEFLATOR!C16))</f>
        <v>1755.7367434333692</v>
      </c>
      <c r="O16" s="9">
        <f t="shared" si="1"/>
        <v>2.3366522500824827</v>
      </c>
      <c r="P16" s="7"/>
      <c r="Q16" s="7">
        <f>+((D16*DEFLATOR!D16))</f>
        <v>1987.5479647482894</v>
      </c>
      <c r="R16" s="9">
        <f t="shared" si="2"/>
        <v>-7.55083217376461</v>
      </c>
      <c r="S16" s="7"/>
      <c r="T16" s="7">
        <f>+((E16*DEFLATOR!E16))</f>
        <v>2229.3249318464095</v>
      </c>
      <c r="U16" s="9">
        <f t="shared" si="3"/>
        <v>-1.7754280462079053</v>
      </c>
      <c r="V16" s="7"/>
      <c r="W16" s="7">
        <f>+((F16*DEFLATOR!F16))</f>
        <v>2402.31483827658</v>
      </c>
      <c r="X16" s="9">
        <f t="shared" si="4"/>
        <v>4.84019676309817</v>
      </c>
      <c r="Y16" s="7"/>
      <c r="Z16" s="7">
        <f>+((G16*DEFLATOR!G16))</f>
        <v>2871.3610364223073</v>
      </c>
      <c r="AA16" s="9">
        <f t="shared" si="5"/>
        <v>-3.2988047523162534</v>
      </c>
      <c r="AB16" s="7"/>
      <c r="AC16" s="7">
        <f>+((H16*DEFLATOR!H16))</f>
        <v>2206.4023651998314</v>
      </c>
      <c r="AD16" s="9">
        <f t="shared" si="6"/>
        <v>1.431697032842294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9.75">
      <c r="A17" s="11" t="s">
        <v>10</v>
      </c>
      <c r="B17" s="12">
        <v>1457.7405314278728</v>
      </c>
      <c r="C17" s="12">
        <v>1008.6595984998891</v>
      </c>
      <c r="D17" s="12">
        <v>1121.7149280234441</v>
      </c>
      <c r="E17" s="12">
        <v>1276.658652609976</v>
      </c>
      <c r="F17" s="12">
        <v>1393.988879609902</v>
      </c>
      <c r="G17" s="12">
        <v>1699.0698336718142</v>
      </c>
      <c r="H17" s="12">
        <v>1344.2688000532048</v>
      </c>
      <c r="I17"/>
      <c r="J17" s="11" t="s">
        <v>10</v>
      </c>
      <c r="K17" s="7">
        <f>+((B17*DEFLATOR!B17))</f>
        <v>2455.305235323708</v>
      </c>
      <c r="L17" s="9">
        <f t="shared" si="0"/>
        <v>-1.7379923031069167</v>
      </c>
      <c r="M17" s="9">
        <f aca="true" t="shared" si="7" ref="M17:M36">+((K17/K5)-1)*100</f>
        <v>-7.83200793175266</v>
      </c>
      <c r="N17" s="7">
        <f>+((C17*DEFLATOR!C17))</f>
        <v>1764.0760888764971</v>
      </c>
      <c r="O17" s="9">
        <f t="shared" si="1"/>
        <v>0.4749769846942087</v>
      </c>
      <c r="P17" s="9">
        <f aca="true" t="shared" si="8" ref="P17:P36">+((N17/N5)-1)*100</f>
        <v>-8.951626550118942</v>
      </c>
      <c r="Q17" s="7">
        <f>+((D17*DEFLATOR!D17))</f>
        <v>1902.8545595380144</v>
      </c>
      <c r="R17" s="9">
        <f t="shared" si="2"/>
        <v>-4.261200570372193</v>
      </c>
      <c r="S17" s="9">
        <f aca="true" t="shared" si="9" ref="S17:S36">+((Q17/Q5)-1)*100</f>
        <v>-1.9239026687300043</v>
      </c>
      <c r="T17" s="7">
        <f>+((E17*DEFLATOR!E17))</f>
        <v>2263.3899666168613</v>
      </c>
      <c r="U17" s="9">
        <f t="shared" si="3"/>
        <v>1.5280426053566831</v>
      </c>
      <c r="V17" s="9">
        <f aca="true" t="shared" si="10" ref="V17:V36">+((T17/T5)-1)*100</f>
        <v>-5.089352242676936</v>
      </c>
      <c r="W17" s="7">
        <f>+((F17*DEFLATOR!F17))</f>
        <v>2401.20809238831</v>
      </c>
      <c r="X17" s="9">
        <f t="shared" si="4"/>
        <v>-0.04606997678389124</v>
      </c>
      <c r="Y17" s="9">
        <f aca="true" t="shared" si="11" ref="Y17:Y36">+((W17/W5)-1)*100</f>
        <v>-9.68725265275092</v>
      </c>
      <c r="Z17" s="7">
        <f>+((G17*DEFLATOR!G17))</f>
        <v>2771.4589351055674</v>
      </c>
      <c r="AA17" s="9">
        <f t="shared" si="5"/>
        <v>-3.4792594887759987</v>
      </c>
      <c r="AB17" s="9">
        <f aca="true" t="shared" si="12" ref="AB17:AB36">+((Z17/Z5)-1)*100</f>
        <v>-8.594805718951426</v>
      </c>
      <c r="AC17" s="7">
        <f>+((H17*DEFLATOR!H17))</f>
        <v>2216.608071959912</v>
      </c>
      <c r="AD17" s="9">
        <f t="shared" si="6"/>
        <v>0.46254966551200205</v>
      </c>
      <c r="AE17" s="9">
        <f aca="true" t="shared" si="13" ref="AE17:AE36">+((AC17/AC5)-1)*100</f>
        <v>-1.0905152411623709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9.75">
      <c r="A18" s="11" t="s">
        <v>11</v>
      </c>
      <c r="B18" s="12">
        <v>1461.612966894362</v>
      </c>
      <c r="C18" s="12">
        <v>972.5450423361167</v>
      </c>
      <c r="D18" s="12">
        <v>1103.8625376706086</v>
      </c>
      <c r="E18" s="12">
        <v>1276.6329531154186</v>
      </c>
      <c r="F18" s="12">
        <v>1354.9212504875725</v>
      </c>
      <c r="G18" s="12">
        <v>1739.1105903520024</v>
      </c>
      <c r="H18" s="12">
        <v>1367.5506397029194</v>
      </c>
      <c r="I18"/>
      <c r="J18" s="11" t="s">
        <v>11</v>
      </c>
      <c r="K18" s="7">
        <f>+((B18*DEFLATOR!B18))</f>
        <v>2428.5465456209727</v>
      </c>
      <c r="L18" s="9">
        <f t="shared" si="0"/>
        <v>-1.0898314929551955</v>
      </c>
      <c r="M18" s="9">
        <f t="shared" si="7"/>
        <v>-8.899244863813749</v>
      </c>
      <c r="N18" s="7">
        <f>+((C18*DEFLATOR!C18))</f>
        <v>1644.5076093105374</v>
      </c>
      <c r="O18" s="9">
        <f t="shared" si="1"/>
        <v>-6.777966116082346</v>
      </c>
      <c r="P18" s="9">
        <f t="shared" si="8"/>
        <v>-14.680404559139182</v>
      </c>
      <c r="Q18" s="7">
        <f>+((D18*DEFLATOR!D18))</f>
        <v>1854.213412154144</v>
      </c>
      <c r="R18" s="9">
        <f t="shared" si="2"/>
        <v>-2.556219924431846</v>
      </c>
      <c r="S18" s="9">
        <f t="shared" si="9"/>
        <v>-8.847236816233117</v>
      </c>
      <c r="T18" s="7">
        <f>+((E18*DEFLATOR!E18))</f>
        <v>2229.017533923471</v>
      </c>
      <c r="U18" s="9">
        <f t="shared" si="3"/>
        <v>-1.5186261846325766</v>
      </c>
      <c r="V18" s="9">
        <f t="shared" si="10"/>
        <v>-6.381283216748024</v>
      </c>
      <c r="W18" s="7">
        <f>+((F18*DEFLATOR!F18))</f>
        <v>2289.496131741143</v>
      </c>
      <c r="X18" s="9">
        <f t="shared" si="4"/>
        <v>-4.652323178540307</v>
      </c>
      <c r="Y18" s="9">
        <f t="shared" si="11"/>
        <v>-12.332957621106132</v>
      </c>
      <c r="Z18" s="7">
        <f>+((G18*DEFLATOR!G18))</f>
        <v>2819.5725220176305</v>
      </c>
      <c r="AA18" s="9">
        <f t="shared" si="5"/>
        <v>1.736038239737825</v>
      </c>
      <c r="AB18" s="9">
        <f t="shared" si="12"/>
        <v>-6.213962232628523</v>
      </c>
      <c r="AC18" s="7">
        <f>+((H18*DEFLATOR!H18))</f>
        <v>2220.142016714685</v>
      </c>
      <c r="AD18" s="9">
        <f t="shared" si="6"/>
        <v>0.15943029349558824</v>
      </c>
      <c r="AE18" s="9">
        <f t="shared" si="13"/>
        <v>-10.878928813250754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9.75">
      <c r="A19" s="11" t="s">
        <v>12</v>
      </c>
      <c r="B19" s="12">
        <v>1450.1258541312834</v>
      </c>
      <c r="C19" s="12">
        <v>1042.423245796144</v>
      </c>
      <c r="D19" s="12">
        <v>1054.5201736000581</v>
      </c>
      <c r="E19" s="12">
        <v>1297.7518464780612</v>
      </c>
      <c r="F19" s="12">
        <v>1403.9709455692089</v>
      </c>
      <c r="G19" s="12">
        <v>1666.9600979968538</v>
      </c>
      <c r="H19" s="12">
        <v>1383.9164386512316</v>
      </c>
      <c r="I19"/>
      <c r="J19" s="11" t="s">
        <v>12</v>
      </c>
      <c r="K19" s="7">
        <f>+((B19*DEFLATOR!B19))</f>
        <v>2384.789644512216</v>
      </c>
      <c r="L19" s="9">
        <f t="shared" si="0"/>
        <v>-1.801773212362634</v>
      </c>
      <c r="M19" s="9">
        <f t="shared" si="7"/>
        <v>-13.386500196250983</v>
      </c>
      <c r="N19" s="7">
        <f>+((C19*DEFLATOR!C19))</f>
        <v>1721.8588503357287</v>
      </c>
      <c r="O19" s="9">
        <f t="shared" si="1"/>
        <v>4.703611013245523</v>
      </c>
      <c r="P19" s="9">
        <f t="shared" si="8"/>
        <v>-11.52908288433152</v>
      </c>
      <c r="Q19" s="7">
        <f>+((D19*DEFLATOR!D19))</f>
        <v>1751.5381806076166</v>
      </c>
      <c r="R19" s="9">
        <f t="shared" si="2"/>
        <v>-5.537400974100592</v>
      </c>
      <c r="S19" s="9">
        <f t="shared" si="9"/>
        <v>-12.506256040018716</v>
      </c>
      <c r="T19" s="7">
        <f>+((E19*DEFLATOR!E19))</f>
        <v>2219.721192199708</v>
      </c>
      <c r="U19" s="9">
        <f t="shared" si="3"/>
        <v>-0.4170600536909985</v>
      </c>
      <c r="V19" s="9">
        <f t="shared" si="10"/>
        <v>-8.29297838664833</v>
      </c>
      <c r="W19" s="7">
        <f>+((F19*DEFLATOR!F19))</f>
        <v>2355.4194834887144</v>
      </c>
      <c r="X19" s="9">
        <f t="shared" si="4"/>
        <v>2.879382534594499</v>
      </c>
      <c r="Y19" s="9">
        <f t="shared" si="11"/>
        <v>-15.922359584124091</v>
      </c>
      <c r="Z19" s="7">
        <f>+((G19*DEFLATOR!G19))</f>
        <v>2685.944045405788</v>
      </c>
      <c r="AA19" s="9">
        <f t="shared" si="5"/>
        <v>-4.739316884682243</v>
      </c>
      <c r="AB19" s="9">
        <f t="shared" si="12"/>
        <v>-13.276774475422858</v>
      </c>
      <c r="AC19" s="7">
        <f>+((H19*DEFLATOR!H19))</f>
        <v>2216.1284044683234</v>
      </c>
      <c r="AD19" s="9">
        <f t="shared" si="6"/>
        <v>-0.18078177955033192</v>
      </c>
      <c r="AE19" s="9">
        <f t="shared" si="13"/>
        <v>-10.175709044326208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9.75">
      <c r="A20" s="11" t="s">
        <v>13</v>
      </c>
      <c r="B20" s="12">
        <v>1460.3287231506426</v>
      </c>
      <c r="C20" s="12">
        <v>1048.8477449496436</v>
      </c>
      <c r="D20" s="12">
        <v>1092.2842061450312</v>
      </c>
      <c r="E20" s="12">
        <v>1321.0590751644495</v>
      </c>
      <c r="F20" s="12">
        <v>1390.328610611227</v>
      </c>
      <c r="G20" s="12">
        <v>1690.7113999283986</v>
      </c>
      <c r="H20" s="12">
        <v>1382.662993281651</v>
      </c>
      <c r="I20"/>
      <c r="J20" s="11" t="s">
        <v>13</v>
      </c>
      <c r="K20" s="7">
        <f>+((B20*DEFLATOR!B20))</f>
        <v>2401.651347107318</v>
      </c>
      <c r="L20" s="9">
        <f t="shared" si="0"/>
        <v>0.7070519881660742</v>
      </c>
      <c r="M20" s="9">
        <f t="shared" si="7"/>
        <v>-12.206275406708421</v>
      </c>
      <c r="N20" s="7">
        <f>+((C20*DEFLATOR!C20))</f>
        <v>1735.2471356651088</v>
      </c>
      <c r="O20" s="9">
        <f t="shared" si="1"/>
        <v>0.7775483644765435</v>
      </c>
      <c r="P20" s="9">
        <f t="shared" si="8"/>
        <v>-11.010921409730123</v>
      </c>
      <c r="Q20" s="7">
        <f>+((D20*DEFLATOR!D20))</f>
        <v>1807.935753464937</v>
      </c>
      <c r="R20" s="9">
        <f t="shared" si="2"/>
        <v>3.2198882948561103</v>
      </c>
      <c r="S20" s="9">
        <f t="shared" si="9"/>
        <v>-8.094161295559864</v>
      </c>
      <c r="T20" s="7">
        <f>+((E20*DEFLATOR!E20))</f>
        <v>2264.568761360131</v>
      </c>
      <c r="U20" s="9">
        <f t="shared" si="3"/>
        <v>2.0204145150310326</v>
      </c>
      <c r="V20" s="9">
        <f t="shared" si="10"/>
        <v>-9.749724496249545</v>
      </c>
      <c r="W20" s="7">
        <f>+((F20*DEFLATOR!F20))</f>
        <v>2330.4345663502595</v>
      </c>
      <c r="X20" s="9">
        <f t="shared" si="4"/>
        <v>-1.0607417198336466</v>
      </c>
      <c r="Y20" s="9">
        <f t="shared" si="11"/>
        <v>-14.884701910017217</v>
      </c>
      <c r="Z20" s="7">
        <f>+((G20*DEFLATOR!G20))</f>
        <v>2723.6693745457815</v>
      </c>
      <c r="AA20" s="9">
        <f t="shared" si="5"/>
        <v>1.4045463532466718</v>
      </c>
      <c r="AB20" s="9">
        <f t="shared" si="12"/>
        <v>-10.734877283511878</v>
      </c>
      <c r="AC20" s="7">
        <f>+((H20*DEFLATOR!H20))</f>
        <v>2220.783555995237</v>
      </c>
      <c r="AD20" s="9">
        <f t="shared" si="6"/>
        <v>0.2100578431072586</v>
      </c>
      <c r="AE20" s="9">
        <f t="shared" si="13"/>
        <v>-15.868052998643655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9.75">
      <c r="A21" s="11" t="s">
        <v>14</v>
      </c>
      <c r="B21" s="12">
        <v>1435.254607781871</v>
      </c>
      <c r="C21" s="12">
        <v>1041.8692429326732</v>
      </c>
      <c r="D21" s="12">
        <v>1065.5774869292502</v>
      </c>
      <c r="E21" s="12">
        <v>1245.7006192523677</v>
      </c>
      <c r="F21" s="12">
        <v>1380.3292128193623</v>
      </c>
      <c r="G21" s="12">
        <v>1656.666101044968</v>
      </c>
      <c r="H21" s="12">
        <v>1399.8575833783216</v>
      </c>
      <c r="I21"/>
      <c r="J21" s="11" t="s">
        <v>14</v>
      </c>
      <c r="K21" s="7">
        <f>+((B21*DEFLATOR!B21))</f>
        <v>2359.522451577269</v>
      </c>
      <c r="L21" s="9">
        <f t="shared" si="0"/>
        <v>-1.7541636749560552</v>
      </c>
      <c r="M21" s="9">
        <f t="shared" si="7"/>
        <v>-14.954196511296525</v>
      </c>
      <c r="N21" s="7">
        <f>+((C21*DEFLATOR!C21))</f>
        <v>1728.5415959945353</v>
      </c>
      <c r="O21" s="9">
        <f t="shared" si="1"/>
        <v>-0.38643139255223335</v>
      </c>
      <c r="P21" s="9">
        <f t="shared" si="8"/>
        <v>-15.41138403040362</v>
      </c>
      <c r="Q21" s="7">
        <f>+((D21*DEFLATOR!D21))</f>
        <v>1760.3863771350073</v>
      </c>
      <c r="R21" s="9">
        <f t="shared" si="2"/>
        <v>-2.6300368383556094</v>
      </c>
      <c r="S21" s="9">
        <f t="shared" si="9"/>
        <v>-11.526842713909302</v>
      </c>
      <c r="T21" s="7">
        <f>+((E21*DEFLATOR!E21))</f>
        <v>2133.8950395006354</v>
      </c>
      <c r="U21" s="9">
        <f t="shared" si="3"/>
        <v>-5.77035787515725</v>
      </c>
      <c r="V21" s="9">
        <f t="shared" si="10"/>
        <v>-9.839928680539256</v>
      </c>
      <c r="W21" s="7">
        <f>+((F21*DEFLATOR!F21))</f>
        <v>2314.831237725642</v>
      </c>
      <c r="X21" s="9">
        <f t="shared" si="4"/>
        <v>-0.6695458799795495</v>
      </c>
      <c r="Y21" s="9">
        <f t="shared" si="11"/>
        <v>-18.504204344497623</v>
      </c>
      <c r="Z21" s="7">
        <f>+((G21*DEFLATOR!G21))</f>
        <v>2664.2944404253058</v>
      </c>
      <c r="AA21" s="9">
        <f t="shared" si="5"/>
        <v>-2.179961146362619</v>
      </c>
      <c r="AB21" s="9">
        <f t="shared" si="12"/>
        <v>-14.102834306185375</v>
      </c>
      <c r="AC21" s="7">
        <f>+((H21*DEFLATOR!H21))</f>
        <v>2253.358276209545</v>
      </c>
      <c r="AD21" s="9">
        <f t="shared" si="6"/>
        <v>1.4668120234576199</v>
      </c>
      <c r="AE21" s="9">
        <f t="shared" si="13"/>
        <v>-12.414053676147407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9.75">
      <c r="A22" s="11" t="s">
        <v>15</v>
      </c>
      <c r="B22" s="12">
        <v>1468.2620520396974</v>
      </c>
      <c r="C22" s="12">
        <v>1005.5416441484807</v>
      </c>
      <c r="D22" s="12">
        <v>1155.4244385785198</v>
      </c>
      <c r="E22" s="12">
        <v>1245.2263111299796</v>
      </c>
      <c r="F22" s="12">
        <v>1405.4650263768513</v>
      </c>
      <c r="G22" s="12">
        <v>1708.2365443094588</v>
      </c>
      <c r="H22" s="12">
        <v>1438.4648669338933</v>
      </c>
      <c r="I22"/>
      <c r="J22" s="11" t="s">
        <v>15</v>
      </c>
      <c r="K22" s="7">
        <f>+((B22*DEFLATOR!B22))</f>
        <v>2408.4984821211965</v>
      </c>
      <c r="L22" s="9">
        <f t="shared" si="0"/>
        <v>2.0756755466000643</v>
      </c>
      <c r="M22" s="9">
        <f t="shared" si="7"/>
        <v>-12.472480505284233</v>
      </c>
      <c r="N22" s="7">
        <f>+((C22*DEFLATOR!C22))</f>
        <v>1673.962775431032</v>
      </c>
      <c r="O22" s="9">
        <f t="shared" si="1"/>
        <v>-3.1575069231759345</v>
      </c>
      <c r="P22" s="9">
        <f t="shared" si="8"/>
        <v>-14.63387516714164</v>
      </c>
      <c r="Q22" s="7">
        <f>+((D22*DEFLATOR!D22))</f>
        <v>1911.3026503112094</v>
      </c>
      <c r="R22" s="9">
        <f t="shared" si="2"/>
        <v>8.572906217430255</v>
      </c>
      <c r="S22" s="9">
        <f t="shared" si="9"/>
        <v>-2.3001560558699397</v>
      </c>
      <c r="T22" s="7">
        <f>+((E22*DEFLATOR!E22))</f>
        <v>2126.702438609772</v>
      </c>
      <c r="U22" s="9">
        <f t="shared" si="3"/>
        <v>-0.3370644177769333</v>
      </c>
      <c r="V22" s="9">
        <f t="shared" si="10"/>
        <v>-12.138519985354323</v>
      </c>
      <c r="W22" s="7">
        <f>+((F22*DEFLATOR!F22))</f>
        <v>2344.091840620337</v>
      </c>
      <c r="X22" s="9">
        <f t="shared" si="4"/>
        <v>1.264049077005014</v>
      </c>
      <c r="Y22" s="9">
        <f t="shared" si="11"/>
        <v>-18.867754489813173</v>
      </c>
      <c r="Z22" s="7">
        <f>+((G22*DEFLATOR!G22))</f>
        <v>2742.842848923845</v>
      </c>
      <c r="AA22" s="9">
        <f t="shared" si="5"/>
        <v>2.948187982031003</v>
      </c>
      <c r="AB22" s="9">
        <f t="shared" si="12"/>
        <v>-9.737559050706924</v>
      </c>
      <c r="AC22" s="7">
        <f>+((H22*DEFLATOR!H22))</f>
        <v>2309.730302307631</v>
      </c>
      <c r="AD22" s="9">
        <f t="shared" si="6"/>
        <v>2.501689442520072</v>
      </c>
      <c r="AE22" s="9">
        <f t="shared" si="13"/>
        <v>-8.24239296799626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9.75">
      <c r="A23" s="11" t="s">
        <v>16</v>
      </c>
      <c r="B23" s="12">
        <v>1450.3224324985524</v>
      </c>
      <c r="C23" s="12">
        <v>1019.6636844389899</v>
      </c>
      <c r="D23" s="12">
        <v>1129.9538521778677</v>
      </c>
      <c r="E23" s="12">
        <v>1286.8423379870505</v>
      </c>
      <c r="F23" s="12">
        <v>1397.2075958984494</v>
      </c>
      <c r="G23" s="12">
        <v>1658.86360897326</v>
      </c>
      <c r="H23" s="12">
        <v>1430.3909163261105</v>
      </c>
      <c r="I23"/>
      <c r="J23" s="11" t="s">
        <v>16</v>
      </c>
      <c r="K23" s="7">
        <f>+((B23*DEFLATOR!B23))</f>
        <v>2360.5196560296026</v>
      </c>
      <c r="L23" s="9">
        <f t="shared" si="0"/>
        <v>-1.9920637877811065</v>
      </c>
      <c r="M23" s="9">
        <f t="shared" si="7"/>
        <v>-12.232058141491786</v>
      </c>
      <c r="N23" s="7">
        <f>+((C23*DEFLATOR!C23))</f>
        <v>1683.1653584242747</v>
      </c>
      <c r="O23" s="9">
        <f t="shared" si="1"/>
        <v>0.5497483652749047</v>
      </c>
      <c r="P23" s="9">
        <f t="shared" si="8"/>
        <v>-10.559511760334296</v>
      </c>
      <c r="Q23" s="7">
        <f>+((D23*DEFLATOR!D23))</f>
        <v>1835.758413218576</v>
      </c>
      <c r="R23" s="9">
        <f t="shared" si="2"/>
        <v>-3.95249999158076</v>
      </c>
      <c r="S23" s="9">
        <f t="shared" si="9"/>
        <v>-6.54633415026995</v>
      </c>
      <c r="T23" s="7">
        <f>+((E23*DEFLATOR!E23))</f>
        <v>2182.717048930074</v>
      </c>
      <c r="U23" s="9">
        <f t="shared" si="3"/>
        <v>2.63387154231689</v>
      </c>
      <c r="V23" s="9">
        <f t="shared" si="10"/>
        <v>-9.875582541692228</v>
      </c>
      <c r="W23" s="7">
        <f>+((F23*DEFLATOR!F23))</f>
        <v>2321.26682099433</v>
      </c>
      <c r="X23" s="9">
        <f t="shared" si="4"/>
        <v>-0.9737254842355769</v>
      </c>
      <c r="Y23" s="9">
        <f t="shared" si="11"/>
        <v>-15.14425337222659</v>
      </c>
      <c r="Z23" s="7">
        <f>+((G23*DEFLATOR!G23))</f>
        <v>2638.7624570473104</v>
      </c>
      <c r="AA23" s="9">
        <f t="shared" si="5"/>
        <v>-3.794617395501554</v>
      </c>
      <c r="AB23" s="9">
        <f t="shared" si="12"/>
        <v>-12.277950048855624</v>
      </c>
      <c r="AC23" s="7">
        <f>+((H23*DEFLATOR!H23))</f>
        <v>2288.5273328958438</v>
      </c>
      <c r="AD23" s="9">
        <f t="shared" si="6"/>
        <v>-0.9179846404839376</v>
      </c>
      <c r="AE23" s="9">
        <f t="shared" si="13"/>
        <v>-7.25615666579662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9.75">
      <c r="A24" s="11" t="s">
        <v>17</v>
      </c>
      <c r="B24" s="12">
        <v>1447.8066604357177</v>
      </c>
      <c r="C24" s="12">
        <v>982.6251001817634</v>
      </c>
      <c r="D24" s="12">
        <v>1068.4255543680324</v>
      </c>
      <c r="E24" s="12">
        <v>1336.0259866410481</v>
      </c>
      <c r="F24" s="12">
        <v>1390.0886098236945</v>
      </c>
      <c r="G24" s="12">
        <v>1667.1246393967324</v>
      </c>
      <c r="H24" s="12">
        <v>1412.2190767900747</v>
      </c>
      <c r="I24"/>
      <c r="J24" s="11" t="s">
        <v>17</v>
      </c>
      <c r="K24" s="7">
        <f>+((B24*DEFLATOR!B24))</f>
        <v>2349.395415045851</v>
      </c>
      <c r="L24" s="9">
        <f t="shared" si="0"/>
        <v>-0.4712623745934952</v>
      </c>
      <c r="M24" s="9">
        <f t="shared" si="7"/>
        <v>-13.427172877882898</v>
      </c>
      <c r="N24" s="7">
        <f>+((C24*DEFLATOR!C24))</f>
        <v>1618.787954845677</v>
      </c>
      <c r="O24" s="9">
        <f t="shared" si="1"/>
        <v>-3.8247818763847308</v>
      </c>
      <c r="P24" s="9">
        <f t="shared" si="8"/>
        <v>-13.494882214166859</v>
      </c>
      <c r="Q24" s="7">
        <f>+((D24*DEFLATOR!D24))</f>
        <v>1730.7783565786447</v>
      </c>
      <c r="R24" s="9">
        <f t="shared" si="2"/>
        <v>-5.718620483175297</v>
      </c>
      <c r="S24" s="9">
        <f t="shared" si="9"/>
        <v>-11.500544731817808</v>
      </c>
      <c r="T24" s="7">
        <f>+((E24*DEFLATOR!E24))</f>
        <v>2259.588594218934</v>
      </c>
      <c r="U24" s="9">
        <f t="shared" si="3"/>
        <v>3.5218282336018314</v>
      </c>
      <c r="V24" s="9">
        <f t="shared" si="10"/>
        <v>-11.612446482411654</v>
      </c>
      <c r="W24" s="7">
        <f>+((F24*DEFLATOR!F24))</f>
        <v>2302.072978519344</v>
      </c>
      <c r="X24" s="9">
        <f t="shared" si="4"/>
        <v>-0.8268692897081209</v>
      </c>
      <c r="Y24" s="9">
        <f t="shared" si="11"/>
        <v>-17.025233830168997</v>
      </c>
      <c r="Z24" s="7">
        <f>+((G24*DEFLATOR!G24))</f>
        <v>2644.762459908618</v>
      </c>
      <c r="AA24" s="9">
        <f t="shared" si="5"/>
        <v>0.22737942345978368</v>
      </c>
      <c r="AB24" s="9">
        <f t="shared" si="12"/>
        <v>-12.069546297115197</v>
      </c>
      <c r="AC24" s="7">
        <f>+((H24*DEFLATOR!H24))</f>
        <v>2248.4362984707022</v>
      </c>
      <c r="AD24" s="9">
        <f t="shared" si="6"/>
        <v>-1.7518267686325362</v>
      </c>
      <c r="AE24" s="9">
        <f t="shared" si="13"/>
        <v>-10.055398131100567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9.75">
      <c r="A25" s="11" t="s">
        <v>7</v>
      </c>
      <c r="B25" s="12">
        <v>1467.7431839237615</v>
      </c>
      <c r="C25" s="12">
        <v>982.4417633793574</v>
      </c>
      <c r="D25" s="12">
        <v>1112.3215851605546</v>
      </c>
      <c r="E25" s="12">
        <v>1314.6190483374348</v>
      </c>
      <c r="F25" s="12">
        <v>1391.5426968735037</v>
      </c>
      <c r="G25" s="12">
        <v>1710.6328847301165</v>
      </c>
      <c r="H25" s="12">
        <v>1422.3039084219026</v>
      </c>
      <c r="I25"/>
      <c r="J25" s="11" t="s">
        <v>7</v>
      </c>
      <c r="K25" s="7">
        <f>+((B25*DEFLATOR!B25))</f>
        <v>2370.8427858658156</v>
      </c>
      <c r="L25" s="9">
        <f t="shared" si="0"/>
        <v>0.9128889365584314</v>
      </c>
      <c r="M25" s="9">
        <f t="shared" si="7"/>
        <v>-11.078673696370666</v>
      </c>
      <c r="N25" s="7">
        <f>+((C25*DEFLATOR!C25))</f>
        <v>1615.5778834866876</v>
      </c>
      <c r="O25" s="9">
        <f t="shared" si="1"/>
        <v>-0.1983009170151262</v>
      </c>
      <c r="P25" s="9">
        <f t="shared" si="8"/>
        <v>-11.36193534046026</v>
      </c>
      <c r="Q25" s="7">
        <f>+((D25*DEFLATOR!D25))</f>
        <v>1794.8869486384128</v>
      </c>
      <c r="R25" s="9">
        <f t="shared" si="2"/>
        <v>3.704032455461048</v>
      </c>
      <c r="S25" s="9">
        <f t="shared" si="9"/>
        <v>-10.163561951273547</v>
      </c>
      <c r="T25" s="7">
        <f>+((E25*DEFLATOR!E25))</f>
        <v>2217.617748566204</v>
      </c>
      <c r="U25" s="9">
        <f t="shared" si="3"/>
        <v>-1.8574551916269333</v>
      </c>
      <c r="V25" s="9">
        <f t="shared" si="10"/>
        <v>-6.824754373471842</v>
      </c>
      <c r="W25" s="7">
        <f>+((F25*DEFLATOR!F25))</f>
        <v>2278.055592017519</v>
      </c>
      <c r="X25" s="9">
        <f t="shared" si="4"/>
        <v>-1.0432938801650304</v>
      </c>
      <c r="Y25" s="9">
        <f t="shared" si="11"/>
        <v>-14.20222700338465</v>
      </c>
      <c r="Z25" s="7">
        <f>+((G25*DEFLATOR!G25))</f>
        <v>2708.9088421341503</v>
      </c>
      <c r="AA25" s="9">
        <f t="shared" si="5"/>
        <v>2.4254118544827064</v>
      </c>
      <c r="AB25" s="9">
        <f t="shared" si="12"/>
        <v>-10.200026034269138</v>
      </c>
      <c r="AC25" s="7">
        <f>+((H25*DEFLATOR!H25))</f>
        <v>2257.944621623659</v>
      </c>
      <c r="AD25" s="9">
        <f t="shared" si="6"/>
        <v>0.4228860368169496</v>
      </c>
      <c r="AE25" s="9">
        <f t="shared" si="13"/>
        <v>-8.702661864840099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9.75">
      <c r="A26" s="14">
        <v>37956</v>
      </c>
      <c r="B26" s="12">
        <v>1480.3085563955533</v>
      </c>
      <c r="C26" s="12">
        <v>989.5829283500575</v>
      </c>
      <c r="D26" s="12">
        <v>1151.7921952413426</v>
      </c>
      <c r="E26" s="12">
        <v>1306.1144102956143</v>
      </c>
      <c r="F26" s="12">
        <v>1406.7952371019053</v>
      </c>
      <c r="G26" s="12">
        <v>1715.7486918244658</v>
      </c>
      <c r="H26" s="12">
        <v>1454.255230373392</v>
      </c>
      <c r="I26"/>
      <c r="J26" s="14">
        <v>37956</v>
      </c>
      <c r="K26" s="7">
        <f>+((B26*DEFLATOR!B26))</f>
        <v>2379.7016006737194</v>
      </c>
      <c r="L26" s="9">
        <f t="shared" si="0"/>
        <v>0.37365677980494283</v>
      </c>
      <c r="M26" s="9">
        <f t="shared" si="7"/>
        <v>-8.891164232318772</v>
      </c>
      <c r="N26" s="7">
        <f>+((C26*DEFLATOR!C26))</f>
        <v>1617.1332438763125</v>
      </c>
      <c r="O26" s="9">
        <f t="shared" si="1"/>
        <v>0.09627269632264124</v>
      </c>
      <c r="P26" s="9">
        <f t="shared" si="8"/>
        <v>-9.766086060047607</v>
      </c>
      <c r="Q26" s="7">
        <f>+((D26*DEFLATOR!D26))</f>
        <v>1855.0537141087195</v>
      </c>
      <c r="R26" s="9">
        <f t="shared" si="2"/>
        <v>3.352120060594843</v>
      </c>
      <c r="S26" s="9">
        <f t="shared" si="9"/>
        <v>-9.689194747689777</v>
      </c>
      <c r="T26" s="7">
        <f>+((E26*DEFLATOR!E26))</f>
        <v>2190.7838913759188</v>
      </c>
      <c r="U26" s="9">
        <f t="shared" si="3"/>
        <v>-1.2100307732310855</v>
      </c>
      <c r="V26" s="9">
        <f t="shared" si="10"/>
        <v>-2.262161728972323</v>
      </c>
      <c r="W26" s="7">
        <f>+((F26*DEFLATOR!F26))</f>
        <v>2288.6068753074064</v>
      </c>
      <c r="X26" s="9">
        <f t="shared" si="4"/>
        <v>0.4631705796320329</v>
      </c>
      <c r="Y26" s="9">
        <f t="shared" si="11"/>
        <v>-8.433167043781953</v>
      </c>
      <c r="Z26" s="7">
        <f>+((G26*DEFLATOR!G26))</f>
        <v>2707.263936360132</v>
      </c>
      <c r="AA26" s="9">
        <f t="shared" si="5"/>
        <v>-0.060722079253228145</v>
      </c>
      <c r="AB26" s="9">
        <f t="shared" si="12"/>
        <v>-11.22452452187428</v>
      </c>
      <c r="AC26" s="7">
        <f>+((H26*DEFLATOR!H26))</f>
        <v>2294.2146280027573</v>
      </c>
      <c r="AD26" s="9">
        <f t="shared" si="6"/>
        <v>1.606328429481918</v>
      </c>
      <c r="AE26" s="9">
        <f t="shared" si="13"/>
        <v>-0.024058290177564334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9.75">
      <c r="A27" s="13">
        <v>37987</v>
      </c>
      <c r="B27" s="12">
        <v>1474.0101374286623</v>
      </c>
      <c r="C27" s="12">
        <v>970.0946228541505</v>
      </c>
      <c r="D27" s="12">
        <v>1142.1527841588677</v>
      </c>
      <c r="E27" s="12">
        <v>1325.6206716909378</v>
      </c>
      <c r="F27" s="12">
        <v>1392.3613539246824</v>
      </c>
      <c r="G27" s="12">
        <v>1704.384268331664</v>
      </c>
      <c r="H27" s="12">
        <v>1475.132336492728</v>
      </c>
      <c r="I27"/>
      <c r="J27" s="13">
        <v>37987</v>
      </c>
      <c r="K27" s="7">
        <f>+((B27*DEFLATOR!B27))</f>
        <v>2354.8245510295765</v>
      </c>
      <c r="L27" s="9">
        <f t="shared" si="0"/>
        <v>-1.045385254903386</v>
      </c>
      <c r="M27" s="9">
        <f t="shared" si="7"/>
        <v>-6.435748761016368</v>
      </c>
      <c r="N27" s="7">
        <f>+((C27*DEFLATOR!C27))</f>
        <v>1566.1789224971556</v>
      </c>
      <c r="O27" s="9">
        <f t="shared" si="1"/>
        <v>-3.1509043285151916</v>
      </c>
      <c r="P27" s="9">
        <f t="shared" si="8"/>
        <v>-8.712107124001244</v>
      </c>
      <c r="Q27" s="7">
        <f>+((D27*DEFLATOR!D27))</f>
        <v>1820.2341870141</v>
      </c>
      <c r="R27" s="9">
        <f t="shared" si="2"/>
        <v>-1.87700910382258</v>
      </c>
      <c r="S27" s="9">
        <f t="shared" si="9"/>
        <v>-15.333295687468262</v>
      </c>
      <c r="T27" s="7">
        <f>+((E27*DEFLATOR!E27))</f>
        <v>2206.9501875735887</v>
      </c>
      <c r="U27" s="9">
        <f t="shared" si="3"/>
        <v>0.7379229079284899</v>
      </c>
      <c r="V27" s="9">
        <f t="shared" si="10"/>
        <v>-2.7612644522777674</v>
      </c>
      <c r="W27" s="7">
        <f>+((F27*DEFLATOR!F27))</f>
        <v>2246.925406105833</v>
      </c>
      <c r="X27" s="9">
        <f t="shared" si="4"/>
        <v>-1.8212594592496134</v>
      </c>
      <c r="Y27" s="9">
        <f t="shared" si="11"/>
        <v>-1.94120356966353</v>
      </c>
      <c r="Z27" s="7">
        <f>+((G27*DEFLATOR!G27))</f>
        <v>2680.753706148394</v>
      </c>
      <c r="AA27" s="9">
        <f t="shared" si="5"/>
        <v>-0.9792259208897258</v>
      </c>
      <c r="AB27" s="9">
        <f t="shared" si="12"/>
        <v>-9.718045114866936</v>
      </c>
      <c r="AC27" s="7">
        <f>+((H27*DEFLATOR!H27))</f>
        <v>2316.2636469912454</v>
      </c>
      <c r="AD27" s="9">
        <f t="shared" si="6"/>
        <v>0.961070456066393</v>
      </c>
      <c r="AE27" s="9">
        <f t="shared" si="13"/>
        <v>6.48218846906643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9.75">
      <c r="A28" s="14">
        <v>38018</v>
      </c>
      <c r="B28" s="12">
        <v>1476.3187837865728</v>
      </c>
      <c r="C28" s="12">
        <v>939.1710559699725</v>
      </c>
      <c r="D28" s="12">
        <v>1128.8566187935032</v>
      </c>
      <c r="E28" s="12">
        <v>1334.4223485246578</v>
      </c>
      <c r="F28" s="12">
        <v>1390.2391539614548</v>
      </c>
      <c r="G28" s="12">
        <v>1738.8477018117846</v>
      </c>
      <c r="H28" s="12">
        <v>1379.4633348553855</v>
      </c>
      <c r="I28"/>
      <c r="J28" s="14">
        <v>38018</v>
      </c>
      <c r="K28" s="7">
        <f>+((B28*DEFLATOR!B28))</f>
        <v>2352.160333921332</v>
      </c>
      <c r="L28" s="9">
        <f t="shared" si="0"/>
        <v>-0.1131386670433554</v>
      </c>
      <c r="M28" s="9">
        <f t="shared" si="7"/>
        <v>-5.865880334983043</v>
      </c>
      <c r="N28" s="7">
        <f>+((C28*DEFLATOR!C28))</f>
        <v>1504.5188152949247</v>
      </c>
      <c r="O28" s="9">
        <f t="shared" si="1"/>
        <v>-3.9369772071710885</v>
      </c>
      <c r="P28" s="9">
        <f t="shared" si="8"/>
        <v>-14.308405236606491</v>
      </c>
      <c r="Q28" s="7">
        <f>+((D28*DEFLATOR!D28))</f>
        <v>1795.0950503473193</v>
      </c>
      <c r="R28" s="9">
        <f t="shared" si="2"/>
        <v>-1.3810935343445352</v>
      </c>
      <c r="S28" s="9">
        <f t="shared" si="9"/>
        <v>-9.68293182425628</v>
      </c>
      <c r="T28" s="7">
        <f>+((E28*DEFLATOR!E28))</f>
        <v>2214.9587207568156</v>
      </c>
      <c r="U28" s="9">
        <f t="shared" si="3"/>
        <v>0.36287784057473793</v>
      </c>
      <c r="V28" s="9">
        <f t="shared" si="10"/>
        <v>-0.6444197920352224</v>
      </c>
      <c r="W28" s="7">
        <f>+((F28*DEFLATOR!F28))</f>
        <v>2234.562452642886</v>
      </c>
      <c r="X28" s="9">
        <f t="shared" si="4"/>
        <v>-0.5502164615412641</v>
      </c>
      <c r="Y28" s="9">
        <f t="shared" si="11"/>
        <v>-6.982947570437492</v>
      </c>
      <c r="Z28" s="7">
        <f>+((G28*DEFLATOR!G28))</f>
        <v>2732.2275509867436</v>
      </c>
      <c r="AA28" s="9">
        <f t="shared" si="5"/>
        <v>1.92012584820056</v>
      </c>
      <c r="AB28" s="9">
        <f t="shared" si="12"/>
        <v>-4.8455587322771105</v>
      </c>
      <c r="AC28" s="7">
        <f>+((H28*DEFLATOR!H28))</f>
        <v>2160.857418998488</v>
      </c>
      <c r="AD28" s="9">
        <f t="shared" si="6"/>
        <v>-6.709349697502065</v>
      </c>
      <c r="AE28" s="9">
        <f t="shared" si="13"/>
        <v>-2.064217611424579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9.75">
      <c r="A29" s="14">
        <v>38047</v>
      </c>
      <c r="B29" s="12">
        <v>1500.9661318470341</v>
      </c>
      <c r="C29" s="12">
        <v>929.3483750505104</v>
      </c>
      <c r="D29" s="12">
        <v>1151.3508469844603</v>
      </c>
      <c r="E29" s="12">
        <v>1362.8074000835088</v>
      </c>
      <c r="F29" s="12">
        <v>1473.527805015833</v>
      </c>
      <c r="G29" s="12">
        <v>1722.6500672809755</v>
      </c>
      <c r="H29" s="12">
        <v>1427.7087249639173</v>
      </c>
      <c r="I29"/>
      <c r="J29" s="14">
        <v>38047</v>
      </c>
      <c r="K29" s="7">
        <f>+((B29*DEFLATOR!B29))</f>
        <v>2380.0385916800733</v>
      </c>
      <c r="L29" s="9">
        <f t="shared" si="0"/>
        <v>1.1852192793450067</v>
      </c>
      <c r="M29" s="9">
        <f t="shared" si="7"/>
        <v>-3.0654699285774023</v>
      </c>
      <c r="N29" s="7">
        <f>+((C29*DEFLATOR!C29))</f>
        <v>1477.700474310758</v>
      </c>
      <c r="O29" s="9">
        <f t="shared" si="1"/>
        <v>-1.7825194814137024</v>
      </c>
      <c r="P29" s="9">
        <f t="shared" si="8"/>
        <v>-16.23374503920212</v>
      </c>
      <c r="Q29" s="7">
        <f>+((D29*DEFLATOR!D29))</f>
        <v>1820.6693695857298</v>
      </c>
      <c r="R29" s="9">
        <f t="shared" si="2"/>
        <v>1.4246777201832428</v>
      </c>
      <c r="S29" s="9">
        <f t="shared" si="9"/>
        <v>-4.319047377548291</v>
      </c>
      <c r="T29" s="7">
        <f>+((E29*DEFLATOR!E29))</f>
        <v>2243.2308874561318</v>
      </c>
      <c r="U29" s="9">
        <f t="shared" si="3"/>
        <v>1.276419575424681</v>
      </c>
      <c r="V29" s="9">
        <f t="shared" si="10"/>
        <v>-0.8906586782684078</v>
      </c>
      <c r="W29" s="7">
        <f>+((F29*DEFLATOR!F29))</f>
        <v>2370.567673208988</v>
      </c>
      <c r="X29" s="9">
        <f t="shared" si="4"/>
        <v>6.086436313527255</v>
      </c>
      <c r="Y29" s="9">
        <f t="shared" si="11"/>
        <v>-1.2760418089731829</v>
      </c>
      <c r="Z29" s="7">
        <f>+((G29*DEFLATOR!G29))</f>
        <v>2692.2383428968524</v>
      </c>
      <c r="AA29" s="9">
        <f t="shared" si="5"/>
        <v>-1.4636119189797792</v>
      </c>
      <c r="AB29" s="9">
        <f t="shared" si="12"/>
        <v>-2.8584436595917806</v>
      </c>
      <c r="AC29" s="7">
        <f>+((H29*DEFLATOR!H29))</f>
        <v>2211.8794462900623</v>
      </c>
      <c r="AD29" s="9">
        <f t="shared" si="6"/>
        <v>2.3611936096747277</v>
      </c>
      <c r="AE29" s="9">
        <f t="shared" si="13"/>
        <v>-0.21332709781521908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9.75">
      <c r="A30" s="14">
        <v>38078</v>
      </c>
      <c r="B30" s="12">
        <v>1506.5164257552708</v>
      </c>
      <c r="C30" s="12">
        <v>968.5661923854665</v>
      </c>
      <c r="D30" s="12">
        <v>1157.434923802989</v>
      </c>
      <c r="E30" s="12">
        <v>1375.3241848362247</v>
      </c>
      <c r="F30" s="12">
        <v>1445.466381047243</v>
      </c>
      <c r="G30" s="12">
        <v>1748.635755076628</v>
      </c>
      <c r="H30" s="12">
        <v>1422.797719357316</v>
      </c>
      <c r="I30"/>
      <c r="J30" s="14">
        <v>38078</v>
      </c>
      <c r="K30" s="7">
        <f>+((B30*DEFLATOR!B30))</f>
        <v>2382.7330295835986</v>
      </c>
      <c r="L30" s="9">
        <f t="shared" si="0"/>
        <v>0.11320984092209052</v>
      </c>
      <c r="M30" s="9">
        <f t="shared" si="7"/>
        <v>-1.886458224158094</v>
      </c>
      <c r="N30" s="7">
        <f>+((C30*DEFLATOR!C30))</f>
        <v>1533.6171545441173</v>
      </c>
      <c r="O30" s="9">
        <f t="shared" si="1"/>
        <v>3.7840334496367145</v>
      </c>
      <c r="P30" s="9">
        <f t="shared" si="8"/>
        <v>-6.743079456647283</v>
      </c>
      <c r="Q30" s="7">
        <f>+((D30*DEFLATOR!D30))</f>
        <v>1829.5584991169071</v>
      </c>
      <c r="R30" s="9">
        <f t="shared" si="2"/>
        <v>0.4882341450715977</v>
      </c>
      <c r="S30" s="9">
        <f t="shared" si="9"/>
        <v>-1.3296696526746477</v>
      </c>
      <c r="T30" s="7">
        <f>+((E30*DEFLATOR!E30))</f>
        <v>2244.5310068730255</v>
      </c>
      <c r="U30" s="9">
        <f t="shared" si="3"/>
        <v>0.05795744986232254</v>
      </c>
      <c r="V30" s="9">
        <f t="shared" si="10"/>
        <v>0.6959780582007413</v>
      </c>
      <c r="W30" s="7">
        <f>+((F30*DEFLATOR!F30))</f>
        <v>2326.121125913338</v>
      </c>
      <c r="X30" s="9">
        <f t="shared" si="4"/>
        <v>-1.8749326500130503</v>
      </c>
      <c r="Y30" s="9">
        <f t="shared" si="11"/>
        <v>1.599696704634379</v>
      </c>
      <c r="Z30" s="7">
        <f>+((G30*DEFLATOR!G30))</f>
        <v>2727.667426785849</v>
      </c>
      <c r="AA30" s="9">
        <f t="shared" si="5"/>
        <v>1.3159712988440209</v>
      </c>
      <c r="AB30" s="9">
        <f t="shared" si="12"/>
        <v>-3.259540037154862</v>
      </c>
      <c r="AC30" s="7">
        <f>+((H30*DEFLATOR!H30))</f>
        <v>2188.296500538238</v>
      </c>
      <c r="AD30" s="9">
        <f t="shared" si="6"/>
        <v>-1.066194895539152</v>
      </c>
      <c r="AE30" s="9">
        <f t="shared" si="13"/>
        <v>-1.4343909505199592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9.75">
      <c r="A31" s="14">
        <v>38108</v>
      </c>
      <c r="B31" s="12">
        <v>1497.8053670353493</v>
      </c>
      <c r="C31" s="12">
        <v>973.554209212164</v>
      </c>
      <c r="D31" s="12">
        <v>1125.4870742244564</v>
      </c>
      <c r="E31" s="12">
        <v>1367.465352844287</v>
      </c>
      <c r="F31" s="12">
        <v>1396.297222810784</v>
      </c>
      <c r="G31" s="12">
        <v>1772.4883281412729</v>
      </c>
      <c r="H31" s="12">
        <v>1383.2992244759082</v>
      </c>
      <c r="I31"/>
      <c r="J31" s="14">
        <v>38108</v>
      </c>
      <c r="K31" s="7">
        <f>+((B31*DEFLATOR!B31))</f>
        <v>2358.384730251109</v>
      </c>
      <c r="L31" s="9">
        <f t="shared" si="0"/>
        <v>-1.0218643477966416</v>
      </c>
      <c r="M31" s="9">
        <f t="shared" si="7"/>
        <v>-1.1072219439508646</v>
      </c>
      <c r="N31" s="7">
        <f>+((C31*DEFLATOR!C31))</f>
        <v>1550.8200463108876</v>
      </c>
      <c r="O31" s="9">
        <f t="shared" si="1"/>
        <v>1.1217200926449067</v>
      </c>
      <c r="P31" s="9">
        <f t="shared" si="8"/>
        <v>-9.93338124036659</v>
      </c>
      <c r="Q31" s="7">
        <f>+((D31*DEFLATOR!D31))</f>
        <v>1777.6363933951577</v>
      </c>
      <c r="R31" s="9">
        <f t="shared" si="2"/>
        <v>-2.8379582148814197</v>
      </c>
      <c r="S31" s="9">
        <f t="shared" si="9"/>
        <v>1.4900167793366448</v>
      </c>
      <c r="T31" s="7">
        <f>+((E31*DEFLATOR!E31))</f>
        <v>2215.5319984042317</v>
      </c>
      <c r="U31" s="9">
        <f t="shared" si="3"/>
        <v>-1.2919852022536316</v>
      </c>
      <c r="V31" s="9">
        <f t="shared" si="10"/>
        <v>-0.18872612516371845</v>
      </c>
      <c r="W31" s="7">
        <f>+((F31*DEFLATOR!F31))</f>
        <v>2234.4824084883785</v>
      </c>
      <c r="X31" s="9">
        <f t="shared" si="4"/>
        <v>-3.9395505420629418</v>
      </c>
      <c r="Y31" s="9">
        <f t="shared" si="11"/>
        <v>-5.134417705554961</v>
      </c>
      <c r="Z31" s="7">
        <f>+((G31*DEFLATOR!G31))</f>
        <v>2753.0365959167316</v>
      </c>
      <c r="AA31" s="9">
        <f t="shared" si="5"/>
        <v>0.9300682657187531</v>
      </c>
      <c r="AB31" s="9">
        <f t="shared" si="12"/>
        <v>2.4979131871977422</v>
      </c>
      <c r="AC31" s="7">
        <f>+((H31*DEFLATOR!H31))</f>
        <v>2103.1503384830153</v>
      </c>
      <c r="AD31" s="9">
        <f t="shared" si="6"/>
        <v>-3.890979217591395</v>
      </c>
      <c r="AE31" s="9">
        <f t="shared" si="13"/>
        <v>-5.097992776840609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9.75">
      <c r="A32" s="14">
        <v>38139</v>
      </c>
      <c r="B32" s="12">
        <v>1528.020378048322</v>
      </c>
      <c r="C32" s="12">
        <v>1036.448802403691</v>
      </c>
      <c r="D32" s="12">
        <v>1157.6506279251228</v>
      </c>
      <c r="E32" s="12">
        <v>1380.8147060665399</v>
      </c>
      <c r="F32" s="12">
        <v>1419.2599349534864</v>
      </c>
      <c r="G32" s="12">
        <v>1790.0013649969558</v>
      </c>
      <c r="H32" s="12">
        <v>1483.1488059526755</v>
      </c>
      <c r="I32"/>
      <c r="J32" s="14">
        <v>38139</v>
      </c>
      <c r="K32" s="7">
        <f>+((B32*DEFLATOR!B32))</f>
        <v>2392.222427820226</v>
      </c>
      <c r="L32" s="9">
        <f t="shared" si="0"/>
        <v>1.43478276190816</v>
      </c>
      <c r="M32" s="9">
        <f t="shared" si="7"/>
        <v>-0.39260150306366093</v>
      </c>
      <c r="N32" s="7">
        <f>+((C32*DEFLATOR!C32))</f>
        <v>1647.2191821278313</v>
      </c>
      <c r="O32" s="9">
        <f t="shared" si="1"/>
        <v>6.216010429208674</v>
      </c>
      <c r="P32" s="9">
        <f t="shared" si="8"/>
        <v>-5.072934668959239</v>
      </c>
      <c r="Q32" s="7">
        <f>+((D32*DEFLATOR!D32))</f>
        <v>1826.0628317784915</v>
      </c>
      <c r="R32" s="9">
        <f t="shared" si="2"/>
        <v>2.7242038114916545</v>
      </c>
      <c r="S32" s="9">
        <f t="shared" si="9"/>
        <v>1.0026395174061786</v>
      </c>
      <c r="T32" s="7">
        <f>+((E32*DEFLATOR!E32))</f>
        <v>2224.2595697408156</v>
      </c>
      <c r="U32" s="9">
        <f t="shared" si="3"/>
        <v>0.39392666604995963</v>
      </c>
      <c r="V32" s="9">
        <f t="shared" si="10"/>
        <v>-1.7799941563754973</v>
      </c>
      <c r="W32" s="7">
        <f>+((F32*DEFLATOR!F32))</f>
        <v>2258.5813830288193</v>
      </c>
      <c r="X32" s="9">
        <f t="shared" si="4"/>
        <v>1.078503659231922</v>
      </c>
      <c r="Y32" s="9">
        <f t="shared" si="11"/>
        <v>-3.083252555508176</v>
      </c>
      <c r="Z32" s="7">
        <f>+((G32*DEFLATOR!G32))</f>
        <v>2761.185739481787</v>
      </c>
      <c r="AA32" s="9">
        <f t="shared" si="5"/>
        <v>0.29600563890586074</v>
      </c>
      <c r="AB32" s="9">
        <f t="shared" si="12"/>
        <v>1.3774199352761807</v>
      </c>
      <c r="AC32" s="7">
        <f>+((H32*DEFLATOR!H32))</f>
        <v>2237.7298373952167</v>
      </c>
      <c r="AD32" s="9">
        <f t="shared" si="6"/>
        <v>6.398948113679426</v>
      </c>
      <c r="AE32" s="9">
        <f t="shared" si="13"/>
        <v>0.763076678689889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9.75">
      <c r="A33" s="14">
        <v>38169</v>
      </c>
      <c r="B33" s="12">
        <v>1559.2692945538129</v>
      </c>
      <c r="C33" s="12">
        <v>1093.9257864389679</v>
      </c>
      <c r="D33" s="12">
        <v>1206.0335290834819</v>
      </c>
      <c r="E33" s="12">
        <v>1425.499324071035</v>
      </c>
      <c r="F33" s="12">
        <v>1452.9690469482598</v>
      </c>
      <c r="G33" s="12">
        <v>1800.7314313423585</v>
      </c>
      <c r="H33" s="12">
        <v>1539.2683785750698</v>
      </c>
      <c r="I33"/>
      <c r="J33" s="14">
        <v>38169</v>
      </c>
      <c r="K33" s="7">
        <f>+((B33*DEFLATOR!B33))</f>
        <v>2418.529196187714</v>
      </c>
      <c r="L33" s="9">
        <f t="shared" si="0"/>
        <v>1.0996790290716651</v>
      </c>
      <c r="M33" s="9">
        <f t="shared" si="7"/>
        <v>2.500791826371529</v>
      </c>
      <c r="N33" s="7">
        <f>+((C33*DEFLATOR!C33))</f>
        <v>1735.962914952955</v>
      </c>
      <c r="O33" s="9">
        <f t="shared" si="1"/>
        <v>5.3874878211706445</v>
      </c>
      <c r="P33" s="9">
        <f t="shared" si="8"/>
        <v>0.4293399114962959</v>
      </c>
      <c r="Q33" s="7">
        <f>+((D33*DEFLATOR!D33))</f>
        <v>1887.4703660328667</v>
      </c>
      <c r="R33" s="9">
        <f t="shared" si="2"/>
        <v>3.36283796952197</v>
      </c>
      <c r="S33" s="9">
        <f t="shared" si="9"/>
        <v>7.219096361373012</v>
      </c>
      <c r="T33" s="7">
        <f>+((E33*DEFLATOR!E33))</f>
        <v>2281.863213508408</v>
      </c>
      <c r="U33" s="9">
        <f t="shared" si="3"/>
        <v>2.5897896338737514</v>
      </c>
      <c r="V33" s="9">
        <f t="shared" si="10"/>
        <v>6.934182388014709</v>
      </c>
      <c r="W33" s="7">
        <f>+((F33*DEFLATOR!F33))</f>
        <v>2288.199285485761</v>
      </c>
      <c r="X33" s="9">
        <f t="shared" si="4"/>
        <v>1.3113498003433977</v>
      </c>
      <c r="Y33" s="9">
        <f t="shared" si="11"/>
        <v>-1.1504921743689445</v>
      </c>
      <c r="Z33" s="7">
        <f>+((G33*DEFLATOR!G33))</f>
        <v>2744.257575597758</v>
      </c>
      <c r="AA33" s="9">
        <f t="shared" si="5"/>
        <v>-0.6130758841020989</v>
      </c>
      <c r="AB33" s="9">
        <f t="shared" si="12"/>
        <v>3.001287468801217</v>
      </c>
      <c r="AC33" s="7">
        <f>+((H33*DEFLATOR!H33))</f>
        <v>2311.9973546901933</v>
      </c>
      <c r="AD33" s="9">
        <f t="shared" si="6"/>
        <v>3.318877732864589</v>
      </c>
      <c r="AE33" s="9">
        <f t="shared" si="13"/>
        <v>2.6022971624062974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9.75">
      <c r="A34" s="14">
        <v>38200</v>
      </c>
      <c r="B34" s="12">
        <v>1537.911407203854</v>
      </c>
      <c r="C34" s="12">
        <v>1077.7543485665738</v>
      </c>
      <c r="D34" s="12">
        <v>1189.2383169346176</v>
      </c>
      <c r="E34" s="12">
        <v>1457.9130332544335</v>
      </c>
      <c r="F34" s="12">
        <v>1434.8573457803375</v>
      </c>
      <c r="G34" s="12">
        <v>1765.339369182983</v>
      </c>
      <c r="H34" s="12">
        <v>1508.801253581099</v>
      </c>
      <c r="I34"/>
      <c r="J34" s="14">
        <v>38200</v>
      </c>
      <c r="K34" s="7">
        <f>+((B34*DEFLATOR!B34))</f>
        <v>2372.9334232765314</v>
      </c>
      <c r="L34" s="9">
        <f t="shared" si="0"/>
        <v>-1.8852686576227629</v>
      </c>
      <c r="M34" s="9">
        <f t="shared" si="7"/>
        <v>-1.4766485886817948</v>
      </c>
      <c r="N34" s="7">
        <f>+((C34*DEFLATOR!C34))</f>
        <v>1710.3002815495254</v>
      </c>
      <c r="O34" s="9">
        <f t="shared" si="1"/>
        <v>-1.47829387266174</v>
      </c>
      <c r="P34" s="9">
        <f t="shared" si="8"/>
        <v>2.1707475609269</v>
      </c>
      <c r="Q34" s="7">
        <f>+((D34*DEFLATOR!D34))</f>
        <v>1860.44129406436</v>
      </c>
      <c r="R34" s="9">
        <f t="shared" si="2"/>
        <v>-1.4320262958785968</v>
      </c>
      <c r="S34" s="9">
        <f t="shared" si="9"/>
        <v>-2.6610833317563753</v>
      </c>
      <c r="T34" s="7">
        <f>+((E34*DEFLATOR!E34))</f>
        <v>2322.3697369571205</v>
      </c>
      <c r="U34" s="9">
        <f t="shared" si="3"/>
        <v>1.7751512539804226</v>
      </c>
      <c r="V34" s="9">
        <f t="shared" si="10"/>
        <v>9.200501903559989</v>
      </c>
      <c r="W34" s="7">
        <f>+((F34*DEFLATOR!F34))</f>
        <v>2234.6481263002643</v>
      </c>
      <c r="X34" s="9">
        <f t="shared" si="4"/>
        <v>-2.3403188492005955</v>
      </c>
      <c r="Y34" s="9">
        <f t="shared" si="11"/>
        <v>-4.6689175067095245</v>
      </c>
      <c r="Z34" s="7">
        <f>+((G34*DEFLATOR!G34))</f>
        <v>2679.3359183668476</v>
      </c>
      <c r="AA34" s="9">
        <f t="shared" si="5"/>
        <v>-2.365727539870932</v>
      </c>
      <c r="AB34" s="9">
        <f t="shared" si="12"/>
        <v>-2.3153689093749708</v>
      </c>
      <c r="AC34" s="7">
        <f>+((H34*DEFLATOR!H34))</f>
        <v>2259.9076698320014</v>
      </c>
      <c r="AD34" s="9">
        <f t="shared" si="6"/>
        <v>-2.2530166287829445</v>
      </c>
      <c r="AE34" s="9">
        <f t="shared" si="13"/>
        <v>-2.15707576013755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9.75">
      <c r="A35" s="14">
        <v>38231</v>
      </c>
      <c r="B35" s="12">
        <v>1584.3794854661683</v>
      </c>
      <c r="C35" s="12">
        <v>1092.7943749438627</v>
      </c>
      <c r="D35" s="12">
        <v>1237.2309847008628</v>
      </c>
      <c r="E35" s="12">
        <v>1490.5245156397816</v>
      </c>
      <c r="F35" s="12">
        <v>1514.4141465468235</v>
      </c>
      <c r="G35" s="12">
        <v>1798.4618277129637</v>
      </c>
      <c r="H35" s="12">
        <v>1555.9417534782046</v>
      </c>
      <c r="I35"/>
      <c r="J35" s="14">
        <v>38231</v>
      </c>
      <c r="K35" s="7">
        <f>+((B35*DEFLATOR!B35))</f>
        <v>2439.9727790800275</v>
      </c>
      <c r="L35" s="9">
        <f t="shared" si="0"/>
        <v>2.825168002856504</v>
      </c>
      <c r="M35" s="9">
        <f t="shared" si="7"/>
        <v>3.365916604315222</v>
      </c>
      <c r="N35" s="7">
        <f>+((C35*DEFLATOR!C35))</f>
        <v>1736.2509667128759</v>
      </c>
      <c r="O35" s="9">
        <f t="shared" si="1"/>
        <v>1.517317481807301</v>
      </c>
      <c r="P35" s="9">
        <f t="shared" si="8"/>
        <v>3.1539152123650105</v>
      </c>
      <c r="Q35" s="7">
        <f>+((D35*DEFLATOR!D35))</f>
        <v>1934.9404151221204</v>
      </c>
      <c r="R35" s="9">
        <f t="shared" si="2"/>
        <v>4.004379030687288</v>
      </c>
      <c r="S35" s="9">
        <f t="shared" si="9"/>
        <v>5.402780735709767</v>
      </c>
      <c r="T35" s="7">
        <f>+((E35*DEFLATOR!E35))</f>
        <v>2363.2108199938657</v>
      </c>
      <c r="U35" s="9">
        <f t="shared" si="3"/>
        <v>1.7585952136224936</v>
      </c>
      <c r="V35" s="9">
        <f t="shared" si="10"/>
        <v>8.269224412402254</v>
      </c>
      <c r="W35" s="7">
        <f>+((F35*DEFLATOR!F35))</f>
        <v>2356.66462796836</v>
      </c>
      <c r="X35" s="9">
        <f t="shared" si="4"/>
        <v>5.460210949189093</v>
      </c>
      <c r="Y35" s="9">
        <f t="shared" si="11"/>
        <v>1.5249348611663383</v>
      </c>
      <c r="Z35" s="7">
        <f>+((G35*DEFLATOR!G35))</f>
        <v>2721.985821103822</v>
      </c>
      <c r="AA35" s="9">
        <f t="shared" si="5"/>
        <v>1.5918087181457707</v>
      </c>
      <c r="AB35" s="9">
        <f t="shared" si="12"/>
        <v>3.1538785855562024</v>
      </c>
      <c r="AC35" s="7">
        <f>+((H35*DEFLATOR!H35))</f>
        <v>2326.3281058351795</v>
      </c>
      <c r="AD35" s="9">
        <f t="shared" si="6"/>
        <v>2.939077418508673</v>
      </c>
      <c r="AE35" s="9">
        <f t="shared" si="13"/>
        <v>1.6517509927007845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9.75">
      <c r="A36" s="14">
        <v>38261</v>
      </c>
      <c r="B36" s="12">
        <v>1563.622886657207</v>
      </c>
      <c r="C36" s="12">
        <v>1079.0059289193482</v>
      </c>
      <c r="D36" s="12">
        <v>1208.6580934453539</v>
      </c>
      <c r="E36" s="12">
        <v>1448.399250522671</v>
      </c>
      <c r="F36" s="12">
        <v>1497.4107847699179</v>
      </c>
      <c r="G36" s="12">
        <v>1788.3239571084623</v>
      </c>
      <c r="H36" s="12">
        <v>1499.9767204898358</v>
      </c>
      <c r="I36"/>
      <c r="J36" s="14">
        <v>38261</v>
      </c>
      <c r="K36" s="7">
        <f>+((B36*DEFLATOR!B36))</f>
        <v>2404.9064927302297</v>
      </c>
      <c r="L36" s="9">
        <f t="shared" si="0"/>
        <v>-1.437158916298209</v>
      </c>
      <c r="M36" s="9">
        <f t="shared" si="7"/>
        <v>2.3627813917094453</v>
      </c>
      <c r="N36" s="7">
        <f>+((C36*DEFLATOR!C36))</f>
        <v>1716.2314952508887</v>
      </c>
      <c r="O36" s="9">
        <f t="shared" si="1"/>
        <v>-1.1530286718796634</v>
      </c>
      <c r="P36" s="9">
        <f t="shared" si="8"/>
        <v>6.01953703161211</v>
      </c>
      <c r="Q36" s="7">
        <f>+((D36*DEFLATOR!D36))</f>
        <v>1893.0941061630524</v>
      </c>
      <c r="R36" s="9">
        <f t="shared" si="2"/>
        <v>-2.162666541668512</v>
      </c>
      <c r="S36" s="9">
        <f t="shared" si="9"/>
        <v>9.37819386101344</v>
      </c>
      <c r="T36" s="7">
        <f>+((E36*DEFLATOR!E36))</f>
        <v>2293.669255571617</v>
      </c>
      <c r="U36" s="9">
        <f t="shared" si="3"/>
        <v>-2.942672902218224</v>
      </c>
      <c r="V36" s="9">
        <f t="shared" si="10"/>
        <v>1.508268427264925</v>
      </c>
      <c r="W36" s="7">
        <f>+((F36*DEFLATOR!F36))</f>
        <v>2330.2047448858143</v>
      </c>
      <c r="X36" s="9">
        <f t="shared" si="4"/>
        <v>-1.1227682873721556</v>
      </c>
      <c r="Y36" s="9">
        <f t="shared" si="11"/>
        <v>1.2220188772887663</v>
      </c>
      <c r="Z36" s="7">
        <f>+((G36*DEFLATOR!G36))</f>
        <v>2698.815510919219</v>
      </c>
      <c r="AA36" s="9">
        <f t="shared" si="5"/>
        <v>-0.8512281733784821</v>
      </c>
      <c r="AB36" s="9">
        <f t="shared" si="12"/>
        <v>2.0437771569272956</v>
      </c>
      <c r="AC36" s="7">
        <f>+((H36*DEFLATOR!H36))</f>
        <v>2237.7303542308823</v>
      </c>
      <c r="AD36" s="9">
        <f t="shared" si="6"/>
        <v>-3.8084804710937115</v>
      </c>
      <c r="AE36" s="9">
        <f t="shared" si="13"/>
        <v>-0.47615065844212046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9.75">
      <c r="A37" s="14">
        <v>38292</v>
      </c>
      <c r="B37" s="8">
        <v>1589.6655880999892</v>
      </c>
      <c r="C37" s="8">
        <v>1089.808197390232</v>
      </c>
      <c r="D37" s="8">
        <v>1228.2394191708966</v>
      </c>
      <c r="E37" s="8">
        <v>1449.5116664119048</v>
      </c>
      <c r="F37" s="8">
        <v>1520.8350170470721</v>
      </c>
      <c r="G37" s="8">
        <v>1822.222064016445</v>
      </c>
      <c r="H37" s="8">
        <v>1542.3979407919605</v>
      </c>
      <c r="I37"/>
      <c r="J37" s="14">
        <v>38292</v>
      </c>
      <c r="K37" s="7">
        <f>+((B37*DEFLATOR!B37))</f>
        <v>2434.6003577766523</v>
      </c>
      <c r="L37" s="9">
        <f aca="true" t="shared" si="14" ref="L37:L42">+((K37/K36)-1)*100</f>
        <v>1.2347201496683446</v>
      </c>
      <c r="M37" s="9">
        <f aca="true" t="shared" si="15" ref="M37:M42">+((K37/K25)-1)*100</f>
        <v>2.689236599361977</v>
      </c>
      <c r="N37" s="7">
        <f>+((C37*DEFLATOR!C37))</f>
        <v>1725.3042995202227</v>
      </c>
      <c r="O37" s="9">
        <f aca="true" t="shared" si="16" ref="O37:O42">+((N37/N36)-1)*100</f>
        <v>0.5286468809388545</v>
      </c>
      <c r="P37" s="9">
        <f aca="true" t="shared" si="17" ref="P37:P42">+((N37/N25)-1)*100</f>
        <v>6.791775076589124</v>
      </c>
      <c r="Q37" s="7">
        <f>+((D37*DEFLATOR!D37))</f>
        <v>1914.9551046788806</v>
      </c>
      <c r="R37" s="9">
        <f aca="true" t="shared" si="18" ref="R37:R42">+((Q37/Q36)-1)*100</f>
        <v>1.1547761120093591</v>
      </c>
      <c r="S37" s="9">
        <f aca="true" t="shared" si="19" ref="S37:S42">+((Q37/Q25)-1)*100</f>
        <v>6.689455073008954</v>
      </c>
      <c r="T37" s="7">
        <f>+((E37*DEFLATOR!E37))</f>
        <v>2277.213159961102</v>
      </c>
      <c r="U37" s="9">
        <f aca="true" t="shared" si="20" ref="U37:U42">+((T37/T36)-1)*100</f>
        <v>-0.7174572171005589</v>
      </c>
      <c r="V37" s="9">
        <f aca="true" t="shared" si="21" ref="V37:V42">+((T37/T25)-1)*100</f>
        <v>2.687361761666507</v>
      </c>
      <c r="W37" s="7">
        <f>+((F37*DEFLATOR!F37))</f>
        <v>2359.813046150214</v>
      </c>
      <c r="X37" s="9">
        <f aca="true" t="shared" si="22" ref="X37:X42">+((W37/W36)-1)*100</f>
        <v>1.2706308889543827</v>
      </c>
      <c r="Y37" s="9">
        <f aca="true" t="shared" si="23" ref="Y37:Y42">+((W37/W25)-1)*100</f>
        <v>3.588913914971159</v>
      </c>
      <c r="Z37" s="7">
        <f>+((G37*DEFLATOR!G37))</f>
        <v>2738.470625645118</v>
      </c>
      <c r="AA37" s="9">
        <f aca="true" t="shared" si="24" ref="AA37:AA42">+((Z37/Z36)-1)*100</f>
        <v>1.4693525572777144</v>
      </c>
      <c r="AB37" s="9">
        <f aca="true" t="shared" si="25" ref="AB37:AB42">+((Z37/Z25)-1)*100</f>
        <v>1.09128011438282</v>
      </c>
      <c r="AC37" s="7">
        <f>+((H37*DEFLATOR!H37))</f>
        <v>2293.6764067934105</v>
      </c>
      <c r="AD37" s="9">
        <f aca="true" t="shared" si="26" ref="AD37:AD42">+((AC37/AC36)-1)*100</f>
        <v>2.5001248455494673</v>
      </c>
      <c r="AE37" s="9">
        <f aca="true" t="shared" si="27" ref="AE37:AE42">+((AC37/AC25)-1)*100</f>
        <v>1.5824916531414823</v>
      </c>
    </row>
    <row r="38" spans="1:31" ht="9.75">
      <c r="A38" s="14">
        <v>38322</v>
      </c>
      <c r="B38" s="8">
        <v>1554.1630802498012</v>
      </c>
      <c r="C38" s="8">
        <v>1069.763101083709</v>
      </c>
      <c r="D38" s="8">
        <v>1213.3613853497095</v>
      </c>
      <c r="E38" s="8">
        <v>1428.9968918294885</v>
      </c>
      <c r="F38" s="8">
        <v>1481.9700063344292</v>
      </c>
      <c r="G38" s="8">
        <v>1775.8725632892415</v>
      </c>
      <c r="H38" s="8">
        <v>1518.0404657302322</v>
      </c>
      <c r="I38"/>
      <c r="J38" s="14">
        <v>38322</v>
      </c>
      <c r="K38" s="7">
        <f>+((B38*DEFLATOR!B38))</f>
        <v>2360.4624748088877</v>
      </c>
      <c r="L38" s="9">
        <f t="shared" si="14"/>
        <v>-3.045176705529995</v>
      </c>
      <c r="M38" s="9">
        <f t="shared" si="15"/>
        <v>-0.8084679969700748</v>
      </c>
      <c r="N38" s="7">
        <f>+((C38*DEFLATOR!C38))</f>
        <v>1664.9335186946014</v>
      </c>
      <c r="O38" s="9">
        <f t="shared" si="16"/>
        <v>-3.499138142900904</v>
      </c>
      <c r="P38" s="9">
        <f t="shared" si="17"/>
        <v>2.95586495418958</v>
      </c>
      <c r="Q38" s="7">
        <f>+((D38*DEFLATOR!D38))</f>
        <v>1881.2238236248927</v>
      </c>
      <c r="R38" s="9">
        <f t="shared" si="18"/>
        <v>-1.761465893982106</v>
      </c>
      <c r="S38" s="9">
        <f t="shared" si="19"/>
        <v>1.4107467248595018</v>
      </c>
      <c r="T38" s="7">
        <f>+((E38*DEFLATOR!E38))</f>
        <v>2208.7603500652954</v>
      </c>
      <c r="U38" s="9">
        <f t="shared" si="20"/>
        <v>-3.0059904403932025</v>
      </c>
      <c r="V38" s="9">
        <f t="shared" si="21"/>
        <v>0.820549154124306</v>
      </c>
      <c r="W38" s="7">
        <f>+((F38*DEFLATOR!F38))</f>
        <v>2282.8431572185427</v>
      </c>
      <c r="X38" s="9">
        <f t="shared" si="22"/>
        <v>-3.2616943557134626</v>
      </c>
      <c r="Y38" s="9">
        <f t="shared" si="23"/>
        <v>-0.25184395586024255</v>
      </c>
      <c r="Z38" s="7">
        <f>+((G38*DEFLATOR!G38))</f>
        <v>2653.1620418257135</v>
      </c>
      <c r="AA38" s="9">
        <f t="shared" si="24"/>
        <v>-3.1151907572245063</v>
      </c>
      <c r="AB38" s="9">
        <f t="shared" si="25"/>
        <v>-1.9983974893544199</v>
      </c>
      <c r="AC38" s="7">
        <f>+((H38*DEFLATOR!H38))</f>
        <v>2239.760668578797</v>
      </c>
      <c r="AD38" s="9">
        <f t="shared" si="26"/>
        <v>-2.3506253129223498</v>
      </c>
      <c r="AE38" s="9">
        <f t="shared" si="27"/>
        <v>-2.373533790575022</v>
      </c>
    </row>
    <row r="39" spans="1:31" ht="9.75">
      <c r="A39" s="16">
        <v>38353</v>
      </c>
      <c r="B39" s="8">
        <v>1592.4392911343964</v>
      </c>
      <c r="C39" s="8">
        <v>1016.335844045091</v>
      </c>
      <c r="D39" s="8">
        <v>1170.383252138949</v>
      </c>
      <c r="E39" s="8">
        <v>1434.4544364105548</v>
      </c>
      <c r="F39" s="8">
        <v>1574.2766270416344</v>
      </c>
      <c r="G39" s="8">
        <v>1828.5690412730455</v>
      </c>
      <c r="H39" s="8">
        <v>1523.2044676501503</v>
      </c>
      <c r="I39"/>
      <c r="J39" s="16">
        <v>38353</v>
      </c>
      <c r="K39" s="7">
        <f>+((B39*DEFLATOR!B39))</f>
        <v>2405.2314206520145</v>
      </c>
      <c r="L39" s="9">
        <f t="shared" si="14"/>
        <v>1.8966175620627634</v>
      </c>
      <c r="M39" s="9">
        <f t="shared" si="15"/>
        <v>2.1405785666876564</v>
      </c>
      <c r="N39" s="7">
        <f>+((C39*DEFLATOR!C39))</f>
        <v>1576.1076343420325</v>
      </c>
      <c r="O39" s="9">
        <f t="shared" si="16"/>
        <v>-5.335100972813212</v>
      </c>
      <c r="P39" s="9">
        <f t="shared" si="17"/>
        <v>0.6339449281469234</v>
      </c>
      <c r="Q39" s="7">
        <f>+((D39*DEFLATOR!D39))</f>
        <v>1807.5401159108926</v>
      </c>
      <c r="R39" s="9">
        <f t="shared" si="18"/>
        <v>-3.9167964379709153</v>
      </c>
      <c r="S39" s="9">
        <f t="shared" si="19"/>
        <v>-0.6973866985780841</v>
      </c>
      <c r="T39" s="7">
        <f>+((E39*DEFLATOR!E39))</f>
        <v>2206.165097912732</v>
      </c>
      <c r="U39" s="9">
        <f t="shared" si="20"/>
        <v>-0.11749813203983939</v>
      </c>
      <c r="V39" s="9">
        <f t="shared" si="21"/>
        <v>-0.03557351068805836</v>
      </c>
      <c r="W39" s="7">
        <f>+((F39*DEFLATOR!F39))</f>
        <v>2405.3097670954426</v>
      </c>
      <c r="X39" s="9">
        <f t="shared" si="22"/>
        <v>5.364652822934857</v>
      </c>
      <c r="Y39" s="9">
        <f t="shared" si="23"/>
        <v>7.048937208116168</v>
      </c>
      <c r="Z39" s="7">
        <f>+((G39*DEFLATOR!G39))</f>
        <v>2721.5489441613004</v>
      </c>
      <c r="AA39" s="9">
        <f t="shared" si="24"/>
        <v>2.5775622166118506</v>
      </c>
      <c r="AB39" s="9">
        <f t="shared" si="25"/>
        <v>1.5217823972169198</v>
      </c>
      <c r="AC39" s="7">
        <f>+((H39*DEFLATOR!H39))</f>
        <v>2224.6879686109232</v>
      </c>
      <c r="AD39" s="9">
        <f t="shared" si="26"/>
        <v>-0.6729602934512524</v>
      </c>
      <c r="AE39" s="9">
        <f t="shared" si="27"/>
        <v>-3.953594768854407</v>
      </c>
    </row>
    <row r="40" spans="1:31" ht="9.75">
      <c r="A40" s="15">
        <v>38384</v>
      </c>
      <c r="B40" s="8">
        <v>1605.686326881523</v>
      </c>
      <c r="C40" s="8">
        <v>1045.843104468686</v>
      </c>
      <c r="D40" s="8">
        <v>1158.0901882335324</v>
      </c>
      <c r="E40" s="8">
        <v>1465.0182756719755</v>
      </c>
      <c r="F40" s="8">
        <v>1549.9153705991148</v>
      </c>
      <c r="G40" s="8">
        <v>1855.3222493316366</v>
      </c>
      <c r="H40" s="8">
        <v>1570.9129311563936</v>
      </c>
      <c r="I40"/>
      <c r="J40" s="15">
        <v>38384</v>
      </c>
      <c r="K40" s="7">
        <f>+((B40*DEFLATOR!B40))</f>
        <v>2414.1946280981438</v>
      </c>
      <c r="L40" s="9">
        <f t="shared" si="14"/>
        <v>0.3726546796773311</v>
      </c>
      <c r="M40" s="9">
        <f t="shared" si="15"/>
        <v>2.6373327226972387</v>
      </c>
      <c r="N40" s="7">
        <f>+((C40*DEFLATOR!C40))</f>
        <v>1611.232603977908</v>
      </c>
      <c r="O40" s="9">
        <f t="shared" si="16"/>
        <v>2.2285895246322296</v>
      </c>
      <c r="P40" s="9">
        <f t="shared" si="17"/>
        <v>7.092884954188139</v>
      </c>
      <c r="Q40" s="7">
        <f>+((D40*DEFLATOR!D40))</f>
        <v>1776.1218527218218</v>
      </c>
      <c r="R40" s="9">
        <f t="shared" si="18"/>
        <v>-1.7381779199538205</v>
      </c>
      <c r="S40" s="9">
        <f t="shared" si="19"/>
        <v>-1.0569466849026488</v>
      </c>
      <c r="T40" s="7">
        <f>+((E40*DEFLATOR!E40))</f>
        <v>2248.225636039592</v>
      </c>
      <c r="U40" s="9">
        <f t="shared" si="20"/>
        <v>1.906500024257185</v>
      </c>
      <c r="V40" s="9">
        <f t="shared" si="21"/>
        <v>1.5019203279512672</v>
      </c>
      <c r="W40" s="7">
        <f>+((F40*DEFLATOR!F40))</f>
        <v>2363.3619049839913</v>
      </c>
      <c r="X40" s="9">
        <f t="shared" si="22"/>
        <v>-1.7439692253071404</v>
      </c>
      <c r="Y40" s="9">
        <f t="shared" si="23"/>
        <v>5.763967446457818</v>
      </c>
      <c r="Z40" s="7">
        <f>+((G40*DEFLATOR!G40))</f>
        <v>2745.170548970615</v>
      </c>
      <c r="AA40" s="9">
        <f t="shared" si="24"/>
        <v>0.867947087998977</v>
      </c>
      <c r="AB40" s="9">
        <f t="shared" si="25"/>
        <v>0.4737159604146779</v>
      </c>
      <c r="AC40" s="7">
        <f>+((H40*DEFLATOR!H40))</f>
        <v>2283.6345954782264</v>
      </c>
      <c r="AD40" s="9">
        <f t="shared" si="26"/>
        <v>2.6496581857323953</v>
      </c>
      <c r="AE40" s="9">
        <f t="shared" si="27"/>
        <v>5.68187310279098</v>
      </c>
    </row>
    <row r="41" spans="1:31" ht="9.75">
      <c r="A41" s="15">
        <v>38412</v>
      </c>
      <c r="B41" s="8">
        <v>1626.1360246498828</v>
      </c>
      <c r="C41" s="8">
        <v>1011.4165235915984</v>
      </c>
      <c r="D41" s="8">
        <v>1203.2434784097063</v>
      </c>
      <c r="E41" s="8">
        <v>1495.295574602985</v>
      </c>
      <c r="F41" s="8">
        <v>1525.2929775973357</v>
      </c>
      <c r="G41" s="8">
        <v>1920.9109406193588</v>
      </c>
      <c r="H41" s="8">
        <v>1522.2368806479078</v>
      </c>
      <c r="I41"/>
      <c r="J41" s="15">
        <v>38412</v>
      </c>
      <c r="K41" s="7">
        <f>+((B41*DEFLATOR!B41))</f>
        <v>2425.6450077617137</v>
      </c>
      <c r="L41" s="9">
        <f t="shared" si="14"/>
        <v>0.47429397490583725</v>
      </c>
      <c r="M41" s="9">
        <f t="shared" si="15"/>
        <v>1.9162048985704283</v>
      </c>
      <c r="N41" s="7">
        <f>+((C41*DEFLATOR!C41))</f>
        <v>1549.6715985717299</v>
      </c>
      <c r="O41" s="9">
        <f t="shared" si="16"/>
        <v>-3.820739802198181</v>
      </c>
      <c r="P41" s="9">
        <f t="shared" si="17"/>
        <v>4.870481231627233</v>
      </c>
      <c r="Q41" s="7">
        <f>+((D41*DEFLATOR!D41))</f>
        <v>1845.925630297811</v>
      </c>
      <c r="R41" s="9">
        <f t="shared" si="18"/>
        <v>3.930123232762339</v>
      </c>
      <c r="S41" s="9">
        <f t="shared" si="19"/>
        <v>1.3871964418134874</v>
      </c>
      <c r="T41" s="7">
        <f>+((E41*DEFLATOR!E41))</f>
        <v>2274.4467801677815</v>
      </c>
      <c r="U41" s="9">
        <f t="shared" si="20"/>
        <v>1.1663039379970819</v>
      </c>
      <c r="V41" s="9">
        <f t="shared" si="21"/>
        <v>1.3915595084841748</v>
      </c>
      <c r="W41" s="7">
        <f>+((F41*DEFLATOR!F41))</f>
        <v>2321.4061989841784</v>
      </c>
      <c r="X41" s="9">
        <f t="shared" si="22"/>
        <v>-1.775255237521356</v>
      </c>
      <c r="Y41" s="9">
        <f t="shared" si="23"/>
        <v>-2.0738270744348974</v>
      </c>
      <c r="Z41" s="7">
        <f>+((G41*DEFLATOR!G41))</f>
        <v>2804.358007282562</v>
      </c>
      <c r="AA41" s="9">
        <f t="shared" si="24"/>
        <v>2.156057602109307</v>
      </c>
      <c r="AB41" s="9">
        <f t="shared" si="25"/>
        <v>4.164551949181017</v>
      </c>
      <c r="AC41" s="7">
        <f>+((H41*DEFLATOR!H41))</f>
        <v>2195.7474383222784</v>
      </c>
      <c r="AD41" s="9">
        <f t="shared" si="26"/>
        <v>-3.8485647979747406</v>
      </c>
      <c r="AE41" s="9">
        <f t="shared" si="27"/>
        <v>-0.729334864738751</v>
      </c>
    </row>
    <row r="42" spans="1:31" ht="9.75">
      <c r="A42" s="15">
        <v>38443</v>
      </c>
      <c r="B42" s="8">
        <v>1619.252535424443</v>
      </c>
      <c r="C42" s="8">
        <v>1077.5591590361403</v>
      </c>
      <c r="D42" s="8">
        <v>1174.8092815529008</v>
      </c>
      <c r="E42" s="8">
        <v>1518.312732185518</v>
      </c>
      <c r="F42" s="8">
        <v>1537.4623557968193</v>
      </c>
      <c r="G42" s="8">
        <v>1884.615283902193</v>
      </c>
      <c r="H42" s="8">
        <v>1518.8983025026384</v>
      </c>
      <c r="I42"/>
      <c r="J42" s="15">
        <v>38443</v>
      </c>
      <c r="K42" s="7">
        <f>+((B42*DEFLATOR!B42))</f>
        <v>2389.619948960509</v>
      </c>
      <c r="L42" s="9">
        <f t="shared" si="14"/>
        <v>-1.485174404578149</v>
      </c>
      <c r="M42" s="9">
        <f t="shared" si="15"/>
        <v>0.28903445293297914</v>
      </c>
      <c r="N42" s="7">
        <f>+((C42*DEFLATOR!C42))</f>
        <v>1644.436239477863</v>
      </c>
      <c r="O42" s="9">
        <f t="shared" si="16"/>
        <v>6.115143427386416</v>
      </c>
      <c r="P42" s="9">
        <f t="shared" si="17"/>
        <v>7.225994088902055</v>
      </c>
      <c r="Q42" s="7">
        <f>+((D42*DEFLATOR!D42))</f>
        <v>1796.734148588732</v>
      </c>
      <c r="R42" s="9">
        <f t="shared" si="18"/>
        <v>-2.6648680153567583</v>
      </c>
      <c r="S42" s="9">
        <f t="shared" si="19"/>
        <v>-1.7941131996609405</v>
      </c>
      <c r="T42" s="7">
        <f>+((E42*DEFLATOR!E42))</f>
        <v>2279.1448240331006</v>
      </c>
      <c r="U42" s="9">
        <f t="shared" si="20"/>
        <v>0.20655765200945364</v>
      </c>
      <c r="V42" s="9">
        <f t="shared" si="21"/>
        <v>1.542140298088257</v>
      </c>
      <c r="W42" s="7">
        <f>+((F42*DEFLATOR!F42))</f>
        <v>2306.2559401137146</v>
      </c>
      <c r="X42" s="9">
        <f t="shared" si="22"/>
        <v>-0.6526328256163616</v>
      </c>
      <c r="Y42" s="9">
        <f t="shared" si="23"/>
        <v>-0.8540047884145863</v>
      </c>
      <c r="Z42" s="7">
        <f>+((G42*DEFLATOR!G42))</f>
        <v>2728.45061263136</v>
      </c>
      <c r="AA42" s="9">
        <f t="shared" si="24"/>
        <v>-2.7067654862210966</v>
      </c>
      <c r="AB42" s="9">
        <f t="shared" si="25"/>
        <v>0.02871265894881514</v>
      </c>
      <c r="AC42" s="7">
        <f>+((H42*DEFLATOR!H42))</f>
        <v>2145.6583225791805</v>
      </c>
      <c r="AD42" s="9">
        <f t="shared" si="26"/>
        <v>-2.281187483992686</v>
      </c>
      <c r="AE42" s="9">
        <f t="shared" si="27"/>
        <v>-1.9484643853595718</v>
      </c>
    </row>
    <row r="43" spans="1:31" ht="9.75">
      <c r="A43" s="15">
        <v>38473</v>
      </c>
      <c r="B43" s="8">
        <v>1612.524593695342</v>
      </c>
      <c r="C43" s="8">
        <v>1061.8777699203765</v>
      </c>
      <c r="D43" s="8">
        <v>1166.3630506021534</v>
      </c>
      <c r="E43" s="8">
        <v>1540.325867591891</v>
      </c>
      <c r="F43" s="8">
        <v>1492.7393827635378</v>
      </c>
      <c r="G43" s="8">
        <v>1891.0256035398766</v>
      </c>
      <c r="H43" s="8">
        <v>1554.6502763672195</v>
      </c>
      <c r="I43"/>
      <c r="J43" s="15">
        <v>38473</v>
      </c>
      <c r="K43" s="7">
        <f>+((B43*DEFLATOR!B43))</f>
        <v>2358.9908026478797</v>
      </c>
      <c r="L43" s="9">
        <f aca="true" t="shared" si="28" ref="L43:L49">+((K43/K42)-1)*100</f>
        <v>-1.2817580605632761</v>
      </c>
      <c r="M43" s="9">
        <f aca="true" t="shared" si="29" ref="M43:M48">+((K43/K31)-1)*100</f>
        <v>0.02569862283268165</v>
      </c>
      <c r="N43" s="7">
        <f>+((C43*DEFLATOR!C43))</f>
        <v>1594.8285222522265</v>
      </c>
      <c r="O43" s="9">
        <f aca="true" t="shared" si="30" ref="O43:O49">+((N43/N42)-1)*100</f>
        <v>-3.0167005588120466</v>
      </c>
      <c r="P43" s="9">
        <f aca="true" t="shared" si="31" ref="P43:P48">+((N43/N31)-1)*100</f>
        <v>2.8377551635360154</v>
      </c>
      <c r="Q43" s="7">
        <f>+((D43*DEFLATOR!D43))</f>
        <v>1763.535957261568</v>
      </c>
      <c r="R43" s="9">
        <f aca="true" t="shared" si="32" ref="R43:R49">+((Q43/Q42)-1)*100</f>
        <v>-1.8476963524759693</v>
      </c>
      <c r="S43" s="9">
        <f aca="true" t="shared" si="33" ref="S43:S48">+((Q43/Q31)-1)*100</f>
        <v>-0.7932126156946495</v>
      </c>
      <c r="T43" s="7">
        <f>+((E43*DEFLATOR!E43))</f>
        <v>2294.065703460813</v>
      </c>
      <c r="U43" s="9">
        <f aca="true" t="shared" si="34" ref="U43:U49">+((T43/T42)-1)*100</f>
        <v>0.654670088112641</v>
      </c>
      <c r="V43" s="9">
        <f aca="true" t="shared" si="35" ref="V43:V48">+((T43/T31)-1)*100</f>
        <v>3.544688368894988</v>
      </c>
      <c r="W43" s="7">
        <f>+((F43*DEFLATOR!F43))</f>
        <v>2211.5255952932557</v>
      </c>
      <c r="X43" s="9">
        <f aca="true" t="shared" si="36" ref="X43:X49">+((W43/W42)-1)*100</f>
        <v>-4.107538247285247</v>
      </c>
      <c r="Y43" s="9">
        <f aca="true" t="shared" si="37" ref="Y43:Y48">+((W43/W31)-1)*100</f>
        <v>-1.0273884058300986</v>
      </c>
      <c r="Z43" s="7">
        <f>+((G43*DEFLATOR!G43))</f>
        <v>2722.7559909750607</v>
      </c>
      <c r="AA43" s="9">
        <f aca="true" t="shared" si="38" ref="AA43:AA49">+((Z43/Z42)-1)*100</f>
        <v>-0.20871265288570084</v>
      </c>
      <c r="AB43" s="9">
        <f aca="true" t="shared" si="39" ref="AB43:AB48">+((Z43/Z31)-1)*100</f>
        <v>-1.0998983808127583</v>
      </c>
      <c r="AC43" s="7">
        <f>+((H43*DEFLATOR!H43))</f>
        <v>2184.5847347908557</v>
      </c>
      <c r="AD43" s="9">
        <f aca="true" t="shared" si="40" ref="AD43:AD49">+((AC43/AC42)-1)*100</f>
        <v>1.8141943571371444</v>
      </c>
      <c r="AE43" s="9">
        <f aca="true" t="shared" si="41" ref="AE43:AE48">+((AC43/AC31)-1)*100</f>
        <v>3.8720197418972147</v>
      </c>
    </row>
    <row r="44" spans="1:31" ht="9.75">
      <c r="A44" s="15">
        <v>38504</v>
      </c>
      <c r="B44" s="8">
        <v>1634.3625544889146</v>
      </c>
      <c r="C44" s="8">
        <v>1119.396520574335</v>
      </c>
      <c r="D44" s="8">
        <v>1208.9508069603519</v>
      </c>
      <c r="E44" s="8">
        <v>1530.383768253218</v>
      </c>
      <c r="F44" s="8">
        <v>1504.4485360882798</v>
      </c>
      <c r="G44" s="8">
        <v>1916.6100493698204</v>
      </c>
      <c r="H44" s="8">
        <v>1564.0649170525928</v>
      </c>
      <c r="I44"/>
      <c r="J44" s="15">
        <v>38504</v>
      </c>
      <c r="K44" s="7">
        <f>+((B44*DEFLATOR!B44))</f>
        <v>2393.62958895885</v>
      </c>
      <c r="L44" s="9">
        <f t="shared" si="28"/>
        <v>1.4683730971773779</v>
      </c>
      <c r="M44" s="9">
        <f t="shared" si="29"/>
        <v>0.058822337014285964</v>
      </c>
      <c r="N44" s="7">
        <f>+((C44*DEFLATOR!C44))</f>
        <v>1683.9098808956567</v>
      </c>
      <c r="O44" s="9">
        <f t="shared" si="30"/>
        <v>5.585638669016846</v>
      </c>
      <c r="P44" s="9">
        <f t="shared" si="31"/>
        <v>2.2274327039119024</v>
      </c>
      <c r="Q44" s="7">
        <f>+((D44*DEFLATOR!D44))</f>
        <v>1825.0084496929321</v>
      </c>
      <c r="R44" s="9">
        <f t="shared" si="32"/>
        <v>3.485752143484455</v>
      </c>
      <c r="S44" s="9">
        <f t="shared" si="33"/>
        <v>-0.05774073417464942</v>
      </c>
      <c r="T44" s="7">
        <f>+((E44*DEFLATOR!E44))</f>
        <v>2284.7419386952206</v>
      </c>
      <c r="U44" s="9">
        <f t="shared" si="34"/>
        <v>-0.4064297178379195</v>
      </c>
      <c r="V44" s="9">
        <f t="shared" si="35"/>
        <v>2.71921361055234</v>
      </c>
      <c r="W44" s="7">
        <f>+((F44*DEFLATOR!F44))</f>
        <v>2233.3396377964064</v>
      </c>
      <c r="X44" s="9">
        <f t="shared" si="36"/>
        <v>0.9863798343359376</v>
      </c>
      <c r="Y44" s="9">
        <f t="shared" si="37"/>
        <v>-1.1175929024334397</v>
      </c>
      <c r="Z44" s="7">
        <f>+((G44*DEFLATOR!G44))</f>
        <v>2760.973738550302</v>
      </c>
      <c r="AA44" s="9">
        <f t="shared" si="38"/>
        <v>1.403642034097774</v>
      </c>
      <c r="AB44" s="9">
        <f t="shared" si="39"/>
        <v>-0.007677894625257586</v>
      </c>
      <c r="AC44" s="7">
        <f>+((H44*DEFLATOR!H44))</f>
        <v>2202.2185654628593</v>
      </c>
      <c r="AD44" s="9">
        <f t="shared" si="40"/>
        <v>0.8071937147217989</v>
      </c>
      <c r="AE44" s="9">
        <f t="shared" si="41"/>
        <v>-1.586932941542829</v>
      </c>
    </row>
    <row r="45" spans="1:31" ht="9.75">
      <c r="A45" s="15">
        <v>38534</v>
      </c>
      <c r="B45" s="8">
        <v>1662.6360688488069</v>
      </c>
      <c r="C45" s="8">
        <v>1181.338697641819</v>
      </c>
      <c r="D45" s="8">
        <v>1264.2228755582519</v>
      </c>
      <c r="E45" s="8">
        <v>1525.7871752988192</v>
      </c>
      <c r="F45" s="8">
        <v>1532.0918264694162</v>
      </c>
      <c r="G45" s="8">
        <v>1941.8984184094804</v>
      </c>
      <c r="H45" s="8">
        <v>1582.001109546919</v>
      </c>
      <c r="I45"/>
      <c r="J45" s="15">
        <v>38534</v>
      </c>
      <c r="K45" s="7">
        <f>+((B45*DEFLATOR!B45))</f>
        <v>2437.7945305039075</v>
      </c>
      <c r="L45" s="9">
        <f t="shared" si="28"/>
        <v>1.8451034257254362</v>
      </c>
      <c r="M45" s="9">
        <f t="shared" si="29"/>
        <v>0.7965723277833847</v>
      </c>
      <c r="N45" s="7">
        <f>+((C45*DEFLATOR!C45))</f>
        <v>1770.3622152335329</v>
      </c>
      <c r="O45" s="9">
        <f t="shared" si="30"/>
        <v>5.13402381675514</v>
      </c>
      <c r="P45" s="9">
        <f t="shared" si="31"/>
        <v>1.9815688448338697</v>
      </c>
      <c r="Q45" s="7">
        <f>+((D45*DEFLATOR!D45))</f>
        <v>1905.5876998833064</v>
      </c>
      <c r="R45" s="9">
        <f t="shared" si="32"/>
        <v>4.415280937681798</v>
      </c>
      <c r="S45" s="9">
        <f t="shared" si="33"/>
        <v>0.9598738171725074</v>
      </c>
      <c r="T45" s="7">
        <f>+((E45*DEFLATOR!E45))</f>
        <v>2271.2928396914604</v>
      </c>
      <c r="U45" s="9">
        <f t="shared" si="34"/>
        <v>-0.5886484935554992</v>
      </c>
      <c r="V45" s="9">
        <f t="shared" si="35"/>
        <v>-0.4632343321182453</v>
      </c>
      <c r="W45" s="7">
        <f>+((F45*DEFLATOR!F45))</f>
        <v>2281.2194996925314</v>
      </c>
      <c r="X45" s="9">
        <f t="shared" si="36"/>
        <v>2.1438683613463905</v>
      </c>
      <c r="Y45" s="9">
        <f t="shared" si="37"/>
        <v>-0.30503399933313746</v>
      </c>
      <c r="Z45" s="7">
        <f>+((G45*DEFLATOR!G45))</f>
        <v>2805.257634883113</v>
      </c>
      <c r="AA45" s="9">
        <f t="shared" si="38"/>
        <v>1.6039231273551557</v>
      </c>
      <c r="AB45" s="9">
        <f t="shared" si="39"/>
        <v>2.22282557686182</v>
      </c>
      <c r="AC45" s="7">
        <f>+((H45*DEFLATOR!H45))</f>
        <v>2226.359718511445</v>
      </c>
      <c r="AD45" s="9">
        <f t="shared" si="40"/>
        <v>1.0962196680742053</v>
      </c>
      <c r="AE45" s="9">
        <f t="shared" si="41"/>
        <v>-3.7040542457810854</v>
      </c>
    </row>
    <row r="46" spans="1:31" ht="9.75">
      <c r="A46" s="15">
        <v>38565</v>
      </c>
      <c r="B46" s="8">
        <v>1691.8006715282313</v>
      </c>
      <c r="C46" s="8">
        <v>1185.7444961299009</v>
      </c>
      <c r="D46" s="8">
        <v>1338.310031508046</v>
      </c>
      <c r="E46" s="8">
        <v>1516.2815950516463</v>
      </c>
      <c r="F46" s="8">
        <v>1593.5083571888322</v>
      </c>
      <c r="G46" s="8">
        <v>1959.1700331768589</v>
      </c>
      <c r="H46" s="8">
        <v>1600.051105717379</v>
      </c>
      <c r="I46"/>
      <c r="J46" s="15">
        <v>38565</v>
      </c>
      <c r="K46" s="7">
        <f>+((B46*DEFLATOR!B46))</f>
        <v>2484.5797927929348</v>
      </c>
      <c r="L46" s="9">
        <f t="shared" si="28"/>
        <v>1.9191634776273059</v>
      </c>
      <c r="M46" s="9">
        <f t="shared" si="29"/>
        <v>4.704993760939269</v>
      </c>
      <c r="N46" s="7">
        <f>+((C46*DEFLATOR!C46))</f>
        <v>1780.3474349703602</v>
      </c>
      <c r="O46" s="9">
        <f t="shared" si="30"/>
        <v>0.564021286203853</v>
      </c>
      <c r="P46" s="9">
        <f t="shared" si="31"/>
        <v>4.0956055598244</v>
      </c>
      <c r="Q46" s="7">
        <f>+((D46*DEFLATOR!D46))</f>
        <v>2016.4541276570433</v>
      </c>
      <c r="R46" s="9">
        <f t="shared" si="32"/>
        <v>5.817965123333124</v>
      </c>
      <c r="S46" s="9">
        <f t="shared" si="33"/>
        <v>8.385797181046994</v>
      </c>
      <c r="T46" s="7">
        <f>+((E46*DEFLATOR!E46))</f>
        <v>2257.3685320941468</v>
      </c>
      <c r="U46" s="9">
        <f t="shared" si="34"/>
        <v>-0.6130564651982584</v>
      </c>
      <c r="V46" s="9">
        <f t="shared" si="35"/>
        <v>-2.7989171503819854</v>
      </c>
      <c r="W46" s="7">
        <f>+((F46*DEFLATOR!F46))</f>
        <v>2374.8034221603575</v>
      </c>
      <c r="X46" s="9">
        <f t="shared" si="36"/>
        <v>4.102363778691154</v>
      </c>
      <c r="Y46" s="9">
        <f t="shared" si="37"/>
        <v>6.271917901103197</v>
      </c>
      <c r="Z46" s="7">
        <f>+((G46*DEFLATOR!G46))</f>
        <v>2837.585854347486</v>
      </c>
      <c r="AA46" s="9">
        <f t="shared" si="38"/>
        <v>1.1524153454703923</v>
      </c>
      <c r="AB46" s="9">
        <f t="shared" si="39"/>
        <v>5.90631189228028</v>
      </c>
      <c r="AC46" s="7">
        <f>+((H46*DEFLATOR!H46))</f>
        <v>2257.405099913969</v>
      </c>
      <c r="AD46" s="9">
        <f t="shared" si="40"/>
        <v>1.3944458815164484</v>
      </c>
      <c r="AE46" s="9">
        <f t="shared" si="41"/>
        <v>-0.11073770629834723</v>
      </c>
    </row>
    <row r="47" spans="1:31" ht="9.75">
      <c r="A47" s="15">
        <v>38596</v>
      </c>
      <c r="B47" s="8">
        <v>1699.355630115918</v>
      </c>
      <c r="C47" s="8">
        <v>1251.1394687887137</v>
      </c>
      <c r="D47" s="8">
        <v>1395.1960635741698</v>
      </c>
      <c r="E47" s="8">
        <v>1560.4301772539545</v>
      </c>
      <c r="F47" s="8">
        <v>1589.7104456522902</v>
      </c>
      <c r="G47" s="8">
        <v>1944.3492158169238</v>
      </c>
      <c r="H47" s="8">
        <v>1625.3864432703892</v>
      </c>
      <c r="I47"/>
      <c r="J47" s="15">
        <v>38596</v>
      </c>
      <c r="K47" s="7">
        <f>+((B47*DEFLATOR!B47))</f>
        <v>2491.193923918922</v>
      </c>
      <c r="L47" s="9">
        <f t="shared" si="28"/>
        <v>0.26620723331860496</v>
      </c>
      <c r="M47" s="9">
        <f t="shared" si="29"/>
        <v>2.0992506669769817</v>
      </c>
      <c r="N47" s="7">
        <f>+((C47*DEFLATOR!C47))</f>
        <v>1874.4116376505285</v>
      </c>
      <c r="O47" s="9">
        <f t="shared" si="30"/>
        <v>5.283474496748131</v>
      </c>
      <c r="P47" s="9">
        <f t="shared" si="31"/>
        <v>7.957413622019338</v>
      </c>
      <c r="Q47" s="7">
        <f>+((D47*DEFLATOR!D47))</f>
        <v>2102.3755019880896</v>
      </c>
      <c r="R47" s="9">
        <f t="shared" si="32"/>
        <v>4.261013089887644</v>
      </c>
      <c r="S47" s="9">
        <f t="shared" si="33"/>
        <v>8.653242526612992</v>
      </c>
      <c r="T47" s="7">
        <f>+((E47*DEFLATOR!E47))</f>
        <v>2320.542262776312</v>
      </c>
      <c r="U47" s="9">
        <f t="shared" si="34"/>
        <v>2.798556362596205</v>
      </c>
      <c r="V47" s="9">
        <f t="shared" si="35"/>
        <v>-1.8055332540185542</v>
      </c>
      <c r="W47" s="7">
        <f>+((F47*DEFLATOR!F47))</f>
        <v>2366.7766229380068</v>
      </c>
      <c r="X47" s="9">
        <f t="shared" si="36"/>
        <v>-0.3379984695764282</v>
      </c>
      <c r="Y47" s="9">
        <f t="shared" si="37"/>
        <v>0.42908078008385697</v>
      </c>
      <c r="Z47" s="7">
        <f>+((G47*DEFLATOR!G47))</f>
        <v>2807.6968669748426</v>
      </c>
      <c r="AA47" s="9">
        <f t="shared" si="38"/>
        <v>-1.053324512696252</v>
      </c>
      <c r="AB47" s="9">
        <f t="shared" si="39"/>
        <v>3.148842481341907</v>
      </c>
      <c r="AC47" s="7">
        <f>+((H47*DEFLATOR!H47))</f>
        <v>2291.7739689581235</v>
      </c>
      <c r="AD47" s="9">
        <f t="shared" si="40"/>
        <v>1.522494524596607</v>
      </c>
      <c r="AE47" s="9">
        <f t="shared" si="41"/>
        <v>-1.485350961043852</v>
      </c>
    </row>
    <row r="48" spans="1:31" ht="9.75">
      <c r="A48" s="15">
        <v>38626</v>
      </c>
      <c r="B48" s="8">
        <v>1686.956078734466</v>
      </c>
      <c r="C48" s="8">
        <v>1181.719204363941</v>
      </c>
      <c r="D48" s="8">
        <v>1396.7347929142056</v>
      </c>
      <c r="E48" s="8">
        <v>1504.5649012656268</v>
      </c>
      <c r="F48" s="8">
        <v>1632.0044577297422</v>
      </c>
      <c r="G48" s="8">
        <v>1912.0477879301368</v>
      </c>
      <c r="H48" s="8">
        <v>1642.636982680446</v>
      </c>
      <c r="I48"/>
      <c r="J48" s="15">
        <v>38626</v>
      </c>
      <c r="K48" s="7">
        <f>+((B48*DEFLATOR!B48))</f>
        <v>2460.4186465280586</v>
      </c>
      <c r="L48" s="9">
        <f t="shared" si="28"/>
        <v>-1.2353625743615537</v>
      </c>
      <c r="M48" s="9">
        <f t="shared" si="29"/>
        <v>2.308287410160692</v>
      </c>
      <c r="N48" s="7">
        <f>+((C48*DEFLATOR!C48))</f>
        <v>1748.379145654272</v>
      </c>
      <c r="O48" s="9">
        <f t="shared" si="30"/>
        <v>-6.723842802973168</v>
      </c>
      <c r="P48" s="9">
        <f t="shared" si="31"/>
        <v>1.8731535047772585</v>
      </c>
      <c r="Q48" s="7">
        <f>+((D48*DEFLATOR!D48))</f>
        <v>2073.794623222995</v>
      </c>
      <c r="R48" s="9">
        <f t="shared" si="32"/>
        <v>-1.359456421465488</v>
      </c>
      <c r="S48" s="9">
        <f t="shared" si="33"/>
        <v>9.545247458732465</v>
      </c>
      <c r="T48" s="7">
        <f>+((E48*DEFLATOR!E48))</f>
        <v>2230.9941773545193</v>
      </c>
      <c r="U48" s="9">
        <f t="shared" si="34"/>
        <v>-3.8589293053709173</v>
      </c>
      <c r="V48" s="9">
        <f t="shared" si="35"/>
        <v>-2.7325246682734283</v>
      </c>
      <c r="W48" s="7">
        <f>+((F48*DEFLATOR!F48))</f>
        <v>2425.8629853432026</v>
      </c>
      <c r="X48" s="9">
        <f t="shared" si="36"/>
        <v>2.4964908742358904</v>
      </c>
      <c r="Y48" s="9">
        <f t="shared" si="37"/>
        <v>4.1051431496452295</v>
      </c>
      <c r="Z48" s="7">
        <f>+((G48*DEFLATOR!G48))</f>
        <v>2747.316084400891</v>
      </c>
      <c r="AA48" s="9">
        <f t="shared" si="38"/>
        <v>-2.150544928271003</v>
      </c>
      <c r="AB48" s="9">
        <f t="shared" si="39"/>
        <v>1.7971059261161937</v>
      </c>
      <c r="AC48" s="7">
        <f>+((H48*DEFLATOR!H48))</f>
        <v>2309.169499043074</v>
      </c>
      <c r="AD48" s="9">
        <f t="shared" si="40"/>
        <v>0.759042135942356</v>
      </c>
      <c r="AE48" s="9">
        <f t="shared" si="41"/>
        <v>3.192482270132402</v>
      </c>
    </row>
    <row r="49" spans="1:31" ht="9.75">
      <c r="A49" s="15">
        <v>38657</v>
      </c>
      <c r="B49" s="8">
        <v>1708.324150668087</v>
      </c>
      <c r="C49" s="8">
        <v>1156.280080924993</v>
      </c>
      <c r="D49" s="8">
        <v>1422.2631234640871</v>
      </c>
      <c r="E49" s="8">
        <v>1527.14853760782</v>
      </c>
      <c r="F49" s="8">
        <v>1658.1707182681848</v>
      </c>
      <c r="G49" s="8">
        <v>1951.6465812218432</v>
      </c>
      <c r="H49" s="8">
        <v>1598.135685262363</v>
      </c>
      <c r="I49"/>
      <c r="J49" s="15">
        <v>38657</v>
      </c>
      <c r="K49" s="7">
        <f>+((B49*DEFLATOR!B49))</f>
        <v>2479.2408085141255</v>
      </c>
      <c r="L49" s="9">
        <f t="shared" si="28"/>
        <v>0.7649983474408817</v>
      </c>
      <c r="M49" s="9">
        <f aca="true" t="shared" si="42" ref="M49:M54">+((K49/K37)-1)*100</f>
        <v>1.8335843332513146</v>
      </c>
      <c r="N49" s="7">
        <f>+((C49*DEFLATOR!C49))</f>
        <v>1693.3004174997116</v>
      </c>
      <c r="O49" s="9">
        <f t="shared" si="30"/>
        <v>-3.150273685857141</v>
      </c>
      <c r="P49" s="9">
        <f aca="true" t="shared" si="43" ref="P49:P54">+((N49/N37)-1)*100</f>
        <v>-1.8549702814402602</v>
      </c>
      <c r="Q49" s="7">
        <f>+((D49*DEFLATOR!D49))</f>
        <v>2093.8995314595372</v>
      </c>
      <c r="R49" s="9">
        <f t="shared" si="32"/>
        <v>0.969474412335769</v>
      </c>
      <c r="S49" s="9">
        <f aca="true" t="shared" si="44" ref="S49:S54">+((Q49/Q37)-1)*100</f>
        <v>9.344575564379287</v>
      </c>
      <c r="T49" s="7">
        <f>+((E49*DEFLATOR!E49))</f>
        <v>2253.4397190809855</v>
      </c>
      <c r="U49" s="9">
        <f t="shared" si="34"/>
        <v>1.0060780056845298</v>
      </c>
      <c r="V49" s="9">
        <f aca="true" t="shared" si="45" ref="V49:V54">+((T49/T37)-1)*100</f>
        <v>-1.0439708191622543</v>
      </c>
      <c r="W49" s="7">
        <f>+((F49*DEFLATOR!F49))</f>
        <v>2443.4989012288147</v>
      </c>
      <c r="X49" s="9">
        <f t="shared" si="36"/>
        <v>0.7269955472409828</v>
      </c>
      <c r="Y49" s="9">
        <f aca="true" t="shared" si="46" ref="Y49:Y54">+((W49/W37)-1)*100</f>
        <v>3.5462917376071434</v>
      </c>
      <c r="Z49" s="7">
        <f>+((G49*DEFLATOR!G49))</f>
        <v>2800.5726635407173</v>
      </c>
      <c r="AA49" s="9">
        <f t="shared" si="38"/>
        <v>1.9384947892313598</v>
      </c>
      <c r="AB49" s="9">
        <f aca="true" t="shared" si="47" ref="AB49:AB54">+((Z49/Z37)-1)*100</f>
        <v>2.267763521508259</v>
      </c>
      <c r="AC49" s="7">
        <f>+((H49*DEFLATOR!H49))</f>
        <v>2238.55213041554</v>
      </c>
      <c r="AD49" s="9">
        <f t="shared" si="40"/>
        <v>-3.058128416159933</v>
      </c>
      <c r="AE49" s="9">
        <f aca="true" t="shared" si="48" ref="AE49:AE54">+((AC49/AC37)-1)*100</f>
        <v>-2.4033153157351883</v>
      </c>
    </row>
    <row r="50" spans="1:31" ht="9.75">
      <c r="A50" s="15">
        <v>38687</v>
      </c>
      <c r="B50" s="8">
        <v>1742.391803125029</v>
      </c>
      <c r="C50" s="8">
        <v>1177.7941479291117</v>
      </c>
      <c r="D50" s="8">
        <v>1414.8184466010216</v>
      </c>
      <c r="E50" s="8">
        <v>1550.8917155970655</v>
      </c>
      <c r="F50" s="8">
        <v>1679.429327642647</v>
      </c>
      <c r="G50" s="8">
        <v>2007.2210579217651</v>
      </c>
      <c r="H50" s="8">
        <v>1627.2369366165642</v>
      </c>
      <c r="I50"/>
      <c r="J50" s="15">
        <v>38687</v>
      </c>
      <c r="K50" s="7">
        <f>+((B50*DEFLATOR!B50))</f>
        <v>2519.421668934841</v>
      </c>
      <c r="L50" s="9">
        <f aca="true" t="shared" si="49" ref="L50:L55">+((K50/K49)-1)*100</f>
        <v>1.620692120052536</v>
      </c>
      <c r="M50" s="9">
        <f t="shared" si="42"/>
        <v>6.734239405302267</v>
      </c>
      <c r="N50" s="7">
        <f>+((C50*DEFLATOR!C50))</f>
        <v>1710.438747939261</v>
      </c>
      <c r="O50" s="9">
        <f aca="true" t="shared" si="50" ref="O50:O55">+((N50/N49)-1)*100</f>
        <v>1.0121258025114876</v>
      </c>
      <c r="P50" s="9">
        <f t="shared" si="43"/>
        <v>2.7331559328770183</v>
      </c>
      <c r="Q50" s="7">
        <f>+((D50*DEFLATOR!D50))</f>
        <v>2076.7091217539214</v>
      </c>
      <c r="R50" s="9">
        <f aca="true" t="shared" si="51" ref="R50:R55">+((Q50/Q49)-1)*100</f>
        <v>-0.8209758609398654</v>
      </c>
      <c r="S50" s="9">
        <f t="shared" si="44"/>
        <v>10.391389672726547</v>
      </c>
      <c r="T50" s="7">
        <f>+((E50*DEFLATOR!E50))</f>
        <v>2275.7307391268273</v>
      </c>
      <c r="U50" s="9">
        <f aca="true" t="shared" si="52" ref="U50:U55">+((T50/T49)-1)*100</f>
        <v>0.9891997490366844</v>
      </c>
      <c r="V50" s="9">
        <f t="shared" si="45"/>
        <v>3.03203509876262</v>
      </c>
      <c r="W50" s="7">
        <f>+((F50*DEFLATOR!F50))</f>
        <v>2463.49375430754</v>
      </c>
      <c r="X50" s="9">
        <f aca="true" t="shared" si="53" ref="X50:X55">+((W50/W49)-1)*100</f>
        <v>0.8182877867745297</v>
      </c>
      <c r="Y50" s="9">
        <f t="shared" si="46"/>
        <v>7.91340379726766</v>
      </c>
      <c r="Z50" s="7">
        <f>+((G50*DEFLATOR!G50))</f>
        <v>2875.4326579189515</v>
      </c>
      <c r="AA50" s="9">
        <f aca="true" t="shared" si="54" ref="AA50:AA55">+((Z50/Z49)-1)*100</f>
        <v>2.673024533617707</v>
      </c>
      <c r="AB50" s="9">
        <f t="shared" si="47"/>
        <v>8.377574101741914</v>
      </c>
      <c r="AC50" s="7">
        <f>+((H50*DEFLATOR!H50))</f>
        <v>2269.5559542615047</v>
      </c>
      <c r="AD50" s="9">
        <f aca="true" t="shared" si="55" ref="AD50:AD55">+((AC50/AC49)-1)*100</f>
        <v>1.384994498216563</v>
      </c>
      <c r="AE50" s="9">
        <f t="shared" si="48"/>
        <v>1.3302888161534687</v>
      </c>
    </row>
    <row r="51" spans="1:31" ht="9.75">
      <c r="A51" s="18">
        <v>38718</v>
      </c>
      <c r="B51" s="7">
        <v>1699.012904552394</v>
      </c>
      <c r="C51" s="7">
        <v>1135.759855090882</v>
      </c>
      <c r="D51" s="7">
        <v>1365.0595925406592</v>
      </c>
      <c r="E51" s="7">
        <v>1537.1616172768793</v>
      </c>
      <c r="F51" s="7">
        <v>1631.6388810122323</v>
      </c>
      <c r="G51" s="7">
        <v>1957.7869178762494</v>
      </c>
      <c r="H51" s="7">
        <v>1598.5548831193016</v>
      </c>
      <c r="I51"/>
      <c r="J51" s="18">
        <v>38718</v>
      </c>
      <c r="K51" s="7">
        <f>+((B51*DEFLATOR!B51))</f>
        <v>2449.6577861095348</v>
      </c>
      <c r="L51" s="9">
        <f t="shared" si="49"/>
        <v>-2.7690435342965336</v>
      </c>
      <c r="M51" s="9">
        <f t="shared" si="42"/>
        <v>1.8470723887964668</v>
      </c>
      <c r="N51" s="7">
        <f>+((C51*DEFLATOR!C51))</f>
        <v>1651.376554971094</v>
      </c>
      <c r="O51" s="9">
        <f t="shared" si="50"/>
        <v>-3.4530434392535336</v>
      </c>
      <c r="P51" s="9">
        <f t="shared" si="43"/>
        <v>4.7756205851057665</v>
      </c>
      <c r="Q51" s="7">
        <f>+((D51*DEFLATOR!D51))</f>
        <v>1998.0771021195208</v>
      </c>
      <c r="R51" s="9">
        <f t="shared" si="51"/>
        <v>-3.7863761857987455</v>
      </c>
      <c r="S51" s="9">
        <f t="shared" si="44"/>
        <v>10.541231396826234</v>
      </c>
      <c r="T51" s="7">
        <f>+((E51*DEFLATOR!E51))</f>
        <v>2217.443586031412</v>
      </c>
      <c r="U51" s="9">
        <f t="shared" si="52"/>
        <v>-2.5612499797660337</v>
      </c>
      <c r="V51" s="9">
        <f t="shared" si="45"/>
        <v>0.5112259336053526</v>
      </c>
      <c r="W51" s="7">
        <f>+((F51*DEFLATOR!F51))</f>
        <v>2381.010433327292</v>
      </c>
      <c r="X51" s="9">
        <f t="shared" si="53"/>
        <v>-3.348225293286078</v>
      </c>
      <c r="Y51" s="9">
        <f t="shared" si="46"/>
        <v>-1.010237188596852</v>
      </c>
      <c r="Z51" s="7">
        <f>+((G51*DEFLATOR!G51))</f>
        <v>2806.580679374133</v>
      </c>
      <c r="AA51" s="9">
        <f t="shared" si="54"/>
        <v>-2.394491081375172</v>
      </c>
      <c r="AB51" s="9">
        <f t="shared" si="47"/>
        <v>3.124387507167792</v>
      </c>
      <c r="AC51" s="7">
        <f>+((H51*DEFLATOR!H51))</f>
        <v>2231.3373074818646</v>
      </c>
      <c r="AD51" s="9">
        <f t="shared" si="55"/>
        <v>-1.6839702369037202</v>
      </c>
      <c r="AE51" s="9">
        <f t="shared" si="48"/>
        <v>0.2988886066162877</v>
      </c>
    </row>
    <row r="52" spans="1:31" ht="9.75">
      <c r="A52" s="17">
        <v>38749</v>
      </c>
      <c r="B52" s="7">
        <v>1732.8961572391584</v>
      </c>
      <c r="C52" s="7">
        <v>1125.2315744213606</v>
      </c>
      <c r="D52" s="7">
        <v>1356.288949909097</v>
      </c>
      <c r="E52" s="7">
        <v>1579.6396399286264</v>
      </c>
      <c r="F52" s="7">
        <v>1613.5199718768429</v>
      </c>
      <c r="G52" s="7">
        <v>2038.251942238763</v>
      </c>
      <c r="H52" s="7">
        <v>1623.598628705191</v>
      </c>
      <c r="I52"/>
      <c r="J52" s="17">
        <v>38749</v>
      </c>
      <c r="K52" s="7">
        <f>+((B52*DEFLATOR!B52))</f>
        <v>2490.5490876827776</v>
      </c>
      <c r="L52" s="9">
        <f t="shared" si="49"/>
        <v>1.669265878895887</v>
      </c>
      <c r="M52" s="9">
        <f t="shared" si="42"/>
        <v>3.1627300755276977</v>
      </c>
      <c r="N52" s="7">
        <f>+((C52*DEFLATOR!C52))</f>
        <v>1628.2529899255862</v>
      </c>
      <c r="O52" s="9">
        <f t="shared" si="50"/>
        <v>-1.40025998164377</v>
      </c>
      <c r="P52" s="9">
        <f t="shared" si="43"/>
        <v>1.0563580891832292</v>
      </c>
      <c r="Q52" s="7">
        <f>+((D52*DEFLATOR!D52))</f>
        <v>1980.8813205963777</v>
      </c>
      <c r="R52" s="9">
        <f t="shared" si="51"/>
        <v>-0.8606165149934508</v>
      </c>
      <c r="S52" s="9">
        <f t="shared" si="44"/>
        <v>11.528458340894332</v>
      </c>
      <c r="T52" s="7">
        <f>+((E52*DEFLATOR!E52))</f>
        <v>2273.2647288591606</v>
      </c>
      <c r="U52" s="9">
        <f t="shared" si="52"/>
        <v>2.5173647338488703</v>
      </c>
      <c r="V52" s="9">
        <f t="shared" si="45"/>
        <v>1.113726861671993</v>
      </c>
      <c r="W52" s="7">
        <f>+((F52*DEFLATOR!F52))</f>
        <v>2338.899329966962</v>
      </c>
      <c r="X52" s="9">
        <f t="shared" si="53"/>
        <v>-1.7686232185670447</v>
      </c>
      <c r="Y52" s="9">
        <f t="shared" si="46"/>
        <v>-1.0350752868378499</v>
      </c>
      <c r="Z52" s="7">
        <f>+((G52*DEFLATOR!G52))</f>
        <v>2917.5547873656924</v>
      </c>
      <c r="AA52" s="9">
        <f t="shared" si="54"/>
        <v>3.954067980554421</v>
      </c>
      <c r="AB52" s="9">
        <f t="shared" si="47"/>
        <v>6.279545671933495</v>
      </c>
      <c r="AC52" s="7">
        <f>+((H52*DEFLATOR!H52))</f>
        <v>2263.126156563827</v>
      </c>
      <c r="AD52" s="9">
        <f t="shared" si="55"/>
        <v>1.4246545771171126</v>
      </c>
      <c r="AE52" s="9">
        <f t="shared" si="48"/>
        <v>-0.8980613165962659</v>
      </c>
    </row>
    <row r="53" spans="1:31" ht="9.75">
      <c r="A53" s="17">
        <v>38777</v>
      </c>
      <c r="B53" s="7">
        <v>1731.561199255537</v>
      </c>
      <c r="C53" s="7">
        <v>1207.6525912788115</v>
      </c>
      <c r="D53" s="7">
        <v>1358.2765734459588</v>
      </c>
      <c r="E53" s="7">
        <v>1629.769672296049</v>
      </c>
      <c r="F53" s="7">
        <v>1607.6710076311565</v>
      </c>
      <c r="G53" s="7">
        <v>2005.399353333038</v>
      </c>
      <c r="H53" s="7">
        <v>1647.6453194923793</v>
      </c>
      <c r="I53"/>
      <c r="J53" s="17">
        <v>38777</v>
      </c>
      <c r="K53" s="7">
        <f>+((B53*DEFLATOR!B53))</f>
        <v>2484.508667996606</v>
      </c>
      <c r="L53" s="9">
        <f t="shared" si="49"/>
        <v>-0.24253365316285747</v>
      </c>
      <c r="M53" s="9">
        <f t="shared" si="42"/>
        <v>2.4267219665918605</v>
      </c>
      <c r="N53" s="7">
        <f>+((C53*DEFLATOR!C53))</f>
        <v>1738.3063202893575</v>
      </c>
      <c r="O53" s="9">
        <f t="shared" si="50"/>
        <v>6.758982237078581</v>
      </c>
      <c r="P53" s="9">
        <f t="shared" si="43"/>
        <v>12.172561069808907</v>
      </c>
      <c r="Q53" s="7">
        <f>+((D53*DEFLATOR!D53))</f>
        <v>1972.9331437099897</v>
      </c>
      <c r="R53" s="9">
        <f t="shared" si="51"/>
        <v>-0.4012444765744472</v>
      </c>
      <c r="S53" s="9">
        <f t="shared" si="44"/>
        <v>6.880424180018996</v>
      </c>
      <c r="T53" s="7">
        <f>+((E53*DEFLATOR!E53))</f>
        <v>2335.597517791568</v>
      </c>
      <c r="U53" s="9">
        <f t="shared" si="52"/>
        <v>2.7419942843035727</v>
      </c>
      <c r="V53" s="9">
        <f t="shared" si="45"/>
        <v>2.6885983069375508</v>
      </c>
      <c r="W53" s="7">
        <f>+((F53*DEFLATOR!F53))</f>
        <v>2332.286715444183</v>
      </c>
      <c r="X53" s="9">
        <f t="shared" si="53"/>
        <v>-0.2827233493145842</v>
      </c>
      <c r="Y53" s="9">
        <f t="shared" si="46"/>
        <v>0.468703687651284</v>
      </c>
      <c r="Z53" s="7">
        <f>+((G53*DEFLATOR!G53))</f>
        <v>2868.521611049406</v>
      </c>
      <c r="AA53" s="9">
        <f t="shared" si="54"/>
        <v>-1.6806257256460677</v>
      </c>
      <c r="AB53" s="9">
        <f t="shared" si="47"/>
        <v>2.2879961688279105</v>
      </c>
      <c r="AC53" s="7">
        <f>+((H53*DEFLATOR!H53))</f>
        <v>2288.634500030965</v>
      </c>
      <c r="AD53" s="9">
        <f t="shared" si="55"/>
        <v>1.1271286575498696</v>
      </c>
      <c r="AE53" s="9">
        <f t="shared" si="48"/>
        <v>4.230316296288583</v>
      </c>
    </row>
    <row r="54" spans="1:31" ht="9.75">
      <c r="A54" s="17">
        <v>38808</v>
      </c>
      <c r="B54" s="7">
        <v>1732.7004985518772</v>
      </c>
      <c r="C54" s="7">
        <v>1229.3890250924726</v>
      </c>
      <c r="D54" s="7">
        <v>1313.374338214065</v>
      </c>
      <c r="E54" s="7">
        <v>1646.6339510036755</v>
      </c>
      <c r="F54" s="7">
        <v>1604.4845753650086</v>
      </c>
      <c r="G54" s="7">
        <v>2018.6098599930642</v>
      </c>
      <c r="H54" s="7">
        <v>1609.057855552448</v>
      </c>
      <c r="I54"/>
      <c r="J54" s="17">
        <v>38808</v>
      </c>
      <c r="K54" s="7">
        <f>+((B54*DEFLATOR!B54))</f>
        <v>2482.136918576202</v>
      </c>
      <c r="L54" s="9">
        <f t="shared" si="49"/>
        <v>-0.09546150717666402</v>
      </c>
      <c r="M54" s="9">
        <f t="shared" si="42"/>
        <v>3.871618566623436</v>
      </c>
      <c r="N54" s="7">
        <f>+((C54*DEFLATOR!C54))</f>
        <v>1766.2380919810703</v>
      </c>
      <c r="O54" s="9">
        <f t="shared" si="50"/>
        <v>1.6068382980430895</v>
      </c>
      <c r="P54" s="9">
        <f t="shared" si="43"/>
        <v>7.406906365787802</v>
      </c>
      <c r="Q54" s="7">
        <f>+((D54*DEFLATOR!D54))</f>
        <v>1904.854161786046</v>
      </c>
      <c r="R54" s="9">
        <f t="shared" si="51"/>
        <v>-3.4506481956061097</v>
      </c>
      <c r="S54" s="9">
        <f t="shared" si="44"/>
        <v>6.017585477642218</v>
      </c>
      <c r="T54" s="7">
        <f>+((E54*DEFLATOR!E54))</f>
        <v>2349.6619065833534</v>
      </c>
      <c r="U54" s="9">
        <f t="shared" si="52"/>
        <v>0.6021751900594507</v>
      </c>
      <c r="V54" s="9">
        <f t="shared" si="45"/>
        <v>3.0940149922315197</v>
      </c>
      <c r="W54" s="7">
        <f>+((F54*DEFLATOR!F54))</f>
        <v>2319.545672223799</v>
      </c>
      <c r="X54" s="9">
        <f t="shared" si="53"/>
        <v>-0.5462897479976969</v>
      </c>
      <c r="Y54" s="9">
        <f t="shared" si="46"/>
        <v>0.5762470625627625</v>
      </c>
      <c r="Z54" s="7">
        <f>+((G54*DEFLATOR!G54))</f>
        <v>2889.1513999180834</v>
      </c>
      <c r="AA54" s="9">
        <f t="shared" si="54"/>
        <v>0.7191784363489662</v>
      </c>
      <c r="AB54" s="9">
        <f t="shared" si="47"/>
        <v>5.889818439181527</v>
      </c>
      <c r="AC54" s="7">
        <f>+((H54*DEFLATOR!H54))</f>
        <v>2227.905922038496</v>
      </c>
      <c r="AD54" s="9">
        <f t="shared" si="55"/>
        <v>-2.653485211013251</v>
      </c>
      <c r="AE54" s="9">
        <f t="shared" si="48"/>
        <v>3.833210469430659</v>
      </c>
    </row>
    <row r="55" spans="1:31" ht="9.75">
      <c r="A55" s="17">
        <v>38838</v>
      </c>
      <c r="B55" s="7">
        <v>1768.9696435217095</v>
      </c>
      <c r="C55" s="7">
        <v>1308.6487105278402</v>
      </c>
      <c r="D55" s="7">
        <v>1308.867214219082</v>
      </c>
      <c r="E55" s="7">
        <v>1753.8554965820006</v>
      </c>
      <c r="F55" s="7">
        <v>1621.8445788975177</v>
      </c>
      <c r="G55" s="7">
        <v>2048.2162516365165</v>
      </c>
      <c r="H55" s="7">
        <v>1655.8027099528263</v>
      </c>
      <c r="I55"/>
      <c r="J55" s="17">
        <v>38838</v>
      </c>
      <c r="K55" s="7">
        <f>+((B55*DEFLATOR!B55))</f>
        <v>2529.73198633671</v>
      </c>
      <c r="L55" s="9">
        <f t="shared" si="49"/>
        <v>1.9175037204559153</v>
      </c>
      <c r="M55" s="9">
        <f aca="true" t="shared" si="56" ref="M55:M60">+((K55/K43)-1)*100</f>
        <v>7.237891029383414</v>
      </c>
      <c r="N55" s="7">
        <f>+((C55*DEFLATOR!C55))</f>
        <v>1878.7937069210886</v>
      </c>
      <c r="O55" s="9">
        <f t="shared" si="50"/>
        <v>6.372618473751301</v>
      </c>
      <c r="P55" s="9">
        <f aca="true" t="shared" si="57" ref="P55:P60">+((N55/N43)-1)*100</f>
        <v>17.805374101777716</v>
      </c>
      <c r="Q55" s="7">
        <f>+((D55*DEFLATOR!D55))</f>
        <v>1889.2488541989462</v>
      </c>
      <c r="R55" s="9">
        <f t="shared" si="51"/>
        <v>-0.8192389685343526</v>
      </c>
      <c r="S55" s="9">
        <f aca="true" t="shared" si="58" ref="S55:S60">+((Q55/Q43)-1)*100</f>
        <v>7.1284566906470115</v>
      </c>
      <c r="T55" s="7">
        <f>+((E55*DEFLATOR!E55))</f>
        <v>2505.4174933734125</v>
      </c>
      <c r="U55" s="9">
        <f t="shared" si="52"/>
        <v>6.62885099995274</v>
      </c>
      <c r="V55" s="9">
        <f aca="true" t="shared" si="59" ref="V55:V60">+((T55/T43)-1)*100</f>
        <v>9.212978930540473</v>
      </c>
      <c r="W55" s="7">
        <f>+((F55*DEFLATOR!F55))</f>
        <v>2337.6295167191815</v>
      </c>
      <c r="X55" s="9">
        <f t="shared" si="53"/>
        <v>0.779628731261206</v>
      </c>
      <c r="Y55" s="9">
        <f aca="true" t="shared" si="60" ref="Y55:Y60">+((W55/W43)-1)*100</f>
        <v>5.702123533831593</v>
      </c>
      <c r="Z55" s="7">
        <f>+((G55*DEFLATOR!G55))</f>
        <v>2928.304648066915</v>
      </c>
      <c r="AA55" s="9">
        <f t="shared" si="54"/>
        <v>1.3551815993423366</v>
      </c>
      <c r="AB55" s="9">
        <f aca="true" t="shared" si="61" ref="AB55:AB60">+((Z55/Z43)-1)*100</f>
        <v>7.549286743768913</v>
      </c>
      <c r="AC55" s="7">
        <f>+((H55*DEFLATOR!H55))</f>
        <v>2286.6835983530104</v>
      </c>
      <c r="AD55" s="9">
        <f t="shared" si="55"/>
        <v>2.638247680617223</v>
      </c>
      <c r="AE55" s="9">
        <f aca="true" t="shared" si="62" ref="AE55:AE60">+((AC55/AC43)-1)*100</f>
        <v>4.673605099228584</v>
      </c>
    </row>
    <row r="56" spans="1:31" ht="9.75">
      <c r="A56" s="17">
        <v>38869</v>
      </c>
      <c r="B56" s="7">
        <v>1791.7707350973271</v>
      </c>
      <c r="C56" s="7">
        <v>1335.2545473829007</v>
      </c>
      <c r="D56" s="7">
        <v>1336.0586162020934</v>
      </c>
      <c r="E56" s="7">
        <v>1736.772818714095</v>
      </c>
      <c r="F56" s="7">
        <v>1644.191272742448</v>
      </c>
      <c r="G56" s="7">
        <v>2086.037153251176</v>
      </c>
      <c r="H56" s="7">
        <v>1655.2897840469532</v>
      </c>
      <c r="I56"/>
      <c r="J56" s="17">
        <v>38869</v>
      </c>
      <c r="K56" s="7">
        <f>+((B56*DEFLATOR!B56))</f>
        <v>2564.322501918888</v>
      </c>
      <c r="L56" s="9">
        <f aca="true" t="shared" si="63" ref="L56:L61">+((K56/K55)-1)*100</f>
        <v>1.367358904777416</v>
      </c>
      <c r="M56" s="9">
        <f t="shared" si="56"/>
        <v>7.131133143883117</v>
      </c>
      <c r="N56" s="7">
        <f>+((C56*DEFLATOR!C56))</f>
        <v>1912.210504699414</v>
      </c>
      <c r="O56" s="9">
        <f aca="true" t="shared" si="64" ref="O56:O61">+((N56/N55)-1)*100</f>
        <v>1.7786304933439467</v>
      </c>
      <c r="P56" s="9">
        <f t="shared" si="57"/>
        <v>13.557769711662138</v>
      </c>
      <c r="Q56" s="7">
        <f>+((D56*DEFLATOR!D56))</f>
        <v>1928.8833220081694</v>
      </c>
      <c r="R56" s="9">
        <f aca="true" t="shared" si="65" ref="R56:R61">+((Q56/Q55)-1)*100</f>
        <v>2.097895558921925</v>
      </c>
      <c r="S56" s="9">
        <f t="shared" si="58"/>
        <v>5.691747472879638</v>
      </c>
      <c r="T56" s="7">
        <f>+((E56*DEFLATOR!E56))</f>
        <v>2475.815335744782</v>
      </c>
      <c r="U56" s="9">
        <f aca="true" t="shared" si="66" ref="U56:U61">+((T56/T55)-1)*100</f>
        <v>-1.1815259415616564</v>
      </c>
      <c r="V56" s="9">
        <f t="shared" si="59"/>
        <v>8.363018764328366</v>
      </c>
      <c r="W56" s="7">
        <f>+((F56*DEFLATOR!F56))</f>
        <v>2376.731221676314</v>
      </c>
      <c r="X56" s="9">
        <f aca="true" t="shared" si="67" ref="X56:X61">+((W56/W55)-1)*100</f>
        <v>1.6727075303194727</v>
      </c>
      <c r="Y56" s="9">
        <f t="shared" si="60"/>
        <v>6.420500556797948</v>
      </c>
      <c r="Z56" s="7">
        <f>+((G56*DEFLATOR!G56))</f>
        <v>2986.557815745612</v>
      </c>
      <c r="AA56" s="9">
        <f aca="true" t="shared" si="68" ref="AA56:AA61">+((Z56/Z55)-1)*100</f>
        <v>1.9893137729761978</v>
      </c>
      <c r="AB56" s="9">
        <f t="shared" si="61"/>
        <v>8.170453563015666</v>
      </c>
      <c r="AC56" s="7">
        <f>+((H56*DEFLATOR!H56))</f>
        <v>2282.779350373662</v>
      </c>
      <c r="AD56" s="9">
        <f aca="true" t="shared" si="69" ref="AD56:AD61">+((AC56/AC55)-1)*100</f>
        <v>-0.17073844331416677</v>
      </c>
      <c r="AE56" s="9">
        <f t="shared" si="62"/>
        <v>3.658164824065535</v>
      </c>
    </row>
    <row r="57" spans="1:31" ht="9.75">
      <c r="A57" s="17">
        <v>38899</v>
      </c>
      <c r="B57" s="7">
        <v>1781.6193284421304</v>
      </c>
      <c r="C57" s="7">
        <v>1252.8827296488307</v>
      </c>
      <c r="D57" s="7">
        <v>1398.0566533002534</v>
      </c>
      <c r="E57" s="7">
        <v>1771.807901395939</v>
      </c>
      <c r="F57" s="7">
        <v>1640.5829569684122</v>
      </c>
      <c r="G57" s="7">
        <v>2050.9194193964427</v>
      </c>
      <c r="H57" s="7">
        <v>1685.6462695404591</v>
      </c>
      <c r="I57"/>
      <c r="J57" s="17">
        <v>38899</v>
      </c>
      <c r="K57" s="7">
        <f>+((B57*DEFLATOR!B57))</f>
        <v>2544.747892329405</v>
      </c>
      <c r="L57" s="9">
        <f t="shared" si="63"/>
        <v>-0.7633442975614524</v>
      </c>
      <c r="M57" s="9">
        <f t="shared" si="56"/>
        <v>4.387300097986091</v>
      </c>
      <c r="N57" s="7">
        <f>+((C57*DEFLATOR!C57))</f>
        <v>1794.964274918786</v>
      </c>
      <c r="O57" s="9">
        <f t="shared" si="64"/>
        <v>-6.131449936734779</v>
      </c>
      <c r="P57" s="9">
        <f t="shared" si="57"/>
        <v>1.3896624924299994</v>
      </c>
      <c r="Q57" s="7">
        <f>+((D57*DEFLATOR!D57))</f>
        <v>2023.449230397606</v>
      </c>
      <c r="R57" s="9">
        <f t="shared" si="65"/>
        <v>4.902624607225259</v>
      </c>
      <c r="S57" s="9">
        <f t="shared" si="58"/>
        <v>6.185048870829579</v>
      </c>
      <c r="T57" s="7">
        <f>+((E57*DEFLATOR!E57))</f>
        <v>2520.968926681541</v>
      </c>
      <c r="U57" s="9">
        <f t="shared" si="66"/>
        <v>1.8237867051249967</v>
      </c>
      <c r="V57" s="9">
        <f t="shared" si="59"/>
        <v>10.992685867137997</v>
      </c>
      <c r="W57" s="7">
        <f>+((F57*DEFLATOR!F57))</f>
        <v>2358.3087564531934</v>
      </c>
      <c r="X57" s="9">
        <f t="shared" si="67"/>
        <v>-0.7751177354470506</v>
      </c>
      <c r="Y57" s="9">
        <f t="shared" si="60"/>
        <v>3.3793002721155263</v>
      </c>
      <c r="Z57" s="7">
        <f>+((G57*DEFLATOR!G57))</f>
        <v>2932.760806452247</v>
      </c>
      <c r="AA57" s="9">
        <f t="shared" si="68"/>
        <v>-1.801304800119341</v>
      </c>
      <c r="AB57" s="9">
        <f t="shared" si="61"/>
        <v>4.545150148907684</v>
      </c>
      <c r="AC57" s="7">
        <f>+((H57*DEFLATOR!H57))</f>
        <v>2321.1616723343263</v>
      </c>
      <c r="AD57" s="9">
        <f t="shared" si="69"/>
        <v>1.6813855423381874</v>
      </c>
      <c r="AE57" s="9">
        <f t="shared" si="62"/>
        <v>4.258159767922254</v>
      </c>
    </row>
    <row r="58" spans="1:31" ht="9.75">
      <c r="A58" s="17">
        <v>38930</v>
      </c>
      <c r="B58" s="7">
        <v>1809.694720208542</v>
      </c>
      <c r="C58" s="7">
        <v>1324.0380952394062</v>
      </c>
      <c r="D58" s="7">
        <v>1440.3966336425676</v>
      </c>
      <c r="E58" s="7">
        <v>1773.5309666136238</v>
      </c>
      <c r="F58" s="7">
        <v>1682.7490489923111</v>
      </c>
      <c r="G58" s="7">
        <v>2063.2535090181987</v>
      </c>
      <c r="H58" s="7">
        <v>1724.567698478343</v>
      </c>
      <c r="I58"/>
      <c r="J58" s="17">
        <v>38930</v>
      </c>
      <c r="K58" s="7">
        <f>+((B58*DEFLATOR!B58))</f>
        <v>2583.0722351471486</v>
      </c>
      <c r="L58" s="9">
        <f t="shared" si="63"/>
        <v>1.5060172731948818</v>
      </c>
      <c r="M58" s="9">
        <f t="shared" si="56"/>
        <v>3.9641488931010604</v>
      </c>
      <c r="N58" s="7">
        <f>+((C58*DEFLATOR!C58))</f>
        <v>1898.0450764059783</v>
      </c>
      <c r="O58" s="9">
        <f t="shared" si="64"/>
        <v>5.742777331423832</v>
      </c>
      <c r="P58" s="9">
        <f t="shared" si="57"/>
        <v>6.610936670211087</v>
      </c>
      <c r="Q58" s="7">
        <f>+((D58*DEFLATOR!D58))</f>
        <v>2086.3982695633044</v>
      </c>
      <c r="R58" s="9">
        <f t="shared" si="65"/>
        <v>3.110976950646238</v>
      </c>
      <c r="S58" s="9">
        <f t="shared" si="58"/>
        <v>3.4686701247962803</v>
      </c>
      <c r="T58" s="7">
        <f>+((E58*DEFLATOR!E58))</f>
        <v>2520.396068117958</v>
      </c>
      <c r="U58" s="9">
        <f t="shared" si="66"/>
        <v>-0.02272374552180212</v>
      </c>
      <c r="V58" s="9">
        <f t="shared" si="59"/>
        <v>11.651953692284444</v>
      </c>
      <c r="W58" s="7">
        <f>+((F58*DEFLATOR!F58))</f>
        <v>2412.648875031374</v>
      </c>
      <c r="X58" s="9">
        <f t="shared" si="67"/>
        <v>2.3041986520842883</v>
      </c>
      <c r="Y58" s="9">
        <f t="shared" si="60"/>
        <v>1.593624656165793</v>
      </c>
      <c r="Z58" s="7">
        <f>+((G58*DEFLATOR!G58))</f>
        <v>2949.8082684261567</v>
      </c>
      <c r="AA58" s="9">
        <f t="shared" si="68"/>
        <v>0.5812769297927289</v>
      </c>
      <c r="AB58" s="9">
        <f t="shared" si="61"/>
        <v>3.9548552832942008</v>
      </c>
      <c r="AC58" s="7">
        <f>+((H58*DEFLATOR!H58))</f>
        <v>2376.4205922634997</v>
      </c>
      <c r="AD58" s="9">
        <f t="shared" si="69"/>
        <v>2.380657951912535</v>
      </c>
      <c r="AE58" s="9">
        <f t="shared" si="62"/>
        <v>5.272225722980184</v>
      </c>
    </row>
    <row r="59" spans="1:31" ht="9.75">
      <c r="A59" s="17">
        <v>38961</v>
      </c>
      <c r="B59" s="7">
        <v>1793.7183766699327</v>
      </c>
      <c r="C59" s="7">
        <v>1249.204042045904</v>
      </c>
      <c r="D59" s="7">
        <v>1496.123276209138</v>
      </c>
      <c r="E59" s="7">
        <v>1760.9779239781344</v>
      </c>
      <c r="F59" s="7">
        <v>1702.9812179088206</v>
      </c>
      <c r="G59" s="7">
        <v>2016.0105300697387</v>
      </c>
      <c r="H59" s="7">
        <v>1736.955109724366</v>
      </c>
      <c r="I59"/>
      <c r="J59" s="17">
        <v>38961</v>
      </c>
      <c r="K59" s="7">
        <f>+((B59*DEFLATOR!B59))</f>
        <v>2554.995517151196</v>
      </c>
      <c r="L59" s="9">
        <f t="shared" si="63"/>
        <v>-1.0869505549988223</v>
      </c>
      <c r="M59" s="9">
        <f t="shared" si="56"/>
        <v>2.561084972939698</v>
      </c>
      <c r="N59" s="7">
        <f>+((C59*DEFLATOR!C59))</f>
        <v>1787.7292603184508</v>
      </c>
      <c r="O59" s="9">
        <f t="shared" si="64"/>
        <v>-5.81207566979467</v>
      </c>
      <c r="P59" s="9">
        <f t="shared" si="57"/>
        <v>-4.624511264811037</v>
      </c>
      <c r="Q59" s="7">
        <f>+((D59*DEFLATOR!D59))</f>
        <v>2166.0346651367768</v>
      </c>
      <c r="R59" s="9">
        <f t="shared" si="65"/>
        <v>3.8169316345407323</v>
      </c>
      <c r="S59" s="9">
        <f t="shared" si="58"/>
        <v>3.0279635150090245</v>
      </c>
      <c r="T59" s="7">
        <f>+((E59*DEFLATOR!E59))</f>
        <v>2497.0631793195917</v>
      </c>
      <c r="U59" s="9">
        <f t="shared" si="66"/>
        <v>-0.9257627836163684</v>
      </c>
      <c r="V59" s="9">
        <f t="shared" si="59"/>
        <v>7.606882209164723</v>
      </c>
      <c r="W59" s="7">
        <f>+((F59*DEFLATOR!F59))</f>
        <v>2433.383333168016</v>
      </c>
      <c r="X59" s="9">
        <f t="shared" si="67"/>
        <v>0.8594063707829225</v>
      </c>
      <c r="Y59" s="9">
        <f t="shared" si="60"/>
        <v>2.8142372873079635</v>
      </c>
      <c r="Z59" s="7">
        <f>+((G59*DEFLATOR!G59))</f>
        <v>2876.7996407995824</v>
      </c>
      <c r="AA59" s="9">
        <f t="shared" si="68"/>
        <v>-2.4750295945684453</v>
      </c>
      <c r="AB59" s="9">
        <f t="shared" si="61"/>
        <v>2.4611906875543488</v>
      </c>
      <c r="AC59" s="7">
        <f>+((H59*DEFLATOR!H59))</f>
        <v>2392.29405589558</v>
      </c>
      <c r="AD59" s="9">
        <f t="shared" si="69"/>
        <v>0.6679568290123727</v>
      </c>
      <c r="AE59" s="9">
        <f t="shared" si="62"/>
        <v>4.386125695596177</v>
      </c>
    </row>
    <row r="60" spans="1:31" ht="9.75">
      <c r="A60" s="17">
        <v>38991</v>
      </c>
      <c r="B60" s="7">
        <v>1841.697090901359</v>
      </c>
      <c r="C60" s="7">
        <v>1291.8776966293349</v>
      </c>
      <c r="D60" s="7">
        <v>1548.2465453144687</v>
      </c>
      <c r="E60" s="7">
        <v>1760.1537460789123</v>
      </c>
      <c r="F60" s="7">
        <v>1772.984691096492</v>
      </c>
      <c r="G60" s="7">
        <v>2077.601041997365</v>
      </c>
      <c r="H60" s="7">
        <v>1719.4557973817964</v>
      </c>
      <c r="I60"/>
      <c r="J60" s="17">
        <v>38991</v>
      </c>
      <c r="K60" s="7">
        <f>+((B60*DEFLATOR!B60))</f>
        <v>2613.420580394158</v>
      </c>
      <c r="L60" s="9">
        <f t="shared" si="63"/>
        <v>2.2866992466626934</v>
      </c>
      <c r="M60" s="9">
        <f t="shared" si="56"/>
        <v>6.218532528275356</v>
      </c>
      <c r="N60" s="7">
        <f>+((C60*DEFLATOR!C60))</f>
        <v>1846.3989817443412</v>
      </c>
      <c r="O60" s="9">
        <f t="shared" si="64"/>
        <v>3.281801261978523</v>
      </c>
      <c r="P60" s="9">
        <f t="shared" si="57"/>
        <v>5.606326084002133</v>
      </c>
      <c r="Q60" s="7">
        <f>+((D60*DEFLATOR!D60))</f>
        <v>2226.8000209902284</v>
      </c>
      <c r="R60" s="9">
        <f t="shared" si="65"/>
        <v>2.8053731933054937</v>
      </c>
      <c r="S60" s="9">
        <f t="shared" si="58"/>
        <v>7.378040045712897</v>
      </c>
      <c r="T60" s="7">
        <f>+((E60*DEFLATOR!E60))</f>
        <v>2490.4155824231443</v>
      </c>
      <c r="U60" s="9">
        <f t="shared" si="66"/>
        <v>-0.2662166080338757</v>
      </c>
      <c r="V60" s="9">
        <f t="shared" si="59"/>
        <v>11.628062847579601</v>
      </c>
      <c r="W60" s="7">
        <f>+((F60*DEFLATOR!F60))</f>
        <v>2523.317756591463</v>
      </c>
      <c r="X60" s="9">
        <f t="shared" si="67"/>
        <v>3.6958592671201274</v>
      </c>
      <c r="Y60" s="9">
        <f t="shared" si="60"/>
        <v>4.017323807530415</v>
      </c>
      <c r="Z60" s="7">
        <f>+((G60*DEFLATOR!G60))</f>
        <v>2953.1704887511155</v>
      </c>
      <c r="AA60" s="9">
        <f t="shared" si="68"/>
        <v>2.654715568940569</v>
      </c>
      <c r="AB60" s="9">
        <f t="shared" si="61"/>
        <v>7.492927570986607</v>
      </c>
      <c r="AC60" s="7">
        <f>+((H60*DEFLATOR!H60))</f>
        <v>2357.8179970485003</v>
      </c>
      <c r="AD60" s="9">
        <f t="shared" si="69"/>
        <v>-1.4411296455014377</v>
      </c>
      <c r="AE60" s="9">
        <f t="shared" si="62"/>
        <v>2.106753013392315</v>
      </c>
    </row>
    <row r="61" spans="1:31" ht="9.75">
      <c r="A61" s="17">
        <v>39022</v>
      </c>
      <c r="B61" s="7">
        <v>1851.3727520551367</v>
      </c>
      <c r="C61" s="7">
        <v>1331.057633535528</v>
      </c>
      <c r="D61" s="7">
        <v>1557.9051504978352</v>
      </c>
      <c r="E61" s="7">
        <v>1735.2833092828205</v>
      </c>
      <c r="F61" s="7">
        <v>1711.6593154158425</v>
      </c>
      <c r="G61" s="7">
        <v>2132.6278725081393</v>
      </c>
      <c r="H61" s="7">
        <v>1745.6003727295488</v>
      </c>
      <c r="I61"/>
      <c r="J61" s="17">
        <v>39022</v>
      </c>
      <c r="K61" s="7">
        <f>+((B61*DEFLATOR!B61))</f>
        <v>2618.3114563673585</v>
      </c>
      <c r="L61" s="9">
        <f t="shared" si="63"/>
        <v>0.18714461843194474</v>
      </c>
      <c r="M61" s="9">
        <f aca="true" t="shared" si="70" ref="M61:M66">+((K61/K49)-1)*100</f>
        <v>5.609404595779521</v>
      </c>
      <c r="N61" s="7">
        <f>+((C61*DEFLATOR!C61))</f>
        <v>1894.8171159735589</v>
      </c>
      <c r="O61" s="9">
        <f t="shared" si="64"/>
        <v>2.6223007436602774</v>
      </c>
      <c r="P61" s="9">
        <f aca="true" t="shared" si="71" ref="P61:P66">+((N61/N49)-1)*100</f>
        <v>11.90082376353525</v>
      </c>
      <c r="Q61" s="7">
        <f>+((D61*DEFLATOR!D61))</f>
        <v>2231.986975462028</v>
      </c>
      <c r="R61" s="9">
        <f t="shared" si="65"/>
        <v>0.23293310683072388</v>
      </c>
      <c r="S61" s="9">
        <f aca="true" t="shared" si="72" ref="S61:S66">+((Q61/Q49)-1)*100</f>
        <v>6.594750222148349</v>
      </c>
      <c r="T61" s="7">
        <f>+((E61*DEFLATOR!E61))</f>
        <v>2444.4710952877226</v>
      </c>
      <c r="U61" s="9">
        <f t="shared" si="66"/>
        <v>-1.8448522190307792</v>
      </c>
      <c r="V61" s="9">
        <f aca="true" t="shared" si="73" ref="V61:V66">+((T61/T49)-1)*100</f>
        <v>8.477323559586726</v>
      </c>
      <c r="W61" s="7">
        <f>+((F61*DEFLATOR!F61))</f>
        <v>2432.6335892943366</v>
      </c>
      <c r="X61" s="9">
        <f t="shared" si="67"/>
        <v>-3.5938465165649136</v>
      </c>
      <c r="Y61" s="9">
        <f aca="true" t="shared" si="74" ref="Y61:Y66">+((W61/W49)-1)*100</f>
        <v>-0.44466203479829325</v>
      </c>
      <c r="Z61" s="7">
        <f>+((G61*DEFLATOR!G61))</f>
        <v>3018.7088591994257</v>
      </c>
      <c r="AA61" s="9">
        <f t="shared" si="68"/>
        <v>2.21925455025207</v>
      </c>
      <c r="AB61" s="9">
        <f aca="true" t="shared" si="75" ref="AB61:AB66">+((Z61/Z49)-1)*100</f>
        <v>7.788985392113434</v>
      </c>
      <c r="AC61" s="7">
        <f>+((H61*DEFLATOR!H61))</f>
        <v>2386.747394992181</v>
      </c>
      <c r="AD61" s="9">
        <f t="shared" si="69"/>
        <v>1.226956363039644</v>
      </c>
      <c r="AE61" s="9">
        <f aca="true" t="shared" si="76" ref="AE61:AE66">+((AC61/AC49)-1)*100</f>
        <v>6.620139087363208</v>
      </c>
    </row>
    <row r="62" spans="1:31" ht="9.75">
      <c r="A62" s="17">
        <v>39052</v>
      </c>
      <c r="B62" s="7">
        <v>1882.8290634470923</v>
      </c>
      <c r="C62" s="7">
        <v>1278.3165702374044</v>
      </c>
      <c r="D62" s="7">
        <v>1538.5854290923908</v>
      </c>
      <c r="E62" s="7">
        <v>1775.1487709201685</v>
      </c>
      <c r="F62" s="7">
        <v>1774.1648804018294</v>
      </c>
      <c r="G62" s="7">
        <v>2177.1726679576577</v>
      </c>
      <c r="H62" s="7">
        <v>1723.511236566017</v>
      </c>
      <c r="I62"/>
      <c r="J62" s="17">
        <v>39052</v>
      </c>
      <c r="K62" s="7">
        <f>+((B62*DEFLATOR!B62))</f>
        <v>2640.994643694197</v>
      </c>
      <c r="L62" s="9">
        <f aca="true" t="shared" si="77" ref="L62:L68">+((K62/K61)-1)*100</f>
        <v>0.8663288422649629</v>
      </c>
      <c r="M62" s="9">
        <f t="shared" si="70"/>
        <v>4.8254318147050945</v>
      </c>
      <c r="N62" s="7">
        <f>+((C62*DEFLATOR!C62))</f>
        <v>1813.391101831392</v>
      </c>
      <c r="O62" s="9">
        <f aca="true" t="shared" si="78" ref="O62:O68">+((N62/N61)-1)*100</f>
        <v>-4.297302016945848</v>
      </c>
      <c r="P62" s="9">
        <f t="shared" si="71"/>
        <v>6.019061133651715</v>
      </c>
      <c r="Q62" s="7">
        <f>+((D62*DEFLATOR!D62))</f>
        <v>2202.1057991285174</v>
      </c>
      <c r="R62" s="9">
        <f aca="true" t="shared" si="79" ref="R62:R68">+((Q62/Q61)-1)*100</f>
        <v>-1.3387701927483286</v>
      </c>
      <c r="S62" s="9">
        <f t="shared" si="72"/>
        <v>6.038239831522008</v>
      </c>
      <c r="T62" s="7">
        <f>+((E62*DEFLATOR!E62))</f>
        <v>2490.666388581669</v>
      </c>
      <c r="U62" s="9">
        <f aca="true" t="shared" si="80" ref="U62:U68">+((T62/T61)-1)*100</f>
        <v>1.889786849310604</v>
      </c>
      <c r="V62" s="9">
        <f t="shared" si="73"/>
        <v>9.444687183744316</v>
      </c>
      <c r="W62" s="7">
        <f>+((F62*DEFLATOR!F62))</f>
        <v>2508.6731187695273</v>
      </c>
      <c r="X62" s="9">
        <f aca="true" t="shared" si="81" ref="X62:X68">+((W62/W61)-1)*100</f>
        <v>3.125811047328675</v>
      </c>
      <c r="Y62" s="9">
        <f t="shared" si="74"/>
        <v>1.8339549017726942</v>
      </c>
      <c r="Z62" s="7">
        <f>+((G62*DEFLATOR!G62))</f>
        <v>3036.816590752835</v>
      </c>
      <c r="AA62" s="9">
        <f aca="true" t="shared" si="82" ref="AA62:AA68">+((Z62/Z61)-1)*100</f>
        <v>0.599850214048514</v>
      </c>
      <c r="AB62" s="9">
        <f t="shared" si="75"/>
        <v>5.612509560584966</v>
      </c>
      <c r="AC62" s="7">
        <f>+((H62*DEFLATOR!H62))</f>
        <v>2350.668399898348</v>
      </c>
      <c r="AD62" s="9">
        <f aca="true" t="shared" si="83" ref="AD62:AD68">+((AC62/AC61)-1)*100</f>
        <v>-1.5116386078197097</v>
      </c>
      <c r="AE62" s="9">
        <f t="shared" si="76"/>
        <v>3.5739346053372145</v>
      </c>
    </row>
    <row r="63" spans="1:31" ht="9.75">
      <c r="A63" s="19">
        <v>39083</v>
      </c>
      <c r="B63" s="7">
        <v>1849.6993987983487</v>
      </c>
      <c r="C63" s="7">
        <v>1277.7038380376107</v>
      </c>
      <c r="D63" s="7">
        <v>1498.9825311061602</v>
      </c>
      <c r="E63" s="7">
        <v>1818.5709039447643</v>
      </c>
      <c r="F63" s="7">
        <v>1762.81294153534</v>
      </c>
      <c r="G63" s="7">
        <v>2108.468837628201</v>
      </c>
      <c r="H63" s="7">
        <v>1671.794916301921</v>
      </c>
      <c r="I63"/>
      <c r="J63" s="19">
        <v>39083</v>
      </c>
      <c r="K63" s="7">
        <f>+((B63*DEFLATOR!B63))</f>
        <v>2581.811180692375</v>
      </c>
      <c r="L63" s="9">
        <f t="shared" si="77"/>
        <v>-2.2409535416185733</v>
      </c>
      <c r="M63" s="9">
        <f t="shared" si="70"/>
        <v>5.394769642200581</v>
      </c>
      <c r="N63" s="7">
        <f>+((C63*DEFLATOR!C63))</f>
        <v>1809.6264913439143</v>
      </c>
      <c r="O63" s="9">
        <f t="shared" si="78"/>
        <v>-0.20760058233856293</v>
      </c>
      <c r="P63" s="9">
        <f t="shared" si="71"/>
        <v>9.58291044501296</v>
      </c>
      <c r="Q63" s="7">
        <f>+((D63*DEFLATOR!D63))</f>
        <v>2127.5525707005936</v>
      </c>
      <c r="R63" s="9">
        <f t="shared" si="79"/>
        <v>-3.3855425319450294</v>
      </c>
      <c r="S63" s="9">
        <f t="shared" si="72"/>
        <v>6.480003621668451</v>
      </c>
      <c r="T63" s="7">
        <f>+((E63*DEFLATOR!E63))</f>
        <v>2522.8306172639</v>
      </c>
      <c r="U63" s="9">
        <f t="shared" si="80"/>
        <v>1.2913904820688327</v>
      </c>
      <c r="V63" s="9">
        <f t="shared" si="73"/>
        <v>13.772031593328737</v>
      </c>
      <c r="W63" s="7">
        <f>+((F63*DEFLATOR!F63))</f>
        <v>2477.508649001055</v>
      </c>
      <c r="X63" s="9">
        <f t="shared" si="81"/>
        <v>-1.24226905192647</v>
      </c>
      <c r="Y63" s="9">
        <f t="shared" si="74"/>
        <v>4.052826242298879</v>
      </c>
      <c r="Z63" s="7">
        <f>+((G63*DEFLATOR!G63))</f>
        <v>2929.2683804253966</v>
      </c>
      <c r="AA63" s="9">
        <f t="shared" si="82"/>
        <v>-3.541478621228722</v>
      </c>
      <c r="AB63" s="9">
        <f t="shared" si="75"/>
        <v>4.371429688549799</v>
      </c>
      <c r="AC63" s="7">
        <f>+((H63*DEFLATOR!H63))</f>
        <v>2285.618853390005</v>
      </c>
      <c r="AD63" s="9">
        <f t="shared" si="83"/>
        <v>-2.7672787242622676</v>
      </c>
      <c r="AE63" s="9">
        <f t="shared" si="76"/>
        <v>2.4326911814780194</v>
      </c>
    </row>
    <row r="64" spans="1:31" ht="9.75">
      <c r="A64" s="17">
        <v>38749</v>
      </c>
      <c r="B64" s="7">
        <v>1893.4667403145081</v>
      </c>
      <c r="C64" s="7">
        <v>1274.249982580368</v>
      </c>
      <c r="D64" s="7">
        <v>1472.1914660618174</v>
      </c>
      <c r="E64" s="7">
        <v>1821.9943408712386</v>
      </c>
      <c r="F64" s="7">
        <v>1751.3124210255817</v>
      </c>
      <c r="G64" s="7">
        <v>2216.2707379261597</v>
      </c>
      <c r="H64" s="7">
        <v>1721.8394557546167</v>
      </c>
      <c r="I64"/>
      <c r="J64" s="17">
        <v>38749</v>
      </c>
      <c r="K64" s="7">
        <f>+((B64*DEFLATOR!B64))</f>
        <v>2633.0908221382656</v>
      </c>
      <c r="L64" s="9">
        <f t="shared" si="77"/>
        <v>1.9861886813945517</v>
      </c>
      <c r="M64" s="9">
        <f t="shared" si="70"/>
        <v>5.723305561831338</v>
      </c>
      <c r="N64" s="7">
        <f>+((C64*DEFLATOR!C64))</f>
        <v>1792.7235090302206</v>
      </c>
      <c r="O64" s="9">
        <f t="shared" si="78"/>
        <v>-0.9340591771034856</v>
      </c>
      <c r="P64" s="9">
        <f t="shared" si="71"/>
        <v>10.101042044587372</v>
      </c>
      <c r="Q64" s="7">
        <f>+((D64*DEFLATOR!D64))</f>
        <v>2058.039178626878</v>
      </c>
      <c r="R64" s="9">
        <f t="shared" si="79"/>
        <v>-3.2672937454525597</v>
      </c>
      <c r="S64" s="9">
        <f t="shared" si="72"/>
        <v>3.8951277508775917</v>
      </c>
      <c r="T64" s="7">
        <f>+((E64*DEFLATOR!E64))</f>
        <v>2517.7605481333717</v>
      </c>
      <c r="U64" s="9">
        <f t="shared" si="80"/>
        <v>-0.20096748056859237</v>
      </c>
      <c r="V64" s="9">
        <f t="shared" si="73"/>
        <v>10.755272633685365</v>
      </c>
      <c r="W64" s="7">
        <f>+((F64*DEFLATOR!F64))</f>
        <v>2458.6409774550402</v>
      </c>
      <c r="X64" s="9">
        <f t="shared" si="81"/>
        <v>-0.7615582514160835</v>
      </c>
      <c r="Y64" s="9">
        <f t="shared" si="74"/>
        <v>5.119572525157379</v>
      </c>
      <c r="Z64" s="7">
        <f>+((G64*DEFLATOR!G64))</f>
        <v>3070.43893183449</v>
      </c>
      <c r="AA64" s="9">
        <f t="shared" si="82"/>
        <v>4.819310936220611</v>
      </c>
      <c r="AB64" s="9">
        <f t="shared" si="75"/>
        <v>5.240146479197372</v>
      </c>
      <c r="AC64" s="7">
        <f>+((H64*DEFLATOR!H64))</f>
        <v>2348.8704618960655</v>
      </c>
      <c r="AD64" s="9">
        <f t="shared" si="83"/>
        <v>2.767373414523888</v>
      </c>
      <c r="AE64" s="9">
        <f t="shared" si="76"/>
        <v>3.7887549964261247</v>
      </c>
    </row>
    <row r="65" spans="1:31" ht="9.75">
      <c r="A65" s="17">
        <v>38777</v>
      </c>
      <c r="B65" s="7">
        <v>1889.775792825572</v>
      </c>
      <c r="C65" s="7">
        <v>1253.8710887018294</v>
      </c>
      <c r="D65" s="7">
        <v>1486.9445962114248</v>
      </c>
      <c r="E65" s="7">
        <v>1759.1306867051828</v>
      </c>
      <c r="F65" s="7">
        <v>1800.5047909886505</v>
      </c>
      <c r="G65" s="7">
        <v>2187.8057971612766</v>
      </c>
      <c r="H65" s="7">
        <v>1748.4536156575705</v>
      </c>
      <c r="I65"/>
      <c r="J65" s="17">
        <v>38777</v>
      </c>
      <c r="K65" s="7">
        <f>+((B65*DEFLATOR!B65))</f>
        <v>2619.704068832797</v>
      </c>
      <c r="L65" s="9">
        <f t="shared" si="77"/>
        <v>-0.5084045408884741</v>
      </c>
      <c r="M65" s="9">
        <f t="shared" si="70"/>
        <v>5.441534681591853</v>
      </c>
      <c r="N65" s="7">
        <f>+((C65*DEFLATOR!C65))</f>
        <v>1757.9000934345927</v>
      </c>
      <c r="O65" s="9">
        <f t="shared" si="78"/>
        <v>-1.9424866924663609</v>
      </c>
      <c r="P65" s="9">
        <f t="shared" si="71"/>
        <v>1.1271760860867008</v>
      </c>
      <c r="Q65" s="7">
        <f>+((D65*DEFLATOR!D65))</f>
        <v>2068.733288092414</v>
      </c>
      <c r="R65" s="9">
        <f t="shared" si="79"/>
        <v>0.5196261362075516</v>
      </c>
      <c r="S65" s="9">
        <f t="shared" si="72"/>
        <v>4.855721780935651</v>
      </c>
      <c r="T65" s="7">
        <f>+((E65*DEFLATOR!E65))</f>
        <v>2417.3539259853173</v>
      </c>
      <c r="U65" s="9">
        <f t="shared" si="80"/>
        <v>-3.987933730334059</v>
      </c>
      <c r="V65" s="9">
        <f t="shared" si="73"/>
        <v>3.5004493527230007</v>
      </c>
      <c r="W65" s="7">
        <f>+((F65*DEFLATOR!F65))</f>
        <v>2526.4381813461805</v>
      </c>
      <c r="X65" s="9">
        <f t="shared" si="81"/>
        <v>2.757507277915683</v>
      </c>
      <c r="Y65" s="9">
        <f t="shared" si="74"/>
        <v>8.324511073889207</v>
      </c>
      <c r="Z65" s="7">
        <f>+((G65*DEFLATOR!G65))</f>
        <v>3022.238885988858</v>
      </c>
      <c r="AA65" s="9">
        <f t="shared" si="82"/>
        <v>-1.569809623825813</v>
      </c>
      <c r="AB65" s="9">
        <f t="shared" si="75"/>
        <v>5.3587630069559244</v>
      </c>
      <c r="AC65" s="7">
        <f>+((H65*DEFLATOR!H65))</f>
        <v>2367.8909225020616</v>
      </c>
      <c r="AD65" s="9">
        <f t="shared" si="83"/>
        <v>0.8097705222382512</v>
      </c>
      <c r="AE65" s="9">
        <f t="shared" si="76"/>
        <v>3.4630441195404815</v>
      </c>
    </row>
    <row r="66" spans="1:31" ht="9.75">
      <c r="A66" s="17">
        <v>38808</v>
      </c>
      <c r="B66" s="7">
        <v>1896.2510180294364</v>
      </c>
      <c r="C66" s="7">
        <v>1329.5185653742974</v>
      </c>
      <c r="D66" s="7">
        <v>1471.422420872639</v>
      </c>
      <c r="E66" s="7">
        <v>1831.523573468673</v>
      </c>
      <c r="F66" s="7">
        <v>1793.973471446096</v>
      </c>
      <c r="G66" s="7">
        <v>2176.2008730448547</v>
      </c>
      <c r="H66" s="7">
        <v>1771.793869016018</v>
      </c>
      <c r="I66"/>
      <c r="J66" s="17">
        <v>38808</v>
      </c>
      <c r="K66" s="7">
        <f>+((B66*DEFLATOR!B66))</f>
        <v>2624.8392875536692</v>
      </c>
      <c r="L66" s="9">
        <f t="shared" si="77"/>
        <v>0.1960228554807708</v>
      </c>
      <c r="M66" s="9">
        <f t="shared" si="70"/>
        <v>5.7491739440112655</v>
      </c>
      <c r="N66" s="7">
        <f>+((C66*DEFLATOR!C66))</f>
        <v>1860.235744865999</v>
      </c>
      <c r="O66" s="9">
        <f t="shared" si="78"/>
        <v>5.821471414309021</v>
      </c>
      <c r="P66" s="9">
        <f t="shared" si="71"/>
        <v>5.321912901306414</v>
      </c>
      <c r="Q66" s="7">
        <f>+((D66*DEFLATOR!D66))</f>
        <v>2041.6254472685705</v>
      </c>
      <c r="R66" s="9">
        <f t="shared" si="79"/>
        <v>-1.3103593865809504</v>
      </c>
      <c r="S66" s="9">
        <f t="shared" si="72"/>
        <v>7.180144717970638</v>
      </c>
      <c r="T66" s="7">
        <f>+((E66*DEFLATOR!E66))</f>
        <v>2509.8069827781787</v>
      </c>
      <c r="U66" s="9">
        <f t="shared" si="80"/>
        <v>3.824556089989062</v>
      </c>
      <c r="V66" s="9">
        <f t="shared" si="73"/>
        <v>6.815664659929421</v>
      </c>
      <c r="W66" s="7">
        <f>+((F66*DEFLATOR!F66))</f>
        <v>2523.5824993500655</v>
      </c>
      <c r="X66" s="9">
        <f t="shared" si="81"/>
        <v>-0.11303193631254649</v>
      </c>
      <c r="Y66" s="9">
        <f t="shared" si="74"/>
        <v>8.796413434302064</v>
      </c>
      <c r="Z66" s="7">
        <f>+((G66*DEFLATOR!G66))</f>
        <v>2998.4119517463214</v>
      </c>
      <c r="AA66" s="9">
        <f t="shared" si="82"/>
        <v>-0.7883868595893739</v>
      </c>
      <c r="AB66" s="9">
        <f t="shared" si="75"/>
        <v>3.7817523800011354</v>
      </c>
      <c r="AC66" s="7">
        <f>+((H66*DEFLATOR!H66))</f>
        <v>2388.98854660424</v>
      </c>
      <c r="AD66" s="9">
        <f t="shared" si="83"/>
        <v>0.8909880054730479</v>
      </c>
      <c r="AE66" s="9">
        <f t="shared" si="76"/>
        <v>7.230225611068719</v>
      </c>
    </row>
    <row r="67" spans="1:31" ht="9.75">
      <c r="A67" s="17">
        <v>38838</v>
      </c>
      <c r="B67" s="7">
        <v>1901.0279417006232</v>
      </c>
      <c r="C67" s="7">
        <v>1298.6843386081819</v>
      </c>
      <c r="D67" s="7">
        <v>1568.0165594644081</v>
      </c>
      <c r="E67" s="7">
        <v>1819.0508334138524</v>
      </c>
      <c r="F67" s="7">
        <v>1805.8481229213057</v>
      </c>
      <c r="G67" s="7">
        <v>2168.8396895394153</v>
      </c>
      <c r="H67" s="7">
        <v>1782.494879218092</v>
      </c>
      <c r="I67"/>
      <c r="J67" s="17">
        <v>38838</v>
      </c>
      <c r="K67" s="7">
        <f>+((B67*DEFLATOR!B67))</f>
        <v>2624.3625621772103</v>
      </c>
      <c r="L67" s="9">
        <f t="shared" si="77"/>
        <v>-0.018162078673522597</v>
      </c>
      <c r="M67" s="9">
        <f aca="true" t="shared" si="84" ref="M67:M72">+((K67/K55)-1)*100</f>
        <v>3.7407352380255166</v>
      </c>
      <c r="N67" s="7">
        <f>+((C67*DEFLATOR!C67))</f>
        <v>1815.4591991411066</v>
      </c>
      <c r="O67" s="9">
        <f t="shared" si="78"/>
        <v>-2.4070360892951226</v>
      </c>
      <c r="P67" s="9">
        <f aca="true" t="shared" si="85" ref="P67:P72">+((N67/N55)-1)*100</f>
        <v>-3.371019795663077</v>
      </c>
      <c r="Q67" s="7">
        <f>+((D67*DEFLATOR!D67))</f>
        <v>2169.576761480893</v>
      </c>
      <c r="R67" s="9">
        <f t="shared" si="79"/>
        <v>6.267129672756799</v>
      </c>
      <c r="S67" s="9">
        <f aca="true" t="shared" si="86" ref="S67:S72">+((Q67/Q55)-1)*100</f>
        <v>14.838061521588553</v>
      </c>
      <c r="T67" s="7">
        <f>+((E67*DEFLATOR!E67))</f>
        <v>2480.5603630330543</v>
      </c>
      <c r="U67" s="9">
        <f t="shared" si="80"/>
        <v>-1.1652935841604206</v>
      </c>
      <c r="V67" s="9">
        <f aca="true" t="shared" si="87" ref="V67:V72">+((T67/T55)-1)*100</f>
        <v>-0.9921352591375721</v>
      </c>
      <c r="W67" s="7">
        <f>+((F67*DEFLATOR!F67))</f>
        <v>2535.216139414383</v>
      </c>
      <c r="X67" s="9">
        <f t="shared" si="81"/>
        <v>0.46099701782342795</v>
      </c>
      <c r="Y67" s="9">
        <f aca="true" t="shared" si="88" ref="Y67:Y72">+((W67/W55)-1)*100</f>
        <v>8.452435310301464</v>
      </c>
      <c r="Z67" s="7">
        <f>+((G67*DEFLATOR!G67))</f>
        <v>2980.5202171639794</v>
      </c>
      <c r="AA67" s="9">
        <f t="shared" si="82"/>
        <v>-0.5967070192580248</v>
      </c>
      <c r="AB67" s="9">
        <f aca="true" t="shared" si="89" ref="AB67:AB72">+((Z67/Z55)-1)*100</f>
        <v>1.7831330879980012</v>
      </c>
      <c r="AC67" s="7">
        <f>+((H67*DEFLATOR!H67))</f>
        <v>2393.6034209987693</v>
      </c>
      <c r="AD67" s="9">
        <f t="shared" si="83"/>
        <v>0.1931727299860464</v>
      </c>
      <c r="AE67" s="9">
        <f aca="true" t="shared" si="90" ref="AE67:AE72">+((AC67/AC55)-1)*100</f>
        <v>4.675759371465649</v>
      </c>
    </row>
    <row r="68" spans="1:31" ht="9.75">
      <c r="A68" s="17">
        <v>38869</v>
      </c>
      <c r="B68" s="7">
        <v>1898.858808629994</v>
      </c>
      <c r="C68" s="7">
        <v>1270.5942118641854</v>
      </c>
      <c r="D68" s="7">
        <v>1489.9508747546313</v>
      </c>
      <c r="E68" s="7">
        <v>1844.5983207277372</v>
      </c>
      <c r="F68" s="7">
        <v>1844.4014207742723</v>
      </c>
      <c r="G68" s="7">
        <v>2143.6644938498566</v>
      </c>
      <c r="H68" s="7">
        <v>1811.592096096166</v>
      </c>
      <c r="I68"/>
      <c r="J68" s="17">
        <v>38869</v>
      </c>
      <c r="K68" s="7">
        <f>+((B68*DEFLATOR!B68))</f>
        <v>2611.1988963846234</v>
      </c>
      <c r="L68" s="9">
        <f t="shared" si="77"/>
        <v>-0.5015947865704251</v>
      </c>
      <c r="M68" s="9">
        <f t="shared" si="84"/>
        <v>1.828022584158484</v>
      </c>
      <c r="N68" s="7">
        <f>+((C68*DEFLATOR!C68))</f>
        <v>1772.8230337362472</v>
      </c>
      <c r="O68" s="9">
        <f t="shared" si="78"/>
        <v>-2.348505844969173</v>
      </c>
      <c r="P68" s="9">
        <f t="shared" si="85"/>
        <v>-7.289337163487531</v>
      </c>
      <c r="Q68" s="7">
        <f>+((D68*DEFLATOR!D68))</f>
        <v>2059.0907335044462</v>
      </c>
      <c r="R68" s="9">
        <f t="shared" si="79"/>
        <v>-5.09251527477792</v>
      </c>
      <c r="S68" s="9">
        <f t="shared" si="86"/>
        <v>6.750403718599074</v>
      </c>
      <c r="T68" s="7">
        <f>+((E68*DEFLATOR!E68))</f>
        <v>2504.6284559838573</v>
      </c>
      <c r="U68" s="9">
        <f t="shared" si="80"/>
        <v>0.970268384091022</v>
      </c>
      <c r="V68" s="9">
        <f t="shared" si="87"/>
        <v>1.1637830908906466</v>
      </c>
      <c r="W68" s="7">
        <f>+((F68*DEFLATOR!F68))</f>
        <v>2581.3386646602653</v>
      </c>
      <c r="X68" s="9">
        <f t="shared" si="81"/>
        <v>1.8192738886766424</v>
      </c>
      <c r="Y68" s="9">
        <f t="shared" si="88"/>
        <v>8.608774989695345</v>
      </c>
      <c r="Z68" s="7">
        <f>+((G68*DEFLATOR!G68))</f>
        <v>2930.9753200384916</v>
      </c>
      <c r="AA68" s="9">
        <f t="shared" si="82"/>
        <v>-1.6622902552437813</v>
      </c>
      <c r="AB68" s="9">
        <f t="shared" si="89"/>
        <v>-1.8610888901624656</v>
      </c>
      <c r="AC68" s="7">
        <f>+((H68*DEFLATOR!H68))</f>
        <v>2422.2605745504</v>
      </c>
      <c r="AD68" s="9">
        <f t="shared" si="83"/>
        <v>1.1972389954085783</v>
      </c>
      <c r="AE68" s="9">
        <f t="shared" si="90"/>
        <v>6.110149198340475</v>
      </c>
    </row>
    <row r="69" spans="1:50" ht="9.75">
      <c r="A69" s="17">
        <v>38899</v>
      </c>
      <c r="B69" s="7">
        <v>1887.5552305709584</v>
      </c>
      <c r="C69" s="7">
        <v>1302.2653688294304</v>
      </c>
      <c r="D69" s="7">
        <v>1518.0848972261265</v>
      </c>
      <c r="E69" s="7">
        <v>1889.1319039943462</v>
      </c>
      <c r="F69" s="7">
        <v>1845.4392700069025</v>
      </c>
      <c r="G69" s="7">
        <v>2089.0349273831825</v>
      </c>
      <c r="H69" s="7">
        <v>1845.6656033372492</v>
      </c>
      <c r="I69"/>
      <c r="J69" s="17">
        <v>38899</v>
      </c>
      <c r="K69" s="7">
        <f>+((B69*DEFLATOR!B69))</f>
        <v>2589.773968873341</v>
      </c>
      <c r="L69" s="9">
        <f aca="true" t="shared" si="91" ref="L69:L74">+((K69/K68)-1)*100</f>
        <v>-0.8205015535563631</v>
      </c>
      <c r="M69" s="9">
        <f t="shared" si="84"/>
        <v>1.7693727806851633</v>
      </c>
      <c r="N69" s="7">
        <f>+((C69*DEFLATOR!C69))</f>
        <v>1812.1201506249054</v>
      </c>
      <c r="O69" s="9">
        <f aca="true" t="shared" si="92" ref="O69:O74">+((N69/N68)-1)*100</f>
        <v>2.2166406990910437</v>
      </c>
      <c r="P69" s="9">
        <f t="shared" si="85"/>
        <v>0.955778114686745</v>
      </c>
      <c r="Q69" s="7">
        <f>+((D69*DEFLATOR!D69))</f>
        <v>2087.1185325692204</v>
      </c>
      <c r="R69" s="9">
        <f aca="true" t="shared" si="93" ref="R69:R74">+((Q69/Q68)-1)*100</f>
        <v>1.3611735805868275</v>
      </c>
      <c r="S69" s="9">
        <f t="shared" si="86"/>
        <v>3.1465727538468213</v>
      </c>
      <c r="T69" s="7">
        <f>+((E69*DEFLATOR!E69))</f>
        <v>2550.5587636255414</v>
      </c>
      <c r="U69" s="9">
        <f aca="true" t="shared" si="94" ref="U69:U74">+((T69/T68)-1)*100</f>
        <v>1.833817208774069</v>
      </c>
      <c r="V69" s="9">
        <f t="shared" si="87"/>
        <v>1.1737485786050827</v>
      </c>
      <c r="W69" s="7">
        <f>+((F69*DEFLATOR!F69))</f>
        <v>2571.220697162033</v>
      </c>
      <c r="X69" s="9">
        <f aca="true" t="shared" si="95" ref="X69:X74">+((W69/W68)-1)*100</f>
        <v>-0.3919659065566239</v>
      </c>
      <c r="Y69" s="9">
        <f t="shared" si="88"/>
        <v>9.028162242379633</v>
      </c>
      <c r="Z69" s="7">
        <f>+((G69*DEFLATOR!G69))</f>
        <v>2861.432348263675</v>
      </c>
      <c r="AA69" s="9">
        <f aca="true" t="shared" si="96" ref="AA69:AA74">+((Z69/Z68)-1)*100</f>
        <v>-2.3726904590211095</v>
      </c>
      <c r="AB69" s="9">
        <f t="shared" si="89"/>
        <v>-2.4321266852600165</v>
      </c>
      <c r="AC69" s="7">
        <f>+((H69*DEFLATOR!H69))</f>
        <v>2448.4769318732</v>
      </c>
      <c r="AD69" s="9">
        <f aca="true" t="shared" si="97" ref="AD69:AD74">+((AC69/AC68)-1)*100</f>
        <v>1.082309541683646</v>
      </c>
      <c r="AE69" s="9">
        <f t="shared" si="90"/>
        <v>5.484980260372652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9.75">
      <c r="A70" s="17">
        <v>38930</v>
      </c>
      <c r="B70" s="7">
        <v>1898.009266121059</v>
      </c>
      <c r="C70" s="7">
        <v>1355.859341960686</v>
      </c>
      <c r="D70" s="7">
        <v>1529.3629304949657</v>
      </c>
      <c r="E70" s="7">
        <v>1933.964895003205</v>
      </c>
      <c r="F70" s="7">
        <v>1808.3315336510345</v>
      </c>
      <c r="G70" s="7">
        <v>2115.155003082662</v>
      </c>
      <c r="H70" s="7">
        <v>1841.9887758960344</v>
      </c>
      <c r="I70"/>
      <c r="J70" s="17">
        <v>38930</v>
      </c>
      <c r="K70" s="7">
        <f>+((B70*DEFLATOR!B70))</f>
        <v>2589.29340312447</v>
      </c>
      <c r="L70" s="9">
        <f t="shared" si="91"/>
        <v>-0.018556281538351094</v>
      </c>
      <c r="M70" s="9">
        <f t="shared" si="84"/>
        <v>0.24084374771529138</v>
      </c>
      <c r="N70" s="7">
        <f>+((C70*DEFLATOR!C70))</f>
        <v>1875.257827736225</v>
      </c>
      <c r="O70" s="9">
        <f t="shared" si="92"/>
        <v>3.4841882360585608</v>
      </c>
      <c r="P70" s="9">
        <f t="shared" si="85"/>
        <v>-1.2005641463953998</v>
      </c>
      <c r="Q70" s="7">
        <f>+((D70*DEFLATOR!D70))</f>
        <v>2087.8006001372814</v>
      </c>
      <c r="R70" s="9">
        <f t="shared" si="93"/>
        <v>0.032679867358620385</v>
      </c>
      <c r="S70" s="9">
        <f t="shared" si="86"/>
        <v>0.06721298586345181</v>
      </c>
      <c r="T70" s="7">
        <f>+((E70*DEFLATOR!E70))</f>
        <v>2592.1659647702454</v>
      </c>
      <c r="U70" s="9">
        <f t="shared" si="94"/>
        <v>1.6312974920664303</v>
      </c>
      <c r="V70" s="9">
        <f t="shared" si="87"/>
        <v>2.8475642205663343</v>
      </c>
      <c r="W70" s="7">
        <f>+((F70*DEFLATOR!F70))</f>
        <v>2504.243204521306</v>
      </c>
      <c r="X70" s="9">
        <f t="shared" si="95"/>
        <v>-2.6048908487183997</v>
      </c>
      <c r="Y70" s="9">
        <f t="shared" si="88"/>
        <v>3.79642186800766</v>
      </c>
      <c r="Z70" s="7">
        <f>+((G70*DEFLATOR!G70))</f>
        <v>2882.5092342350126</v>
      </c>
      <c r="AA70" s="9">
        <f t="shared" si="96"/>
        <v>0.736585157574221</v>
      </c>
      <c r="AB70" s="9">
        <f t="shared" si="89"/>
        <v>-2.281471474315544</v>
      </c>
      <c r="AC70" s="7">
        <f>+((H70*DEFLATOR!H70))</f>
        <v>2433.8637637827205</v>
      </c>
      <c r="AD70" s="9">
        <f t="shared" si="97"/>
        <v>-0.5968268640905605</v>
      </c>
      <c r="AE70" s="9">
        <f t="shared" si="90"/>
        <v>2.417214011115232</v>
      </c>
    </row>
    <row r="71" spans="1:31" ht="9.75">
      <c r="A71" s="17">
        <v>38961</v>
      </c>
      <c r="B71" s="7">
        <v>1922.051637895971</v>
      </c>
      <c r="C71" s="7">
        <v>1289.75683319059</v>
      </c>
      <c r="D71" s="7">
        <v>1546.0093379876507</v>
      </c>
      <c r="E71" s="7">
        <v>1916.5853097579122</v>
      </c>
      <c r="F71" s="7">
        <v>1861.9903484025497</v>
      </c>
      <c r="G71" s="7">
        <v>2147.1733674017605</v>
      </c>
      <c r="H71" s="7">
        <v>1869.8004449539803</v>
      </c>
      <c r="I71"/>
      <c r="J71" s="17">
        <v>38961</v>
      </c>
      <c r="K71" s="7">
        <f>+((B71*DEFLATOR!B71))</f>
        <v>2616.2264245490305</v>
      </c>
      <c r="L71" s="9">
        <f t="shared" si="91"/>
        <v>1.040168773151029</v>
      </c>
      <c r="M71" s="9">
        <f t="shared" si="84"/>
        <v>2.3965172144844615</v>
      </c>
      <c r="N71" s="7">
        <f>+((C71*DEFLATOR!C71))</f>
        <v>1773.54640120121</v>
      </c>
      <c r="O71" s="9">
        <f t="shared" si="92"/>
        <v>-5.423863589882938</v>
      </c>
      <c r="P71" s="9">
        <f t="shared" si="85"/>
        <v>-0.793344911450089</v>
      </c>
      <c r="Q71" s="7">
        <f>+((D71*DEFLATOR!D71))</f>
        <v>2108.206316192172</v>
      </c>
      <c r="R71" s="9">
        <f t="shared" si="93"/>
        <v>0.9773785893896436</v>
      </c>
      <c r="S71" s="9">
        <f t="shared" si="86"/>
        <v>-2.6697794765419003</v>
      </c>
      <c r="T71" s="7">
        <f>+((E71*DEFLATOR!E71))</f>
        <v>2568.6145908455683</v>
      </c>
      <c r="U71" s="9">
        <f t="shared" si="94"/>
        <v>-0.9085596464408763</v>
      </c>
      <c r="V71" s="9">
        <f t="shared" si="87"/>
        <v>2.865422553924857</v>
      </c>
      <c r="W71" s="7">
        <f>+((F71*DEFLATOR!F71))</f>
        <v>2571.8650315330488</v>
      </c>
      <c r="X71" s="9">
        <f t="shared" si="95"/>
        <v>2.700289927498045</v>
      </c>
      <c r="Y71" s="9">
        <f t="shared" si="88"/>
        <v>5.690911763776385</v>
      </c>
      <c r="Z71" s="7">
        <f>+((G71*DEFLATOR!G71))</f>
        <v>2918.2641844686473</v>
      </c>
      <c r="AA71" s="9">
        <f t="shared" si="96"/>
        <v>1.2404106050721397</v>
      </c>
      <c r="AB71" s="9">
        <f t="shared" si="89"/>
        <v>1.4413427713561688</v>
      </c>
      <c r="AC71" s="7">
        <f>+((H71*DEFLATOR!H71))</f>
        <v>2472.0952435109784</v>
      </c>
      <c r="AD71" s="9">
        <f t="shared" si="97"/>
        <v>1.570814287026412</v>
      </c>
      <c r="AE71" s="9">
        <f t="shared" si="90"/>
        <v>3.335759975607333</v>
      </c>
    </row>
    <row r="72" spans="1:31" ht="9.75">
      <c r="A72" s="17">
        <v>38991</v>
      </c>
      <c r="B72" s="7">
        <v>1937.019312738214</v>
      </c>
      <c r="C72" s="7">
        <v>1312.8062613922025</v>
      </c>
      <c r="D72" s="7">
        <v>1524.23913198395</v>
      </c>
      <c r="E72" s="7">
        <v>1954.4326886170807</v>
      </c>
      <c r="F72" s="7">
        <v>1828.5311687843603</v>
      </c>
      <c r="G72" s="7">
        <v>2197.225081732692</v>
      </c>
      <c r="H72" s="7">
        <v>1856.6926109692643</v>
      </c>
      <c r="I72"/>
      <c r="J72" s="17">
        <v>38991</v>
      </c>
      <c r="K72" s="7">
        <f>+((B72*DEFLATOR!B72))</f>
        <v>2630.570950734716</v>
      </c>
      <c r="L72" s="9">
        <f t="shared" si="91"/>
        <v>0.548290700341747</v>
      </c>
      <c r="M72" s="9">
        <f t="shared" si="84"/>
        <v>0.6562422623139774</v>
      </c>
      <c r="N72" s="7">
        <f>+((C72*DEFLATOR!C72))</f>
        <v>1798.4077522711211</v>
      </c>
      <c r="O72" s="9">
        <f t="shared" si="92"/>
        <v>1.4017874611610193</v>
      </c>
      <c r="P72" s="9">
        <f t="shared" si="85"/>
        <v>-2.599179806082952</v>
      </c>
      <c r="Q72" s="7">
        <f>+((D72*DEFLATOR!D72))</f>
        <v>2070.8573338455985</v>
      </c>
      <c r="R72" s="9">
        <f t="shared" si="93"/>
        <v>-1.7715999643731717</v>
      </c>
      <c r="S72" s="9">
        <f t="shared" si="86"/>
        <v>-7.002994686307041</v>
      </c>
      <c r="T72" s="7">
        <f>+((E72*DEFLATOR!E72))</f>
        <v>2607.863187383809</v>
      </c>
      <c r="U72" s="9">
        <f t="shared" si="94"/>
        <v>1.528006446670549</v>
      </c>
      <c r="V72" s="9">
        <f t="shared" si="87"/>
        <v>4.715984183105282</v>
      </c>
      <c r="W72" s="7">
        <f>+((F72*DEFLATOR!F72))</f>
        <v>2520.608486903204</v>
      </c>
      <c r="X72" s="9">
        <f t="shared" si="95"/>
        <v>-1.99297179289738</v>
      </c>
      <c r="Y72" s="9">
        <f t="shared" si="88"/>
        <v>-0.10736934265143105</v>
      </c>
      <c r="Z72" s="7">
        <f>+((G72*DEFLATOR!G72))</f>
        <v>2981.519989918954</v>
      </c>
      <c r="AA72" s="9">
        <f t="shared" si="96"/>
        <v>2.1675832430443354</v>
      </c>
      <c r="AB72" s="9">
        <f t="shared" si="89"/>
        <v>0.9599683213625587</v>
      </c>
      <c r="AC72" s="7">
        <f>+((H72*DEFLATOR!H72))</f>
        <v>2452.0678766788837</v>
      </c>
      <c r="AD72" s="9">
        <f t="shared" si="97"/>
        <v>-0.8101373474450391</v>
      </c>
      <c r="AE72" s="9">
        <f t="shared" si="90"/>
        <v>3.9973348133047093</v>
      </c>
    </row>
    <row r="73" spans="1:31" ht="9.75">
      <c r="A73" s="17">
        <v>39022</v>
      </c>
      <c r="B73" s="7">
        <v>1977.834366667267</v>
      </c>
      <c r="C73" s="7">
        <v>1313.751017351758</v>
      </c>
      <c r="D73" s="7">
        <v>1626.625097457003</v>
      </c>
      <c r="E73" s="7">
        <v>2028.642619694519</v>
      </c>
      <c r="F73" s="7">
        <v>1865.914879377443</v>
      </c>
      <c r="G73" s="7">
        <v>2224.029137658751</v>
      </c>
      <c r="H73" s="7">
        <v>1924.0759306077032</v>
      </c>
      <c r="I73" s="7"/>
      <c r="J73" s="17">
        <v>39022</v>
      </c>
      <c r="K73" s="7">
        <f>+((B73*DEFLATOR!B73))</f>
        <v>2674.6317423104115</v>
      </c>
      <c r="L73" s="9">
        <f t="shared" si="91"/>
        <v>1.674951651214318</v>
      </c>
      <c r="M73" s="9">
        <f aca="true" t="shared" si="98" ref="M73:M78">+((K73/K61)-1)*100</f>
        <v>2.1510155259065966</v>
      </c>
      <c r="N73" s="7">
        <f>+((C73*DEFLATOR!C73))</f>
        <v>1790.748228327888</v>
      </c>
      <c r="O73" s="9">
        <f t="shared" si="92"/>
        <v>-0.42590585664237235</v>
      </c>
      <c r="P73" s="9">
        <f aca="true" t="shared" si="99" ref="P73:P78">+((N73/N61)-1)*100</f>
        <v>-5.492291935108485</v>
      </c>
      <c r="Q73" s="7">
        <f>+((D73*DEFLATOR!D73))</f>
        <v>2202.6917734533463</v>
      </c>
      <c r="R73" s="9">
        <f t="shared" si="93"/>
        <v>6.366176822182634</v>
      </c>
      <c r="S73" s="9">
        <f aca="true" t="shared" si="100" ref="S73:S78">+((Q73/Q61)-1)*100</f>
        <v>-1.3125167095841883</v>
      </c>
      <c r="T73" s="7">
        <f>+((E73*DEFLATOR!E73))</f>
        <v>2690.204646443484</v>
      </c>
      <c r="U73" s="9">
        <f t="shared" si="94"/>
        <v>3.1574301695741713</v>
      </c>
      <c r="V73" s="9">
        <f aca="true" t="shared" si="101" ref="V73:V78">+((T73/T61)-1)*100</f>
        <v>10.052626583700208</v>
      </c>
      <c r="W73" s="7">
        <f>+((F73*DEFLATOR!F73))</f>
        <v>2562.1491061940064</v>
      </c>
      <c r="X73" s="9">
        <f t="shared" si="95"/>
        <v>1.6480393328294651</v>
      </c>
      <c r="Y73" s="9">
        <f aca="true" t="shared" si="102" ref="Y73:Y78">+((W73/W61)-1)*100</f>
        <v>5.324086515521631</v>
      </c>
      <c r="Z73" s="7">
        <f>+((G73*DEFLATOR!G73))</f>
        <v>3006.467122612447</v>
      </c>
      <c r="AA73" s="9">
        <f t="shared" si="96"/>
        <v>0.8367253205695091</v>
      </c>
      <c r="AB73" s="9">
        <f aca="true" t="shared" si="103" ref="AB73:AB78">+((Z73/Z61)-1)*100</f>
        <v>-0.4055288919192157</v>
      </c>
      <c r="AC73" s="7">
        <f>+((H73*DEFLATOR!H73))</f>
        <v>2527.9134795688124</v>
      </c>
      <c r="AD73" s="9">
        <f t="shared" si="97"/>
        <v>3.0931281964614588</v>
      </c>
      <c r="AE73" s="9">
        <f aca="true" t="shared" si="104" ref="AE73:AE78">+((AC73/AC61)-1)*100</f>
        <v>5.914580021028737</v>
      </c>
    </row>
    <row r="74" spans="1:31" ht="9.75">
      <c r="A74" s="17">
        <v>39052</v>
      </c>
      <c r="B74" s="7">
        <v>2011.3606049627008</v>
      </c>
      <c r="C74" s="7">
        <v>1336.5327662720665</v>
      </c>
      <c r="D74" s="7">
        <v>1660.4097857993036</v>
      </c>
      <c r="E74" s="7">
        <v>1967.7330269153701</v>
      </c>
      <c r="F74" s="7">
        <v>1861.6191746176085</v>
      </c>
      <c r="G74" s="7">
        <v>2314.841732535101</v>
      </c>
      <c r="H74" s="7">
        <v>1909.3398145326291</v>
      </c>
      <c r="I74" s="7"/>
      <c r="J74" s="17">
        <v>39052</v>
      </c>
      <c r="K74" s="7">
        <f>+((B74*DEFLATOR!B74))</f>
        <v>2696.098735698772</v>
      </c>
      <c r="L74" s="9">
        <f t="shared" si="91"/>
        <v>0.8026149188604448</v>
      </c>
      <c r="M74" s="9">
        <f t="shared" si="98"/>
        <v>2.0864901084197696</v>
      </c>
      <c r="N74" s="7">
        <f>+((C74*DEFLATOR!C74))</f>
        <v>1800.7330069891732</v>
      </c>
      <c r="O74" s="9">
        <f t="shared" si="92"/>
        <v>0.5575757944827675</v>
      </c>
      <c r="P74" s="9">
        <f t="shared" si="99"/>
        <v>-0.6980344631356772</v>
      </c>
      <c r="Q74" s="7">
        <f>+((D74*DEFLATOR!D74))</f>
        <v>2218.4916182767333</v>
      </c>
      <c r="R74" s="9">
        <f t="shared" si="93"/>
        <v>0.7172971277146223</v>
      </c>
      <c r="S74" s="9">
        <f t="shared" si="100"/>
        <v>0.7440977247642033</v>
      </c>
      <c r="T74" s="7">
        <f>+((E74*DEFLATOR!E74))</f>
        <v>2578.4899059956897</v>
      </c>
      <c r="U74" s="9">
        <f t="shared" si="94"/>
        <v>-4.152648408941073</v>
      </c>
      <c r="V74" s="9">
        <f t="shared" si="101"/>
        <v>3.5261052149193173</v>
      </c>
      <c r="W74" s="7">
        <f>+((F74*DEFLATOR!F74))</f>
        <v>2533.198426981606</v>
      </c>
      <c r="X74" s="9">
        <f t="shared" si="95"/>
        <v>-1.1299373304391902</v>
      </c>
      <c r="Y74" s="9">
        <f t="shared" si="102"/>
        <v>0.9776207202358833</v>
      </c>
      <c r="Z74" s="7">
        <f>+((G74*DEFLATOR!G74))</f>
        <v>3106.5507695456267</v>
      </c>
      <c r="AA74" s="9">
        <f t="shared" si="96"/>
        <v>3.3289453318954942</v>
      </c>
      <c r="AB74" s="9">
        <f t="shared" si="103"/>
        <v>2.2962920778664575</v>
      </c>
      <c r="AC74" s="7">
        <f>+((H74*DEFLATOR!H74))</f>
        <v>2497.0661869662204</v>
      </c>
      <c r="AD74" s="9">
        <f t="shared" si="97"/>
        <v>-1.220266945522741</v>
      </c>
      <c r="AE74" s="9">
        <f t="shared" si="104"/>
        <v>6.227921687048799</v>
      </c>
    </row>
    <row r="75" spans="1:31" ht="9.75">
      <c r="A75" s="19">
        <v>39448</v>
      </c>
      <c r="B75" s="7">
        <v>2002.7857206118122</v>
      </c>
      <c r="C75" s="7">
        <v>1343.0067767702383</v>
      </c>
      <c r="D75" s="7">
        <v>1617.523253890511</v>
      </c>
      <c r="E75" s="7">
        <v>1948.5067027826312</v>
      </c>
      <c r="F75" s="7">
        <v>1855.7296574691804</v>
      </c>
      <c r="G75" s="7">
        <v>2308.626927689553</v>
      </c>
      <c r="H75" s="7">
        <v>1917.1652730945077</v>
      </c>
      <c r="I75" s="7"/>
      <c r="J75" s="19">
        <v>39448</v>
      </c>
      <c r="K75" s="7">
        <f>+((B75*DEFLATOR!B75))</f>
        <v>2665.204079802133</v>
      </c>
      <c r="L75" s="9">
        <f aca="true" t="shared" si="105" ref="L75:L81">+((K75/K74)-1)*100</f>
        <v>-1.1459022433995436</v>
      </c>
      <c r="M75" s="9">
        <f t="shared" si="98"/>
        <v>3.2300154145042725</v>
      </c>
      <c r="N75" s="7">
        <f>+((C75*DEFLATOR!C75))</f>
        <v>1794.204809013003</v>
      </c>
      <c r="O75" s="9">
        <f aca="true" t="shared" si="106" ref="O75:O80">+((N75/N74)-1)*100</f>
        <v>-0.362530033649211</v>
      </c>
      <c r="P75" s="9">
        <f t="shared" si="99"/>
        <v>-0.852202507239963</v>
      </c>
      <c r="Q75" s="7">
        <f>+((D75*DEFLATOR!D75))</f>
        <v>2144.6764467609005</v>
      </c>
      <c r="R75" s="9">
        <f aca="true" t="shared" si="107" ref="R75:R80">+((Q75/Q74)-1)*100</f>
        <v>-3.3272684425632693</v>
      </c>
      <c r="S75" s="9">
        <f t="shared" si="100"/>
        <v>0.8048626528024183</v>
      </c>
      <c r="T75" s="7">
        <f>+((E75*DEFLATOR!E75))</f>
        <v>2526.0150366885237</v>
      </c>
      <c r="U75" s="9">
        <f aca="true" t="shared" si="108" ref="U75:U80">+((T75/T74)-1)*100</f>
        <v>-2.0351008233597367</v>
      </c>
      <c r="V75" s="9">
        <f t="shared" si="101"/>
        <v>0.1262240676338955</v>
      </c>
      <c r="W75" s="7">
        <f>+((F75*DEFLATOR!F75))</f>
        <v>2503.1564889912843</v>
      </c>
      <c r="X75" s="9">
        <f aca="true" t="shared" si="109" ref="X75:X80">+((W75/W74)-1)*100</f>
        <v>-1.1859291270016281</v>
      </c>
      <c r="Y75" s="9">
        <f t="shared" si="102"/>
        <v>1.0352270616924342</v>
      </c>
      <c r="Z75" s="7">
        <f>+((G75*DEFLATOR!G75))</f>
        <v>3078.50796145079</v>
      </c>
      <c r="AA75" s="9">
        <f aca="true" t="shared" si="110" ref="AA75:AA80">+((Z75/Z74)-1)*100</f>
        <v>-0.9026991726563183</v>
      </c>
      <c r="AB75" s="9">
        <f t="shared" si="103"/>
        <v>5.0947732212819785</v>
      </c>
      <c r="AC75" s="7">
        <f>+((H75*DEFLATOR!H75))</f>
        <v>2504.795655438959</v>
      </c>
      <c r="AD75" s="9">
        <f aca="true" t="shared" si="111" ref="AD75:AD80">+((AC75/AC74)-1)*100</f>
        <v>0.3095419942444222</v>
      </c>
      <c r="AE75" s="9">
        <f t="shared" si="104"/>
        <v>9.589385462229338</v>
      </c>
    </row>
    <row r="76" spans="1:31" ht="9.75">
      <c r="A76" s="20">
        <v>39480</v>
      </c>
      <c r="B76" s="7">
        <v>2028.7704771334384</v>
      </c>
      <c r="C76" s="7">
        <v>1315.2440670369997</v>
      </c>
      <c r="D76" s="7">
        <v>1669.0006913863758</v>
      </c>
      <c r="E76" s="7">
        <v>1987.7182391178017</v>
      </c>
      <c r="F76" s="7">
        <v>1863.9708827703744</v>
      </c>
      <c r="G76" s="7">
        <v>2341.84009379702</v>
      </c>
      <c r="H76" s="7">
        <v>1963.7938316761388</v>
      </c>
      <c r="I76" s="6"/>
      <c r="J76" s="20">
        <v>39480</v>
      </c>
      <c r="K76" s="7">
        <f>+((B76*DEFLATOR!B76))</f>
        <v>2688.7036504583743</v>
      </c>
      <c r="L76" s="9">
        <f t="shared" si="105"/>
        <v>0.8817174952691076</v>
      </c>
      <c r="M76" s="9">
        <f t="shared" si="98"/>
        <v>2.112074063398506</v>
      </c>
      <c r="N76" s="7">
        <f>+((C76*DEFLATOR!C76))</f>
        <v>1735.250749373667</v>
      </c>
      <c r="O76" s="9">
        <f t="shared" si="106"/>
        <v>-3.285804348711263</v>
      </c>
      <c r="P76" s="9">
        <f t="shared" si="99"/>
        <v>-3.205890889869767</v>
      </c>
      <c r="Q76" s="7">
        <f>+((D76*DEFLATOR!D76))</f>
        <v>2203.0168804223213</v>
      </c>
      <c r="R76" s="9">
        <f t="shared" si="107"/>
        <v>2.7202440605683</v>
      </c>
      <c r="S76" s="9">
        <f t="shared" si="100"/>
        <v>7.044457816987348</v>
      </c>
      <c r="T76" s="7">
        <f>+((E76*DEFLATOR!E76))</f>
        <v>2565.815282025374</v>
      </c>
      <c r="U76" s="9">
        <f t="shared" si="108"/>
        <v>1.5756139515711753</v>
      </c>
      <c r="V76" s="9">
        <f t="shared" si="101"/>
        <v>1.9086300294771652</v>
      </c>
      <c r="W76" s="7">
        <f>+((F76*DEFLATOR!F76))</f>
        <v>2503.009370226107</v>
      </c>
      <c r="X76" s="9">
        <f t="shared" si="109"/>
        <v>-0.005877329916226248</v>
      </c>
      <c r="Y76" s="9">
        <f t="shared" si="102"/>
        <v>1.8045901446331891</v>
      </c>
      <c r="Z76" s="7">
        <f>+((G76*DEFLATOR!G76))</f>
        <v>3117.186120985487</v>
      </c>
      <c r="AA76" s="9">
        <f t="shared" si="110"/>
        <v>1.2563930325672823</v>
      </c>
      <c r="AB76" s="9">
        <f t="shared" si="103"/>
        <v>1.522492066730896</v>
      </c>
      <c r="AC76" s="7">
        <f>+((H76*DEFLATOR!H76))</f>
        <v>2551.1746393921526</v>
      </c>
      <c r="AD76" s="9">
        <f t="shared" si="111"/>
        <v>1.8516074895165824</v>
      </c>
      <c r="AE76" s="9">
        <f t="shared" si="104"/>
        <v>8.612828198826339</v>
      </c>
    </row>
    <row r="77" spans="1:31" ht="9.75">
      <c r="A77" s="20">
        <v>39510</v>
      </c>
      <c r="B77" s="7">
        <v>2031.222205842534</v>
      </c>
      <c r="C77" s="7">
        <v>1266.3169873774684</v>
      </c>
      <c r="D77" s="7">
        <v>1611.8698705044735</v>
      </c>
      <c r="E77" s="7">
        <v>2025.0509186674615</v>
      </c>
      <c r="F77" s="7">
        <v>1908.0201130121798</v>
      </c>
      <c r="G77" s="7">
        <v>2328.3582470161723</v>
      </c>
      <c r="H77" s="7">
        <v>1970.0524731646638</v>
      </c>
      <c r="I77" s="6"/>
      <c r="J77" s="20">
        <v>39510</v>
      </c>
      <c r="K77" s="7">
        <f>+((B77*DEFLATOR!B77))</f>
        <v>2679.3356783420822</v>
      </c>
      <c r="L77" s="9">
        <f t="shared" si="105"/>
        <v>-0.3484196599612188</v>
      </c>
      <c r="M77" s="9">
        <f t="shared" si="98"/>
        <v>2.276272737013918</v>
      </c>
      <c r="N77" s="7">
        <f>+((C77*DEFLATOR!C77))</f>
        <v>1667.8640521257985</v>
      </c>
      <c r="O77" s="9">
        <f t="shared" si="106"/>
        <v>-3.883398250782577</v>
      </c>
      <c r="P77" s="9">
        <f t="shared" si="99"/>
        <v>-5.1217951261884</v>
      </c>
      <c r="Q77" s="7">
        <f>+((D77*DEFLATOR!D77))</f>
        <v>2110.9300413892774</v>
      </c>
      <c r="R77" s="9">
        <f t="shared" si="107"/>
        <v>-4.180033292136676</v>
      </c>
      <c r="S77" s="9">
        <f t="shared" si="100"/>
        <v>2.039738691292259</v>
      </c>
      <c r="T77" s="7">
        <f>+((E77*DEFLATOR!E77))</f>
        <v>2601.259421650011</v>
      </c>
      <c r="U77" s="9">
        <f t="shared" si="108"/>
        <v>1.3813987262816019</v>
      </c>
      <c r="V77" s="9">
        <f t="shared" si="101"/>
        <v>7.607719071990404</v>
      </c>
      <c r="W77" s="7">
        <f>+((F77*DEFLATOR!F77))</f>
        <v>2551.952503537112</v>
      </c>
      <c r="X77" s="9">
        <f t="shared" si="109"/>
        <v>1.9553715576615671</v>
      </c>
      <c r="Y77" s="9">
        <f t="shared" si="102"/>
        <v>1.0098929939911239</v>
      </c>
      <c r="Z77" s="7">
        <f>+((G77*DEFLATOR!G77))</f>
        <v>3085.3565446036064</v>
      </c>
      <c r="AA77" s="9">
        <f t="shared" si="110"/>
        <v>-1.0210996439255826</v>
      </c>
      <c r="AB77" s="9">
        <f t="shared" si="103"/>
        <v>2.0884404243278976</v>
      </c>
      <c r="AC77" s="7">
        <f>+((H77*DEFLATOR!H77))</f>
        <v>2540.50553171692</v>
      </c>
      <c r="AD77" s="9">
        <f t="shared" si="111"/>
        <v>-0.41820373683922885</v>
      </c>
      <c r="AE77" s="9">
        <f t="shared" si="104"/>
        <v>7.289804085758433</v>
      </c>
    </row>
    <row r="78" spans="1:31" ht="9.75">
      <c r="A78" s="20">
        <v>39542</v>
      </c>
      <c r="B78" s="7">
        <v>2057.946606834479</v>
      </c>
      <c r="C78" s="7">
        <v>1365.3821414697277</v>
      </c>
      <c r="D78" s="7">
        <v>1571.8294596109984</v>
      </c>
      <c r="E78" s="7">
        <v>2019.0729644094993</v>
      </c>
      <c r="F78" s="7">
        <v>2015.5545456070565</v>
      </c>
      <c r="G78" s="7">
        <v>2320.6279654352707</v>
      </c>
      <c r="H78" s="7">
        <v>1966.4123321818547</v>
      </c>
      <c r="I78" s="6"/>
      <c r="J78" s="20">
        <v>39542</v>
      </c>
      <c r="K78" s="7">
        <f>+((B78*DEFLATOR!B78))</f>
        <v>2698.7556652590497</v>
      </c>
      <c r="L78" s="9">
        <f t="shared" si="105"/>
        <v>0.7248060433018955</v>
      </c>
      <c r="M78" s="9">
        <f t="shared" si="98"/>
        <v>2.8160344161211492</v>
      </c>
      <c r="N78" s="7">
        <f>+((C78*DEFLATOR!C78))</f>
        <v>1779.1280234020899</v>
      </c>
      <c r="O78" s="9">
        <f t="shared" si="106"/>
        <v>6.671045588786351</v>
      </c>
      <c r="P78" s="9">
        <f t="shared" si="99"/>
        <v>-4.3600775701550525</v>
      </c>
      <c r="Q78" s="7">
        <f>+((D78*DEFLATOR!D78))</f>
        <v>2048.4550620217988</v>
      </c>
      <c r="R78" s="9">
        <f t="shared" si="107"/>
        <v>-2.959594972003987</v>
      </c>
      <c r="S78" s="9">
        <f t="shared" si="100"/>
        <v>0.3345184966402792</v>
      </c>
      <c r="T78" s="7">
        <f>+((E78*DEFLATOR!E78))</f>
        <v>2596.4365790053384</v>
      </c>
      <c r="U78" s="9">
        <f t="shared" si="108"/>
        <v>-0.18540413941541267</v>
      </c>
      <c r="V78" s="9">
        <f t="shared" si="101"/>
        <v>3.451643764703638</v>
      </c>
      <c r="W78" s="7">
        <f>+((F78*DEFLATOR!F78))</f>
        <v>2676.5075775449754</v>
      </c>
      <c r="X78" s="9">
        <f t="shared" si="109"/>
        <v>4.880775556567962</v>
      </c>
      <c r="Y78" s="9">
        <f t="shared" si="102"/>
        <v>6.059840652496784</v>
      </c>
      <c r="Z78" s="7">
        <f>+((G78*DEFLATOR!G78))</f>
        <v>3058.596564246516</v>
      </c>
      <c r="AA78" s="9">
        <f t="shared" si="110"/>
        <v>-0.8673221383082685</v>
      </c>
      <c r="AB78" s="9">
        <f t="shared" si="103"/>
        <v>2.0072162687699624</v>
      </c>
      <c r="AC78" s="7">
        <f>+((H78*DEFLATOR!H78))</f>
        <v>2512.4455988234386</v>
      </c>
      <c r="AD78" s="9">
        <f t="shared" si="111"/>
        <v>-1.1045019403881362</v>
      </c>
      <c r="AE78" s="9">
        <f t="shared" si="104"/>
        <v>5.167754043638384</v>
      </c>
    </row>
    <row r="79" spans="1:31" ht="9.75">
      <c r="A79" s="20">
        <v>39570</v>
      </c>
      <c r="B79" s="7">
        <v>2073.1374490788025</v>
      </c>
      <c r="C79" s="7">
        <v>1307.9359362613238</v>
      </c>
      <c r="D79" s="7">
        <v>1648.700761214964</v>
      </c>
      <c r="E79" s="7">
        <v>2034.871708427964</v>
      </c>
      <c r="F79" s="7">
        <v>2007.219501971713</v>
      </c>
      <c r="G79" s="7">
        <v>2349.08240090783</v>
      </c>
      <c r="H79" s="7">
        <v>1977.753433447801</v>
      </c>
      <c r="I79" s="6"/>
      <c r="J79" s="20">
        <v>39570</v>
      </c>
      <c r="K79" s="7">
        <f>+((B79*DEFLATOR!B79))</f>
        <v>2692.6614209356408</v>
      </c>
      <c r="L79" s="9">
        <f t="shared" si="105"/>
        <v>-0.2258168237258329</v>
      </c>
      <c r="M79" s="9">
        <f aca="true" t="shared" si="112" ref="M79:M84">+((K79/K67)-1)*100</f>
        <v>2.602493258468397</v>
      </c>
      <c r="N79" s="7">
        <f>+((C79*DEFLATOR!C79))</f>
        <v>1683.0674911441165</v>
      </c>
      <c r="O79" s="9">
        <f t="shared" si="106"/>
        <v>-5.399304096974666</v>
      </c>
      <c r="P79" s="9">
        <f aca="true" t="shared" si="113" ref="P79:P84">+((N79/N67)-1)*100</f>
        <v>-7.292463970527385</v>
      </c>
      <c r="Q79" s="7">
        <f>+((D79*DEFLATOR!D79))</f>
        <v>2136.8831789631986</v>
      </c>
      <c r="R79" s="9">
        <f t="shared" si="107"/>
        <v>4.316819957676898</v>
      </c>
      <c r="S79" s="9">
        <f aca="true" t="shared" si="114" ref="S79:S84">+((Q79/Q67)-1)*100</f>
        <v>-1.5069106149246614</v>
      </c>
      <c r="T79" s="7">
        <f>+((E79*DEFLATOR!E79))</f>
        <v>2594.6981157950236</v>
      </c>
      <c r="U79" s="9">
        <f t="shared" si="108"/>
        <v>-0.06695573557898848</v>
      </c>
      <c r="V79" s="9">
        <f aca="true" t="shared" si="115" ref="V79:V84">+((T79/T67)-1)*100</f>
        <v>4.601289066088676</v>
      </c>
      <c r="W79" s="7">
        <f>+((F79*DEFLATOR!F79))</f>
        <v>2645.5972756157616</v>
      </c>
      <c r="X79" s="9">
        <f t="shared" si="109"/>
        <v>-1.1548744411763012</v>
      </c>
      <c r="Y79" s="9">
        <f aca="true" t="shared" si="116" ref="Y79:Y84">+((W79/W67)-1)*100</f>
        <v>4.353914227876277</v>
      </c>
      <c r="Z79" s="7">
        <f>+((G79*DEFLATOR!G79))</f>
        <v>3061.504617223439</v>
      </c>
      <c r="AA79" s="9">
        <f t="shared" si="110"/>
        <v>0.0950780175102528</v>
      </c>
      <c r="AB79" s="9">
        <f aca="true" t="shared" si="117" ref="AB79:AB84">+((Z79/Z67)-1)*100</f>
        <v>2.7171229905804006</v>
      </c>
      <c r="AC79" s="7">
        <f>+((H79*DEFLATOR!H79))</f>
        <v>2499.936581377018</v>
      </c>
      <c r="AD79" s="9">
        <f t="shared" si="111"/>
        <v>-0.497882121399118</v>
      </c>
      <c r="AE79" s="9">
        <f aca="true" t="shared" si="118" ref="AE79:AE84">+((AC79/AC67)-1)*100</f>
        <v>4.442388385870499</v>
      </c>
    </row>
    <row r="80" spans="1:31" ht="9.75">
      <c r="A80" s="20">
        <v>39601</v>
      </c>
      <c r="B80" s="7">
        <v>2101.4068748541436</v>
      </c>
      <c r="C80" s="7">
        <v>1282.8511497450334</v>
      </c>
      <c r="D80" s="7">
        <v>1703.798086578077</v>
      </c>
      <c r="E80" s="7">
        <v>2023.2748257486141</v>
      </c>
      <c r="F80" s="7">
        <v>2075.825062783071</v>
      </c>
      <c r="G80" s="7">
        <v>2368.037716220647</v>
      </c>
      <c r="H80" s="7">
        <v>1987.5825102101942</v>
      </c>
      <c r="I80" s="6"/>
      <c r="J80" s="20">
        <v>39601</v>
      </c>
      <c r="K80" s="7">
        <f>+((B80*DEFLATOR!B80))</f>
        <v>2703.3537615823448</v>
      </c>
      <c r="L80" s="9">
        <f t="shared" si="105"/>
        <v>0.3970919092749714</v>
      </c>
      <c r="M80" s="9">
        <f t="shared" si="112"/>
        <v>3.5292166110101997</v>
      </c>
      <c r="N80" s="7">
        <f>+((C80*DEFLATOR!C80))</f>
        <v>1635.7392885829029</v>
      </c>
      <c r="O80" s="9">
        <f t="shared" si="106"/>
        <v>-2.8120204810705984</v>
      </c>
      <c r="P80" s="9">
        <f t="shared" si="113"/>
        <v>-7.732511511001672</v>
      </c>
      <c r="Q80" s="7">
        <f>+((D80*DEFLATOR!D80))</f>
        <v>2184.267945887683</v>
      </c>
      <c r="R80" s="9">
        <f t="shared" si="107"/>
        <v>2.2174710995420455</v>
      </c>
      <c r="S80" s="9">
        <f t="shared" si="114"/>
        <v>6.0792470359085415</v>
      </c>
      <c r="T80" s="7">
        <f>+((E80*DEFLATOR!E80))</f>
        <v>2558.166327693803</v>
      </c>
      <c r="U80" s="9">
        <f t="shared" si="108"/>
        <v>-1.4079398246306996</v>
      </c>
      <c r="V80" s="9">
        <f t="shared" si="115"/>
        <v>2.1375574322026525</v>
      </c>
      <c r="W80" s="7">
        <f>+((F80*DEFLATOR!F80))</f>
        <v>2715.9243662096446</v>
      </c>
      <c r="X80" s="9">
        <f t="shared" si="109"/>
        <v>2.6582689376830615</v>
      </c>
      <c r="Y80" s="9">
        <f t="shared" si="116"/>
        <v>5.213794818631157</v>
      </c>
      <c r="Z80" s="7">
        <f>+((G80*DEFLATOR!G80))</f>
        <v>3052.9316847280193</v>
      </c>
      <c r="AA80" s="9">
        <f t="shared" si="110"/>
        <v>-0.28002350371088003</v>
      </c>
      <c r="AB80" s="9">
        <f t="shared" si="117"/>
        <v>4.160948195494396</v>
      </c>
      <c r="AC80" s="7">
        <f>+((H80*DEFLATOR!H80))</f>
        <v>2486.009117271679</v>
      </c>
      <c r="AD80" s="9">
        <f t="shared" si="111"/>
        <v>-0.5571126967415907</v>
      </c>
      <c r="AE80" s="9">
        <f t="shared" si="118"/>
        <v>2.6317789007118453</v>
      </c>
    </row>
    <row r="81" spans="1:31" ht="9.75">
      <c r="A81" s="20">
        <v>39637</v>
      </c>
      <c r="B81" s="7">
        <v>2118.734379070149</v>
      </c>
      <c r="C81" s="7">
        <v>1326.181433355814</v>
      </c>
      <c r="D81" s="7">
        <v>1704.8587400724762</v>
      </c>
      <c r="E81" s="7">
        <v>2079.558866715337</v>
      </c>
      <c r="F81" s="7">
        <v>2116.3936347768017</v>
      </c>
      <c r="G81" s="7">
        <v>2364.439814260055</v>
      </c>
      <c r="H81" s="7">
        <v>1991.7193812268506</v>
      </c>
      <c r="I81" s="6"/>
      <c r="J81" s="20">
        <v>39637</v>
      </c>
      <c r="K81" s="7">
        <f>+((B81*DEFLATOR!B81))</f>
        <v>2711.189376010204</v>
      </c>
      <c r="L81" s="9">
        <f t="shared" si="105"/>
        <v>0.2898479118497832</v>
      </c>
      <c r="M81" s="9">
        <f t="shared" si="112"/>
        <v>4.6882627054006365</v>
      </c>
      <c r="N81" s="7">
        <f>+((C81*DEFLATOR!C81))</f>
        <v>1689.9749304435245</v>
      </c>
      <c r="O81" s="9">
        <f aca="true" t="shared" si="119" ref="O81:O87">+((N81/N80)-1)*100</f>
        <v>3.3156654143587705</v>
      </c>
      <c r="P81" s="9">
        <f t="shared" si="113"/>
        <v>-6.740459242686492</v>
      </c>
      <c r="Q81" s="7">
        <f>+((D81*DEFLATOR!D81))</f>
        <v>2173.2402335883335</v>
      </c>
      <c r="R81" s="9">
        <f aca="true" t="shared" si="120" ref="R81:R87">+((Q81/Q80)-1)*100</f>
        <v>-0.504869941442454</v>
      </c>
      <c r="S81" s="9">
        <f t="shared" si="114"/>
        <v>4.126344511593127</v>
      </c>
      <c r="T81" s="7">
        <f>+((E81*DEFLATOR!E81))</f>
        <v>2618.0724228702147</v>
      </c>
      <c r="U81" s="9">
        <f aca="true" t="shared" si="121" ref="U81:U87">+((T81/T80)-1)*100</f>
        <v>2.3417591939933535</v>
      </c>
      <c r="V81" s="9">
        <f t="shared" si="115"/>
        <v>2.6470144584594735</v>
      </c>
      <c r="W81" s="7">
        <f>+((F81*DEFLATOR!F81))</f>
        <v>2756.049190573875</v>
      </c>
      <c r="X81" s="9">
        <f aca="true" t="shared" si="122" ref="X81:X87">+((W81/W80)-1)*100</f>
        <v>1.4773910814102953</v>
      </c>
      <c r="Y81" s="9">
        <f t="shared" si="116"/>
        <v>7.188355850427186</v>
      </c>
      <c r="Z81" s="7">
        <f>+((G81*DEFLATOR!G81))</f>
        <v>3027.7047896469116</v>
      </c>
      <c r="AA81" s="9">
        <f aca="true" t="shared" si="123" ref="AA81:AA87">+((Z81/Z80)-1)*100</f>
        <v>-0.8263170514853813</v>
      </c>
      <c r="AB81" s="9">
        <f t="shared" si="117"/>
        <v>5.810811549821593</v>
      </c>
      <c r="AC81" s="7">
        <f>+((H81*DEFLATOR!H81))</f>
        <v>2477.5568299941788</v>
      </c>
      <c r="AD81" s="9">
        <f aca="true" t="shared" si="124" ref="AD81:AD87">+((AC81/AC80)-1)*100</f>
        <v>-0.33999421879740144</v>
      </c>
      <c r="AE81" s="9">
        <f t="shared" si="118"/>
        <v>1.187672946492957</v>
      </c>
    </row>
    <row r="82" spans="1:31" ht="9.75">
      <c r="A82" s="20">
        <v>39673</v>
      </c>
      <c r="B82" s="7">
        <v>2170.3458817262444</v>
      </c>
      <c r="C82" s="7">
        <v>1349.0329638928458</v>
      </c>
      <c r="D82" s="7">
        <v>1705.2909997063286</v>
      </c>
      <c r="E82" s="7">
        <v>2127.4431211120045</v>
      </c>
      <c r="F82" s="7">
        <v>2207.033928273393</v>
      </c>
      <c r="G82" s="7">
        <v>2406.8889879559883</v>
      </c>
      <c r="H82" s="7">
        <v>2035.9679274102677</v>
      </c>
      <c r="I82" s="6"/>
      <c r="J82" s="20">
        <v>39673</v>
      </c>
      <c r="K82" s="7">
        <f>+((B82*DEFLATOR!B82))</f>
        <v>2768.9467686194675</v>
      </c>
      <c r="L82" s="9">
        <f aca="true" t="shared" si="125" ref="L82:L87">+((K82/K81)-1)*100</f>
        <v>2.1303341301174505</v>
      </c>
      <c r="M82" s="9">
        <f t="shared" si="112"/>
        <v>6.938316271080436</v>
      </c>
      <c r="N82" s="7">
        <f>+((C82*DEFLATOR!C82))</f>
        <v>1718.9231213707724</v>
      </c>
      <c r="O82" s="9">
        <f t="shared" si="119"/>
        <v>1.7129361155464373</v>
      </c>
      <c r="P82" s="9">
        <f t="shared" si="113"/>
        <v>-8.336704641525305</v>
      </c>
      <c r="Q82" s="7">
        <f>+((D82*DEFLATOR!D82))</f>
        <v>2176.8388236975743</v>
      </c>
      <c r="R82" s="9">
        <f t="shared" si="120"/>
        <v>0.16558639277992615</v>
      </c>
      <c r="S82" s="9">
        <f t="shared" si="114"/>
        <v>4.264690007007288</v>
      </c>
      <c r="T82" s="7">
        <f>+((E82*DEFLATOR!E82))</f>
        <v>2673.0105552559826</v>
      </c>
      <c r="U82" s="9">
        <f t="shared" si="121"/>
        <v>2.098419123392259</v>
      </c>
      <c r="V82" s="9">
        <f t="shared" si="115"/>
        <v>3.1188045667015274</v>
      </c>
      <c r="W82" s="7">
        <f>+((F82*DEFLATOR!F82))</f>
        <v>2861.4938937810316</v>
      </c>
      <c r="X82" s="9">
        <f t="shared" si="122"/>
        <v>3.825936908811145</v>
      </c>
      <c r="Y82" s="9">
        <f t="shared" si="116"/>
        <v>14.2658144630172</v>
      </c>
      <c r="Z82" s="7">
        <f>+((G82*DEFLATOR!G82))</f>
        <v>3069.4768127121083</v>
      </c>
      <c r="AA82" s="9">
        <f t="shared" si="123"/>
        <v>1.379659708173464</v>
      </c>
      <c r="AB82" s="9">
        <f t="shared" si="117"/>
        <v>6.486278560932868</v>
      </c>
      <c r="AC82" s="7">
        <f>+((H82*DEFLATOR!H82))</f>
        <v>2528.553179867415</v>
      </c>
      <c r="AD82" s="9">
        <f t="shared" si="124"/>
        <v>2.0583321946789024</v>
      </c>
      <c r="AE82" s="9">
        <f t="shared" si="118"/>
        <v>3.8904977958802434</v>
      </c>
    </row>
    <row r="83" spans="1:31" ht="9.75">
      <c r="A83" s="20">
        <v>39709</v>
      </c>
      <c r="B83" s="7">
        <v>2194.6035509321373</v>
      </c>
      <c r="C83" s="7">
        <v>1368.9769963338872</v>
      </c>
      <c r="D83" s="7">
        <v>1796.27776123303</v>
      </c>
      <c r="E83" s="7">
        <v>2203.5649582477727</v>
      </c>
      <c r="F83" s="7">
        <v>2158.5491515439076</v>
      </c>
      <c r="G83" s="7">
        <v>2457.466498786891</v>
      </c>
      <c r="H83" s="7">
        <v>2047.9246647701148</v>
      </c>
      <c r="I83" s="6"/>
      <c r="J83" s="20">
        <v>39709</v>
      </c>
      <c r="K83" s="7">
        <f>+((B83*DEFLATOR!B83))</f>
        <v>2795.482838931082</v>
      </c>
      <c r="L83" s="9">
        <f t="shared" si="125"/>
        <v>0.9583452673178172</v>
      </c>
      <c r="M83" s="9">
        <f t="shared" si="112"/>
        <v>6.851716376687489</v>
      </c>
      <c r="N83" s="7">
        <f>+((C83*DEFLATOR!C83))</f>
        <v>1743.6381352066578</v>
      </c>
      <c r="O83" s="9">
        <f t="shared" si="119"/>
        <v>1.4378196167479596</v>
      </c>
      <c r="P83" s="9">
        <f t="shared" si="113"/>
        <v>-1.686353735898627</v>
      </c>
      <c r="Q83" s="7">
        <f>+((D83*DEFLATOR!D83))</f>
        <v>2297.1201010805376</v>
      </c>
      <c r="R83" s="9">
        <f t="shared" si="120"/>
        <v>5.52550221328072</v>
      </c>
      <c r="S83" s="9">
        <f t="shared" si="114"/>
        <v>8.960877473774985</v>
      </c>
      <c r="T83" s="7">
        <f>+((E83*DEFLATOR!E83))</f>
        <v>2765.3348862722096</v>
      </c>
      <c r="U83" s="9">
        <f t="shared" si="121"/>
        <v>3.4539456207790975</v>
      </c>
      <c r="V83" s="9">
        <f t="shared" si="115"/>
        <v>7.658614730592284</v>
      </c>
      <c r="W83" s="7">
        <f>+((F83*DEFLATOR!F83))</f>
        <v>2799.7516468418394</v>
      </c>
      <c r="X83" s="9">
        <f t="shared" si="122"/>
        <v>-2.157692772763853</v>
      </c>
      <c r="Y83" s="9">
        <f t="shared" si="116"/>
        <v>8.860753286612045</v>
      </c>
      <c r="Z83" s="7">
        <f>+((G83*DEFLATOR!G83))</f>
        <v>3123.9809697934297</v>
      </c>
      <c r="AA83" s="9">
        <f t="shared" si="123"/>
        <v>1.7756823200486327</v>
      </c>
      <c r="AB83" s="9">
        <f t="shared" si="117"/>
        <v>7.049285887810708</v>
      </c>
      <c r="AC83" s="7">
        <f>+((H83*DEFLATOR!H83))</f>
        <v>2532.2608013670465</v>
      </c>
      <c r="AD83" s="9">
        <f t="shared" si="124"/>
        <v>0.14663015708555882</v>
      </c>
      <c r="AE83" s="9">
        <f t="shared" si="118"/>
        <v>2.4337880190497208</v>
      </c>
    </row>
    <row r="84" spans="1:31" ht="9.75">
      <c r="A84" s="20">
        <v>39745</v>
      </c>
      <c r="B84" s="7">
        <v>2192.03550232843</v>
      </c>
      <c r="C84" s="7">
        <v>1347.712201146285</v>
      </c>
      <c r="D84" s="7">
        <v>1785.899850686062</v>
      </c>
      <c r="E84" s="7">
        <v>2229.900126117801</v>
      </c>
      <c r="F84" s="7">
        <v>2153.6580961704835</v>
      </c>
      <c r="G84" s="7">
        <v>2449.5839543030525</v>
      </c>
      <c r="H84" s="7">
        <v>2070.6635022810738</v>
      </c>
      <c r="I84" s="6"/>
      <c r="J84" s="20">
        <v>39745</v>
      </c>
      <c r="K84" s="7">
        <f>+((B84*DEFLATOR!B84))</f>
        <v>2776.9566994467705</v>
      </c>
      <c r="L84" s="9">
        <f t="shared" si="125"/>
        <v>-0.6627169813496425</v>
      </c>
      <c r="M84" s="9">
        <f t="shared" si="112"/>
        <v>5.564789981093998</v>
      </c>
      <c r="N84" s="7">
        <f>+((C84*DEFLATOR!C84))</f>
        <v>1706.3157041881734</v>
      </c>
      <c r="O84" s="9">
        <f t="shared" si="119"/>
        <v>-2.1404917835237014</v>
      </c>
      <c r="P84" s="9">
        <f t="shared" si="113"/>
        <v>-5.120754621228096</v>
      </c>
      <c r="Q84" s="7">
        <f>+((D84*DEFLATOR!D84))</f>
        <v>2269.775986282165</v>
      </c>
      <c r="R84" s="9">
        <f t="shared" si="120"/>
        <v>-1.1903650481971062</v>
      </c>
      <c r="S84" s="9">
        <f t="shared" si="114"/>
        <v>9.605618368078161</v>
      </c>
      <c r="T84" s="7">
        <f>+((E84*DEFLATOR!E84))</f>
        <v>2795.3090191868005</v>
      </c>
      <c r="U84" s="9">
        <f t="shared" si="121"/>
        <v>1.0839241591819482</v>
      </c>
      <c r="V84" s="9">
        <f t="shared" si="115"/>
        <v>7.187717235697311</v>
      </c>
      <c r="W84" s="7">
        <f>+((F84*DEFLATOR!F84))</f>
        <v>2774.5408135435546</v>
      </c>
      <c r="X84" s="9">
        <f t="shared" si="122"/>
        <v>-0.9004667727126048</v>
      </c>
      <c r="Y84" s="9">
        <f t="shared" si="116"/>
        <v>10.074247070092568</v>
      </c>
      <c r="Z84" s="7">
        <f>+((G84*DEFLATOR!G84))</f>
        <v>3095.388191141686</v>
      </c>
      <c r="AA84" s="9">
        <f t="shared" si="123"/>
        <v>-0.9152673760888574</v>
      </c>
      <c r="AB84" s="9">
        <f t="shared" si="117"/>
        <v>3.8191325769319384</v>
      </c>
      <c r="AC84" s="7">
        <f>+((H84*DEFLATOR!H84))</f>
        <v>2551.193100476692</v>
      </c>
      <c r="AD84" s="9">
        <f t="shared" si="124"/>
        <v>0.7476441249426147</v>
      </c>
      <c r="AE84" s="9">
        <f t="shared" si="118"/>
        <v>4.04251549235517</v>
      </c>
    </row>
    <row r="85" spans="1:31" ht="9.75">
      <c r="A85" s="20">
        <v>39777</v>
      </c>
      <c r="B85" s="7">
        <v>2216.539417493563</v>
      </c>
      <c r="C85" s="7">
        <v>1359.1713077219988</v>
      </c>
      <c r="D85" s="7">
        <v>1818.6092607779465</v>
      </c>
      <c r="E85" s="7">
        <v>2227.883252436732</v>
      </c>
      <c r="F85" s="7">
        <v>2175.1001628761824</v>
      </c>
      <c r="G85" s="7">
        <v>2497.0125938176943</v>
      </c>
      <c r="H85" s="7">
        <v>2039.8612963179523</v>
      </c>
      <c r="I85" s="6"/>
      <c r="J85" s="20">
        <v>39777</v>
      </c>
      <c r="K85" s="7">
        <f>+((B85*DEFLATOR!B85))</f>
        <v>2798.458027900631</v>
      </c>
      <c r="L85" s="9">
        <f t="shared" si="125"/>
        <v>0.7742766913918286</v>
      </c>
      <c r="M85" s="9">
        <f aca="true" t="shared" si="126" ref="M85:M90">+((K85/K73)-1)*100</f>
        <v>4.629657370448137</v>
      </c>
      <c r="N85" s="7">
        <f>+((C85*DEFLATOR!C85))</f>
        <v>1711.240936652247</v>
      </c>
      <c r="O85" s="9">
        <f t="shared" si="119"/>
        <v>0.2886471977011418</v>
      </c>
      <c r="P85" s="9">
        <f aca="true" t="shared" si="127" ref="P85:P90">+((N85/N73)-1)*100</f>
        <v>-4.439892242690135</v>
      </c>
      <c r="Q85" s="7">
        <f>+((D85*DEFLATOR!D85))</f>
        <v>2301.6807061166655</v>
      </c>
      <c r="R85" s="9">
        <f t="shared" si="120"/>
        <v>1.4056329799646772</v>
      </c>
      <c r="S85" s="9">
        <f aca="true" t="shared" si="128" ref="S85:S90">+((Q85/Q73)-1)*100</f>
        <v>4.493998382176101</v>
      </c>
      <c r="T85" s="7">
        <f>+((E85*DEFLATOR!E85))</f>
        <v>2784.705106351836</v>
      </c>
      <c r="U85" s="9">
        <f t="shared" si="121"/>
        <v>-0.37934671130024356</v>
      </c>
      <c r="V85" s="9">
        <f aca="true" t="shared" si="129" ref="V85:V90">+((T85/T73)-1)*100</f>
        <v>3.512761009958254</v>
      </c>
      <c r="W85" s="7">
        <f>+((F85*DEFLATOR!F85))</f>
        <v>2787.391285889941</v>
      </c>
      <c r="X85" s="9">
        <f t="shared" si="122"/>
        <v>0.46315672430041754</v>
      </c>
      <c r="Y85" s="9">
        <f aca="true" t="shared" si="130" ref="Y85:Y90">+((W85/W73)-1)*100</f>
        <v>8.791142527630846</v>
      </c>
      <c r="Z85" s="7">
        <f>+((G85*DEFLATOR!G85))</f>
        <v>3152.7985993623884</v>
      </c>
      <c r="AA85" s="9">
        <f t="shared" si="123"/>
        <v>1.8547078645902326</v>
      </c>
      <c r="AB85" s="9">
        <f aca="true" t="shared" si="131" ref="AB85:AB90">+((Z85/Z73)-1)*100</f>
        <v>4.8672235811043185</v>
      </c>
      <c r="AC85" s="7">
        <f>+((H85*DEFLATOR!H85))</f>
        <v>2492.5545617694756</v>
      </c>
      <c r="AD85" s="9">
        <f t="shared" si="124"/>
        <v>-2.2984751211603593</v>
      </c>
      <c r="AE85" s="9">
        <f aca="true" t="shared" si="132" ref="AE85:AE90">+((AC85/AC73)-1)*100</f>
        <v>-1.3987392402910803</v>
      </c>
    </row>
    <row r="86" spans="1:31" ht="9.75">
      <c r="A86" s="20">
        <v>39808</v>
      </c>
      <c r="B86" s="7">
        <v>2226.168011271396</v>
      </c>
      <c r="C86" s="7">
        <v>1424.1862092735073</v>
      </c>
      <c r="D86" s="7">
        <v>1803.405882510367</v>
      </c>
      <c r="E86" s="7">
        <v>2296.8359844952115</v>
      </c>
      <c r="F86" s="7">
        <v>2116.8575801080565</v>
      </c>
      <c r="G86" s="7">
        <v>2535.437061609986</v>
      </c>
      <c r="H86" s="7">
        <v>2039.9145470534477</v>
      </c>
      <c r="I86" s="6"/>
      <c r="J86" s="20">
        <v>39808</v>
      </c>
      <c r="K86" s="7">
        <f>+((B86*DEFLATOR!B86))</f>
        <v>2800.3506150319886</v>
      </c>
      <c r="L86" s="9">
        <f t="shared" si="125"/>
        <v>0.0676296414843014</v>
      </c>
      <c r="M86" s="9">
        <f t="shared" si="126"/>
        <v>3.866767858047182</v>
      </c>
      <c r="N86" s="7">
        <f>+((C86*DEFLATOR!C86))</f>
        <v>1782.40240045652</v>
      </c>
      <c r="O86" s="9">
        <f t="shared" si="119"/>
        <v>4.158471333878233</v>
      </c>
      <c r="P86" s="9">
        <f t="shared" si="127"/>
        <v>-1.0179524927630523</v>
      </c>
      <c r="Q86" s="7">
        <f>+((D86*DEFLATOR!D86))</f>
        <v>2276.06591783387</v>
      </c>
      <c r="R86" s="9">
        <f t="shared" si="120"/>
        <v>-1.1128732241063921</v>
      </c>
      <c r="S86" s="9">
        <f t="shared" si="128"/>
        <v>2.5952002289672427</v>
      </c>
      <c r="T86" s="7">
        <f>+((E86*DEFLATOR!E86))</f>
        <v>2869.1699092093763</v>
      </c>
      <c r="U86" s="9">
        <f t="shared" si="121"/>
        <v>3.0331686707105288</v>
      </c>
      <c r="V86" s="9">
        <f t="shared" si="129"/>
        <v>11.273265120711805</v>
      </c>
      <c r="W86" s="7">
        <f>+((F86*DEFLATOR!F86))</f>
        <v>2684.8311605645576</v>
      </c>
      <c r="X86" s="9">
        <f t="shared" si="122"/>
        <v>-3.679430507103665</v>
      </c>
      <c r="Y86" s="9">
        <f t="shared" si="130"/>
        <v>5.985821401429936</v>
      </c>
      <c r="Z86" s="7">
        <f>+((G86*DEFLATOR!G86))</f>
        <v>3198.755412908481</v>
      </c>
      <c r="AA86" s="9">
        <f t="shared" si="123"/>
        <v>1.4576514197699453</v>
      </c>
      <c r="AB86" s="9">
        <f t="shared" si="131"/>
        <v>2.9680713499602884</v>
      </c>
      <c r="AC86" s="7">
        <f>+((H86*DEFLATOR!H86))</f>
        <v>2492.3703930580587</v>
      </c>
      <c r="AD86" s="9">
        <f t="shared" si="124"/>
        <v>-0.007388753459669495</v>
      </c>
      <c r="AE86" s="9">
        <f t="shared" si="132"/>
        <v>-0.18805244060697834</v>
      </c>
    </row>
    <row r="87" spans="1:31" ht="9.75">
      <c r="A87" s="19">
        <v>39814</v>
      </c>
      <c r="B87" s="7">
        <v>2257.5568962314937</v>
      </c>
      <c r="C87" s="7">
        <v>1390.3580430462102</v>
      </c>
      <c r="D87" s="7">
        <v>1702.1482906012288</v>
      </c>
      <c r="E87" s="7">
        <v>2158.559810818049</v>
      </c>
      <c r="F87" s="7">
        <v>2147.9663633581386</v>
      </c>
      <c r="G87" s="7">
        <v>2643.329563182765</v>
      </c>
      <c r="H87" s="7">
        <v>2096.744496137974</v>
      </c>
      <c r="I87" s="6"/>
      <c r="J87" s="19">
        <v>39814</v>
      </c>
      <c r="K87" s="7">
        <f>+((B87*DEFLATOR!B87))</f>
        <v>2822.045059619057</v>
      </c>
      <c r="L87" s="9">
        <f t="shared" si="125"/>
        <v>0.774704584155117</v>
      </c>
      <c r="M87" s="9">
        <f t="shared" si="126"/>
        <v>5.8847643602799815</v>
      </c>
      <c r="N87" s="7">
        <f>+((C87*DEFLATOR!C87))</f>
        <v>1741.6331278611106</v>
      </c>
      <c r="O87" s="9">
        <f t="shared" si="119"/>
        <v>-2.2873214592264546</v>
      </c>
      <c r="P87" s="9">
        <f t="shared" si="127"/>
        <v>-2.9300825016076115</v>
      </c>
      <c r="Q87" s="7">
        <f>+((D87*DEFLATOR!D87))</f>
        <v>2121.1190967217144</v>
      </c>
      <c r="R87" s="9">
        <f t="shared" si="120"/>
        <v>-6.807659650719544</v>
      </c>
      <c r="S87" s="9">
        <f t="shared" si="128"/>
        <v>-1.0984104420396212</v>
      </c>
      <c r="T87" s="7">
        <f>+((E87*DEFLATOR!E87))</f>
        <v>2656.588745653734</v>
      </c>
      <c r="U87" s="9">
        <f t="shared" si="121"/>
        <v>-7.409152133978047</v>
      </c>
      <c r="V87" s="9">
        <f t="shared" si="129"/>
        <v>5.169158024347542</v>
      </c>
      <c r="W87" s="7">
        <f>+((F87*DEFLATOR!F87))</f>
        <v>2697.5806856526647</v>
      </c>
      <c r="X87" s="9">
        <f t="shared" si="122"/>
        <v>0.4748725087586614</v>
      </c>
      <c r="Y87" s="9">
        <f t="shared" si="130"/>
        <v>7.767161083074314</v>
      </c>
      <c r="Z87" s="7">
        <f>+((G87*DEFLATOR!G87))</f>
        <v>3325.563059588694</v>
      </c>
      <c r="AA87" s="9">
        <f t="shared" si="123"/>
        <v>3.964280800228881</v>
      </c>
      <c r="AB87" s="9">
        <f t="shared" si="131"/>
        <v>8.02515703163802</v>
      </c>
      <c r="AC87" s="7">
        <f>+((H87*DEFLATOR!H87))</f>
        <v>2556.4367855901355</v>
      </c>
      <c r="AD87" s="9">
        <f t="shared" si="124"/>
        <v>2.570500464558534</v>
      </c>
      <c r="AE87" s="9">
        <f t="shared" si="132"/>
        <v>2.0616903434434786</v>
      </c>
    </row>
    <row r="88" spans="1:31" ht="9.75">
      <c r="A88" s="20">
        <v>39846</v>
      </c>
      <c r="B88" s="7">
        <v>2242.55</v>
      </c>
      <c r="C88" s="7">
        <v>1339.83</v>
      </c>
      <c r="D88" s="7">
        <v>1710.54</v>
      </c>
      <c r="E88" s="7">
        <v>2206.89</v>
      </c>
      <c r="F88" s="7">
        <v>2159.92</v>
      </c>
      <c r="G88" s="7">
        <v>2588.71</v>
      </c>
      <c r="H88" s="7">
        <v>2109.11</v>
      </c>
      <c r="I88" s="6"/>
      <c r="J88" s="20">
        <v>39846</v>
      </c>
      <c r="K88" s="7">
        <f>+((B88*DEFLATOR!B88))</f>
        <v>2793.8066094174483</v>
      </c>
      <c r="L88" s="9">
        <f aca="true" t="shared" si="133" ref="L88:L93">+((K88/K87)-1)*100</f>
        <v>-1.0006378213330391</v>
      </c>
      <c r="M88" s="9">
        <f t="shared" si="126"/>
        <v>3.909057026093432</v>
      </c>
      <c r="N88" s="7">
        <f>+((C88*DEFLATOR!C88))</f>
        <v>1664.1934891880137</v>
      </c>
      <c r="O88" s="9">
        <f aca="true" t="shared" si="134" ref="O88:O93">+((N88/N87)-1)*100</f>
        <v>-4.446380666185423</v>
      </c>
      <c r="P88" s="9">
        <f t="shared" si="127"/>
        <v>-4.09492750320386</v>
      </c>
      <c r="Q88" s="7">
        <f>+((D88*DEFLATOR!D88))</f>
        <v>2127.534046631128</v>
      </c>
      <c r="R88" s="9">
        <f aca="true" t="shared" si="135" ref="R88:R93">+((Q88/Q87)-1)*100</f>
        <v>0.3024323301472398</v>
      </c>
      <c r="S88" s="9">
        <f t="shared" si="128"/>
        <v>-3.426339328672001</v>
      </c>
      <c r="T88" s="7">
        <f>+((E88*DEFLATOR!E88))</f>
        <v>2711.1896693611952</v>
      </c>
      <c r="U88" s="9">
        <f aca="true" t="shared" si="136" ref="U88:U93">+((T88/T87)-1)*100</f>
        <v>2.055302078531729</v>
      </c>
      <c r="V88" s="9">
        <f t="shared" si="129"/>
        <v>5.66581656731997</v>
      </c>
      <c r="W88" s="7">
        <f>+((F88*DEFLATOR!F88))</f>
        <v>2707.7190838025194</v>
      </c>
      <c r="X88" s="9">
        <f aca="true" t="shared" si="137" ref="X88:X93">+((W88/W87)-1)*100</f>
        <v>0.3758329900483304</v>
      </c>
      <c r="Y88" s="9">
        <f t="shared" si="130"/>
        <v>8.17854363677113</v>
      </c>
      <c r="Z88" s="7">
        <f>+((G88*DEFLATOR!G88))</f>
        <v>3244.5172255099424</v>
      </c>
      <c r="AA88" s="9">
        <f aca="true" t="shared" si="138" ref="AA88:AA93">+((Z88/Z87)-1)*100</f>
        <v>-2.4370560000379515</v>
      </c>
      <c r="AB88" s="9">
        <f t="shared" si="131"/>
        <v>4.084809170271808</v>
      </c>
      <c r="AC88" s="7">
        <f>+((H88*DEFLATOR!H88))</f>
        <v>2559.2290151949283</v>
      </c>
      <c r="AD88" s="9">
        <f aca="true" t="shared" si="139" ref="AD88:AD93">+((AC88/AC87)-1)*100</f>
        <v>0.10922349500412931</v>
      </c>
      <c r="AE88" s="9">
        <f t="shared" si="132"/>
        <v>0.31571244392327724</v>
      </c>
    </row>
    <row r="89" spans="1:31" ht="9.75">
      <c r="A89" s="20">
        <v>39875</v>
      </c>
      <c r="B89" s="7">
        <v>2252.18</v>
      </c>
      <c r="C89" s="7">
        <v>1323.97</v>
      </c>
      <c r="D89" s="7">
        <v>1740.63</v>
      </c>
      <c r="E89" s="7">
        <v>2172.33</v>
      </c>
      <c r="F89" s="7">
        <v>2188.59</v>
      </c>
      <c r="G89" s="7">
        <v>2602.06</v>
      </c>
      <c r="H89" s="7">
        <v>2095.41</v>
      </c>
      <c r="I89" s="6"/>
      <c r="J89" s="20">
        <v>39875</v>
      </c>
      <c r="K89" s="7">
        <f>+((B89*DEFLATOR!B89))</f>
        <v>2800.386182713902</v>
      </c>
      <c r="L89" s="9">
        <f t="shared" si="133"/>
        <v>0.23550568154127038</v>
      </c>
      <c r="M89" s="9">
        <f t="shared" si="126"/>
        <v>4.517929774544838</v>
      </c>
      <c r="N89" s="7">
        <f>+((C89*DEFLATOR!C89))</f>
        <v>1640.392911633022</v>
      </c>
      <c r="O89" s="9">
        <f t="shared" si="134"/>
        <v>-1.4301568723600888</v>
      </c>
      <c r="P89" s="9">
        <f t="shared" si="127"/>
        <v>-1.6470851121086705</v>
      </c>
      <c r="Q89" s="7">
        <f>+((D89*DEFLATOR!D89))</f>
        <v>2163.661165599997</v>
      </c>
      <c r="R89" s="9">
        <f t="shared" si="135"/>
        <v>1.6980747746939473</v>
      </c>
      <c r="S89" s="9">
        <f t="shared" si="128"/>
        <v>2.498004347695737</v>
      </c>
      <c r="T89" s="7">
        <f>+((E89*DEFLATOR!E89))</f>
        <v>2670.601734307738</v>
      </c>
      <c r="U89" s="9">
        <f t="shared" si="136"/>
        <v>-1.497052585886427</v>
      </c>
      <c r="V89" s="9">
        <f t="shared" si="129"/>
        <v>2.6657207689705142</v>
      </c>
      <c r="W89" s="7">
        <f>+((F89*DEFLATOR!F89))</f>
        <v>2742.8375202481275</v>
      </c>
      <c r="X89" s="9">
        <f t="shared" si="137"/>
        <v>1.2969748839783746</v>
      </c>
      <c r="Y89" s="9">
        <f t="shared" si="130"/>
        <v>7.479959617055609</v>
      </c>
      <c r="Z89" s="7">
        <f>+((G89*DEFLATOR!G89))</f>
        <v>3247.6092701448947</v>
      </c>
      <c r="AA89" s="9">
        <f t="shared" si="138"/>
        <v>0.09530060776503646</v>
      </c>
      <c r="AB89" s="9">
        <f t="shared" si="131"/>
        <v>5.25879985653761</v>
      </c>
      <c r="AC89" s="7">
        <f>+((H89*DEFLATOR!H89))</f>
        <v>2542.8594941792417</v>
      </c>
      <c r="AD89" s="9">
        <f t="shared" si="139"/>
        <v>-0.6396270485562572</v>
      </c>
      <c r="AE89" s="9">
        <f t="shared" si="132"/>
        <v>0.09265724608482628</v>
      </c>
    </row>
    <row r="90" spans="1:31" ht="9.75">
      <c r="A90" s="20">
        <v>39904</v>
      </c>
      <c r="B90" s="7">
        <v>2250.682321065588</v>
      </c>
      <c r="C90" s="7">
        <v>1359.2588037666803</v>
      </c>
      <c r="D90" s="7">
        <v>1734.8231968958428</v>
      </c>
      <c r="E90" s="7">
        <v>2166.833918400889</v>
      </c>
      <c r="F90" s="7">
        <v>2222.1339721175873</v>
      </c>
      <c r="G90" s="7">
        <v>2561.8820025670293</v>
      </c>
      <c r="H90" s="7">
        <v>2143.0676224589565</v>
      </c>
      <c r="I90" s="6"/>
      <c r="J90" s="20">
        <v>39904</v>
      </c>
      <c r="K90" s="7">
        <f>+((B90*DEFLATOR!B90))</f>
        <v>2784.543884816249</v>
      </c>
      <c r="L90" s="9">
        <f t="shared" si="133"/>
        <v>-0.5657183282592904</v>
      </c>
      <c r="M90" s="9">
        <f t="shared" si="126"/>
        <v>3.1788064648292202</v>
      </c>
      <c r="N90" s="7">
        <f>+((C90*DEFLATOR!C90))</f>
        <v>1680.4186606995543</v>
      </c>
      <c r="O90" s="9">
        <f t="shared" si="134"/>
        <v>2.440009877065741</v>
      </c>
      <c r="P90" s="9">
        <f t="shared" si="127"/>
        <v>-5.548187730401843</v>
      </c>
      <c r="Q90" s="7">
        <f>+((D90*DEFLATOR!D90))</f>
        <v>2158.1696513203347</v>
      </c>
      <c r="R90" s="9">
        <f t="shared" si="135"/>
        <v>-0.25380657410557506</v>
      </c>
      <c r="S90" s="9">
        <f t="shared" si="128"/>
        <v>5.355967593950983</v>
      </c>
      <c r="T90" s="7">
        <f>+((E90*DEFLATOR!E90))</f>
        <v>2651.3835028709846</v>
      </c>
      <c r="U90" s="9">
        <f t="shared" si="136"/>
        <v>-0.7196217687522433</v>
      </c>
      <c r="V90" s="9">
        <f t="shared" si="129"/>
        <v>2.1162436359872805</v>
      </c>
      <c r="W90" s="7">
        <f>+((F90*DEFLATOR!F90))</f>
        <v>2773.781180907905</v>
      </c>
      <c r="X90" s="9">
        <f t="shared" si="137"/>
        <v>1.1281623658472517</v>
      </c>
      <c r="Y90" s="9">
        <f t="shared" si="130"/>
        <v>3.6343481400547217</v>
      </c>
      <c r="Z90" s="7">
        <f>+((G90*DEFLATOR!G90))</f>
        <v>3177.4455414925737</v>
      </c>
      <c r="AA90" s="9">
        <f t="shared" si="138"/>
        <v>-2.160473222481918</v>
      </c>
      <c r="AB90" s="9">
        <f t="shared" si="131"/>
        <v>3.8857356552133515</v>
      </c>
      <c r="AC90" s="7">
        <f>+((H90*DEFLATOR!H90))</f>
        <v>2573.6702882120244</v>
      </c>
      <c r="AD90" s="9">
        <f t="shared" si="139"/>
        <v>1.2116593190976799</v>
      </c>
      <c r="AE90" s="9">
        <f t="shared" si="132"/>
        <v>2.43685632107844</v>
      </c>
    </row>
    <row r="91" spans="1:31" ht="9.75">
      <c r="A91" s="20">
        <v>39938</v>
      </c>
      <c r="B91" s="7">
        <v>2242.09</v>
      </c>
      <c r="C91" s="7">
        <v>1326.39</v>
      </c>
      <c r="D91" s="7">
        <v>1801.62</v>
      </c>
      <c r="E91" s="7">
        <v>2250.66</v>
      </c>
      <c r="F91" s="7">
        <v>2165.15</v>
      </c>
      <c r="G91" s="7">
        <v>2556.39</v>
      </c>
      <c r="H91" s="7">
        <v>2096.64</v>
      </c>
      <c r="I91" s="6"/>
      <c r="J91" s="20">
        <v>39938</v>
      </c>
      <c r="K91" s="7">
        <f>+((B91*DEFLATOR!B91))</f>
        <v>2758.004164956757</v>
      </c>
      <c r="L91" s="9">
        <f t="shared" si="133"/>
        <v>-0.9531083350565739</v>
      </c>
      <c r="M91" s="9">
        <f aca="true" t="shared" si="140" ref="M91:M97">+((K91/K79)-1)*100</f>
        <v>2.426697375060649</v>
      </c>
      <c r="N91" s="7">
        <f>+((C91*DEFLATOR!C91))</f>
        <v>1627.2539015091854</v>
      </c>
      <c r="O91" s="9">
        <f t="shared" si="134"/>
        <v>-3.163780576456854</v>
      </c>
      <c r="P91" s="9">
        <f aca="true" t="shared" si="141" ref="P91:P96">+((N91/N79)-1)*100</f>
        <v>-3.316182501807463</v>
      </c>
      <c r="Q91" s="7">
        <f>+((D91*DEFLATOR!D91))</f>
        <v>2219.0760237032478</v>
      </c>
      <c r="R91" s="9">
        <f t="shared" si="135"/>
        <v>2.8221308897403707</v>
      </c>
      <c r="S91" s="9">
        <f aca="true" t="shared" si="142" ref="S91:S96">+((Q91/Q79)-1)*100</f>
        <v>3.8463892434180025</v>
      </c>
      <c r="T91" s="7">
        <f>+((E91*DEFLATOR!E91))</f>
        <v>2739.980954445751</v>
      </c>
      <c r="U91" s="9">
        <f t="shared" si="136"/>
        <v>3.341555511634997</v>
      </c>
      <c r="V91" s="9">
        <f aca="true" t="shared" si="143" ref="V91:V96">+((T91/T79)-1)*100</f>
        <v>5.599219337553363</v>
      </c>
      <c r="W91" s="7">
        <f>+((F91*DEFLATOR!F91))</f>
        <v>2684.130375289863</v>
      </c>
      <c r="X91" s="9">
        <f t="shared" si="137"/>
        <v>-3.232079236643237</v>
      </c>
      <c r="Y91" s="9">
        <f aca="true" t="shared" si="144" ref="Y91:Y96">+((W91/W79)-1)*100</f>
        <v>1.4564990684431622</v>
      </c>
      <c r="Z91" s="7">
        <f>+((G91*DEFLATOR!G91))</f>
        <v>3159.575418308013</v>
      </c>
      <c r="AA91" s="9">
        <f t="shared" si="138"/>
        <v>-0.5624053331899526</v>
      </c>
      <c r="AB91" s="9">
        <f aca="true" t="shared" si="145" ref="AB91:AB96">+((Z91/Z79)-1)*100</f>
        <v>3.2033530353946515</v>
      </c>
      <c r="AC91" s="7">
        <f>+((H91*DEFLATOR!H91))</f>
        <v>2496.9397543774944</v>
      </c>
      <c r="AD91" s="9">
        <f t="shared" si="139"/>
        <v>-2.9813661130554503</v>
      </c>
      <c r="AE91" s="9">
        <f aca="true" t="shared" si="146" ref="AE91:AE96">+((AC91/AC79)-1)*100</f>
        <v>-0.11987612093233846</v>
      </c>
    </row>
    <row r="92" spans="1:31" ht="9.75">
      <c r="A92" s="20">
        <v>39969</v>
      </c>
      <c r="B92" s="7">
        <v>2241.45</v>
      </c>
      <c r="C92" s="7">
        <v>1326.64</v>
      </c>
      <c r="D92" s="7">
        <v>1814.25</v>
      </c>
      <c r="E92" s="7">
        <v>2286.06</v>
      </c>
      <c r="F92" s="7">
        <v>2147.12</v>
      </c>
      <c r="G92" s="7">
        <v>2551.67</v>
      </c>
      <c r="H92" s="7">
        <v>2109.13</v>
      </c>
      <c r="I92" s="6"/>
      <c r="J92" s="20">
        <v>39969</v>
      </c>
      <c r="K92" s="7">
        <f>+((B92*DEFLATOR!B92))</f>
        <v>2746.696433843704</v>
      </c>
      <c r="L92" s="9">
        <f t="shared" si="133"/>
        <v>-0.4099968831348777</v>
      </c>
      <c r="M92" s="9">
        <f t="shared" si="140"/>
        <v>1.6032926536403425</v>
      </c>
      <c r="N92" s="7">
        <f>+((C92*DEFLATOR!C92))</f>
        <v>1622.2073246226485</v>
      </c>
      <c r="O92" s="9">
        <f t="shared" si="134"/>
        <v>-0.3101284244490965</v>
      </c>
      <c r="P92" s="9">
        <f t="shared" si="141"/>
        <v>-0.8272689941914657</v>
      </c>
      <c r="Q92" s="7">
        <f>+((D92*DEFLATOR!D92))</f>
        <v>2226.1730818940564</v>
      </c>
      <c r="R92" s="9">
        <f t="shared" si="135"/>
        <v>0.3198204169213126</v>
      </c>
      <c r="S92" s="9">
        <f t="shared" si="142"/>
        <v>1.918497961079746</v>
      </c>
      <c r="T92" s="7">
        <f>+((E92*DEFLATOR!E92))</f>
        <v>2777.799527418594</v>
      </c>
      <c r="U92" s="9">
        <f t="shared" si="136"/>
        <v>1.3802494835404078</v>
      </c>
      <c r="V92" s="9">
        <f t="shared" si="143"/>
        <v>8.585571522348644</v>
      </c>
      <c r="W92" s="7">
        <f>+((F92*DEFLATOR!F92))</f>
        <v>2651.173939161199</v>
      </c>
      <c r="X92" s="9">
        <f t="shared" si="137"/>
        <v>-1.227825460046994</v>
      </c>
      <c r="Y92" s="9">
        <f t="shared" si="144"/>
        <v>-2.3841027332735187</v>
      </c>
      <c r="Z92" s="7">
        <f>+((G92*DEFLATOR!G92))</f>
        <v>3138.9884788603777</v>
      </c>
      <c r="AA92" s="9">
        <f t="shared" si="138"/>
        <v>-0.6515729717463059</v>
      </c>
      <c r="AB92" s="9">
        <f t="shared" si="145"/>
        <v>2.818824756637972</v>
      </c>
      <c r="AC92" s="7">
        <f>+((H92*DEFLATOR!H92))</f>
        <v>2506.5506439025958</v>
      </c>
      <c r="AD92" s="9">
        <f t="shared" si="139"/>
        <v>0.38490674467623887</v>
      </c>
      <c r="AE92" s="9">
        <f t="shared" si="146"/>
        <v>0.8262852492456174</v>
      </c>
    </row>
    <row r="93" spans="1:31" ht="9.75">
      <c r="A93" s="20">
        <v>39999</v>
      </c>
      <c r="B93" s="7">
        <v>2250.23</v>
      </c>
      <c r="C93" s="7">
        <v>1394.79</v>
      </c>
      <c r="D93" s="7">
        <v>1846.25</v>
      </c>
      <c r="E93" s="7">
        <v>2274.5</v>
      </c>
      <c r="F93" s="7">
        <v>2225.82</v>
      </c>
      <c r="G93" s="7">
        <v>2503.52</v>
      </c>
      <c r="H93" s="7">
        <v>2138.74</v>
      </c>
      <c r="I93" s="6"/>
      <c r="J93" s="20">
        <v>39999</v>
      </c>
      <c r="K93" s="7">
        <f>+((B93*DEFLATOR!B93))</f>
        <v>2748.961157718996</v>
      </c>
      <c r="L93" s="9">
        <f t="shared" si="133"/>
        <v>0.0824526455631247</v>
      </c>
      <c r="M93" s="9">
        <f t="shared" si="140"/>
        <v>1.3931812378365604</v>
      </c>
      <c r="N93" s="7">
        <f>+((C93*DEFLATOR!C93))</f>
        <v>1705.8819065797297</v>
      </c>
      <c r="O93" s="9">
        <f t="shared" si="134"/>
        <v>5.158069544319521</v>
      </c>
      <c r="P93" s="9">
        <f t="shared" si="141"/>
        <v>0.9412551541241321</v>
      </c>
      <c r="Q93" s="7">
        <f>+((D93*DEFLATOR!D93))</f>
        <v>2268.1604324234977</v>
      </c>
      <c r="R93" s="9">
        <f t="shared" si="135"/>
        <v>1.8860775413616082</v>
      </c>
      <c r="S93" s="9">
        <f t="shared" si="142"/>
        <v>4.367680911117566</v>
      </c>
      <c r="T93" s="7">
        <f>+((E93*DEFLATOR!E93))</f>
        <v>2760.9919389174875</v>
      </c>
      <c r="U93" s="9">
        <f t="shared" si="136"/>
        <v>-0.6050684484321334</v>
      </c>
      <c r="V93" s="9">
        <f t="shared" si="143"/>
        <v>5.458959607029845</v>
      </c>
      <c r="W93" s="7">
        <f>+((F93*DEFLATOR!F93))</f>
        <v>2748.899186141385</v>
      </c>
      <c r="X93" s="9">
        <f t="shared" si="137"/>
        <v>3.686112236419503</v>
      </c>
      <c r="Y93" s="9">
        <f t="shared" si="144"/>
        <v>-0.25942949265723714</v>
      </c>
      <c r="Z93" s="7">
        <f>+((G93*DEFLATOR!G93))</f>
        <v>3055.616412474926</v>
      </c>
      <c r="AA93" s="9">
        <f t="shared" si="138"/>
        <v>-2.656016960461094</v>
      </c>
      <c r="AB93" s="9">
        <f t="shared" si="145"/>
        <v>0.9218739859796488</v>
      </c>
      <c r="AC93" s="7">
        <f>+((H93*DEFLATOR!H93))</f>
        <v>2543.265977575117</v>
      </c>
      <c r="AD93" s="9">
        <f t="shared" si="139"/>
        <v>1.4647752584546758</v>
      </c>
      <c r="AE93" s="9">
        <f t="shared" si="146"/>
        <v>2.6521751907137014</v>
      </c>
    </row>
    <row r="94" spans="1:31" ht="9.75">
      <c r="A94" s="20">
        <v>40031</v>
      </c>
      <c r="B94" s="7">
        <v>2283.44</v>
      </c>
      <c r="C94" s="7">
        <v>1382.56</v>
      </c>
      <c r="D94" s="7">
        <v>1848.12</v>
      </c>
      <c r="E94" s="7">
        <v>2304.33</v>
      </c>
      <c r="F94" s="7">
        <v>2254.64</v>
      </c>
      <c r="G94" s="7">
        <v>2553.3</v>
      </c>
      <c r="H94" s="7">
        <v>2169.44</v>
      </c>
      <c r="I94" s="6"/>
      <c r="J94" s="20">
        <v>40031</v>
      </c>
      <c r="K94" s="7">
        <f>+((B94*DEFLATOR!B94))</f>
        <v>2787.540283214618</v>
      </c>
      <c r="L94" s="9">
        <f aca="true" t="shared" si="147" ref="L94:L100">+((K94/K93)-1)*100</f>
        <v>1.40340744310965</v>
      </c>
      <c r="M94" s="9">
        <f t="shared" si="140"/>
        <v>0.6715013378325363</v>
      </c>
      <c r="N94" s="7">
        <f>+((C94*DEFLATOR!C94))</f>
        <v>1687.549047304248</v>
      </c>
      <c r="O94" s="9">
        <f aca="true" t="shared" si="148" ref="O94:O100">+((N94/N93)-1)*100</f>
        <v>-1.0746851352822495</v>
      </c>
      <c r="P94" s="9">
        <f>+((N94/N82)-1)*100</f>
        <v>-1.8252168277022696</v>
      </c>
      <c r="Q94" s="7">
        <f>+((D94*DEFLATOR!D94))</f>
        <v>2265.0217181515964</v>
      </c>
      <c r="R94" s="9">
        <f aca="true" t="shared" si="149" ref="R94:R100">+((Q94/Q93)-1)*100</f>
        <v>-0.13838149308281755</v>
      </c>
      <c r="S94" s="9">
        <f>+((Q94/Q82)-1)*100</f>
        <v>4.050961122800767</v>
      </c>
      <c r="T94" s="7">
        <f>+((E94*DEFLATOR!E94))</f>
        <v>2794.407858400441</v>
      </c>
      <c r="U94" s="9">
        <f aca="true" t="shared" si="150" ref="U94:U100">+((T94/T93)-1)*100</f>
        <v>1.2102867455692445</v>
      </c>
      <c r="V94" s="9">
        <f>+((T94/T82)-1)*100</f>
        <v>4.541594604097354</v>
      </c>
      <c r="W94" s="7">
        <f>+((F94*DEFLATOR!F94))</f>
        <v>2787.0003351660193</v>
      </c>
      <c r="X94" s="9">
        <f aca="true" t="shared" si="151" ref="X94:X100">+((W94/W93)-1)*100</f>
        <v>1.3860511588319246</v>
      </c>
      <c r="Y94" s="9">
        <f>+((W94/W82)-1)*100</f>
        <v>-2.603310067406095</v>
      </c>
      <c r="Z94" s="7">
        <f>+((G94*DEFLATOR!G94))</f>
        <v>3111.396065670299</v>
      </c>
      <c r="AA94" s="9">
        <f aca="true" t="shared" si="152" ref="AA94:AA100">+((Z94/Z93)-1)*100</f>
        <v>1.825479565028032</v>
      </c>
      <c r="AB94" s="9">
        <f>+((Z94/Z82)-1)*100</f>
        <v>1.3656807174624586</v>
      </c>
      <c r="AC94" s="7">
        <f>+((H94*DEFLATOR!H94))</f>
        <v>2584.94252800961</v>
      </c>
      <c r="AD94" s="9">
        <f aca="true" t="shared" si="153" ref="AD94:AD100">+((AC94/AC93)-1)*100</f>
        <v>1.638701999789638</v>
      </c>
      <c r="AE94" s="9">
        <f>+((AC94/AC82)-1)*100</f>
        <v>2.2301033093222067</v>
      </c>
    </row>
    <row r="95" spans="1:31" ht="9.75">
      <c r="A95" s="20">
        <v>40063</v>
      </c>
      <c r="B95" s="7">
        <v>2308.26</v>
      </c>
      <c r="C95" s="7">
        <v>1474.91</v>
      </c>
      <c r="D95" s="7">
        <v>1943.51</v>
      </c>
      <c r="E95" s="7">
        <v>2284.61</v>
      </c>
      <c r="F95" s="7">
        <v>2240.87</v>
      </c>
      <c r="G95" s="7">
        <v>2589.73</v>
      </c>
      <c r="H95" s="7">
        <v>2188.26</v>
      </c>
      <c r="I95" s="6"/>
      <c r="J95" s="20">
        <v>40063</v>
      </c>
      <c r="K95" s="7">
        <f>+((B95*DEFLATOR!B95))</f>
        <v>2813.533042080569</v>
      </c>
      <c r="L95" s="9">
        <f t="shared" si="147"/>
        <v>0.9324621790210097</v>
      </c>
      <c r="M95" s="9">
        <f t="shared" si="140"/>
        <v>0.6456917888427727</v>
      </c>
      <c r="N95" s="7">
        <f>+((C95*DEFLATOR!C95))</f>
        <v>1796.8571822664271</v>
      </c>
      <c r="O95" s="9">
        <f t="shared" si="148"/>
        <v>6.477330844800733</v>
      </c>
      <c r="P95" s="9">
        <f>+((N95/N83)-1)*100</f>
        <v>3.0521841651198978</v>
      </c>
      <c r="Q95" s="7">
        <f>+((D95*DEFLATOR!D95))</f>
        <v>2376.9383687395493</v>
      </c>
      <c r="R95" s="9">
        <f t="shared" si="149"/>
        <v>4.941085098260523</v>
      </c>
      <c r="S95" s="9">
        <f>+((Q95/Q83)-1)*100</f>
        <v>3.474710252261781</v>
      </c>
      <c r="T95" s="7">
        <f>+((E95*DEFLATOR!E95))</f>
        <v>2767.4496744568078</v>
      </c>
      <c r="U95" s="9">
        <f t="shared" si="150"/>
        <v>-0.9647190141765627</v>
      </c>
      <c r="V95" s="9">
        <f>+((T95/T83)-1)*100</f>
        <v>0.0764749396211073</v>
      </c>
      <c r="W95" s="7">
        <f>+((F95*DEFLATOR!F95))</f>
        <v>2770.8102379723414</v>
      </c>
      <c r="X95" s="9">
        <f t="shared" si="151"/>
        <v>-0.5809147917706814</v>
      </c>
      <c r="Y95" s="9">
        <f>+((W95/W83)-1)*100</f>
        <v>-1.0337134331948494</v>
      </c>
      <c r="Z95" s="7">
        <f>+((G95*DEFLATOR!G95))</f>
        <v>3148.2331149799847</v>
      </c>
      <c r="AA95" s="9">
        <f t="shared" si="152"/>
        <v>1.1839395734965619</v>
      </c>
      <c r="AB95" s="9">
        <f>+((Z95/Z83)-1)*100</f>
        <v>0.7763217964851687</v>
      </c>
      <c r="AC95" s="7">
        <f>+((H95*DEFLATOR!H95))</f>
        <v>2601.124334721489</v>
      </c>
      <c r="AD95" s="9">
        <f t="shared" si="153"/>
        <v>0.6260025720702833</v>
      </c>
      <c r="AE95" s="9">
        <f>+((AC95/AC83)-1)*100</f>
        <v>2.719448696487592</v>
      </c>
    </row>
    <row r="96" spans="1:31" ht="9.75">
      <c r="A96" s="20">
        <v>40095</v>
      </c>
      <c r="B96" s="7">
        <v>2324.55755130041</v>
      </c>
      <c r="C96" s="6">
        <v>1423.7692621505223</v>
      </c>
      <c r="D96" s="6">
        <v>1982.659528112883</v>
      </c>
      <c r="E96" s="6">
        <v>2308.9517848767478</v>
      </c>
      <c r="F96" s="6">
        <v>2226.999066712762</v>
      </c>
      <c r="G96" s="6">
        <v>2635.4570041021097</v>
      </c>
      <c r="H96" s="6">
        <v>2191.2761091611296</v>
      </c>
      <c r="J96" s="20">
        <v>40095</v>
      </c>
      <c r="K96" s="7">
        <f>+((B96*DEFLATOR!B96))</f>
        <v>2826.6580491599707</v>
      </c>
      <c r="L96" s="9">
        <f t="shared" si="147"/>
        <v>0.4664955727584408</v>
      </c>
      <c r="M96" s="9">
        <f t="shared" si="140"/>
        <v>1.789777626820821</v>
      </c>
      <c r="N96" s="7">
        <f>+((C96*DEFLATOR!C96))</f>
        <v>1730.9183828423818</v>
      </c>
      <c r="O96" s="9">
        <f t="shared" si="148"/>
        <v>-3.66967392148968</v>
      </c>
      <c r="P96" s="9">
        <f t="shared" si="141"/>
        <v>1.4418597094207675</v>
      </c>
      <c r="Q96" s="7">
        <f>+((D96*DEFLATOR!D96))</f>
        <v>2420.461926613382</v>
      </c>
      <c r="R96" s="9">
        <f t="shared" si="149"/>
        <v>1.831076415200128</v>
      </c>
      <c r="S96" s="9">
        <f t="shared" si="142"/>
        <v>6.638802297756108</v>
      </c>
      <c r="T96" s="7">
        <f>+((E96*DEFLATOR!E96))</f>
        <v>2790.2393862687236</v>
      </c>
      <c r="U96" s="9">
        <f t="shared" si="150"/>
        <v>0.8234914629979384</v>
      </c>
      <c r="V96" s="9">
        <f t="shared" si="143"/>
        <v>-0.18136216365629565</v>
      </c>
      <c r="W96" s="7">
        <f>+((F96*DEFLATOR!F96))</f>
        <v>2745.9702701560436</v>
      </c>
      <c r="X96" s="9">
        <f t="shared" si="151"/>
        <v>-0.8964875138643746</v>
      </c>
      <c r="Y96" s="9">
        <f t="shared" si="144"/>
        <v>-1.0297395247547803</v>
      </c>
      <c r="Z96" s="7">
        <f>+((G96*DEFLATOR!G96))</f>
        <v>3195.8320589502155</v>
      </c>
      <c r="AA96" s="9">
        <f t="shared" si="152"/>
        <v>1.5119256494617428</v>
      </c>
      <c r="AB96" s="9">
        <f t="shared" si="145"/>
        <v>3.244952219433328</v>
      </c>
      <c r="AC96" s="7">
        <f>+((H96*DEFLATOR!H96))</f>
        <v>2601.0680053239435</v>
      </c>
      <c r="AD96" s="9">
        <f t="shared" si="153"/>
        <v>-0.00216557881503876</v>
      </c>
      <c r="AE96" s="9">
        <f t="shared" si="146"/>
        <v>1.9549639279728526</v>
      </c>
    </row>
    <row r="97" spans="1:31" ht="9.75">
      <c r="A97" s="20">
        <v>40127</v>
      </c>
      <c r="B97" s="7">
        <v>2338.36</v>
      </c>
      <c r="C97" s="6">
        <v>1409.04</v>
      </c>
      <c r="D97" s="6">
        <v>1912.75</v>
      </c>
      <c r="E97" s="6">
        <v>2340.93</v>
      </c>
      <c r="F97" s="6">
        <v>2247.46</v>
      </c>
      <c r="G97" s="6">
        <v>2660.98</v>
      </c>
      <c r="H97" s="6">
        <v>2203.13</v>
      </c>
      <c r="J97" s="20">
        <v>40127</v>
      </c>
      <c r="K97" s="7">
        <f>+((B97*DEFLATOR!B97))</f>
        <v>2832.860820800249</v>
      </c>
      <c r="L97" s="9">
        <f t="shared" si="147"/>
        <v>0.21943834494311254</v>
      </c>
      <c r="M97" s="9">
        <f t="shared" si="140"/>
        <v>1.2293481823426378</v>
      </c>
      <c r="N97" s="7">
        <f>+((C97*DEFLATOR!C97))</f>
        <v>1701.4417793059968</v>
      </c>
      <c r="O97" s="9">
        <f t="shared" si="148"/>
        <v>-1.70294589442056</v>
      </c>
      <c r="P97" s="9">
        <f aca="true" t="shared" si="154" ref="P97:P102">+((N97/N85)-1)*100</f>
        <v>-0.5726345797582799</v>
      </c>
      <c r="Q97" s="7">
        <f>+((D97*DEFLATOR!D97))</f>
        <v>2326.275428828956</v>
      </c>
      <c r="R97" s="9">
        <f t="shared" si="149"/>
        <v>-3.8912612815276915</v>
      </c>
      <c r="S97" s="9">
        <f aca="true" t="shared" si="155" ref="S97:S102">+((Q97/Q85)-1)*100</f>
        <v>1.0685549323557586</v>
      </c>
      <c r="T97" s="7">
        <f>+((E97*DEFLATOR!E97))</f>
        <v>2821.2658569604823</v>
      </c>
      <c r="U97" s="9">
        <f t="shared" si="150"/>
        <v>1.1119644731719225</v>
      </c>
      <c r="V97" s="9">
        <f aca="true" t="shared" si="156" ref="V97:V102">+((T97/T85)-1)*100</f>
        <v>1.3129128296296866</v>
      </c>
      <c r="W97" s="7">
        <f>+((F97*DEFLATOR!F97))</f>
        <v>2760.7086469216174</v>
      </c>
      <c r="X97" s="9">
        <f t="shared" si="151"/>
        <v>0.5367274702772429</v>
      </c>
      <c r="Y97" s="9">
        <f aca="true" t="shared" si="157" ref="Y97:Y102">+((W97/W85)-1)*100</f>
        <v>-0.957262050125296</v>
      </c>
      <c r="Z97" s="7">
        <f>+((G97*DEFLATOR!G97))</f>
        <v>3216.8098778492554</v>
      </c>
      <c r="AA97" s="9">
        <f t="shared" si="152"/>
        <v>0.6564118048784762</v>
      </c>
      <c r="AB97" s="9">
        <f aca="true" t="shared" si="158" ref="AB97:AB102">+((Z97/Z85)-1)*100</f>
        <v>2.030300270363372</v>
      </c>
      <c r="AC97" s="7">
        <f>+((H97*DEFLATOR!H97))</f>
        <v>2602.128059300375</v>
      </c>
      <c r="AD97" s="9">
        <f t="shared" si="153"/>
        <v>0.04075456598064964</v>
      </c>
      <c r="AE97" s="9">
        <f aca="true" t="shared" si="159" ref="AE97:AE102">+((AC97/AC85)-1)*100</f>
        <v>4.39603205528678</v>
      </c>
    </row>
    <row r="98" spans="1:31" ht="9.75">
      <c r="A98" s="20">
        <v>40159</v>
      </c>
      <c r="B98" s="7">
        <v>2317.71</v>
      </c>
      <c r="C98" s="6">
        <v>1388.95</v>
      </c>
      <c r="D98" s="6">
        <v>1861.43</v>
      </c>
      <c r="E98" s="6">
        <v>2300.59</v>
      </c>
      <c r="F98" s="6">
        <v>2206.38</v>
      </c>
      <c r="G98" s="6">
        <v>2665.89</v>
      </c>
      <c r="H98" s="6">
        <v>2170.71</v>
      </c>
      <c r="J98" s="20">
        <v>40159</v>
      </c>
      <c r="K98" s="7">
        <f>+((B98*DEFLATOR!B98))</f>
        <v>2801.6350620267576</v>
      </c>
      <c r="L98" s="9">
        <f t="shared" si="147"/>
        <v>-1.1022694282831091</v>
      </c>
      <c r="M98" s="9">
        <f aca="true" t="shared" si="160" ref="M98:M103">+((K98/K86)-1)*100</f>
        <v>0.0458673634606388</v>
      </c>
      <c r="N98" s="7">
        <f>+((C98*DEFLATOR!C98))</f>
        <v>1665.5240654366976</v>
      </c>
      <c r="O98" s="9">
        <f t="shared" si="148"/>
        <v>-2.1110163336855226</v>
      </c>
      <c r="P98" s="9">
        <f t="shared" si="154"/>
        <v>-6.557348384959916</v>
      </c>
      <c r="Q98" s="7">
        <f>+((D98*DEFLATOR!D98))</f>
        <v>2257.5392333618965</v>
      </c>
      <c r="R98" s="9">
        <f t="shared" si="149"/>
        <v>-2.954774598709542</v>
      </c>
      <c r="S98" s="9">
        <f t="shared" si="155"/>
        <v>-0.8139783793962074</v>
      </c>
      <c r="T98" s="7">
        <f>+((E98*DEFLATOR!E98))</f>
        <v>2767.1142564331667</v>
      </c>
      <c r="U98" s="9">
        <f t="shared" si="150"/>
        <v>-1.91940792795956</v>
      </c>
      <c r="V98" s="9">
        <f t="shared" si="156"/>
        <v>-3.556974874462282</v>
      </c>
      <c r="W98" s="7">
        <f>+((F98*DEFLATOR!F98))</f>
        <v>2707.810247434032</v>
      </c>
      <c r="X98" s="9">
        <f t="shared" si="151"/>
        <v>-1.9161167023753367</v>
      </c>
      <c r="Y98" s="9">
        <f t="shared" si="157"/>
        <v>0.8558857334120873</v>
      </c>
      <c r="Z98" s="7">
        <f>+((G98*DEFLATOR!G98))</f>
        <v>3213.106168218114</v>
      </c>
      <c r="AA98" s="9">
        <f t="shared" si="152"/>
        <v>-0.115136106011271</v>
      </c>
      <c r="AB98" s="9">
        <f t="shared" si="158"/>
        <v>0.44863559282215526</v>
      </c>
      <c r="AC98" s="7">
        <f>+((H98*DEFLATOR!H98))</f>
        <v>2570.2622879676373</v>
      </c>
      <c r="AD98" s="9">
        <f t="shared" si="153"/>
        <v>-1.2246042702950266</v>
      </c>
      <c r="AE98" s="9">
        <f t="shared" si="159"/>
        <v>3.125213456496234</v>
      </c>
    </row>
    <row r="99" spans="1:31" ht="9.75">
      <c r="A99" s="19">
        <v>40179</v>
      </c>
      <c r="B99" s="7">
        <v>2343.13</v>
      </c>
      <c r="C99" s="6">
        <v>1437.56</v>
      </c>
      <c r="D99" s="6">
        <v>1815.96</v>
      </c>
      <c r="E99" s="6">
        <v>2428.01</v>
      </c>
      <c r="F99" s="6">
        <v>2271.1</v>
      </c>
      <c r="G99" s="6">
        <v>2645</v>
      </c>
      <c r="H99" s="6">
        <v>2215.02</v>
      </c>
      <c r="J99" s="19">
        <v>40179</v>
      </c>
      <c r="K99" s="7">
        <f>+((B99*DEFLATOR!B99))</f>
        <v>2801.5743958334974</v>
      </c>
      <c r="L99" s="9">
        <f t="shared" si="147"/>
        <v>-0.002165385280994414</v>
      </c>
      <c r="M99" s="9">
        <f t="shared" si="160"/>
        <v>-0.7253840159562541</v>
      </c>
      <c r="N99" s="7">
        <f>+((C99*DEFLATOR!C99))</f>
        <v>1721.2316630775272</v>
      </c>
      <c r="O99" s="9">
        <f t="shared" si="148"/>
        <v>3.3447488869650766</v>
      </c>
      <c r="P99" s="9">
        <f t="shared" si="154"/>
        <v>-1.1713985257410853</v>
      </c>
      <c r="Q99" s="7">
        <f>+((D99*DEFLATOR!D99))</f>
        <v>2189.475387583035</v>
      </c>
      <c r="R99" s="9">
        <f t="shared" si="149"/>
        <v>-3.014957382490391</v>
      </c>
      <c r="S99" s="9">
        <f t="shared" si="155"/>
        <v>3.2226521823771392</v>
      </c>
      <c r="T99" s="7">
        <f>+((E99*DEFLATOR!E99))</f>
        <v>2901.224987106748</v>
      </c>
      <c r="U99" s="9">
        <f t="shared" si="150"/>
        <v>4.846591728613725</v>
      </c>
      <c r="V99" s="9">
        <f t="shared" si="156"/>
        <v>9.208660612345332</v>
      </c>
      <c r="W99" s="7">
        <f>+((F99*DEFLATOR!F99))</f>
        <v>2753.916370851515</v>
      </c>
      <c r="X99" s="9">
        <f t="shared" si="151"/>
        <v>1.7027088017402159</v>
      </c>
      <c r="Y99" s="9">
        <f t="shared" si="157"/>
        <v>2.0883781344697816</v>
      </c>
      <c r="Z99" s="7">
        <f>+((G99*DEFLATOR!G99))</f>
        <v>3139.2694876211763</v>
      </c>
      <c r="AA99" s="9">
        <f t="shared" si="152"/>
        <v>-2.2979844652280867</v>
      </c>
      <c r="AB99" s="9">
        <f t="shared" si="158"/>
        <v>-5.601865567708064</v>
      </c>
      <c r="AC99" s="7">
        <f>+((H99*DEFLATOR!H99))</f>
        <v>2608.9010438493106</v>
      </c>
      <c r="AD99" s="9">
        <f t="shared" si="153"/>
        <v>1.503300113087902</v>
      </c>
      <c r="AE99" s="9">
        <f t="shared" si="159"/>
        <v>2.0522415635270352</v>
      </c>
    </row>
    <row r="100" spans="1:31" ht="9.75">
      <c r="A100" s="20">
        <v>40211</v>
      </c>
      <c r="B100" s="7">
        <v>2379.35</v>
      </c>
      <c r="C100" s="6">
        <v>1454.26</v>
      </c>
      <c r="D100" s="6">
        <v>1864.89</v>
      </c>
      <c r="E100" s="6">
        <v>2377.43</v>
      </c>
      <c r="F100" s="6">
        <v>2386.19</v>
      </c>
      <c r="G100" s="6">
        <v>2649.17</v>
      </c>
      <c r="H100" s="6">
        <v>2287.28</v>
      </c>
      <c r="J100" s="20">
        <v>40211</v>
      </c>
      <c r="K100" s="7">
        <f>+((B100*DEFLATOR!B100))</f>
        <v>2825.4782770797888</v>
      </c>
      <c r="L100" s="9">
        <f t="shared" si="147"/>
        <v>0.8532302865789099</v>
      </c>
      <c r="M100" s="9">
        <f t="shared" si="160"/>
        <v>1.133638511541224</v>
      </c>
      <c r="N100" s="7">
        <f>+((C100*DEFLATOR!C100))</f>
        <v>1731.358307887898</v>
      </c>
      <c r="O100" s="9">
        <f t="shared" si="148"/>
        <v>0.5883371208884602</v>
      </c>
      <c r="P100" s="9">
        <f t="shared" si="154"/>
        <v>4.035877987520253</v>
      </c>
      <c r="Q100" s="7">
        <f>+((D100*DEFLATOR!D100))</f>
        <v>2227.7514567886165</v>
      </c>
      <c r="R100" s="9">
        <f t="shared" si="149"/>
        <v>1.7481844930823387</v>
      </c>
      <c r="S100" s="9">
        <f t="shared" si="155"/>
        <v>4.710496187648738</v>
      </c>
      <c r="T100" s="7">
        <f>+((E100*DEFLATOR!E100))</f>
        <v>2827.2163931198106</v>
      </c>
      <c r="U100" s="9">
        <f t="shared" si="150"/>
        <v>-2.550942940166201</v>
      </c>
      <c r="V100" s="9">
        <f t="shared" si="156"/>
        <v>4.279550231022866</v>
      </c>
      <c r="W100" s="7">
        <f>+((F100*DEFLATOR!F100))</f>
        <v>2872.7894333019144</v>
      </c>
      <c r="X100" s="9">
        <f t="shared" si="151"/>
        <v>4.316509524711676</v>
      </c>
      <c r="Y100" s="9">
        <f t="shared" si="157"/>
        <v>6.096287849313464</v>
      </c>
      <c r="Z100" s="7">
        <f>+((G100*DEFLATOR!G100))</f>
        <v>3123.292671997951</v>
      </c>
      <c r="AA100" s="9">
        <f t="shared" si="152"/>
        <v>-0.5089341863202645</v>
      </c>
      <c r="AB100" s="9">
        <f t="shared" si="158"/>
        <v>-3.7362894102970445</v>
      </c>
      <c r="AC100" s="7">
        <f>+((H100*DEFLATOR!H100))</f>
        <v>2672.3643675238573</v>
      </c>
      <c r="AD100" s="9">
        <f t="shared" si="153"/>
        <v>2.432569216228675</v>
      </c>
      <c r="AE100" s="9">
        <f t="shared" si="159"/>
        <v>4.420681058913045</v>
      </c>
    </row>
    <row r="101" spans="1:31" ht="9.75">
      <c r="A101" s="20">
        <v>40240</v>
      </c>
      <c r="B101" s="7">
        <v>2405.11</v>
      </c>
      <c r="C101" s="6">
        <v>1534.03</v>
      </c>
      <c r="D101" s="6">
        <v>1856.79</v>
      </c>
      <c r="E101" s="6">
        <v>2486.26</v>
      </c>
      <c r="F101" s="6">
        <v>2366.35</v>
      </c>
      <c r="G101" s="6">
        <v>2691.91</v>
      </c>
      <c r="H101" s="6">
        <v>2264.57</v>
      </c>
      <c r="J101" s="20">
        <v>40240</v>
      </c>
      <c r="K101" s="7">
        <f>+((B101*DEFLATOR!B101))</f>
        <v>2836.8478320804998</v>
      </c>
      <c r="L101" s="9">
        <f aca="true" t="shared" si="161" ref="L101:L106">+((K101/K100)-1)*100</f>
        <v>0.40239399796277997</v>
      </c>
      <c r="M101" s="9">
        <f t="shared" si="160"/>
        <v>1.3020221850709834</v>
      </c>
      <c r="N101" s="7">
        <f>+((C101*DEFLATOR!C101))</f>
        <v>1812.37261245225</v>
      </c>
      <c r="O101" s="9">
        <f aca="true" t="shared" si="162" ref="O101:O106">+((N101/N100)-1)*100</f>
        <v>4.679233882164002</v>
      </c>
      <c r="P101" s="9">
        <f t="shared" si="154"/>
        <v>10.484055350374621</v>
      </c>
      <c r="Q101" s="7">
        <f>+((D101*DEFLATOR!D101))</f>
        <v>2203.7510155806162</v>
      </c>
      <c r="R101" s="9">
        <f aca="true" t="shared" si="163" ref="R101:R106">+((Q101/Q100)-1)*100</f>
        <v>-1.0773392666791337</v>
      </c>
      <c r="S101" s="9">
        <f t="shared" si="155"/>
        <v>1.8528709863636195</v>
      </c>
      <c r="T101" s="7">
        <f>+((E101*DEFLATOR!E101))</f>
        <v>2928.8122433413537</v>
      </c>
      <c r="U101" s="9">
        <f aca="true" t="shared" si="164" ref="U101:U106">+((T101/T100)-1)*100</f>
        <v>3.5934939564153057</v>
      </c>
      <c r="V101" s="9">
        <f t="shared" si="156"/>
        <v>9.66862657642016</v>
      </c>
      <c r="W101" s="7">
        <f>+((F101*DEFLATOR!F101))</f>
        <v>2825.1721515009235</v>
      </c>
      <c r="X101" s="9">
        <f aca="true" t="shared" si="165" ref="X101:X106">+((W101/W100)-1)*100</f>
        <v>-1.657527741121656</v>
      </c>
      <c r="Y101" s="9">
        <f t="shared" si="157"/>
        <v>3.0018049062325636</v>
      </c>
      <c r="Z101" s="7">
        <f>+((G101*DEFLATOR!G101))</f>
        <v>3159.4642721425057</v>
      </c>
      <c r="AA101" s="9">
        <f aca="true" t="shared" si="166" ref="AA101:AA106">+((Z101/Z100)-1)*100</f>
        <v>1.1581239398040788</v>
      </c>
      <c r="AB101" s="9">
        <f t="shared" si="158"/>
        <v>-2.714150338610666</v>
      </c>
      <c r="AC101" s="7">
        <f>+((H101*DEFLATOR!H101))</f>
        <v>2622.490764900017</v>
      </c>
      <c r="AD101" s="9">
        <f aca="true" t="shared" si="167" ref="AD101:AD106">+((AC101/AC100)-1)*100</f>
        <v>-1.8662725498788113</v>
      </c>
      <c r="AE101" s="9">
        <f t="shared" si="159"/>
        <v>3.1315639304120513</v>
      </c>
    </row>
    <row r="102" spans="1:31" ht="9.75">
      <c r="A102" s="20">
        <v>40272</v>
      </c>
      <c r="B102" s="7">
        <v>2440.87</v>
      </c>
      <c r="C102" s="6">
        <v>1526.75</v>
      </c>
      <c r="D102" s="6">
        <v>1975.86</v>
      </c>
      <c r="E102" s="6">
        <v>2417.18</v>
      </c>
      <c r="F102" s="6">
        <v>2407.79</v>
      </c>
      <c r="G102" s="6">
        <v>2729.27</v>
      </c>
      <c r="H102" s="6">
        <v>2370.81</v>
      </c>
      <c r="J102" s="20">
        <v>40272</v>
      </c>
      <c r="K102" s="7">
        <f>+((B102*DEFLATOR!B102))</f>
        <v>2858.956483688265</v>
      </c>
      <c r="L102" s="9">
        <f t="shared" si="161"/>
        <v>0.7793386503762934</v>
      </c>
      <c r="M102" s="9">
        <f t="shared" si="160"/>
        <v>2.672344267144733</v>
      </c>
      <c r="N102" s="7">
        <f>+((C102*DEFLATOR!C102))</f>
        <v>1789.811163220727</v>
      </c>
      <c r="O102" s="9">
        <f t="shared" si="162"/>
        <v>-1.2448571047978918</v>
      </c>
      <c r="P102" s="9">
        <f t="shared" si="154"/>
        <v>6.509836214008291</v>
      </c>
      <c r="Q102" s="7">
        <f>+((D102*DEFLATOR!D102))</f>
        <v>2324.3835018861364</v>
      </c>
      <c r="R102" s="9">
        <f t="shared" si="163"/>
        <v>5.473961688622864</v>
      </c>
      <c r="S102" s="9">
        <f t="shared" si="155"/>
        <v>7.701611894325122</v>
      </c>
      <c r="T102" s="7">
        <f>+((E102*DEFLATOR!E102))</f>
        <v>2823.43684673209</v>
      </c>
      <c r="U102" s="9">
        <f t="shared" si="164"/>
        <v>-3.5978884221354313</v>
      </c>
      <c r="V102" s="9">
        <f t="shared" si="156"/>
        <v>6.489191159060992</v>
      </c>
      <c r="W102" s="7">
        <f>+((F102*DEFLATOR!F102))</f>
        <v>2853.531008392569</v>
      </c>
      <c r="X102" s="9">
        <f t="shared" si="165"/>
        <v>1.00379217162323</v>
      </c>
      <c r="Y102" s="9">
        <f t="shared" si="157"/>
        <v>2.875130454903463</v>
      </c>
      <c r="Z102" s="7">
        <f>+((G102*DEFLATOR!G102))</f>
        <v>3183.8915425066302</v>
      </c>
      <c r="AA102" s="9">
        <f t="shared" si="166"/>
        <v>0.7731459595698986</v>
      </c>
      <c r="AB102" s="9">
        <f t="shared" si="158"/>
        <v>0.20286739551886868</v>
      </c>
      <c r="AC102" s="7">
        <f>+((H102*DEFLATOR!H102))</f>
        <v>2729.4186835865967</v>
      </c>
      <c r="AD102" s="9">
        <f t="shared" si="167"/>
        <v>4.077342048930199</v>
      </c>
      <c r="AE102" s="9">
        <f t="shared" si="159"/>
        <v>6.051606380503904</v>
      </c>
    </row>
    <row r="103" spans="1:31" ht="9.75">
      <c r="A103" s="20">
        <v>40303</v>
      </c>
      <c r="B103" s="7">
        <v>2433.64</v>
      </c>
      <c r="C103" s="6">
        <v>1582.07</v>
      </c>
      <c r="D103" s="6">
        <v>2078.22</v>
      </c>
      <c r="E103" s="6">
        <v>2412.44</v>
      </c>
      <c r="F103" s="6">
        <v>2362.31</v>
      </c>
      <c r="G103" s="6">
        <v>2717.88</v>
      </c>
      <c r="H103" s="6">
        <v>2353.19</v>
      </c>
      <c r="J103" s="20">
        <v>40303</v>
      </c>
      <c r="K103" s="7">
        <f>+((B103*DEFLATOR!B103))</f>
        <v>2838.6713036780966</v>
      </c>
      <c r="L103" s="9">
        <f t="shared" si="161"/>
        <v>-0.7095309119220738</v>
      </c>
      <c r="M103" s="9">
        <f t="shared" si="160"/>
        <v>2.9248374511647857</v>
      </c>
      <c r="N103" s="7">
        <f>+((C103*DEFLATOR!C103))</f>
        <v>1855.405038712138</v>
      </c>
      <c r="O103" s="9">
        <f t="shared" si="162"/>
        <v>3.664848942688259</v>
      </c>
      <c r="P103" s="9">
        <f aca="true" t="shared" si="168" ref="P103:P108">+((N103/N91)-1)*100</f>
        <v>14.020623148689682</v>
      </c>
      <c r="Q103" s="7">
        <f>+((D103*DEFLATOR!D103))</f>
        <v>2421.072353852596</v>
      </c>
      <c r="R103" s="9">
        <f t="shared" si="163"/>
        <v>4.159763304463349</v>
      </c>
      <c r="S103" s="9">
        <f aca="true" t="shared" si="169" ref="S103:S108">+((Q103/Q91)-1)*100</f>
        <v>9.102722393992234</v>
      </c>
      <c r="T103" s="7">
        <f>+((E103*DEFLATOR!E103))</f>
        <v>2807.2327078886624</v>
      </c>
      <c r="U103" s="9">
        <f t="shared" si="164"/>
        <v>-0.5739153989643087</v>
      </c>
      <c r="V103" s="9">
        <f aca="true" t="shared" si="170" ref="V103:V108">+((T103/T91)-1)*100</f>
        <v>2.454460617099974</v>
      </c>
      <c r="W103" s="7">
        <f>+((F103*DEFLATOR!F103))</f>
        <v>2780.722630572319</v>
      </c>
      <c r="X103" s="9">
        <f t="shared" si="165"/>
        <v>-2.5515187186020527</v>
      </c>
      <c r="Y103" s="9">
        <f aca="true" t="shared" si="171" ref="Y103:Y108">+((W103/W91)-1)*100</f>
        <v>3.59864245685253</v>
      </c>
      <c r="Z103" s="7">
        <f>+((G103*DEFLATOR!G103))</f>
        <v>3161.1209180783403</v>
      </c>
      <c r="AA103" s="9">
        <f t="shared" si="166"/>
        <v>-0.7151821638485489</v>
      </c>
      <c r="AB103" s="9">
        <f aca="true" t="shared" si="172" ref="AB103:AB108">+((Z103/Z91)-1)*100</f>
        <v>0.048914792834886534</v>
      </c>
      <c r="AC103" s="7">
        <f>+((H103*DEFLATOR!H103))</f>
        <v>2705.6161816255694</v>
      </c>
      <c r="AD103" s="9">
        <f t="shared" si="167"/>
        <v>-0.8720722146500992</v>
      </c>
      <c r="AE103" s="9">
        <f aca="true" t="shared" si="173" ref="AE103:AE108">+((AC103/AC91)-1)*100</f>
        <v>8.357287230588373</v>
      </c>
    </row>
    <row r="104" spans="1:31" ht="9.75">
      <c r="A104" s="20">
        <v>40335</v>
      </c>
      <c r="B104" s="7">
        <v>2450.79</v>
      </c>
      <c r="C104" s="6">
        <v>1636.37</v>
      </c>
      <c r="D104" s="6">
        <v>2045.02</v>
      </c>
      <c r="E104" s="6">
        <v>2504.81</v>
      </c>
      <c r="F104" s="6">
        <v>2366.38</v>
      </c>
      <c r="G104" s="6">
        <v>2722.32</v>
      </c>
      <c r="H104" s="6">
        <v>2399.69</v>
      </c>
      <c r="J104" s="20">
        <v>40335</v>
      </c>
      <c r="K104" s="7">
        <f>+((B104*DEFLATOR!B104))</f>
        <v>2862.560067089972</v>
      </c>
      <c r="L104" s="9">
        <f t="shared" si="161"/>
        <v>0.8415473598835765</v>
      </c>
      <c r="M104" s="9">
        <f aca="true" t="shared" si="174" ref="M104:M109">+((K104/K92)-1)*100</f>
        <v>4.2182904458840875</v>
      </c>
      <c r="N104" s="7">
        <f>+((C104*DEFLATOR!C104))</f>
        <v>1919.0864773349986</v>
      </c>
      <c r="O104" s="9">
        <f t="shared" si="162"/>
        <v>3.4322122282831824</v>
      </c>
      <c r="P104" s="9">
        <f t="shared" si="168"/>
        <v>18.300937753527215</v>
      </c>
      <c r="Q104" s="7">
        <f>+((D104*DEFLATOR!D104))</f>
        <v>2386.213156704333</v>
      </c>
      <c r="R104" s="9">
        <f t="shared" si="163"/>
        <v>-1.4398246749128485</v>
      </c>
      <c r="S104" s="9">
        <f t="shared" si="169"/>
        <v>7.18902209859229</v>
      </c>
      <c r="T104" s="7">
        <f>+((E104*DEFLATOR!E104))</f>
        <v>2915.0104408090488</v>
      </c>
      <c r="U104" s="9">
        <f t="shared" si="164"/>
        <v>3.8392874455159376</v>
      </c>
      <c r="V104" s="9">
        <f t="shared" si="170"/>
        <v>4.939554205985641</v>
      </c>
      <c r="W104" s="7">
        <f>+((F104*DEFLATOR!F104))</f>
        <v>2790.256946269196</v>
      </c>
      <c r="X104" s="9">
        <f t="shared" si="165"/>
        <v>0.3428718705006162</v>
      </c>
      <c r="Y104" s="9">
        <f t="shared" si="171"/>
        <v>5.246091365548078</v>
      </c>
      <c r="Z104" s="7">
        <f>+((G104*DEFLATOR!G104))</f>
        <v>3170.724021689229</v>
      </c>
      <c r="AA104" s="9">
        <f t="shared" si="166"/>
        <v>0.30378792395979737</v>
      </c>
      <c r="AB104" s="9">
        <f t="shared" si="172"/>
        <v>1.0110117651777273</v>
      </c>
      <c r="AC104" s="7">
        <f>+((H104*DEFLATOR!H104))</f>
        <v>2766.8273842637927</v>
      </c>
      <c r="AD104" s="9">
        <f t="shared" si="167"/>
        <v>2.26237568558032</v>
      </c>
      <c r="AE104" s="9">
        <f t="shared" si="173"/>
        <v>10.383861223564072</v>
      </c>
    </row>
    <row r="105" spans="1:31" ht="9.75">
      <c r="A105" s="20">
        <v>40366</v>
      </c>
      <c r="B105" s="7">
        <v>2510.16</v>
      </c>
      <c r="C105" s="6">
        <v>1648.87</v>
      </c>
      <c r="D105" s="6">
        <v>2055.29</v>
      </c>
      <c r="E105" s="6">
        <v>2654.61</v>
      </c>
      <c r="F105" s="6">
        <v>2415.05</v>
      </c>
      <c r="G105" s="6">
        <v>2788.91</v>
      </c>
      <c r="H105" s="6">
        <v>2412.75</v>
      </c>
      <c r="J105" s="20">
        <v>40366</v>
      </c>
      <c r="K105" s="7">
        <f>+((B105*DEFLATOR!B105))</f>
        <v>2934.9543127144243</v>
      </c>
      <c r="L105" s="9">
        <f t="shared" si="161"/>
        <v>2.5290035467464334</v>
      </c>
      <c r="M105" s="9">
        <f t="shared" si="174"/>
        <v>6.765943362755977</v>
      </c>
      <c r="N105" s="7">
        <f>+((C105*DEFLATOR!C105))</f>
        <v>1931.428394620308</v>
      </c>
      <c r="O105" s="9">
        <f t="shared" si="162"/>
        <v>0.6431141812039742</v>
      </c>
      <c r="P105" s="9">
        <f t="shared" si="168"/>
        <v>13.221694137831363</v>
      </c>
      <c r="Q105" s="7">
        <f>+((D105*DEFLATOR!D105))</f>
        <v>2407.5861998275304</v>
      </c>
      <c r="R105" s="9">
        <f t="shared" si="163"/>
        <v>0.8956887637278976</v>
      </c>
      <c r="S105" s="9">
        <f t="shared" si="169"/>
        <v>6.147085779776984</v>
      </c>
      <c r="T105" s="7">
        <f>+((E105*DEFLATOR!E105))</f>
        <v>3099.260083901987</v>
      </c>
      <c r="U105" s="9">
        <f t="shared" si="164"/>
        <v>6.320719833915955</v>
      </c>
      <c r="V105" s="9">
        <f t="shared" si="170"/>
        <v>12.251688975127006</v>
      </c>
      <c r="W105" s="7">
        <f>+((F105*DEFLATOR!F105))</f>
        <v>2853.065767057758</v>
      </c>
      <c r="X105" s="9">
        <f t="shared" si="165"/>
        <v>2.2510049073632077</v>
      </c>
      <c r="Y105" s="9">
        <f t="shared" si="171"/>
        <v>3.7893925481709223</v>
      </c>
      <c r="Z105" s="7">
        <f>+((G105*DEFLATOR!G105))</f>
        <v>3248.60718290279</v>
      </c>
      <c r="AA105" s="9">
        <f t="shared" si="166"/>
        <v>2.4563210383749423</v>
      </c>
      <c r="AB105" s="9">
        <f t="shared" si="172"/>
        <v>6.315935784346349</v>
      </c>
      <c r="AC105" s="7">
        <f>+((H105*DEFLATOR!H105))</f>
        <v>2780.7731723484635</v>
      </c>
      <c r="AD105" s="9">
        <f t="shared" si="167"/>
        <v>0.5040353498012573</v>
      </c>
      <c r="AE105" s="9">
        <f t="shared" si="173"/>
        <v>9.338669131248235</v>
      </c>
    </row>
    <row r="106" spans="1:31" ht="9.75">
      <c r="A106" s="20">
        <v>40398</v>
      </c>
      <c r="B106" s="7">
        <v>2548.98</v>
      </c>
      <c r="C106" s="6">
        <v>1728.37</v>
      </c>
      <c r="D106" s="6">
        <v>2089.04</v>
      </c>
      <c r="E106" s="6">
        <v>2664.04</v>
      </c>
      <c r="F106" s="6">
        <v>2482.4</v>
      </c>
      <c r="G106" s="6">
        <v>2817.13</v>
      </c>
      <c r="H106" s="6">
        <v>2441.51</v>
      </c>
      <c r="J106" s="20">
        <v>40398</v>
      </c>
      <c r="K106" s="7">
        <f>+((B106*DEFLATOR!B106))</f>
        <v>2981.553690765742</v>
      </c>
      <c r="L106" s="9">
        <f t="shared" si="161"/>
        <v>1.587737766460151</v>
      </c>
      <c r="M106" s="9">
        <f t="shared" si="174"/>
        <v>6.9600216620864686</v>
      </c>
      <c r="N106" s="7">
        <f>+((C106*DEFLATOR!C106))</f>
        <v>2042.1140829674575</v>
      </c>
      <c r="O106" s="9">
        <f t="shared" si="162"/>
        <v>5.730768412406451</v>
      </c>
      <c r="P106" s="9">
        <f t="shared" si="168"/>
        <v>21.010650696618537</v>
      </c>
      <c r="Q106" s="7">
        <f>+((D106*DEFLATOR!D106))</f>
        <v>2453.9924487930793</v>
      </c>
      <c r="R106" s="9">
        <f t="shared" si="163"/>
        <v>1.927501036883883</v>
      </c>
      <c r="S106" s="9">
        <f t="shared" si="169"/>
        <v>8.34299861794241</v>
      </c>
      <c r="T106" s="7">
        <f>+((E106*DEFLATOR!E106))</f>
        <v>3110.269619235311</v>
      </c>
      <c r="U106" s="9">
        <f t="shared" si="164"/>
        <v>0.3552310885591492</v>
      </c>
      <c r="V106" s="9">
        <f t="shared" si="170"/>
        <v>11.303352153313572</v>
      </c>
      <c r="W106" s="7">
        <f>+((F106*DEFLATOR!F106))</f>
        <v>2930.872461448569</v>
      </c>
      <c r="X106" s="9">
        <f t="shared" si="165"/>
        <v>2.727125861912727</v>
      </c>
      <c r="Y106" s="9">
        <f t="shared" si="171"/>
        <v>5.162257229293776</v>
      </c>
      <c r="Z106" s="7">
        <f>+((G106*DEFLATOR!G106))</f>
        <v>3279.183268826801</v>
      </c>
      <c r="AA106" s="9">
        <f t="shared" si="166"/>
        <v>0.9412060062210958</v>
      </c>
      <c r="AB106" s="9">
        <f t="shared" si="172"/>
        <v>5.392666173483618</v>
      </c>
      <c r="AC106" s="7">
        <f>+((H106*DEFLATOR!H106))</f>
        <v>2811.6706750734525</v>
      </c>
      <c r="AD106" s="9">
        <f t="shared" si="167"/>
        <v>1.111111939378162</v>
      </c>
      <c r="AE106" s="9">
        <f t="shared" si="173"/>
        <v>8.771109787048982</v>
      </c>
    </row>
    <row r="107" spans="1:31" ht="9.75">
      <c r="A107" s="20">
        <v>40430</v>
      </c>
      <c r="B107" s="7">
        <v>2613.53</v>
      </c>
      <c r="C107" s="6">
        <v>1846.53</v>
      </c>
      <c r="D107" s="6">
        <v>2131.35</v>
      </c>
      <c r="E107" s="6">
        <v>2718.91</v>
      </c>
      <c r="F107" s="6">
        <v>2552.05</v>
      </c>
      <c r="G107" s="6">
        <v>2881.93</v>
      </c>
      <c r="H107" s="6">
        <v>2484.76</v>
      </c>
      <c r="J107" s="20">
        <v>40430</v>
      </c>
      <c r="K107" s="7">
        <f>+((B107*DEFLATOR!B107))</f>
        <v>3040.3669314225763</v>
      </c>
      <c r="L107" s="9">
        <f aca="true" t="shared" si="175" ref="L107:L112">+((K107/K106)-1)*100</f>
        <v>1.9725702354107089</v>
      </c>
      <c r="M107" s="9">
        <f t="shared" si="174"/>
        <v>8.062243661239066</v>
      </c>
      <c r="N107" s="7">
        <f>+((C107*DEFLATOR!C107))</f>
        <v>2171.949422068255</v>
      </c>
      <c r="O107" s="9">
        <f aca="true" t="shared" si="176" ref="O107:O112">+((N107/N106)-1)*100</f>
        <v>6.35788863040061</v>
      </c>
      <c r="P107" s="9">
        <f t="shared" si="168"/>
        <v>20.87490555753091</v>
      </c>
      <c r="Q107" s="7">
        <f>+((D107*DEFLATOR!D107))</f>
        <v>2492.477798197817</v>
      </c>
      <c r="R107" s="9">
        <f aca="true" t="shared" si="177" ref="R107:R112">+((Q107/Q106)-1)*100</f>
        <v>1.5682749726334766</v>
      </c>
      <c r="S107" s="9">
        <f t="shared" si="169"/>
        <v>4.8608508734509615</v>
      </c>
      <c r="T107" s="7">
        <f>+((E107*DEFLATOR!E107))</f>
        <v>3156.3392705194897</v>
      </c>
      <c r="U107" s="9">
        <f aca="true" t="shared" si="178" ref="U107:U112">+((T107/T106)-1)*100</f>
        <v>1.4812108570672944</v>
      </c>
      <c r="V107" s="9">
        <f t="shared" si="170"/>
        <v>14.052273457836684</v>
      </c>
      <c r="W107" s="7">
        <f>+((F107*DEFLATOR!F107))</f>
        <v>3004.0932091093064</v>
      </c>
      <c r="X107" s="9">
        <f aca="true" t="shared" si="179" ref="X107:X112">+((W107/W106)-1)*100</f>
        <v>2.4982577244097692</v>
      </c>
      <c r="Y107" s="9">
        <f t="shared" si="171"/>
        <v>8.419305224874574</v>
      </c>
      <c r="Z107" s="7">
        <f>+((G107*DEFLATOR!G107))</f>
        <v>3327.987579110691</v>
      </c>
      <c r="AA107" s="9">
        <f aca="true" t="shared" si="180" ref="AA107:AA112">+((Z107/Z106)-1)*100</f>
        <v>1.4883068826266221</v>
      </c>
      <c r="AB107" s="9">
        <f t="shared" si="172"/>
        <v>5.709693582581132</v>
      </c>
      <c r="AC107" s="7">
        <f>+((H107*DEFLATOR!H107))</f>
        <v>2854.9115701986366</v>
      </c>
      <c r="AD107" s="9">
        <f aca="true" t="shared" si="181" ref="AD107:AD112">+((AC107/AC106)-1)*100</f>
        <v>1.5379075333584291</v>
      </c>
      <c r="AE107" s="9">
        <f t="shared" si="173"/>
        <v>9.756828310336086</v>
      </c>
    </row>
    <row r="108" spans="1:31" ht="9.75">
      <c r="A108" s="20">
        <v>40461</v>
      </c>
      <c r="B108" s="7">
        <v>2651.57</v>
      </c>
      <c r="C108" s="6">
        <v>1887.38</v>
      </c>
      <c r="D108" s="6">
        <v>2256.14</v>
      </c>
      <c r="E108" s="6">
        <v>2700.14</v>
      </c>
      <c r="F108" s="6">
        <v>2599.92</v>
      </c>
      <c r="G108" s="6">
        <v>2918.67</v>
      </c>
      <c r="H108" s="6">
        <v>2483.92</v>
      </c>
      <c r="J108" s="20">
        <v>40461</v>
      </c>
      <c r="K108" s="7">
        <f>+((B108*DEFLATOR!B108))</f>
        <v>3059.1260519657417</v>
      </c>
      <c r="L108" s="9">
        <f t="shared" si="175"/>
        <v>0.6170018608375072</v>
      </c>
      <c r="M108" s="9">
        <f t="shared" si="174"/>
        <v>8.224128945305441</v>
      </c>
      <c r="N108" s="7">
        <f>+((C108*DEFLATOR!C108))</f>
        <v>2204.12881048331</v>
      </c>
      <c r="O108" s="9">
        <f t="shared" si="176"/>
        <v>1.4815901368647966</v>
      </c>
      <c r="P108" s="9">
        <f t="shared" si="168"/>
        <v>27.338690970735335</v>
      </c>
      <c r="Q108" s="7">
        <f>+((D108*DEFLATOR!D108))</f>
        <v>2612.030233504774</v>
      </c>
      <c r="R108" s="9">
        <f t="shared" si="177"/>
        <v>4.7965295977119515</v>
      </c>
      <c r="S108" s="9">
        <f t="shared" si="169"/>
        <v>7.91453502263626</v>
      </c>
      <c r="T108" s="7">
        <f>+((E108*DEFLATOR!E108))</f>
        <v>3097.074870838654</v>
      </c>
      <c r="U108" s="9">
        <f t="shared" si="178"/>
        <v>-1.87763084388205</v>
      </c>
      <c r="V108" s="9">
        <f t="shared" si="170"/>
        <v>10.996744081526622</v>
      </c>
      <c r="W108" s="7">
        <f>+((F108*DEFLATOR!F108))</f>
        <v>3047.642298157955</v>
      </c>
      <c r="X108" s="9">
        <f t="shared" si="179"/>
        <v>1.449658383321628</v>
      </c>
      <c r="Y108" s="9">
        <f t="shared" si="171"/>
        <v>10.985990317541505</v>
      </c>
      <c r="Z108" s="7">
        <f>+((G108*DEFLATOR!G108))</f>
        <v>3336.7132958197876</v>
      </c>
      <c r="AA108" s="9">
        <f t="shared" si="180"/>
        <v>0.26219198544690236</v>
      </c>
      <c r="AB108" s="9">
        <f t="shared" si="172"/>
        <v>4.408280356128902</v>
      </c>
      <c r="AC108" s="7">
        <f>+((H108*DEFLATOR!H108))</f>
        <v>2835.515585152263</v>
      </c>
      <c r="AD108" s="9">
        <f t="shared" si="181"/>
        <v>-0.6793900465724034</v>
      </c>
      <c r="AE108" s="9">
        <f t="shared" si="173"/>
        <v>9.013512116886035</v>
      </c>
    </row>
    <row r="109" spans="1:31" ht="9.75">
      <c r="A109" s="20">
        <v>40493</v>
      </c>
      <c r="B109" s="7">
        <v>2656.34</v>
      </c>
      <c r="C109" s="6">
        <v>1915.51</v>
      </c>
      <c r="D109" s="6">
        <v>2179.37</v>
      </c>
      <c r="E109" s="6">
        <v>2597.27</v>
      </c>
      <c r="F109" s="6">
        <v>2661.88</v>
      </c>
      <c r="G109" s="6">
        <v>2916.76</v>
      </c>
      <c r="H109" s="6">
        <v>2541.72</v>
      </c>
      <c r="J109" s="20">
        <v>40493</v>
      </c>
      <c r="K109" s="7">
        <f>+((B109*DEFLATOR!B109))</f>
        <v>3037.0706733304437</v>
      </c>
      <c r="L109" s="9">
        <f t="shared" si="175"/>
        <v>-0.7209699195338981</v>
      </c>
      <c r="M109" s="9">
        <f t="shared" si="174"/>
        <v>7.208608733291322</v>
      </c>
      <c r="N109" s="7">
        <f>+((C109*DEFLATOR!C109))</f>
        <v>2219.446092602161</v>
      </c>
      <c r="O109" s="9">
        <f t="shared" si="176"/>
        <v>0.694935887866377</v>
      </c>
      <c r="P109" s="9">
        <f aca="true" t="shared" si="182" ref="P109:P114">+((N109/N97)-1)*100</f>
        <v>30.44502136931502</v>
      </c>
      <c r="Q109" s="7">
        <f>+((D109*DEFLATOR!D109))</f>
        <v>2496.6854397247976</v>
      </c>
      <c r="R109" s="9">
        <f t="shared" si="177"/>
        <v>-4.4159057694063915</v>
      </c>
      <c r="S109" s="9">
        <f aca="true" t="shared" si="183" ref="S109:S114">+((Q109/Q97)-1)*100</f>
        <v>7.3254443039715955</v>
      </c>
      <c r="T109" s="7">
        <f>+((E109*DEFLATOR!E109))</f>
        <v>2958.667629740721</v>
      </c>
      <c r="U109" s="9">
        <f t="shared" si="178"/>
        <v>-4.468966585249312</v>
      </c>
      <c r="V109" s="9">
        <f aca="true" t="shared" si="184" ref="V109:V114">+((T109/T97)-1)*100</f>
        <v>4.870217120490383</v>
      </c>
      <c r="W109" s="7">
        <f>+((F109*DEFLATOR!F109))</f>
        <v>3084.492085042794</v>
      </c>
      <c r="X109" s="9">
        <f t="shared" si="179"/>
        <v>1.209124407648221</v>
      </c>
      <c r="Y109" s="9">
        <f aca="true" t="shared" si="185" ref="Y109:Y114">+((W109/W97)-1)*100</f>
        <v>11.728272683979801</v>
      </c>
      <c r="Z109" s="7">
        <f>+((G109*DEFLATOR!G109))</f>
        <v>3306.4251116365986</v>
      </c>
      <c r="AA109" s="9">
        <f t="shared" si="180"/>
        <v>-0.9077251024573796</v>
      </c>
      <c r="AB109" s="9">
        <f aca="true" t="shared" si="186" ref="AB109:AB114">+((Z109/Z97)-1)*100</f>
        <v>2.7858417870582963</v>
      </c>
      <c r="AC109" s="7">
        <f>+((H109*DEFLATOR!H109))</f>
        <v>2881.9001773692103</v>
      </c>
      <c r="AD109" s="9">
        <f t="shared" si="181"/>
        <v>1.6358433175198472</v>
      </c>
      <c r="AE109" s="9">
        <f aca="true" t="shared" si="187" ref="AE109:AE114">+((AC109/AC97)-1)*100</f>
        <v>10.751666009245398</v>
      </c>
    </row>
    <row r="110" spans="1:31" ht="9.75">
      <c r="A110" s="20">
        <v>40524</v>
      </c>
      <c r="B110" s="7">
        <v>2647.81</v>
      </c>
      <c r="C110" s="6">
        <v>1774.61</v>
      </c>
      <c r="D110" s="6">
        <v>2120.04</v>
      </c>
      <c r="E110" s="6">
        <v>2634.11</v>
      </c>
      <c r="F110" s="6">
        <v>2724.47</v>
      </c>
      <c r="G110" s="6">
        <v>2884.68</v>
      </c>
      <c r="H110" s="6">
        <v>2537.15</v>
      </c>
      <c r="J110" s="20">
        <v>40524</v>
      </c>
      <c r="K110" s="7">
        <f>+((B110*DEFLATOR!B110))</f>
        <v>3008.1533264683835</v>
      </c>
      <c r="L110" s="9">
        <f t="shared" si="175"/>
        <v>-0.9521459976546853</v>
      </c>
      <c r="M110" s="9">
        <f aca="true" t="shared" si="188" ref="M110:M115">+((K110/K98)-1)*100</f>
        <v>7.371347797604533</v>
      </c>
      <c r="N110" s="7">
        <f>+((C110*DEFLATOR!C110))</f>
        <v>2032.611045466628</v>
      </c>
      <c r="O110" s="9">
        <f t="shared" si="176"/>
        <v>-8.418093494511547</v>
      </c>
      <c r="P110" s="9">
        <f t="shared" si="182"/>
        <v>22.040328785863615</v>
      </c>
      <c r="Q110" s="7">
        <f>+((D110*DEFLATOR!D110))</f>
        <v>2419.2818153025314</v>
      </c>
      <c r="R110" s="9">
        <f t="shared" si="177"/>
        <v>-3.1002553702078717</v>
      </c>
      <c r="S110" s="9">
        <f t="shared" si="183"/>
        <v>7.164552427280291</v>
      </c>
      <c r="T110" s="7">
        <f>+((E110*DEFLATOR!E110))</f>
        <v>2995.8403939399377</v>
      </c>
      <c r="U110" s="9">
        <f t="shared" si="178"/>
        <v>1.2564021664871472</v>
      </c>
      <c r="V110" s="9">
        <f t="shared" si="184"/>
        <v>8.26587254122282</v>
      </c>
      <c r="W110" s="7">
        <f>+((F110*DEFLATOR!F110))</f>
        <v>3136.6310541343246</v>
      </c>
      <c r="X110" s="9">
        <f t="shared" si="179"/>
        <v>1.6903583362836594</v>
      </c>
      <c r="Y110" s="9">
        <f t="shared" si="185"/>
        <v>15.83644227311165</v>
      </c>
      <c r="Z110" s="7">
        <f>+((G110*DEFLATOR!G110))</f>
        <v>3246.038691566043</v>
      </c>
      <c r="AA110" s="9">
        <f t="shared" si="180"/>
        <v>-1.8263356353674043</v>
      </c>
      <c r="AB110" s="9">
        <f t="shared" si="186"/>
        <v>1.0249435164538134</v>
      </c>
      <c r="AC110" s="7">
        <f>+((H110*DEFLATOR!H110))</f>
        <v>2863.546222467961</v>
      </c>
      <c r="AD110" s="9">
        <f t="shared" si="181"/>
        <v>-0.6368699042866965</v>
      </c>
      <c r="AE110" s="9">
        <f t="shared" si="187"/>
        <v>11.410661700686964</v>
      </c>
    </row>
    <row r="111" spans="1:31" ht="9.75">
      <c r="A111" s="19">
        <v>40544</v>
      </c>
      <c r="B111" s="7">
        <v>2664.1085791446467</v>
      </c>
      <c r="C111" s="6">
        <v>1843.0100387377001</v>
      </c>
      <c r="D111" s="6">
        <v>2108.1220535903753</v>
      </c>
      <c r="E111" s="6">
        <v>2632.1367366212576</v>
      </c>
      <c r="F111" s="6">
        <v>2720.9842460586265</v>
      </c>
      <c r="G111" s="6">
        <v>2904.105482572443</v>
      </c>
      <c r="H111" s="6">
        <v>2603.914532701727</v>
      </c>
      <c r="J111" s="19">
        <v>40544</v>
      </c>
      <c r="K111" s="7">
        <f>+((B111*DEFLATOR!B111))</f>
        <v>2996.0480063737177</v>
      </c>
      <c r="L111" s="9">
        <f t="shared" si="175"/>
        <v>-0.40241699078809035</v>
      </c>
      <c r="M111" s="9">
        <f t="shared" si="188"/>
        <v>6.941582948125213</v>
      </c>
      <c r="N111" s="7">
        <f>+((C111*DEFLATOR!C111))</f>
        <v>2096.489621191224</v>
      </c>
      <c r="O111" s="9">
        <f t="shared" si="176"/>
        <v>3.14268565385718</v>
      </c>
      <c r="P111" s="9">
        <f t="shared" si="182"/>
        <v>21.801711307282325</v>
      </c>
      <c r="Q111" s="7">
        <f>+((D111*DEFLATOR!D111))</f>
        <v>2378.566008551094</v>
      </c>
      <c r="R111" s="9">
        <f t="shared" si="177"/>
        <v>-1.682970809514639</v>
      </c>
      <c r="S111" s="9">
        <f t="shared" si="183"/>
        <v>8.636343757981058</v>
      </c>
      <c r="T111" s="7">
        <f>+((E111*DEFLATOR!E111))</f>
        <v>2954.8871298392623</v>
      </c>
      <c r="U111" s="9">
        <f t="shared" si="178"/>
        <v>-1.3670042030115015</v>
      </c>
      <c r="V111" s="9">
        <f t="shared" si="184"/>
        <v>1.8496374107831226</v>
      </c>
      <c r="W111" s="7">
        <f>+((F111*DEFLATOR!F111))</f>
        <v>3100.9878946752297</v>
      </c>
      <c r="X111" s="9">
        <f t="shared" si="179"/>
        <v>-1.1363516729873124</v>
      </c>
      <c r="Y111" s="9">
        <f t="shared" si="185"/>
        <v>12.60283454854514</v>
      </c>
      <c r="Z111" s="7">
        <f>+((G111*DEFLATOR!G111))</f>
        <v>3231.382942264189</v>
      </c>
      <c r="AA111" s="9">
        <f t="shared" si="180"/>
        <v>-0.4514964451881931</v>
      </c>
      <c r="AB111" s="9">
        <f t="shared" si="186"/>
        <v>2.9342321519779</v>
      </c>
      <c r="AC111" s="7">
        <f>+((H111*DEFLATOR!H111))</f>
        <v>2929.23332850929</v>
      </c>
      <c r="AD111" s="9">
        <f t="shared" si="181"/>
        <v>2.2939076563854632</v>
      </c>
      <c r="AE111" s="9">
        <f t="shared" si="187"/>
        <v>12.278437521238605</v>
      </c>
    </row>
    <row r="112" spans="1:31" ht="9.75">
      <c r="A112" s="20">
        <v>40576</v>
      </c>
      <c r="B112" s="7">
        <v>2647.62</v>
      </c>
      <c r="C112" s="6">
        <v>1641.29</v>
      </c>
      <c r="D112" s="6">
        <v>2016.76</v>
      </c>
      <c r="E112" s="6">
        <v>2602.67</v>
      </c>
      <c r="F112" s="6">
        <v>2781.02</v>
      </c>
      <c r="G112" s="6">
        <v>2886.9</v>
      </c>
      <c r="H112" s="6">
        <v>2602.79</v>
      </c>
      <c r="J112" s="20">
        <v>40576</v>
      </c>
      <c r="K112" s="7">
        <f>+((B112*DEFLATOR!B112))</f>
        <v>2959.8842198118673</v>
      </c>
      <c r="L112" s="9">
        <f t="shared" si="175"/>
        <v>-1.2070496362179939</v>
      </c>
      <c r="M112" s="9">
        <f t="shared" si="188"/>
        <v>4.756927130616306</v>
      </c>
      <c r="N112" s="7">
        <f>+((C112*DEFLATOR!C112))</f>
        <v>1852.0244875874898</v>
      </c>
      <c r="O112" s="9">
        <f t="shared" si="176"/>
        <v>-11.660688950362152</v>
      </c>
      <c r="P112" s="9">
        <f t="shared" si="182"/>
        <v>6.969451623609535</v>
      </c>
      <c r="Q112" s="7">
        <f>+((D112*DEFLATOR!D112))</f>
        <v>2264.162608439809</v>
      </c>
      <c r="R112" s="9">
        <f t="shared" si="177"/>
        <v>-4.809763517177901</v>
      </c>
      <c r="S112" s="9">
        <f t="shared" si="183"/>
        <v>1.6344350955415976</v>
      </c>
      <c r="T112" s="7">
        <f>+((E112*DEFLATOR!E112))</f>
        <v>2911.906723891556</v>
      </c>
      <c r="U112" s="9">
        <f t="shared" si="178"/>
        <v>-1.454553221802568</v>
      </c>
      <c r="V112" s="9">
        <f t="shared" si="184"/>
        <v>2.995537624139555</v>
      </c>
      <c r="W112" s="7">
        <f>+((F112*DEFLATOR!F112))</f>
        <v>3159.298288665615</v>
      </c>
      <c r="X112" s="9">
        <f t="shared" si="179"/>
        <v>1.880381219498184</v>
      </c>
      <c r="Y112" s="9">
        <f t="shared" si="185"/>
        <v>9.973193720445916</v>
      </c>
      <c r="Z112" s="7">
        <f>+((G112*DEFLATOR!G112))</f>
        <v>3188.3260466757743</v>
      </c>
      <c r="AA112" s="9">
        <f t="shared" si="180"/>
        <v>-1.3324603229552645</v>
      </c>
      <c r="AB112" s="9">
        <f t="shared" si="186"/>
        <v>2.0822055922226967</v>
      </c>
      <c r="AC112" s="7">
        <f>+((H112*DEFLATOR!H112))</f>
        <v>2902.4269457388536</v>
      </c>
      <c r="AD112" s="9">
        <f t="shared" si="181"/>
        <v>-0.915133066032614</v>
      </c>
      <c r="AE112" s="9">
        <f t="shared" si="187"/>
        <v>8.608952469612753</v>
      </c>
    </row>
    <row r="113" spans="1:31" ht="9.75">
      <c r="A113" s="20">
        <v>40605</v>
      </c>
      <c r="B113" s="7">
        <v>2669.45</v>
      </c>
      <c r="C113" s="6">
        <v>1741.42</v>
      </c>
      <c r="D113" s="6">
        <v>1983.72</v>
      </c>
      <c r="E113" s="6">
        <v>2703.19</v>
      </c>
      <c r="F113" s="6">
        <v>2748.84</v>
      </c>
      <c r="G113" s="6">
        <v>2934.57</v>
      </c>
      <c r="H113" s="6">
        <v>2552.13</v>
      </c>
      <c r="J113" s="20">
        <v>40605</v>
      </c>
      <c r="K113" s="7">
        <f>+((B113*DEFLATOR!B113))</f>
        <v>2967.6744952969652</v>
      </c>
      <c r="L113" s="9">
        <f aca="true" t="shared" si="189" ref="L113:L118">+((K113/K112)-1)*100</f>
        <v>0.2631952774690971</v>
      </c>
      <c r="M113" s="9">
        <f t="shared" si="188"/>
        <v>4.611691248892935</v>
      </c>
      <c r="N113" s="7">
        <f>+((C113*DEFLATOR!C113))</f>
        <v>1951.9327937668297</v>
      </c>
      <c r="O113" s="9">
        <f aca="true" t="shared" si="190" ref="O113:O118">+((N113/N112)-1)*100</f>
        <v>5.394545636352999</v>
      </c>
      <c r="P113" s="9">
        <f t="shared" si="182"/>
        <v>7.70041327901918</v>
      </c>
      <c r="Q113" s="7">
        <f>+((D113*DEFLATOR!D113))</f>
        <v>2221.072586559684</v>
      </c>
      <c r="R113" s="9">
        <f aca="true" t="shared" si="191" ref="R113:R118">+((Q113/Q112)-1)*100</f>
        <v>-1.9031328279825899</v>
      </c>
      <c r="S113" s="9">
        <f t="shared" si="183"/>
        <v>0.7860039930374985</v>
      </c>
      <c r="T113" s="7">
        <f>+((E113*DEFLATOR!E113))</f>
        <v>3003.9432126866436</v>
      </c>
      <c r="U113" s="9">
        <f aca="true" t="shared" si="192" ref="U113:U118">+((T113/T112)-1)*100</f>
        <v>3.160694950835774</v>
      </c>
      <c r="V113" s="9">
        <f t="shared" si="184"/>
        <v>2.565236795772763</v>
      </c>
      <c r="W113" s="7">
        <f>+((F113*DEFLATOR!F113))</f>
        <v>3106.27784679108</v>
      </c>
      <c r="X113" s="9">
        <f aca="true" t="shared" si="193" ref="X113:X118">+((W113/W112)-1)*100</f>
        <v>-1.6782347543678577</v>
      </c>
      <c r="Y113" s="9">
        <f t="shared" si="185"/>
        <v>9.950037739852903</v>
      </c>
      <c r="Z113" s="7">
        <f>+((G113*DEFLATOR!G113))</f>
        <v>3223.2455006740443</v>
      </c>
      <c r="AA113" s="9">
        <f aca="true" t="shared" si="194" ref="AA113:AA118">+((Z113/Z112)-1)*100</f>
        <v>1.095228451766328</v>
      </c>
      <c r="AB113" s="9">
        <f t="shared" si="186"/>
        <v>2.018735552539952</v>
      </c>
      <c r="AC113" s="7">
        <f>+((H113*DEFLATOR!H113))</f>
        <v>2825.5906407237467</v>
      </c>
      <c r="AD113" s="9">
        <f aca="true" t="shared" si="195" ref="AD113:AD118">+((AC113/AC112)-1)*100</f>
        <v>-2.6473122821545236</v>
      </c>
      <c r="AE113" s="9">
        <f t="shared" si="187"/>
        <v>7.744541126400217</v>
      </c>
    </row>
    <row r="114" spans="1:31" ht="9.75">
      <c r="A114" s="20">
        <v>40637</v>
      </c>
      <c r="B114" s="7">
        <v>2660.37</v>
      </c>
      <c r="C114" s="6">
        <v>1710.59</v>
      </c>
      <c r="D114" s="6">
        <v>2085.46</v>
      </c>
      <c r="E114" s="6">
        <v>2714.97</v>
      </c>
      <c r="F114" s="6">
        <v>2682.68</v>
      </c>
      <c r="G114" s="6">
        <v>2920.02</v>
      </c>
      <c r="H114" s="6">
        <v>2622.45</v>
      </c>
      <c r="J114" s="20">
        <v>40637</v>
      </c>
      <c r="K114" s="7">
        <f>+((B114*DEFLATOR!B114))</f>
        <v>2936.060557022706</v>
      </c>
      <c r="L114" s="9">
        <f t="shared" si="189"/>
        <v>-1.0652764757172584</v>
      </c>
      <c r="M114" s="9">
        <f t="shared" si="188"/>
        <v>2.6969306379567737</v>
      </c>
      <c r="N114" s="7">
        <f>+((C114*DEFLATOR!C114))</f>
        <v>1907.0776679091598</v>
      </c>
      <c r="O114" s="9">
        <f t="shared" si="190"/>
        <v>-2.29798515609283</v>
      </c>
      <c r="P114" s="9">
        <f t="shared" si="182"/>
        <v>6.551892573818474</v>
      </c>
      <c r="Q114" s="7">
        <f>+((D114*DEFLATOR!D114))</f>
        <v>2321.5209809273006</v>
      </c>
      <c r="R114" s="9">
        <f t="shared" si="191"/>
        <v>4.522517407826165</v>
      </c>
      <c r="S114" s="9">
        <f t="shared" si="183"/>
        <v>-0.12315183602503721</v>
      </c>
      <c r="T114" s="7">
        <f>+((E114*DEFLATOR!E114))</f>
        <v>2997.8476146000344</v>
      </c>
      <c r="U114" s="9">
        <f t="shared" si="192"/>
        <v>-0.20291988413314588</v>
      </c>
      <c r="V114" s="9">
        <f t="shared" si="184"/>
        <v>6.177250540234724</v>
      </c>
      <c r="W114" s="7">
        <f>+((F114*DEFLATOR!F114))</f>
        <v>3009.545233009509</v>
      </c>
      <c r="X114" s="9">
        <f t="shared" si="193"/>
        <v>-3.1141004943102457</v>
      </c>
      <c r="Y114" s="9">
        <f t="shared" si="185"/>
        <v>5.467409471215978</v>
      </c>
      <c r="Z114" s="7">
        <f>+((G114*DEFLATOR!G114))</f>
        <v>3181.494105746068</v>
      </c>
      <c r="AA114" s="9">
        <f t="shared" si="194"/>
        <v>-1.295321591831755</v>
      </c>
      <c r="AB114" s="9">
        <f t="shared" si="186"/>
        <v>-0.07529894560023287</v>
      </c>
      <c r="AC114" s="7">
        <f>+((H114*DEFLATOR!H114))</f>
        <v>2879.830813606084</v>
      </c>
      <c r="AD114" s="9">
        <f t="shared" si="195"/>
        <v>1.9196047757450208</v>
      </c>
      <c r="AE114" s="9">
        <f t="shared" si="187"/>
        <v>5.510775276947921</v>
      </c>
    </row>
    <row r="115" spans="1:31" ht="9.75">
      <c r="A115" s="20">
        <v>40668</v>
      </c>
      <c r="B115" s="7">
        <v>2710.3</v>
      </c>
      <c r="C115" s="6">
        <v>1784.53</v>
      </c>
      <c r="D115" s="6">
        <v>2108.72</v>
      </c>
      <c r="E115" s="6">
        <v>2812.33</v>
      </c>
      <c r="F115" s="6">
        <v>2755.75</v>
      </c>
      <c r="G115" s="6">
        <v>2963.26</v>
      </c>
      <c r="H115" s="6">
        <v>2578.97</v>
      </c>
      <c r="J115" s="20">
        <v>40668</v>
      </c>
      <c r="K115" s="7">
        <f>+((B115*DEFLATOR!B115))</f>
        <v>2974.313790261851</v>
      </c>
      <c r="L115" s="9">
        <f t="shared" si="189"/>
        <v>1.3028761667618793</v>
      </c>
      <c r="M115" s="9">
        <f t="shared" si="188"/>
        <v>4.778379462532389</v>
      </c>
      <c r="N115" s="7">
        <f>+((C115*DEFLATOR!C115))</f>
        <v>1973.9168750097174</v>
      </c>
      <c r="O115" s="9">
        <f t="shared" si="190"/>
        <v>3.5047973255246223</v>
      </c>
      <c r="P115" s="9">
        <f aca="true" t="shared" si="196" ref="P115:P120">+((N115/N103)-1)*100</f>
        <v>6.38738355371935</v>
      </c>
      <c r="Q115" s="7">
        <f>+((D115*DEFLATOR!D115))</f>
        <v>2329.0146511728735</v>
      </c>
      <c r="R115" s="9">
        <f t="shared" si="191"/>
        <v>0.3227914073203664</v>
      </c>
      <c r="S115" s="9">
        <f aca="true" t="shared" si="197" ref="S115:S120">+((Q115/Q103)-1)*100</f>
        <v>-3.8023523969960227</v>
      </c>
      <c r="T115" s="7">
        <f>+((E115*DEFLATOR!E115))</f>
        <v>3078.8734169822646</v>
      </c>
      <c r="U115" s="9">
        <f t="shared" si="192"/>
        <v>2.7027992346115415</v>
      </c>
      <c r="V115" s="9">
        <f aca="true" t="shared" si="198" ref="V115:V120">+((T115/T103)-1)*100</f>
        <v>9.676458539766198</v>
      </c>
      <c r="W115" s="7">
        <f>+((F115*DEFLATOR!F115))</f>
        <v>3070.3329885206617</v>
      </c>
      <c r="X115" s="9">
        <f t="shared" si="193"/>
        <v>2.019831928240068</v>
      </c>
      <c r="Y115" s="9">
        <f aca="true" t="shared" si="199" ref="Y115:Y120">+((W115/W103)-1)*100</f>
        <v>10.41493152766324</v>
      </c>
      <c r="Z115" s="7">
        <f>+((G115*DEFLATOR!G115))</f>
        <v>3217.986689019452</v>
      </c>
      <c r="AA115" s="9">
        <f t="shared" si="194"/>
        <v>1.1470265875229924</v>
      </c>
      <c r="AB115" s="9">
        <f aca="true" t="shared" si="200" ref="AB115:AB120">+((Z115/Z103)-1)*100</f>
        <v>1.7989116017643747</v>
      </c>
      <c r="AC115" s="7">
        <f>+((H115*DEFLATOR!H115))</f>
        <v>2816.8723507127297</v>
      </c>
      <c r="AD115" s="9">
        <f t="shared" si="195"/>
        <v>-2.1861861674616456</v>
      </c>
      <c r="AE115" s="9">
        <f aca="true" t="shared" si="201" ref="AE115:AE120">+((AC115/AC103)-1)*100</f>
        <v>4.112045523778485</v>
      </c>
    </row>
    <row r="116" spans="1:31" ht="9.75">
      <c r="A116" s="20">
        <v>40700</v>
      </c>
      <c r="B116" s="7">
        <v>2715.46</v>
      </c>
      <c r="C116" s="6">
        <v>1774.33</v>
      </c>
      <c r="D116" s="6">
        <v>2155.44</v>
      </c>
      <c r="E116" s="6">
        <v>2936.06</v>
      </c>
      <c r="F116" s="6">
        <v>2628.61</v>
      </c>
      <c r="G116" s="6">
        <v>2997.74</v>
      </c>
      <c r="H116" s="6">
        <v>2659.65</v>
      </c>
      <c r="J116" s="20">
        <v>40700</v>
      </c>
      <c r="K116" s="7">
        <f>+((B116*DEFLATOR!B116))</f>
        <v>2973.63285834081</v>
      </c>
      <c r="L116" s="9">
        <f t="shared" si="189"/>
        <v>-0.022893748577246242</v>
      </c>
      <c r="M116" s="9">
        <f aca="true" t="shared" si="202" ref="M116:M121">+((K116/K104)-1)*100</f>
        <v>3.880190760983826</v>
      </c>
      <c r="N116" s="7">
        <f>+((C116*DEFLATOR!C116))</f>
        <v>1955.3994014829993</v>
      </c>
      <c r="O116" s="9">
        <f t="shared" si="190"/>
        <v>-0.9381080713759538</v>
      </c>
      <c r="P116" s="9">
        <f t="shared" si="196"/>
        <v>1.8921984275783066</v>
      </c>
      <c r="Q116" s="7">
        <f>+((D116*DEFLATOR!D116))</f>
        <v>2377.2872137568324</v>
      </c>
      <c r="R116" s="9">
        <f t="shared" si="191"/>
        <v>2.072660322666886</v>
      </c>
      <c r="S116" s="9">
        <f t="shared" si="197"/>
        <v>-0.37406310171503865</v>
      </c>
      <c r="T116" s="7">
        <f>+((E116*DEFLATOR!E116))</f>
        <v>3209.8363698072017</v>
      </c>
      <c r="U116" s="9">
        <f t="shared" si="192"/>
        <v>4.2535997778466506</v>
      </c>
      <c r="V116" s="9">
        <f t="shared" si="198"/>
        <v>10.114060823614924</v>
      </c>
      <c r="W116" s="7">
        <f>+((F116*DEFLATOR!F116))</f>
        <v>2924.0009043519294</v>
      </c>
      <c r="X116" s="9">
        <f t="shared" si="193"/>
        <v>-4.766000453886843</v>
      </c>
      <c r="Y116" s="9">
        <f t="shared" si="199"/>
        <v>4.793248817516971</v>
      </c>
      <c r="Z116" s="7">
        <f>+((G116*DEFLATOR!G116))</f>
        <v>3247.6363191967753</v>
      </c>
      <c r="AA116" s="9">
        <f t="shared" si="194"/>
        <v>0.9213720578302942</v>
      </c>
      <c r="AB116" s="9">
        <f t="shared" si="200"/>
        <v>2.4257014165039337</v>
      </c>
      <c r="AC116" s="7">
        <f>+((H116*DEFLATOR!H116))</f>
        <v>2897.46144221162</v>
      </c>
      <c r="AD116" s="9">
        <f t="shared" si="195"/>
        <v>2.860942260251864</v>
      </c>
      <c r="AE116" s="9">
        <f t="shared" si="201"/>
        <v>4.721438666206734</v>
      </c>
    </row>
    <row r="117" spans="1:31" ht="9.75">
      <c r="A117" s="20">
        <v>40731</v>
      </c>
      <c r="B117" s="7">
        <v>2772.4</v>
      </c>
      <c r="C117" s="6">
        <v>1850.34</v>
      </c>
      <c r="D117" s="6">
        <v>2328.74</v>
      </c>
      <c r="E117" s="6">
        <v>2941.91</v>
      </c>
      <c r="F117" s="6">
        <v>2694.97</v>
      </c>
      <c r="G117" s="6">
        <v>3033.62</v>
      </c>
      <c r="H117" s="6">
        <v>2706.67</v>
      </c>
      <c r="J117" s="20">
        <v>40731</v>
      </c>
      <c r="K117" s="7">
        <f>+((B117*DEFLATOR!B117))</f>
        <v>3037.1560734029526</v>
      </c>
      <c r="L117" s="9">
        <f t="shared" si="189"/>
        <v>2.1362158036411616</v>
      </c>
      <c r="M117" s="9">
        <f t="shared" si="202"/>
        <v>3.4822266311193673</v>
      </c>
      <c r="N117" s="7">
        <f>+((C117*DEFLATOR!C117))</f>
        <v>2043.2526855857045</v>
      </c>
      <c r="O117" s="9">
        <f t="shared" si="190"/>
        <v>4.4928562438996344</v>
      </c>
      <c r="P117" s="9">
        <f t="shared" si="196"/>
        <v>5.789719736795096</v>
      </c>
      <c r="Q117" s="7">
        <f>+((D117*DEFLATOR!D117))</f>
        <v>2570.99499481113</v>
      </c>
      <c r="R117" s="9">
        <f t="shared" si="191"/>
        <v>8.148270008493451</v>
      </c>
      <c r="S117" s="9">
        <f t="shared" si="197"/>
        <v>6.78724587287074</v>
      </c>
      <c r="T117" s="7">
        <f>+((E117*DEFLATOR!E117))</f>
        <v>3213.660931196428</v>
      </c>
      <c r="U117" s="9">
        <f t="shared" si="192"/>
        <v>0.11915128837101108</v>
      </c>
      <c r="V117" s="9">
        <f t="shared" si="198"/>
        <v>3.6912309453684067</v>
      </c>
      <c r="W117" s="7">
        <f>+((F117*DEFLATOR!F117))</f>
        <v>2998.4178145147434</v>
      </c>
      <c r="X117" s="9">
        <f t="shared" si="193"/>
        <v>2.545037180120424</v>
      </c>
      <c r="Y117" s="9">
        <f t="shared" si="199"/>
        <v>5.094591549036753</v>
      </c>
      <c r="Z117" s="7">
        <f>+((G117*DEFLATOR!G117))</f>
        <v>3288.809499053656</v>
      </c>
      <c r="AA117" s="9">
        <f t="shared" si="194"/>
        <v>1.2677891183044743</v>
      </c>
      <c r="AB117" s="9">
        <f t="shared" si="200"/>
        <v>1.237524695581782</v>
      </c>
      <c r="AC117" s="7">
        <f>+((H117*DEFLATOR!H117))</f>
        <v>2945.1515331193395</v>
      </c>
      <c r="AD117" s="9">
        <f t="shared" si="195"/>
        <v>1.6459266795736172</v>
      </c>
      <c r="AE117" s="9">
        <f t="shared" si="201"/>
        <v>5.911246641956502</v>
      </c>
    </row>
    <row r="118" spans="1:31" ht="9.75">
      <c r="A118" s="20">
        <v>40763</v>
      </c>
      <c r="B118" s="7">
        <v>2810.21</v>
      </c>
      <c r="C118" s="6">
        <v>1883.37</v>
      </c>
      <c r="D118" s="6">
        <v>2307.12</v>
      </c>
      <c r="E118" s="6">
        <v>2931.11</v>
      </c>
      <c r="F118" s="6">
        <v>2855.36</v>
      </c>
      <c r="G118" s="6">
        <v>3035.56</v>
      </c>
      <c r="H118" s="6">
        <v>2674.3</v>
      </c>
      <c r="J118" s="20">
        <v>40763</v>
      </c>
      <c r="K118" s="7">
        <f>+((B118*DEFLATOR!B118))</f>
        <v>3063.531029760393</v>
      </c>
      <c r="L118" s="9">
        <f t="shared" si="189"/>
        <v>0.8684096477099557</v>
      </c>
      <c r="M118" s="9">
        <f t="shared" si="202"/>
        <v>2.749483909967654</v>
      </c>
      <c r="N118" s="7">
        <f>+((C118*DEFLATOR!C118))</f>
        <v>2072.0597053069237</v>
      </c>
      <c r="O118" s="9">
        <f t="shared" si="190"/>
        <v>1.4098608519856892</v>
      </c>
      <c r="P118" s="9">
        <f t="shared" si="196"/>
        <v>1.4664030080019375</v>
      </c>
      <c r="Q118" s="7">
        <f>+((D118*DEFLATOR!D118))</f>
        <v>2537.9891408375565</v>
      </c>
      <c r="R118" s="9">
        <f t="shared" si="191"/>
        <v>-1.2837774495939036</v>
      </c>
      <c r="S118" s="9">
        <f t="shared" si="197"/>
        <v>3.42285861905518</v>
      </c>
      <c r="T118" s="7">
        <f>+((E118*DEFLATOR!E118))</f>
        <v>3184.9829012072573</v>
      </c>
      <c r="U118" s="9">
        <f t="shared" si="192"/>
        <v>-0.8923788353270345</v>
      </c>
      <c r="V118" s="9">
        <f t="shared" si="198"/>
        <v>2.402148080985822</v>
      </c>
      <c r="W118" s="7">
        <f>+((F118*DEFLATOR!F118))</f>
        <v>3156.0375351527064</v>
      </c>
      <c r="X118" s="9">
        <f t="shared" si="193"/>
        <v>5.256763079346616</v>
      </c>
      <c r="Y118" s="9">
        <f t="shared" si="199"/>
        <v>7.682527188264299</v>
      </c>
      <c r="Z118" s="7">
        <f>+((G118*DEFLATOR!G118))</f>
        <v>3274.539992775266</v>
      </c>
      <c r="AA118" s="9">
        <f t="shared" si="194"/>
        <v>-0.4338805966869197</v>
      </c>
      <c r="AB118" s="9">
        <f t="shared" si="200"/>
        <v>-0.141598552776101</v>
      </c>
      <c r="AC118" s="7">
        <f>+((H118*DEFLATOR!H118))</f>
        <v>2905.8612444755477</v>
      </c>
      <c r="AD118" s="9">
        <f t="shared" si="195"/>
        <v>-1.3340667942534634</v>
      </c>
      <c r="AE118" s="9">
        <f t="shared" si="201"/>
        <v>3.3499858371441205</v>
      </c>
    </row>
    <row r="119" spans="1:31" ht="9.75">
      <c r="A119" s="20">
        <v>40795</v>
      </c>
      <c r="B119" s="7">
        <v>2769.67</v>
      </c>
      <c r="C119" s="6">
        <v>1762.88</v>
      </c>
      <c r="D119" s="6">
        <v>2359.79</v>
      </c>
      <c r="E119" s="6">
        <v>2884.31</v>
      </c>
      <c r="F119" s="6">
        <v>2782.88</v>
      </c>
      <c r="G119" s="6">
        <v>3024.46</v>
      </c>
      <c r="H119" s="6">
        <v>2574.05</v>
      </c>
      <c r="J119" s="20">
        <v>40795</v>
      </c>
      <c r="K119" s="7">
        <f>+((B119*DEFLATOR!B119))</f>
        <v>3004.8392245841865</v>
      </c>
      <c r="L119" s="9">
        <f aca="true" t="shared" si="203" ref="L119:L125">+((K119/K118)-1)*100</f>
        <v>-1.9158221217950855</v>
      </c>
      <c r="M119" s="9">
        <f t="shared" si="202"/>
        <v>-1.1685335237403893</v>
      </c>
      <c r="N119" s="7">
        <f>+((C119*DEFLATOR!C119))</f>
        <v>1931.3863181855552</v>
      </c>
      <c r="O119" s="9">
        <f aca="true" t="shared" si="204" ref="O119:O125">+((N119/N118)-1)*100</f>
        <v>-6.789060506368527</v>
      </c>
      <c r="P119" s="9">
        <f t="shared" si="196"/>
        <v>-11.075907267381101</v>
      </c>
      <c r="Q119" s="7">
        <f>+((D119*DEFLATOR!D119))</f>
        <v>2578.6527548001714</v>
      </c>
      <c r="R119" s="9">
        <f aca="true" t="shared" si="205" ref="R119:R125">+((Q119/Q118)-1)*100</f>
        <v>1.6021981066946411</v>
      </c>
      <c r="S119" s="9">
        <f t="shared" si="197"/>
        <v>3.4574011718244035</v>
      </c>
      <c r="T119" s="7">
        <f>+((E119*DEFLATOR!E119))</f>
        <v>3124.7551366871326</v>
      </c>
      <c r="U119" s="9">
        <f aca="true" t="shared" si="206" ref="U119:U125">+((T119/T118)-1)*100</f>
        <v>-1.8909917694470368</v>
      </c>
      <c r="V119" s="9">
        <f t="shared" si="198"/>
        <v>-1.0006571260369856</v>
      </c>
      <c r="W119" s="7">
        <f>+((F119*DEFLATOR!F119))</f>
        <v>3063.975679703523</v>
      </c>
      <c r="X119" s="9">
        <f aca="true" t="shared" si="207" ref="X119:X125">+((W119/W118)-1)*100</f>
        <v>-2.9170076218605234</v>
      </c>
      <c r="Y119" s="9">
        <f t="shared" si="199"/>
        <v>1.9933626031521046</v>
      </c>
      <c r="Z119" s="7">
        <f>+((G119*DEFLATOR!G119))</f>
        <v>3244.7201641446686</v>
      </c>
      <c r="AA119" s="9">
        <f aca="true" t="shared" si="208" ref="AA119:AA125">+((Z119/Z118)-1)*100</f>
        <v>-0.9106570295794203</v>
      </c>
      <c r="AB119" s="9">
        <f t="shared" si="200"/>
        <v>-2.5020350282759507</v>
      </c>
      <c r="AC119" s="7">
        <f>+((H119*DEFLATOR!H119))</f>
        <v>2781.9085305436292</v>
      </c>
      <c r="AD119" s="9">
        <f aca="true" t="shared" si="209" ref="AD119:AD125">+((AC119/AC118)-1)*100</f>
        <v>-4.2656102099702835</v>
      </c>
      <c r="AE119" s="9">
        <f t="shared" si="201"/>
        <v>-2.557103358894164</v>
      </c>
    </row>
    <row r="120" spans="1:31" ht="9.75">
      <c r="A120" s="20">
        <v>40826</v>
      </c>
      <c r="B120" s="7">
        <v>2798.04</v>
      </c>
      <c r="C120" s="6">
        <v>1816.88</v>
      </c>
      <c r="D120" s="6">
        <v>2318.25</v>
      </c>
      <c r="E120" s="6">
        <v>2944.43</v>
      </c>
      <c r="F120" s="6">
        <v>2805.78</v>
      </c>
      <c r="G120" s="6">
        <v>3062.25</v>
      </c>
      <c r="H120" s="6">
        <v>2600.6</v>
      </c>
      <c r="J120" s="20">
        <v>40826</v>
      </c>
      <c r="K120" s="7">
        <f>+((B120*DEFLATOR!B120))</f>
        <v>3025.498576384595</v>
      </c>
      <c r="L120" s="9">
        <f t="shared" si="203"/>
        <v>0.6875360129548147</v>
      </c>
      <c r="M120" s="9">
        <f t="shared" si="202"/>
        <v>-1.0992510609210915</v>
      </c>
      <c r="N120" s="7">
        <f>+((C120*DEFLATOR!C120))</f>
        <v>1988.5593926998827</v>
      </c>
      <c r="O120" s="9">
        <f t="shared" si="204"/>
        <v>2.960209150080284</v>
      </c>
      <c r="P120" s="9">
        <f t="shared" si="196"/>
        <v>-9.780254981384617</v>
      </c>
      <c r="Q120" s="7">
        <f>+((D120*DEFLATOR!D120))</f>
        <v>2534.273766043439</v>
      </c>
      <c r="R120" s="9">
        <f t="shared" si="205"/>
        <v>-1.7210145365296081</v>
      </c>
      <c r="S120" s="9">
        <f t="shared" si="197"/>
        <v>-2.9768593971059354</v>
      </c>
      <c r="T120" s="7">
        <f>+((E120*DEFLATOR!E120))</f>
        <v>3178.127855564031</v>
      </c>
      <c r="U120" s="9">
        <f t="shared" si="206"/>
        <v>1.7080608413203358</v>
      </c>
      <c r="V120" s="9">
        <f t="shared" si="198"/>
        <v>2.6170818629072556</v>
      </c>
      <c r="W120" s="7">
        <f>+((F120*DEFLATOR!F120))</f>
        <v>3080.5632067984</v>
      </c>
      <c r="X120" s="9">
        <f t="shared" si="207"/>
        <v>0.541372674879792</v>
      </c>
      <c r="Y120" s="9">
        <f t="shared" si="199"/>
        <v>1.0802090737598524</v>
      </c>
      <c r="Z120" s="7">
        <f>+((G120*DEFLATOR!G120))</f>
        <v>3272.8255321603924</v>
      </c>
      <c r="AA120" s="9">
        <f t="shared" si="208"/>
        <v>0.8661877324984246</v>
      </c>
      <c r="AB120" s="9">
        <f t="shared" si="200"/>
        <v>-1.9146914342156207</v>
      </c>
      <c r="AC120" s="7">
        <f>+((H120*DEFLATOR!H120))</f>
        <v>2787.7429916978945</v>
      </c>
      <c r="AD120" s="9">
        <f t="shared" si="209"/>
        <v>0.20972872005697862</v>
      </c>
      <c r="AE120" s="9">
        <f t="shared" si="201"/>
        <v>-1.6847938944339558</v>
      </c>
    </row>
    <row r="121" spans="1:31" ht="9.75">
      <c r="A121" s="20">
        <v>40858</v>
      </c>
      <c r="B121" s="7">
        <v>2809.57</v>
      </c>
      <c r="C121" s="6">
        <v>1921.87</v>
      </c>
      <c r="D121" s="6">
        <v>2311.7</v>
      </c>
      <c r="E121" s="6">
        <v>2951.92</v>
      </c>
      <c r="F121" s="6">
        <v>2813.69</v>
      </c>
      <c r="G121" s="6">
        <v>3048.62</v>
      </c>
      <c r="H121" s="6">
        <v>2671.17</v>
      </c>
      <c r="J121" s="20">
        <v>40858</v>
      </c>
      <c r="K121" s="7">
        <f>+((B121*DEFLATOR!B121))</f>
        <v>3021.9179267967907</v>
      </c>
      <c r="L121" s="9">
        <f t="shared" si="203"/>
        <v>-0.11834907528143201</v>
      </c>
      <c r="M121" s="9">
        <f t="shared" si="202"/>
        <v>-0.4989263722676718</v>
      </c>
      <c r="N121" s="7">
        <f>+((C121*DEFLATOR!C121))</f>
        <v>2089.6781607119547</v>
      </c>
      <c r="O121" s="9">
        <f t="shared" si="204"/>
        <v>5.085026295079986</v>
      </c>
      <c r="P121" s="9">
        <f aca="true" t="shared" si="210" ref="P121:P126">+((N121/N109)-1)*100</f>
        <v>-5.846861175080931</v>
      </c>
      <c r="Q121" s="7">
        <f>+((D121*DEFLATOR!D121))</f>
        <v>2507.554485971406</v>
      </c>
      <c r="R121" s="9">
        <f t="shared" si="205"/>
        <v>-1.0543170367007249</v>
      </c>
      <c r="S121" s="9">
        <f aca="true" t="shared" si="211" ref="S121:S126">+((Q121/Q109)-1)*100</f>
        <v>0.4353390328501572</v>
      </c>
      <c r="T121" s="7">
        <f>+((E121*DEFLATOR!E121))</f>
        <v>3176.048976188365</v>
      </c>
      <c r="U121" s="9">
        <f t="shared" si="206"/>
        <v>-0.0654120749744691</v>
      </c>
      <c r="V121" s="9">
        <f aca="true" t="shared" si="212" ref="V121:V126">+((T121/T109)-1)*100</f>
        <v>7.347271598286742</v>
      </c>
      <c r="W121" s="7">
        <f>+((F121*DEFLATOR!F121))</f>
        <v>3076.327295589473</v>
      </c>
      <c r="X121" s="9">
        <f t="shared" si="207"/>
        <v>-0.1375044407327497</v>
      </c>
      <c r="Y121" s="9">
        <f aca="true" t="shared" si="213" ref="Y121:Y126">+((W121/W109)-1)*100</f>
        <v>-0.2647045033090878</v>
      </c>
      <c r="Z121" s="7">
        <f>+((G121*DEFLATOR!G121))</f>
        <v>3239.1472965572398</v>
      </c>
      <c r="AA121" s="9">
        <f t="shared" si="208"/>
        <v>-1.0290263037920466</v>
      </c>
      <c r="AB121" s="9">
        <f aca="true" t="shared" si="214" ref="AB121:AB126">+((Z121/Z109)-1)*100</f>
        <v>-2.0347599842071684</v>
      </c>
      <c r="AC121" s="7">
        <f>+((H121*DEFLATOR!H121))</f>
        <v>2849.7126915215426</v>
      </c>
      <c r="AD121" s="9">
        <f t="shared" si="209"/>
        <v>2.2229344673522</v>
      </c>
      <c r="AE121" s="9">
        <f aca="true" t="shared" si="215" ref="AE121:AE126">+((AC121/AC109)-1)*100</f>
        <v>-1.1168841343092817</v>
      </c>
    </row>
    <row r="122" spans="1:31" ht="9.75">
      <c r="A122" s="20">
        <v>40889</v>
      </c>
      <c r="B122" s="7">
        <v>2850.05</v>
      </c>
      <c r="C122" s="6">
        <v>1864.31</v>
      </c>
      <c r="D122" s="6">
        <v>2382.78</v>
      </c>
      <c r="E122" s="6">
        <v>2975.79</v>
      </c>
      <c r="F122" s="6">
        <v>2885.71</v>
      </c>
      <c r="G122" s="6">
        <v>3094.1</v>
      </c>
      <c r="H122" s="6">
        <v>2676.59</v>
      </c>
      <c r="J122" s="20">
        <v>40889</v>
      </c>
      <c r="K122" s="7">
        <f>+((B122*DEFLATOR!B122))</f>
        <v>3049.901536199492</v>
      </c>
      <c r="L122" s="9">
        <f t="shared" si="203"/>
        <v>0.9260214896823493</v>
      </c>
      <c r="M122" s="9">
        <f aca="true" t="shared" si="216" ref="M122:M127">+((K122/K110)-1)*100</f>
        <v>1.387835166637652</v>
      </c>
      <c r="N122" s="7">
        <f>+((C122*DEFLATOR!C122))</f>
        <v>2012.6015755224178</v>
      </c>
      <c r="O122" s="9">
        <f t="shared" si="204"/>
        <v>-3.6884428731014163</v>
      </c>
      <c r="P122" s="9">
        <f t="shared" si="210"/>
        <v>-0.9844219822005673</v>
      </c>
      <c r="Q122" s="7">
        <f>+((D122*DEFLATOR!D122))</f>
        <v>2563.3805483110455</v>
      </c>
      <c r="R122" s="9">
        <f t="shared" si="205"/>
        <v>2.226315027328818</v>
      </c>
      <c r="S122" s="9">
        <f t="shared" si="211"/>
        <v>5.956260742219266</v>
      </c>
      <c r="T122" s="7">
        <f>+((E122*DEFLATOR!E122))</f>
        <v>3188.6578447602396</v>
      </c>
      <c r="U122" s="9">
        <f t="shared" si="206"/>
        <v>0.3969985559544753</v>
      </c>
      <c r="V122" s="9">
        <f t="shared" si="212"/>
        <v>6.436172341168045</v>
      </c>
      <c r="W122" s="7">
        <f>+((F122*DEFLATOR!F122))</f>
        <v>3134.0715542058406</v>
      </c>
      <c r="X122" s="9">
        <f t="shared" si="207"/>
        <v>1.8770518565809136</v>
      </c>
      <c r="Y122" s="9">
        <f t="shared" si="213"/>
        <v>-0.08160028655938012</v>
      </c>
      <c r="Z122" s="7">
        <f>+((G122*DEFLATOR!G122))</f>
        <v>3273.3940313573644</v>
      </c>
      <c r="AA122" s="9">
        <f t="shared" si="208"/>
        <v>1.057276241698668</v>
      </c>
      <c r="AB122" s="9">
        <f t="shared" si="214"/>
        <v>0.8427299361032592</v>
      </c>
      <c r="AC122" s="7">
        <f>+((H122*DEFLATOR!H122))</f>
        <v>2854.3532264575</v>
      </c>
      <c r="AD122" s="9">
        <f t="shared" si="209"/>
        <v>0.16284220334785715</v>
      </c>
      <c r="AE122" s="9">
        <f t="shared" si="215"/>
        <v>-0.3210353630170415</v>
      </c>
    </row>
    <row r="123" spans="1:31" ht="9.75">
      <c r="A123" s="19">
        <v>40909</v>
      </c>
      <c r="B123" s="7">
        <v>2868.85</v>
      </c>
      <c r="C123" s="6">
        <v>2001.96</v>
      </c>
      <c r="D123" s="6">
        <v>2409.62</v>
      </c>
      <c r="E123" s="6">
        <v>3022.26</v>
      </c>
      <c r="F123" s="6">
        <v>2892.87</v>
      </c>
      <c r="G123" s="6">
        <v>3081.59</v>
      </c>
      <c r="H123" s="6">
        <v>2738</v>
      </c>
      <c r="J123" s="19">
        <v>40909</v>
      </c>
      <c r="K123" s="7">
        <f>+((B123*DEFLATOR!B123))</f>
        <v>3049.343545430917</v>
      </c>
      <c r="L123" s="9">
        <f t="shared" si="203"/>
        <v>-0.018295369930876326</v>
      </c>
      <c r="M123" s="9">
        <f t="shared" si="216"/>
        <v>1.7788613181036972</v>
      </c>
      <c r="N123" s="7">
        <f>+((C123*DEFLATOR!C123))</f>
        <v>2152.161500001275</v>
      </c>
      <c r="O123" s="9">
        <f t="shared" si="204"/>
        <v>6.934304642121281</v>
      </c>
      <c r="P123" s="9">
        <f t="shared" si="210"/>
        <v>2.6554807735426733</v>
      </c>
      <c r="Q123" s="7">
        <f>+((D123*DEFLATOR!D123))</f>
        <v>2585.5324761957977</v>
      </c>
      <c r="R123" s="9">
        <f t="shared" si="205"/>
        <v>0.8641685254008769</v>
      </c>
      <c r="S123" s="9">
        <f t="shared" si="211"/>
        <v>8.701312761581814</v>
      </c>
      <c r="T123" s="7">
        <f>+((E123*DEFLATOR!E123))</f>
        <v>3213.0687504279795</v>
      </c>
      <c r="U123" s="9">
        <f t="shared" si="206"/>
        <v>0.7655542506027402</v>
      </c>
      <c r="V123" s="9">
        <f t="shared" si="212"/>
        <v>8.7374444181481</v>
      </c>
      <c r="W123" s="7">
        <f>+((F123*DEFLATOR!F123))</f>
        <v>3096.0265932779885</v>
      </c>
      <c r="X123" s="9">
        <f t="shared" si="207"/>
        <v>-1.2139148794097165</v>
      </c>
      <c r="Y123" s="9">
        <f t="shared" si="213"/>
        <v>-0.15999099531347483</v>
      </c>
      <c r="Z123" s="7">
        <f>+((G123*DEFLATOR!G123))</f>
        <v>3247.1704317761887</v>
      </c>
      <c r="AA123" s="9">
        <f t="shared" si="208"/>
        <v>-0.8011134415828791</v>
      </c>
      <c r="AB123" s="9">
        <f t="shared" si="214"/>
        <v>0.48856758218007723</v>
      </c>
      <c r="AC123" s="7">
        <f>+((H123*DEFLATOR!H123))</f>
        <v>2915.468511518674</v>
      </c>
      <c r="AD123" s="9">
        <f t="shared" si="209"/>
        <v>2.1411255094389015</v>
      </c>
      <c r="AE123" s="9">
        <f t="shared" si="215"/>
        <v>-0.46991193417906807</v>
      </c>
    </row>
    <row r="124" spans="1:31" ht="9.75">
      <c r="A124" s="20">
        <v>40941</v>
      </c>
      <c r="B124" s="7">
        <v>2911.5725084400706</v>
      </c>
      <c r="C124" s="7">
        <v>1924.2952481059642</v>
      </c>
      <c r="D124" s="7">
        <v>2354.9365393701637</v>
      </c>
      <c r="E124" s="7">
        <v>2982.4329775114347</v>
      </c>
      <c r="F124" s="7">
        <v>3025.3591780904035</v>
      </c>
      <c r="G124" s="7">
        <v>3154.8365116192203</v>
      </c>
      <c r="H124" s="7">
        <v>2675.7139999137357</v>
      </c>
      <c r="J124" s="20">
        <v>40941</v>
      </c>
      <c r="K124" s="7">
        <f>+((B124*DEFLATOR!B124))</f>
        <v>3080.5062670047864</v>
      </c>
      <c r="L124" s="9">
        <f t="shared" si="203"/>
        <v>1.021948531203165</v>
      </c>
      <c r="M124" s="9">
        <f t="shared" si="216"/>
        <v>4.075228564196531</v>
      </c>
      <c r="N124" s="7">
        <f>+((C124*DEFLATOR!C124))</f>
        <v>2050.217817069033</v>
      </c>
      <c r="O124" s="9">
        <f t="shared" si="204"/>
        <v>-4.736804507105131</v>
      </c>
      <c r="P124" s="9">
        <f t="shared" si="210"/>
        <v>10.70144216827913</v>
      </c>
      <c r="Q124" s="7">
        <f>+((D124*DEFLATOR!D124))</f>
        <v>2515.2865728604106</v>
      </c>
      <c r="R124" s="9">
        <f t="shared" si="205"/>
        <v>-2.7168834266101616</v>
      </c>
      <c r="S124" s="9">
        <f t="shared" si="211"/>
        <v>11.091251285774305</v>
      </c>
      <c r="T124" s="7">
        <f>+((E124*DEFLATOR!E124))</f>
        <v>3155.266464738913</v>
      </c>
      <c r="U124" s="9">
        <f t="shared" si="206"/>
        <v>-1.7989744440223165</v>
      </c>
      <c r="V124" s="9">
        <f t="shared" si="212"/>
        <v>8.357401658873332</v>
      </c>
      <c r="W124" s="7">
        <f>+((F124*DEFLATOR!F124))</f>
        <v>3215.951572923614</v>
      </c>
      <c r="X124" s="9">
        <f t="shared" si="207"/>
        <v>3.8735125824178596</v>
      </c>
      <c r="Y124" s="9">
        <f t="shared" si="213"/>
        <v>1.7932236554316416</v>
      </c>
      <c r="Z124" s="7">
        <f>+((G124*DEFLATOR!G124))</f>
        <v>3316.724169775632</v>
      </c>
      <c r="AA124" s="9">
        <f t="shared" si="208"/>
        <v>2.1419799009871454</v>
      </c>
      <c r="AB124" s="9">
        <f t="shared" si="214"/>
        <v>4.027132771873476</v>
      </c>
      <c r="AC124" s="7">
        <f>+((H124*DEFLATOR!H124))</f>
        <v>2834.970477262401</v>
      </c>
      <c r="AD124" s="9">
        <f t="shared" si="209"/>
        <v>-2.7610668384252746</v>
      </c>
      <c r="AE124" s="9">
        <f t="shared" si="215"/>
        <v>-2.324140098529881</v>
      </c>
    </row>
    <row r="125" spans="1:31" ht="9.75">
      <c r="A125" s="20">
        <v>40971</v>
      </c>
      <c r="B125" s="7">
        <v>2970.621576868672</v>
      </c>
      <c r="C125" s="7">
        <v>1969.9790815666831</v>
      </c>
      <c r="D125" s="7">
        <v>2386.7658228176483</v>
      </c>
      <c r="E125" s="7">
        <v>3149.0672165727965</v>
      </c>
      <c r="F125" s="7">
        <v>3029.1693759422196</v>
      </c>
      <c r="G125" s="7">
        <v>3229.5776912327024</v>
      </c>
      <c r="H125" s="7">
        <v>2725.3096072563594</v>
      </c>
      <c r="J125" s="20">
        <v>40971</v>
      </c>
      <c r="K125" s="7">
        <f>+((B125*DEFLATOR!B125))</f>
        <v>3140.3436179079763</v>
      </c>
      <c r="L125" s="9">
        <f t="shared" si="203"/>
        <v>1.9424518477402897</v>
      </c>
      <c r="M125" s="9">
        <f t="shared" si="216"/>
        <v>5.818330914817271</v>
      </c>
      <c r="N125" s="7">
        <f>+((C125*DEFLATOR!C125))</f>
        <v>2094.0747500358943</v>
      </c>
      <c r="O125" s="9">
        <f t="shared" si="204"/>
        <v>2.1391352958564536</v>
      </c>
      <c r="P125" s="9">
        <f t="shared" si="210"/>
        <v>7.282113232738907</v>
      </c>
      <c r="Q125" s="7">
        <f>+((D125*DEFLATOR!D125))</f>
        <v>2545.719137924254</v>
      </c>
      <c r="R125" s="9">
        <f t="shared" si="205"/>
        <v>1.2099044853260965</v>
      </c>
      <c r="S125" s="9">
        <f t="shared" si="211"/>
        <v>14.616656534734386</v>
      </c>
      <c r="T125" s="7">
        <f>+((E125*DEFLATOR!E125))</f>
        <v>3324.2439049574537</v>
      </c>
      <c r="U125" s="9">
        <f t="shared" si="206"/>
        <v>5.3554095068329755</v>
      </c>
      <c r="V125" s="9">
        <f t="shared" si="212"/>
        <v>10.662674677672811</v>
      </c>
      <c r="W125" s="7">
        <f>+((F125*DEFLATOR!F125))</f>
        <v>3215.500106499963</v>
      </c>
      <c r="X125" s="9">
        <f t="shared" si="207"/>
        <v>-0.014038346455602646</v>
      </c>
      <c r="Y125" s="9">
        <f t="shared" si="213"/>
        <v>3.5161780463944803</v>
      </c>
      <c r="Z125" s="7">
        <f>+((G125*DEFLATOR!G125))</f>
        <v>3397.339030639141</v>
      </c>
      <c r="AA125" s="9">
        <f t="shared" si="208"/>
        <v>2.4305566799352585</v>
      </c>
      <c r="AB125" s="9">
        <f t="shared" si="214"/>
        <v>5.40118740346307</v>
      </c>
      <c r="AC125" s="7">
        <f>+((H125*DEFLATOR!H125))</f>
        <v>2880.3171847519034</v>
      </c>
      <c r="AD125" s="9">
        <f t="shared" si="209"/>
        <v>1.5995477855307971</v>
      </c>
      <c r="AE125" s="9">
        <f t="shared" si="215"/>
        <v>1.936817854625228</v>
      </c>
    </row>
    <row r="126" spans="1:31" ht="9.75">
      <c r="A126" s="20">
        <v>41003</v>
      </c>
      <c r="B126" s="7">
        <v>2966.6912598838358</v>
      </c>
      <c r="C126" s="7">
        <v>1991.2834281022674</v>
      </c>
      <c r="D126" s="7">
        <v>2323.8398670109214</v>
      </c>
      <c r="E126" s="7">
        <v>3200.170523936147</v>
      </c>
      <c r="F126" s="7">
        <v>3013.8294919524233</v>
      </c>
      <c r="G126" s="7">
        <v>3213.1250224726996</v>
      </c>
      <c r="H126" s="7">
        <v>2798.72883223432</v>
      </c>
      <c r="J126" s="20">
        <v>41003</v>
      </c>
      <c r="K126" s="7">
        <f>+((B126*DEFLATOR!B126))</f>
        <v>3115.0710124976904</v>
      </c>
      <c r="L126" s="9">
        <f aca="true" t="shared" si="217" ref="L126:L131">+((K126/K125)-1)*100</f>
        <v>-0.8047719767406147</v>
      </c>
      <c r="M126" s="9">
        <f t="shared" si="216"/>
        <v>6.096960604126944</v>
      </c>
      <c r="N126" s="7">
        <f>+((C126*DEFLATOR!C126))</f>
        <v>2105.1428440247046</v>
      </c>
      <c r="O126" s="9">
        <f aca="true" t="shared" si="218" ref="O126:O131">+((N126/N125)-1)*100</f>
        <v>0.5285434050823934</v>
      </c>
      <c r="P126" s="9">
        <f t="shared" si="210"/>
        <v>10.3857949494367</v>
      </c>
      <c r="Q126" s="7">
        <f>+((D126*DEFLATOR!D126))</f>
        <v>2470.6962249747785</v>
      </c>
      <c r="R126" s="9">
        <f aca="true" t="shared" si="219" ref="R126:R131">+((Q126/Q125)-1)*100</f>
        <v>-2.94702238875606</v>
      </c>
      <c r="S126" s="9">
        <f t="shared" si="211"/>
        <v>6.425754721712318</v>
      </c>
      <c r="T126" s="7">
        <f>+((E126*DEFLATOR!E126))</f>
        <v>3359.377479340728</v>
      </c>
      <c r="U126" s="9">
        <f aca="true" t="shared" si="220" ref="U126:U131">+((T126/T125)-1)*100</f>
        <v>1.056889187068366</v>
      </c>
      <c r="V126" s="9">
        <f t="shared" si="212"/>
        <v>12.059647827994358</v>
      </c>
      <c r="W126" s="7">
        <f>+((F126*DEFLATOR!F126))</f>
        <v>3179.5037102136216</v>
      </c>
      <c r="X126" s="9">
        <f aca="true" t="shared" si="221" ref="X126:X131">+((W126/W125)-1)*100</f>
        <v>-1.1194649383956312</v>
      </c>
      <c r="Y126" s="9">
        <f t="shared" si="213"/>
        <v>5.647314263296721</v>
      </c>
      <c r="Z126" s="7">
        <f>+((G126*DEFLATOR!G126))</f>
        <v>3353.5387670223367</v>
      </c>
      <c r="AA126" s="9">
        <f aca="true" t="shared" si="222" ref="AA126:AA131">+((Z126/Z125)-1)*100</f>
        <v>-1.2892520652719286</v>
      </c>
      <c r="AB126" s="9">
        <f t="shared" si="214"/>
        <v>5.407668710293723</v>
      </c>
      <c r="AC126" s="7">
        <f>+((H126*DEFLATOR!H126))</f>
        <v>2930.947561276598</v>
      </c>
      <c r="AD126" s="9">
        <f aca="true" t="shared" si="223" ref="AD126:AD131">+((AC126/AC125)-1)*100</f>
        <v>1.757805591437167</v>
      </c>
      <c r="AE126" s="9">
        <f t="shared" si="215"/>
        <v>1.7749913442486775</v>
      </c>
    </row>
    <row r="127" spans="1:31" ht="9.75">
      <c r="A127" s="20">
        <v>41035</v>
      </c>
      <c r="B127" s="7">
        <v>2986.6879947036896</v>
      </c>
      <c r="C127" s="7">
        <v>2091.330859557774</v>
      </c>
      <c r="D127" s="7">
        <v>2160.5973359150817</v>
      </c>
      <c r="E127" s="7">
        <v>3276.5488292912273</v>
      </c>
      <c r="F127" s="7">
        <v>3007.93274309721</v>
      </c>
      <c r="G127" s="7">
        <v>3263.321908162824</v>
      </c>
      <c r="H127" s="7">
        <v>2793.019495854027</v>
      </c>
      <c r="J127" s="20">
        <v>41035</v>
      </c>
      <c r="K127" s="7">
        <f>+((B127*DEFLATOR!B127))</f>
        <v>3120.897580695659</v>
      </c>
      <c r="L127" s="9">
        <f t="shared" si="217"/>
        <v>0.18704447425412773</v>
      </c>
      <c r="M127" s="9">
        <f t="shared" si="216"/>
        <v>4.928322993819134</v>
      </c>
      <c r="N127" s="7">
        <f>+((C127*DEFLATOR!C127))</f>
        <v>2196.1963629276465</v>
      </c>
      <c r="O127" s="9">
        <f t="shared" si="218"/>
        <v>4.325289334231686</v>
      </c>
      <c r="P127" s="9">
        <f aca="true" t="shared" si="224" ref="P127:P132">+((N127/N115)-1)*100</f>
        <v>11.260833256559245</v>
      </c>
      <c r="Q127" s="7">
        <f>+((D127*DEFLATOR!D127))</f>
        <v>2278.0022718923137</v>
      </c>
      <c r="R127" s="9">
        <f t="shared" si="219"/>
        <v>-7.799176245733397</v>
      </c>
      <c r="S127" s="9">
        <f aca="true" t="shared" si="225" ref="S127:S132">+((Q127/Q115)-1)*100</f>
        <v>-2.1902987709789823</v>
      </c>
      <c r="T127" s="7">
        <f>+((E127*DEFLATOR!E127))</f>
        <v>3412.934678422978</v>
      </c>
      <c r="U127" s="9">
        <f t="shared" si="220"/>
        <v>1.5942596332687353</v>
      </c>
      <c r="V127" s="9">
        <f aca="true" t="shared" si="226" ref="V127:V132">+((T127/T115)-1)*100</f>
        <v>10.850113538222072</v>
      </c>
      <c r="W127" s="7">
        <f>+((F127*DEFLATOR!F127))</f>
        <v>3162.530206523707</v>
      </c>
      <c r="X127" s="9">
        <f t="shared" si="221"/>
        <v>-0.5338412921296554</v>
      </c>
      <c r="Y127" s="9">
        <f aca="true" t="shared" si="227" ref="Y127:Y132">+((W127/W115)-1)*100</f>
        <v>3.002841006097756</v>
      </c>
      <c r="Z127" s="7">
        <f>+((G127*DEFLATOR!G127))</f>
        <v>3393.373776472889</v>
      </c>
      <c r="AA127" s="9">
        <f t="shared" si="222"/>
        <v>1.1878499763377626</v>
      </c>
      <c r="AB127" s="9">
        <f aca="true" t="shared" si="228" ref="AB127:AB132">+((Z127/Z115)-1)*100</f>
        <v>5.450211713177677</v>
      </c>
      <c r="AC127" s="7">
        <f>+((H127*DEFLATOR!H127))</f>
        <v>2907.8124088047466</v>
      </c>
      <c r="AD127" s="9">
        <f t="shared" si="223"/>
        <v>-0.7893403750210748</v>
      </c>
      <c r="AE127" s="9">
        <f aca="true" t="shared" si="229" ref="AE127:AE132">+((AC127/AC115)-1)*100</f>
        <v>3.2284053648723887</v>
      </c>
    </row>
    <row r="128" spans="1:31" ht="9.75">
      <c r="A128" s="20">
        <v>41067</v>
      </c>
      <c r="B128" s="7">
        <v>2998.7346682910525</v>
      </c>
      <c r="C128" s="7">
        <v>2221.610817446951</v>
      </c>
      <c r="D128" s="7">
        <v>2199.9610600736946</v>
      </c>
      <c r="E128" s="7">
        <v>3303.0413190953223</v>
      </c>
      <c r="F128" s="7">
        <v>2977.8598249173633</v>
      </c>
      <c r="G128" s="7">
        <v>3264.2996415098637</v>
      </c>
      <c r="H128" s="7">
        <v>2819.7421178070417</v>
      </c>
      <c r="J128" s="20">
        <v>41067</v>
      </c>
      <c r="K128" s="7">
        <f>+((B128*DEFLATOR!B128))</f>
        <v>3124.913925643492</v>
      </c>
      <c r="L128" s="9">
        <f t="shared" si="217"/>
        <v>0.12869198184124464</v>
      </c>
      <c r="M128" s="9">
        <f aca="true" t="shared" si="230" ref="M128:M133">+((K128/K116)-1)*100</f>
        <v>5.08741578094789</v>
      </c>
      <c r="N128" s="7">
        <f>+((C128*DEFLATOR!C128))</f>
        <v>2326.494757200501</v>
      </c>
      <c r="O128" s="9">
        <f t="shared" si="218"/>
        <v>5.932911850339284</v>
      </c>
      <c r="P128" s="9">
        <f t="shared" si="224"/>
        <v>18.977982474376255</v>
      </c>
      <c r="Q128" s="7">
        <f>+((D128*DEFLATOR!D128))</f>
        <v>2300.6397399147736</v>
      </c>
      <c r="R128" s="9">
        <f t="shared" si="219"/>
        <v>0.9937421178976669</v>
      </c>
      <c r="S128" s="9">
        <f t="shared" si="225"/>
        <v>-3.22415707275574</v>
      </c>
      <c r="T128" s="7">
        <f>+((E128*DEFLATOR!E128))</f>
        <v>3437.092821284393</v>
      </c>
      <c r="U128" s="9">
        <f t="shared" si="220"/>
        <v>0.7078407627941319</v>
      </c>
      <c r="V128" s="9">
        <f t="shared" si="226"/>
        <v>7.080001136968894</v>
      </c>
      <c r="W128" s="7">
        <f>+((F128*DEFLATOR!F128))</f>
        <v>3117.5063657504725</v>
      </c>
      <c r="X128" s="9">
        <f t="shared" si="221"/>
        <v>-1.423665161532961</v>
      </c>
      <c r="Y128" s="9">
        <f t="shared" si="227"/>
        <v>6.617831790357509</v>
      </c>
      <c r="Z128" s="7">
        <f>+((G128*DEFLATOR!G128))</f>
        <v>3389.3065152647055</v>
      </c>
      <c r="AA128" s="9">
        <f t="shared" si="222"/>
        <v>-0.1198589214186474</v>
      </c>
      <c r="AB128" s="9">
        <f t="shared" si="228"/>
        <v>4.362255565086448</v>
      </c>
      <c r="AC128" s="7">
        <f>+((H128*DEFLATOR!H128))</f>
        <v>2932.114790969004</v>
      </c>
      <c r="AD128" s="9">
        <f t="shared" si="223"/>
        <v>0.8357616911830457</v>
      </c>
      <c r="AE128" s="9">
        <f t="shared" si="229"/>
        <v>1.1959899880818803</v>
      </c>
    </row>
    <row r="129" spans="1:31" ht="9.75">
      <c r="A129" s="20">
        <v>41098</v>
      </c>
      <c r="B129" s="7">
        <v>2962.922321772628</v>
      </c>
      <c r="C129" s="7">
        <v>2126.0253094976288</v>
      </c>
      <c r="D129" s="7">
        <v>2137.201301651368</v>
      </c>
      <c r="E129" s="7">
        <v>3244.3678162679166</v>
      </c>
      <c r="F129" s="7">
        <v>2934.1550056897945</v>
      </c>
      <c r="G129" s="7">
        <v>3254.7936354762014</v>
      </c>
      <c r="H129" s="7">
        <v>2789.889765786892</v>
      </c>
      <c r="J129" s="20">
        <v>41098</v>
      </c>
      <c r="K129" s="7">
        <f>+((B129*DEFLATOR!B129))</f>
        <v>3075.204676186357</v>
      </c>
      <c r="L129" s="9">
        <f t="shared" si="217"/>
        <v>-1.5907397976377413</v>
      </c>
      <c r="M129" s="9">
        <f t="shared" si="230"/>
        <v>1.2527707455209258</v>
      </c>
      <c r="N129" s="7">
        <f>+((C129*DEFLATOR!C129))</f>
        <v>2219.073641559223</v>
      </c>
      <c r="O129" s="9">
        <f t="shared" si="218"/>
        <v>-4.617294550473849</v>
      </c>
      <c r="P129" s="9">
        <f t="shared" si="224"/>
        <v>8.604954111347162</v>
      </c>
      <c r="Q129" s="7">
        <f>+((D129*DEFLATOR!D129))</f>
        <v>2219.6919788991545</v>
      </c>
      <c r="R129" s="9">
        <f t="shared" si="219"/>
        <v>-3.5184892102497423</v>
      </c>
      <c r="S129" s="9">
        <f t="shared" si="225"/>
        <v>-13.664087896747645</v>
      </c>
      <c r="T129" s="7">
        <f>+((E129*DEFLATOR!E129))</f>
        <v>3360.9139845748978</v>
      </c>
      <c r="U129" s="9">
        <f t="shared" si="220"/>
        <v>-2.2163741472954523</v>
      </c>
      <c r="V129" s="9">
        <f t="shared" si="226"/>
        <v>4.5820967591515105</v>
      </c>
      <c r="W129" s="7">
        <f>+((F129*DEFLATOR!F129))</f>
        <v>3059.513956072505</v>
      </c>
      <c r="X129" s="9">
        <f t="shared" si="221"/>
        <v>-1.8602178431801453</v>
      </c>
      <c r="Y129" s="9">
        <f t="shared" si="227"/>
        <v>2.0376126789938276</v>
      </c>
      <c r="Z129" s="7">
        <f>+((G129*DEFLATOR!G129))</f>
        <v>3368.6567735433077</v>
      </c>
      <c r="AA129" s="9">
        <f t="shared" si="222"/>
        <v>-0.6092615592126482</v>
      </c>
      <c r="AB129" s="9">
        <f t="shared" si="228"/>
        <v>2.427847356699364</v>
      </c>
      <c r="AC129" s="7">
        <f>+((H129*DEFLATOR!H129))</f>
        <v>2885.2041369778294</v>
      </c>
      <c r="AD129" s="9">
        <f t="shared" si="223"/>
        <v>-1.5998914549887555</v>
      </c>
      <c r="AE129" s="9">
        <f t="shared" si="229"/>
        <v>-2.035460500669628</v>
      </c>
    </row>
    <row r="130" spans="1:31" ht="9.75">
      <c r="A130" s="20">
        <v>41130</v>
      </c>
      <c r="B130" s="7">
        <v>3027.1000355038836</v>
      </c>
      <c r="C130" s="7">
        <v>2217.332026006128</v>
      </c>
      <c r="D130" s="7">
        <v>2225.906545808609</v>
      </c>
      <c r="E130" s="7">
        <v>3216.546956126282</v>
      </c>
      <c r="F130" s="7">
        <v>2986.71698563498</v>
      </c>
      <c r="G130" s="7">
        <v>3347.6555609274733</v>
      </c>
      <c r="H130" s="7">
        <v>2822.334031808918</v>
      </c>
      <c r="J130" s="20">
        <v>41130</v>
      </c>
      <c r="K130" s="7">
        <f>+((B130*DEFLATOR!B130))</f>
        <v>3128.916141666036</v>
      </c>
      <c r="L130" s="9">
        <f t="shared" si="217"/>
        <v>1.7465980685970939</v>
      </c>
      <c r="M130" s="9">
        <f t="shared" si="230"/>
        <v>2.1343055209973594</v>
      </c>
      <c r="N130" s="7">
        <f>+((C130*DEFLATOR!C130))</f>
        <v>2304.0084800843565</v>
      </c>
      <c r="O130" s="9">
        <f t="shared" si="218"/>
        <v>3.827490757154628</v>
      </c>
      <c r="P130" s="9">
        <f t="shared" si="224"/>
        <v>11.194116375284446</v>
      </c>
      <c r="Q130" s="7">
        <f>+((D130*DEFLATOR!D130))</f>
        <v>2305.1361310133852</v>
      </c>
      <c r="R130" s="9">
        <f t="shared" si="219"/>
        <v>3.849369774116429</v>
      </c>
      <c r="S130" s="9">
        <f t="shared" si="225"/>
        <v>-9.174704732870842</v>
      </c>
      <c r="T130" s="7">
        <f>+((E130*DEFLATOR!E130))</f>
        <v>3316.176081261189</v>
      </c>
      <c r="U130" s="9">
        <f t="shared" si="220"/>
        <v>-1.331123126596978</v>
      </c>
      <c r="V130" s="9">
        <f t="shared" si="226"/>
        <v>4.119117248767767</v>
      </c>
      <c r="W130" s="7">
        <f>+((F130*DEFLATOR!F130))</f>
        <v>3096.054872307167</v>
      </c>
      <c r="X130" s="9">
        <f t="shared" si="221"/>
        <v>1.1943372953777676</v>
      </c>
      <c r="Y130" s="9">
        <f t="shared" si="227"/>
        <v>-1.9005687409429761</v>
      </c>
      <c r="Z130" s="7">
        <f>+((G130*DEFLATOR!G130))</f>
        <v>3455.437625895102</v>
      </c>
      <c r="AA130" s="9">
        <f t="shared" si="222"/>
        <v>2.576126277789781</v>
      </c>
      <c r="AB130" s="9">
        <f t="shared" si="228"/>
        <v>5.524367804911745</v>
      </c>
      <c r="AC130" s="7">
        <f>+((H130*DEFLATOR!H130))</f>
        <v>2902.2142145938174</v>
      </c>
      <c r="AD130" s="9">
        <f t="shared" si="223"/>
        <v>0.5895623605269629</v>
      </c>
      <c r="AE130" s="9">
        <f t="shared" si="229"/>
        <v>-0.12550598858303008</v>
      </c>
    </row>
    <row r="131" spans="1:31" ht="9.75">
      <c r="A131" s="20">
        <v>41162</v>
      </c>
      <c r="B131" s="7">
        <v>3071.51479831556</v>
      </c>
      <c r="C131" s="7">
        <v>2200.3952999224507</v>
      </c>
      <c r="D131" s="7">
        <v>2355.8995191254994</v>
      </c>
      <c r="E131" s="7">
        <v>3327.7389384634744</v>
      </c>
      <c r="F131" s="7">
        <v>3030.5748159649984</v>
      </c>
      <c r="G131" s="7">
        <v>3364.4947190890684</v>
      </c>
      <c r="H131" s="7">
        <v>2891.066536461545</v>
      </c>
      <c r="J131" s="20">
        <v>41162</v>
      </c>
      <c r="K131" s="7">
        <f>+((B131*DEFLATOR!B131))</f>
        <v>3155.4577410279917</v>
      </c>
      <c r="L131" s="9">
        <f t="shared" si="217"/>
        <v>0.8482681593321217</v>
      </c>
      <c r="M131" s="9">
        <f t="shared" si="230"/>
        <v>5.01253162603561</v>
      </c>
      <c r="N131" s="7">
        <f>+((C131*DEFLATOR!C131))</f>
        <v>2269.389270628738</v>
      </c>
      <c r="O131" s="9">
        <f t="shared" si="218"/>
        <v>-1.5025643245180742</v>
      </c>
      <c r="P131" s="9">
        <f t="shared" si="224"/>
        <v>17.500535716786068</v>
      </c>
      <c r="Q131" s="7">
        <f>+((D131*DEFLATOR!D131))</f>
        <v>2423.277824007888</v>
      </c>
      <c r="R131" s="9">
        <f t="shared" si="219"/>
        <v>5.125150372033138</v>
      </c>
      <c r="S131" s="9">
        <f t="shared" si="225"/>
        <v>-6.025430547135613</v>
      </c>
      <c r="T131" s="7">
        <f>+((E131*DEFLATOR!E131))</f>
        <v>3407.978660112966</v>
      </c>
      <c r="U131" s="9">
        <f t="shared" si="220"/>
        <v>2.7683264278555164</v>
      </c>
      <c r="V131" s="9">
        <f t="shared" si="226"/>
        <v>9.063862960030434</v>
      </c>
      <c r="W131" s="7">
        <f>+((F131*DEFLATOR!F131))</f>
        <v>3120.61016421087</v>
      </c>
      <c r="X131" s="9">
        <f t="shared" si="221"/>
        <v>0.7931155265799461</v>
      </c>
      <c r="Y131" s="9">
        <f t="shared" si="227"/>
        <v>1.848398630658421</v>
      </c>
      <c r="Z131" s="7">
        <f>+((G131*DEFLATOR!G131))</f>
        <v>3454.166443558813</v>
      </c>
      <c r="AA131" s="9">
        <f t="shared" si="222"/>
        <v>-0.036787882575639586</v>
      </c>
      <c r="AB131" s="9">
        <f t="shared" si="228"/>
        <v>6.454987450954985</v>
      </c>
      <c r="AC131" s="7">
        <f>+((H131*DEFLATOR!H131))</f>
        <v>2956.924653979424</v>
      </c>
      <c r="AD131" s="9">
        <f t="shared" si="223"/>
        <v>1.8851275385012745</v>
      </c>
      <c r="AE131" s="9">
        <f t="shared" si="229"/>
        <v>6.291224945544616</v>
      </c>
    </row>
    <row r="132" spans="1:31" ht="9.75">
      <c r="A132" s="20">
        <v>41193</v>
      </c>
      <c r="B132" s="7">
        <v>3130.78</v>
      </c>
      <c r="C132" s="7">
        <v>2233.55</v>
      </c>
      <c r="D132" s="7">
        <v>2377.59</v>
      </c>
      <c r="E132" s="7">
        <v>3322.36</v>
      </c>
      <c r="F132" s="7">
        <v>3094.99</v>
      </c>
      <c r="G132" s="7">
        <v>3460.15</v>
      </c>
      <c r="H132" s="7">
        <v>2901.18</v>
      </c>
      <c r="J132" s="20">
        <v>41193</v>
      </c>
      <c r="K132" s="7">
        <f>+((B132*DEFLATOR!B132))</f>
        <v>3195.644110877841</v>
      </c>
      <c r="L132" s="9">
        <f>+((K132/K131)-1)*100</f>
        <v>1.2735511975754399</v>
      </c>
      <c r="M132" s="9">
        <f t="shared" si="230"/>
        <v>5.623718874677719</v>
      </c>
      <c r="N132" s="7">
        <f>+((C132*DEFLATOR!C132))</f>
        <v>2284.3946301143656</v>
      </c>
      <c r="O132" s="9">
        <f>+((N132/N131)-1)*100</f>
        <v>0.6612069458436398</v>
      </c>
      <c r="P132" s="9">
        <f t="shared" si="224"/>
        <v>14.876862038946959</v>
      </c>
      <c r="Q132" s="7">
        <f>+((D132*DEFLATOR!D132))</f>
        <v>2425.9385465290607</v>
      </c>
      <c r="R132" s="9">
        <f>+((Q132/Q131)-1)*100</f>
        <v>0.10979849255470242</v>
      </c>
      <c r="S132" s="9">
        <f t="shared" si="225"/>
        <v>-4.274803336796307</v>
      </c>
      <c r="T132" s="7">
        <f>+((E132*DEFLATOR!E132))</f>
        <v>3382.8494955415435</v>
      </c>
      <c r="U132" s="9">
        <f>+((T132/T131)-1)*100</f>
        <v>-0.7373627325057641</v>
      </c>
      <c r="V132" s="9">
        <f t="shared" si="226"/>
        <v>6.441579737552128</v>
      </c>
      <c r="W132" s="7">
        <f>+((F132*DEFLATOR!F132))</f>
        <v>3168.8764631305935</v>
      </c>
      <c r="X132" s="9">
        <f>+((W132/W131)-1)*100</f>
        <v>1.5466942802812023</v>
      </c>
      <c r="Y132" s="9">
        <f t="shared" si="227"/>
        <v>2.866789298050998</v>
      </c>
      <c r="Z132" s="7">
        <f>+((G132*DEFLATOR!G132))</f>
        <v>3528.7286812878137</v>
      </c>
      <c r="AA132" s="9">
        <f>+((Z132/Z131)-1)*100</f>
        <v>2.158617395755247</v>
      </c>
      <c r="AB132" s="9">
        <f t="shared" si="228"/>
        <v>7.819028133726991</v>
      </c>
      <c r="AC132" s="7">
        <f>+((H132*DEFLATOR!H132))</f>
        <v>2951.918524566588</v>
      </c>
      <c r="AD132" s="9">
        <f>+((AC132/AC131)-1)*100</f>
        <v>-0.1693018929683765</v>
      </c>
      <c r="AE132" s="9">
        <f t="shared" si="229"/>
        <v>5.889191842921693</v>
      </c>
    </row>
    <row r="133" spans="1:31" ht="9.75">
      <c r="A133" s="20">
        <v>41225</v>
      </c>
      <c r="B133" s="7">
        <v>3170.98</v>
      </c>
      <c r="C133" s="7">
        <v>2291.27</v>
      </c>
      <c r="D133" s="7">
        <v>2396.7</v>
      </c>
      <c r="E133" s="7">
        <v>3371.27</v>
      </c>
      <c r="F133" s="7">
        <v>3187.77</v>
      </c>
      <c r="G133" s="7">
        <v>3473.66</v>
      </c>
      <c r="H133" s="7">
        <v>2906.88</v>
      </c>
      <c r="J133" s="20">
        <v>41225</v>
      </c>
      <c r="K133" s="7">
        <f>+((B133*DEFLATOR!B133))</f>
        <v>3222.7897561359864</v>
      </c>
      <c r="L133" s="9">
        <f>+((K133/K132)-1)*100</f>
        <v>0.8494577091905375</v>
      </c>
      <c r="M133" s="9">
        <f t="shared" si="230"/>
        <v>6.647163629361641</v>
      </c>
      <c r="N133" s="7">
        <f>+((C133*DEFLATOR!C133))</f>
        <v>2332.4659806158006</v>
      </c>
      <c r="O133" s="9">
        <f>+((N133/N132)-1)*100</f>
        <v>2.1043365217080945</v>
      </c>
      <c r="P133" s="9">
        <f>+((N133/N121)-1)*100</f>
        <v>11.618431223932024</v>
      </c>
      <c r="Q133" s="7">
        <f>+((D133*DEFLATOR!D133))</f>
        <v>2432.0608159320004</v>
      </c>
      <c r="R133" s="9">
        <f>+((Q133/Q132)-1)*100</f>
        <v>0.25236704415696476</v>
      </c>
      <c r="S133" s="9">
        <f>+((Q133/Q121)-1)*100</f>
        <v>-3.010649238601082</v>
      </c>
      <c r="T133" s="7">
        <f>+((E133*DEFLATOR!E133))</f>
        <v>3414.8925481649994</v>
      </c>
      <c r="U133" s="9">
        <f>+((T133/T132)-1)*100</f>
        <v>0.9472207576981306</v>
      </c>
      <c r="V133" s="9">
        <f>+((T133/T121)-1)*100</f>
        <v>7.520147635231833</v>
      </c>
      <c r="W133" s="7">
        <f>+((F133*DEFLATOR!F133))</f>
        <v>3251.8395866112005</v>
      </c>
      <c r="X133" s="9">
        <f>+((W133/W132)-1)*100</f>
        <v>2.618061147093309</v>
      </c>
      <c r="Y133" s="9">
        <f>+((W133/W121)-1)*100</f>
        <v>5.70525416048413</v>
      </c>
      <c r="Z133" s="7">
        <f>+((G133*DEFLATOR!G133))</f>
        <v>3526.9876977932004</v>
      </c>
      <c r="AA133" s="9">
        <f>+((Z133/Z132)-1)*100</f>
        <v>-0.04933741445879436</v>
      </c>
      <c r="AB133" s="9">
        <f>+((Z133/Z121)-1)*100</f>
        <v>8.886301698656762</v>
      </c>
      <c r="AC133" s="7">
        <f>+((H133*DEFLATOR!H133))</f>
        <v>2948.8715966592003</v>
      </c>
      <c r="AD133" s="9">
        <f>+((AC133/AC132)-1)*100</f>
        <v>-0.10321856386042993</v>
      </c>
      <c r="AE133" s="9">
        <f>+((AC133/AC121)-1)*100</f>
        <v>3.479610608910688</v>
      </c>
    </row>
    <row r="134" spans="1:31" ht="9.75">
      <c r="A134" s="20">
        <v>41256</v>
      </c>
      <c r="B134" s="7">
        <v>3166.6447010412467</v>
      </c>
      <c r="C134" s="7">
        <v>2253.3893307952276</v>
      </c>
      <c r="D134" s="7">
        <v>2468.3847220702933</v>
      </c>
      <c r="E134" s="7">
        <v>3356.2614744472867</v>
      </c>
      <c r="F134" s="7">
        <v>3180.0417301090406</v>
      </c>
      <c r="G134" s="7">
        <v>3466.46748983703</v>
      </c>
      <c r="H134" s="7">
        <v>2896.3266528705</v>
      </c>
      <c r="J134" s="20">
        <v>41256</v>
      </c>
      <c r="K134" s="7">
        <f>+((B134*DEFLATOR!B134))</f>
        <v>3196.1370867943906</v>
      </c>
      <c r="L134" s="9">
        <f>+((K134/K133)-1)*100</f>
        <v>-0.827006145556064</v>
      </c>
      <c r="M134" s="9">
        <f>+((K134/K122)-1)*100</f>
        <v>4.794763006582947</v>
      </c>
      <c r="N134" s="7">
        <f>+((C134*DEFLATOR!C134))</f>
        <v>2275.247207303941</v>
      </c>
      <c r="O134" s="9">
        <f>+((N134/N133)-1)*100</f>
        <v>-2.4531450313694636</v>
      </c>
      <c r="P134" s="9">
        <f>+((N134/N122)-1)*100</f>
        <v>13.050055956224105</v>
      </c>
      <c r="Q134" s="7">
        <f>+((D134*DEFLATOR!D134))</f>
        <v>2487.1444459580275</v>
      </c>
      <c r="R134" s="9">
        <f>+((Q134/Q133)-1)*100</f>
        <v>2.264895255298871</v>
      </c>
      <c r="S134" s="9">
        <f>+((Q134/Q122)-1)*100</f>
        <v>-2.9740454417994333</v>
      </c>
      <c r="T134" s="7">
        <f>+((E134*DEFLATOR!E134))</f>
        <v>3382.77594009542</v>
      </c>
      <c r="U134" s="9">
        <f>+((T134/T133)-1)*100</f>
        <v>-0.9404866365952613</v>
      </c>
      <c r="V134" s="9">
        <f>+((T134/T122)-1)*100</f>
        <v>6.08776810764331</v>
      </c>
      <c r="W134" s="7">
        <f>+((F134*DEFLATOR!F134))</f>
        <v>3208.026097334</v>
      </c>
      <c r="X134" s="9">
        <f>+((W134/W133)-1)*100</f>
        <v>-1.3473447293523844</v>
      </c>
      <c r="Y134" s="9">
        <f>+((W134/W122)-1)*100</f>
        <v>2.359695426510422</v>
      </c>
      <c r="Z134" s="7">
        <f>+((G134*DEFLATOR!G134))</f>
        <v>3501.8254582333675</v>
      </c>
      <c r="AA134" s="9">
        <f>+((Z134/Z133)-1)*100</f>
        <v>-0.7134201113198291</v>
      </c>
      <c r="AB134" s="9">
        <f>+((Z134/Z122)-1)*100</f>
        <v>6.978427426938283</v>
      </c>
      <c r="AC134" s="7">
        <f>+((H134*DEFLATOR!H134))</f>
        <v>2924.4210214033437</v>
      </c>
      <c r="AD134" s="9">
        <f>+((AC134/AC133)-1)*100</f>
        <v>-0.8291502174444187</v>
      </c>
      <c r="AE134" s="9">
        <f>+((AC134/AC122)-1)*100</f>
        <v>2.4547695883036846</v>
      </c>
    </row>
    <row r="135" spans="1:31" ht="9.75">
      <c r="A135" s="19">
        <v>41275</v>
      </c>
      <c r="B135" s="7">
        <v>3151.57</v>
      </c>
      <c r="C135" s="7">
        <v>2231.88</v>
      </c>
      <c r="D135" s="7">
        <v>2387.39</v>
      </c>
      <c r="E135" s="7">
        <v>3310.92</v>
      </c>
      <c r="F135" s="7">
        <v>3166.72</v>
      </c>
      <c r="G135" s="7">
        <v>3454.15</v>
      </c>
      <c r="H135" s="7">
        <v>2954.85</v>
      </c>
      <c r="J135" s="19">
        <v>41275</v>
      </c>
      <c r="K135" s="7">
        <f>+((B135*DEFLATOR!B135))</f>
        <v>3151.57</v>
      </c>
      <c r="L135" s="9">
        <f>+((K135/K134)-1)*100</f>
        <v>-1.3944047324668918</v>
      </c>
      <c r="M135" s="9">
        <f>+((K135/K123)-1)*100</f>
        <v>3.352408577323396</v>
      </c>
      <c r="N135" s="7">
        <f>+((C135*DEFLATOR!C135))</f>
        <v>2231.88</v>
      </c>
      <c r="O135" s="9">
        <f>+((N135/N134)-1)*100</f>
        <v>-1.9060437549258236</v>
      </c>
      <c r="P135" s="9">
        <f>+((N135/N123)-1)*100</f>
        <v>3.7041132832586143</v>
      </c>
      <c r="Q135" s="7">
        <f>+((D135*DEFLATOR!D135))</f>
        <v>2387.39</v>
      </c>
      <c r="R135" s="9">
        <f>+((Q135/Q134)-1)*100</f>
        <v>-4.0108022724672505</v>
      </c>
      <c r="S135" s="9">
        <f>+((Q135/Q123)-1)*100</f>
        <v>-7.66350753742352</v>
      </c>
      <c r="T135" s="7">
        <f>+((E135*DEFLATOR!E135))</f>
        <v>3310.92</v>
      </c>
      <c r="U135" s="9">
        <f>+((T135/T134)-1)*100</f>
        <v>-2.124170839804218</v>
      </c>
      <c r="V135" s="9">
        <f>+((T135/T123)-1)*100</f>
        <v>3.045414125016377</v>
      </c>
      <c r="W135" s="7">
        <f>+((F135*DEFLATOR!F135))</f>
        <v>3166.72</v>
      </c>
      <c r="X135" s="9">
        <f>+((W135/W134)-1)*100</f>
        <v>-1.2875860756970559</v>
      </c>
      <c r="Y135" s="9">
        <f>+((W135/W123)-1)*100</f>
        <v>2.2833591570401657</v>
      </c>
      <c r="Z135" s="7">
        <f>+((G135*DEFLATOR!G135))</f>
        <v>3454.15</v>
      </c>
      <c r="AA135" s="9">
        <f>+((Z135/Z134)-1)*100</f>
        <v>-1.3614458745016655</v>
      </c>
      <c r="AB135" s="9">
        <f>+((Z135/Z123)-1)*100</f>
        <v>6.374151667505612</v>
      </c>
      <c r="AC135" s="7">
        <f>+((H135*DEFLATOR!H135))</f>
        <v>2954.85</v>
      </c>
      <c r="AD135" s="9">
        <f>+((AC135/AC134)-1)*100</f>
        <v>1.0405129211543684</v>
      </c>
      <c r="AE135" s="9">
        <f>+((AC135/AC123)-1)*100</f>
        <v>1.3507773562202452</v>
      </c>
    </row>
    <row r="136" spans="2:6" ht="14.25">
      <c r="B136" s="40"/>
      <c r="C136" s="38"/>
      <c r="E136" s="47"/>
      <c r="F136" s="46"/>
    </row>
    <row r="137" spans="2:6" ht="14.25">
      <c r="B137" s="40"/>
      <c r="C137" s="38"/>
      <c r="E137" s="47"/>
      <c r="F137" s="46"/>
    </row>
    <row r="138" spans="2:6" ht="14.25">
      <c r="B138" s="40"/>
      <c r="C138" s="38"/>
      <c r="D138" s="56"/>
      <c r="E138" s="47"/>
      <c r="F138" s="46"/>
    </row>
    <row r="139" spans="3:6" ht="14.25">
      <c r="C139" s="38"/>
      <c r="D139" s="56"/>
      <c r="E139" s="47"/>
      <c r="F139" s="46"/>
    </row>
    <row r="140" spans="4:6" ht="14.25">
      <c r="D140" s="56"/>
      <c r="E140" s="47"/>
      <c r="F140" s="46"/>
    </row>
    <row r="141" spans="4:6" ht="14.25">
      <c r="D141" s="56"/>
      <c r="E141" s="47"/>
      <c r="F141" s="46"/>
    </row>
    <row r="142" spans="4:6" ht="14.25">
      <c r="D142" s="56"/>
      <c r="E142" s="47"/>
      <c r="F142" s="46"/>
    </row>
    <row r="143" spans="4:6" ht="14.25">
      <c r="D143" s="56"/>
      <c r="E143" s="47"/>
      <c r="F143" s="46"/>
    </row>
    <row r="144" spans="4:6" ht="14.25">
      <c r="D144" s="56"/>
      <c r="E144" s="47"/>
      <c r="F144" s="46"/>
    </row>
    <row r="145" spans="5:6" ht="14.25">
      <c r="E145" s="47"/>
      <c r="F145" s="46"/>
    </row>
    <row r="146" spans="5:6" ht="14.25">
      <c r="E146" s="47"/>
      <c r="F146" s="46"/>
    </row>
    <row r="147" spans="5:6" ht="14.25">
      <c r="E147" s="47"/>
      <c r="F147" s="46"/>
    </row>
    <row r="148" spans="5:6" ht="14.25">
      <c r="E148" s="47"/>
      <c r="F148" s="46"/>
    </row>
    <row r="149" spans="5:6" ht="14.25">
      <c r="E149" s="47"/>
      <c r="F149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CF152"/>
  <sheetViews>
    <sheetView zoomScalePageLayoutView="0" workbookViewId="0" topLeftCell="J1">
      <selection activeCell="D139" sqref="D139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5.5" style="3" customWidth="1"/>
    <col min="11" max="11" width="11.160156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9.75">
      <c r="A2" s="2"/>
      <c r="B2" s="10" t="s">
        <v>22</v>
      </c>
      <c r="J2" s="2"/>
      <c r="K2" s="10" t="s">
        <v>25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9.7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9.75">
      <c r="A5" s="11" t="s">
        <v>20</v>
      </c>
      <c r="B5" s="12">
        <v>459.38440058511685</v>
      </c>
      <c r="C5" s="12">
        <v>306.96322867685416</v>
      </c>
      <c r="D5" s="12">
        <v>305.73382444050003</v>
      </c>
      <c r="E5" s="12">
        <v>365.7844077691395</v>
      </c>
      <c r="F5" s="12">
        <v>473.03333314840086</v>
      </c>
      <c r="G5" s="12">
        <v>533.1639113173852</v>
      </c>
      <c r="H5" s="12">
        <v>418.57105761434724</v>
      </c>
      <c r="I5"/>
      <c r="J5" s="11" t="s">
        <v>20</v>
      </c>
      <c r="K5" s="7">
        <f>+((B5*DEFLATOR!B5))</f>
        <v>914.9378309100478</v>
      </c>
      <c r="L5" s="7"/>
      <c r="M5" s="7"/>
      <c r="N5" s="7">
        <f>+((C5*DEFLATOR!C5))</f>
        <v>633.8019371092796</v>
      </c>
      <c r="O5" s="7"/>
      <c r="P5" s="7"/>
      <c r="Q5" s="7">
        <f>+((D5*DEFLATOR!D5))</f>
        <v>623.3280469039128</v>
      </c>
      <c r="R5" s="7"/>
      <c r="S5" s="7"/>
      <c r="T5" s="7">
        <f>+((E5*DEFLATOR!E5))</f>
        <v>766.8519755803183</v>
      </c>
      <c r="U5" s="7"/>
      <c r="V5" s="7"/>
      <c r="W5" s="7">
        <f>+((F5*DEFLATOR!F5))</f>
        <v>965.6426952788784</v>
      </c>
      <c r="X5" s="7"/>
      <c r="Y5" s="7"/>
      <c r="Z5" s="7">
        <f>+((G5*DEFLATOR!G5))</f>
        <v>1024.566995810746</v>
      </c>
      <c r="AA5" s="7"/>
      <c r="AB5" s="7"/>
      <c r="AC5" s="7">
        <f>+((H5*DEFLATOR!H5))</f>
        <v>814.2472145351582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9.75">
      <c r="A6" s="11" t="s">
        <v>11</v>
      </c>
      <c r="B6" s="12">
        <v>470.12380464070435</v>
      </c>
      <c r="C6" s="12">
        <v>299.8970592626286</v>
      </c>
      <c r="D6" s="12">
        <v>334.9417156460573</v>
      </c>
      <c r="E6" s="12">
        <v>373.04616456667526</v>
      </c>
      <c r="F6" s="12">
        <v>477.1794573392933</v>
      </c>
      <c r="G6" s="12">
        <v>542.0805222190213</v>
      </c>
      <c r="H6" s="12">
        <v>465.41560698123266</v>
      </c>
      <c r="I6"/>
      <c r="J6" s="11" t="s">
        <v>11</v>
      </c>
      <c r="K6" s="7">
        <f>+((B6*DEFLATOR!B6))</f>
        <v>930.3531705603558</v>
      </c>
      <c r="L6" s="9">
        <f aca="true" t="shared" si="0" ref="L6:L36">+((K6/K5)-1)*100</f>
        <v>1.6848510499314573</v>
      </c>
      <c r="M6" s="7"/>
      <c r="N6" s="7">
        <f>+((C6*DEFLATOR!C6))</f>
        <v>613.7497004389086</v>
      </c>
      <c r="O6" s="9">
        <f aca="true" t="shared" si="1" ref="O6:O36">+((N6/N5)-1)*100</f>
        <v>-3.1638017330504975</v>
      </c>
      <c r="P6" s="7"/>
      <c r="Q6" s="7">
        <f>+((D6*DEFLATOR!D6))</f>
        <v>677.9280227558329</v>
      </c>
      <c r="R6" s="9">
        <f aca="true" t="shared" si="2" ref="R6:R36">+((Q6/Q5)-1)*100</f>
        <v>8.759428702610084</v>
      </c>
      <c r="S6" s="7"/>
      <c r="T6" s="7">
        <f>+((E6*DEFLATOR!E6))</f>
        <v>774.8696623570873</v>
      </c>
      <c r="U6" s="9">
        <f aca="true" t="shared" si="3" ref="U6:U36">+((T6/T5)-1)*100</f>
        <v>1.0455325189325793</v>
      </c>
      <c r="V6" s="7"/>
      <c r="W6" s="7">
        <f>+((F6*DEFLATOR!F6))</f>
        <v>971.1929481732489</v>
      </c>
      <c r="X6" s="9">
        <f aca="true" t="shared" si="4" ref="X6:X36">+((W6/W5)-1)*100</f>
        <v>0.5747729384280698</v>
      </c>
      <c r="Y6" s="7"/>
      <c r="Z6" s="7">
        <f>+((G6*DEFLATOR!G6))</f>
        <v>1034.6660819397157</v>
      </c>
      <c r="AA6" s="9">
        <f aca="true" t="shared" si="5" ref="AA6:AA36">+((Z6/Z5)-1)*100</f>
        <v>0.9856930947671483</v>
      </c>
      <c r="AB6" s="7"/>
      <c r="AC6" s="7">
        <f>+((H6*DEFLATOR!H6))</f>
        <v>897.9212746097971</v>
      </c>
      <c r="AD6" s="9">
        <f aca="true" t="shared" si="6" ref="AD6:AD36">+((AC6/AC5)-1)*100</f>
        <v>10.276247628603464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9.75">
      <c r="A7" s="11" t="s">
        <v>12</v>
      </c>
      <c r="B7" s="12">
        <v>485.7277446533325</v>
      </c>
      <c r="C7" s="12">
        <v>305.95526232276353</v>
      </c>
      <c r="D7" s="12">
        <v>348.1911688273194</v>
      </c>
      <c r="E7" s="12">
        <v>374.3238703261629</v>
      </c>
      <c r="F7" s="12">
        <v>516.4303643457378</v>
      </c>
      <c r="G7" s="12">
        <v>553.3851931395423</v>
      </c>
      <c r="H7" s="12">
        <v>454.23671394256263</v>
      </c>
      <c r="I7"/>
      <c r="J7" s="11" t="s">
        <v>12</v>
      </c>
      <c r="K7" s="7">
        <f>+((B7*DEFLATOR!B7))</f>
        <v>960.2959603124605</v>
      </c>
      <c r="L7" s="9">
        <f t="shared" si="0"/>
        <v>3.2184326016828635</v>
      </c>
      <c r="M7" s="7"/>
      <c r="N7" s="7">
        <f>+((C7*DEFLATOR!C7))</f>
        <v>628.0951173218288</v>
      </c>
      <c r="O7" s="9">
        <f t="shared" si="1"/>
        <v>2.3373399404776007</v>
      </c>
      <c r="P7" s="7"/>
      <c r="Q7" s="7">
        <f>+((D7*DEFLATOR!D7))</f>
        <v>703.3384760034597</v>
      </c>
      <c r="R7" s="9">
        <f t="shared" si="2"/>
        <v>3.748252379999162</v>
      </c>
      <c r="S7" s="7"/>
      <c r="T7" s="7">
        <f>+((E7*DEFLATOR!E7))</f>
        <v>774.8890153371417</v>
      </c>
      <c r="U7" s="9">
        <f t="shared" si="3"/>
        <v>0.0024975787535019833</v>
      </c>
      <c r="V7" s="7"/>
      <c r="W7" s="7">
        <f>+((F7*DEFLATOR!F7))</f>
        <v>1054.347942250312</v>
      </c>
      <c r="X7" s="9">
        <f t="shared" si="4"/>
        <v>8.562149697799203</v>
      </c>
      <c r="Y7" s="7"/>
      <c r="Z7" s="7">
        <f>+((G7*DEFLATOR!G7))</f>
        <v>1053.8194597798986</v>
      </c>
      <c r="AA7" s="9">
        <f t="shared" si="5"/>
        <v>1.8511651415378028</v>
      </c>
      <c r="AB7" s="7"/>
      <c r="AC7" s="7">
        <f>+((H7*DEFLATOR!H7))</f>
        <v>870.5214639015726</v>
      </c>
      <c r="AD7" s="9">
        <f t="shared" si="6"/>
        <v>-3.0514713798413418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9.75">
      <c r="A8" s="11" t="s">
        <v>13</v>
      </c>
      <c r="B8" s="12">
        <v>490.30579631117126</v>
      </c>
      <c r="C8" s="12">
        <v>323.47205379218207</v>
      </c>
      <c r="D8" s="12">
        <v>353.78596236990836</v>
      </c>
      <c r="E8" s="12">
        <v>395.3932941683485</v>
      </c>
      <c r="F8" s="12">
        <v>501.16789050536727</v>
      </c>
      <c r="G8" s="12">
        <v>562.16555294035</v>
      </c>
      <c r="H8" s="12">
        <v>476.49106695777385</v>
      </c>
      <c r="I8"/>
      <c r="J8" s="11" t="s">
        <v>13</v>
      </c>
      <c r="K8" s="7">
        <f>+((B8*DEFLATOR!B8))</f>
        <v>962.965262947859</v>
      </c>
      <c r="L8" s="9">
        <f t="shared" si="0"/>
        <v>0.2779666629577404</v>
      </c>
      <c r="M8" s="7"/>
      <c r="N8" s="7">
        <f>+((C8*DEFLATOR!C8))</f>
        <v>660.1603671319833</v>
      </c>
      <c r="O8" s="9">
        <f t="shared" si="1"/>
        <v>5.105158267569321</v>
      </c>
      <c r="P8" s="7"/>
      <c r="Q8" s="7">
        <f>+((D8*DEFLATOR!D8))</f>
        <v>706.8643278686324</v>
      </c>
      <c r="R8" s="9">
        <f t="shared" si="2"/>
        <v>0.5013022869454486</v>
      </c>
      <c r="S8" s="7"/>
      <c r="T8" s="7">
        <f>+((E8*DEFLATOR!E8))</f>
        <v>815.4063514301473</v>
      </c>
      <c r="U8" s="9">
        <f t="shared" si="3"/>
        <v>5.2287921613364485</v>
      </c>
      <c r="V8" s="7"/>
      <c r="W8" s="7">
        <f>+((F8*DEFLATOR!F8))</f>
        <v>1011.6550978854789</v>
      </c>
      <c r="X8" s="9">
        <f t="shared" si="4"/>
        <v>-4.049217782292347</v>
      </c>
      <c r="Y8" s="7"/>
      <c r="Z8" s="7">
        <f>+((G8*DEFLATOR!G8))</f>
        <v>1065.7441776610492</v>
      </c>
      <c r="AA8" s="9">
        <f t="shared" si="5"/>
        <v>1.1315712355170593</v>
      </c>
      <c r="AB8" s="7"/>
      <c r="AC8" s="7">
        <f>+((H8*DEFLATOR!H8))</f>
        <v>910.5302571551522</v>
      </c>
      <c r="AD8" s="9">
        <f t="shared" si="6"/>
        <v>4.595957126004113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9.75">
      <c r="A9" s="11" t="s">
        <v>14</v>
      </c>
      <c r="B9" s="12">
        <v>508.2585242025656</v>
      </c>
      <c r="C9" s="12">
        <v>328.67063571950763</v>
      </c>
      <c r="D9" s="12">
        <v>372.91848159987893</v>
      </c>
      <c r="E9" s="12">
        <v>382.1391573374519</v>
      </c>
      <c r="F9" s="12">
        <v>517.4953010169796</v>
      </c>
      <c r="G9" s="12">
        <v>591.5985469702151</v>
      </c>
      <c r="H9" s="12">
        <v>486.9395397043196</v>
      </c>
      <c r="I9"/>
      <c r="J9" s="11" t="s">
        <v>14</v>
      </c>
      <c r="K9" s="7">
        <f>+((B9*DEFLATOR!B9))</f>
        <v>986.7355996380898</v>
      </c>
      <c r="L9" s="9">
        <f t="shared" si="0"/>
        <v>2.4684521451442842</v>
      </c>
      <c r="M9" s="7"/>
      <c r="N9" s="7">
        <f>+((C9*DEFLATOR!C9))</f>
        <v>665.0504977686841</v>
      </c>
      <c r="O9" s="9">
        <f t="shared" si="1"/>
        <v>0.7407488968090403</v>
      </c>
      <c r="P9" s="7"/>
      <c r="Q9" s="7">
        <f>+((D9*DEFLATOR!D9))</f>
        <v>737.0571767148341</v>
      </c>
      <c r="R9" s="9">
        <f t="shared" si="2"/>
        <v>4.271378205948029</v>
      </c>
      <c r="S9" s="7"/>
      <c r="T9" s="7">
        <f>+((E9*DEFLATOR!E9))</f>
        <v>782.0509961675817</v>
      </c>
      <c r="U9" s="9">
        <f t="shared" si="3"/>
        <v>-4.090642071166528</v>
      </c>
      <c r="V9" s="7"/>
      <c r="W9" s="7">
        <f>+((F9*DEFLATOR!F9))</f>
        <v>1034.8856056701372</v>
      </c>
      <c r="X9" s="9">
        <f t="shared" si="4"/>
        <v>2.2962873249207094</v>
      </c>
      <c r="Y9" s="7"/>
      <c r="Z9" s="7">
        <f>+((G9*DEFLATOR!G9))</f>
        <v>1105.512826023138</v>
      </c>
      <c r="AA9" s="9">
        <f t="shared" si="5"/>
        <v>3.7315379427516504</v>
      </c>
      <c r="AB9" s="7"/>
      <c r="AC9" s="7">
        <f>+((H9*DEFLATOR!H9))</f>
        <v>918.7364928680014</v>
      </c>
      <c r="AD9" s="9">
        <f t="shared" si="6"/>
        <v>0.9012589805075466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9.75">
      <c r="A10" s="11" t="s">
        <v>15</v>
      </c>
      <c r="B10" s="12">
        <v>507.43136270261044</v>
      </c>
      <c r="C10" s="12">
        <v>310.4665582364738</v>
      </c>
      <c r="D10" s="12">
        <v>367.7656595188497</v>
      </c>
      <c r="E10" s="12">
        <v>395.6467833451746</v>
      </c>
      <c r="F10" s="12">
        <v>531.7302047258466</v>
      </c>
      <c r="G10" s="12">
        <v>582.3415430269096</v>
      </c>
      <c r="H10" s="12">
        <v>481.204402359215</v>
      </c>
      <c r="I10"/>
      <c r="J10" s="11" t="s">
        <v>15</v>
      </c>
      <c r="K10" s="7">
        <f>+((B10*DEFLATOR!B10))</f>
        <v>977.2564859324253</v>
      </c>
      <c r="L10" s="9">
        <f t="shared" si="0"/>
        <v>-0.9606538680818955</v>
      </c>
      <c r="M10" s="7"/>
      <c r="N10" s="7">
        <f>+((C10*DEFLATOR!C10))</f>
        <v>621.8722549541422</v>
      </c>
      <c r="O10" s="9">
        <f t="shared" si="1"/>
        <v>-6.492475828438515</v>
      </c>
      <c r="P10" s="7"/>
      <c r="Q10" s="7">
        <f>+((D10*DEFLATOR!D10))</f>
        <v>719.8899155650565</v>
      </c>
      <c r="R10" s="9">
        <f t="shared" si="2"/>
        <v>-2.329162742338986</v>
      </c>
      <c r="S10" s="7"/>
      <c r="T10" s="7">
        <f>+((E10*DEFLATOR!E10))</f>
        <v>803.0293229013738</v>
      </c>
      <c r="U10" s="9">
        <f t="shared" si="3"/>
        <v>2.6824755465558736</v>
      </c>
      <c r="V10" s="7"/>
      <c r="W10" s="7">
        <f>+((F10*DEFLATOR!F10))</f>
        <v>1055.3320017073586</v>
      </c>
      <c r="X10" s="9">
        <f t="shared" si="4"/>
        <v>1.975715569449954</v>
      </c>
      <c r="Y10" s="7"/>
      <c r="Z10" s="7">
        <f>+((G10*DEFLATOR!G10))</f>
        <v>1079.4706658189311</v>
      </c>
      <c r="AA10" s="9">
        <f t="shared" si="5"/>
        <v>-2.355663325760615</v>
      </c>
      <c r="AB10" s="7"/>
      <c r="AC10" s="7">
        <f>+((H10*DEFLATOR!H10))</f>
        <v>902.9494613850115</v>
      </c>
      <c r="AD10" s="9">
        <f t="shared" si="6"/>
        <v>-1.718341614330332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9.75">
      <c r="A11" s="11" t="s">
        <v>16</v>
      </c>
      <c r="B11" s="12">
        <v>498.9181201217559</v>
      </c>
      <c r="C11" s="12">
        <v>299.13409927330855</v>
      </c>
      <c r="D11" s="12">
        <v>374.9458516124441</v>
      </c>
      <c r="E11" s="12">
        <v>414.45102551695317</v>
      </c>
      <c r="F11" s="12">
        <v>504.4038450414692</v>
      </c>
      <c r="G11" s="12">
        <v>574.2249226847244</v>
      </c>
      <c r="H11" s="12">
        <v>487.5392392093447</v>
      </c>
      <c r="I11"/>
      <c r="J11" s="11" t="s">
        <v>16</v>
      </c>
      <c r="K11" s="7">
        <f>+((B11*DEFLATOR!B11))</f>
        <v>953.9514571974736</v>
      </c>
      <c r="L11" s="9">
        <f t="shared" si="0"/>
        <v>-2.3847402468468504</v>
      </c>
      <c r="M11" s="7"/>
      <c r="N11" s="7">
        <f>+((C11*DEFLATOR!C11))</f>
        <v>594.4766913124093</v>
      </c>
      <c r="O11" s="9">
        <f t="shared" si="1"/>
        <v>-4.405336212298627</v>
      </c>
      <c r="P11" s="7"/>
      <c r="Q11" s="7">
        <f>+((D11*DEFLATOR!D11))</f>
        <v>725.6005138311061</v>
      </c>
      <c r="R11" s="9">
        <f t="shared" si="2"/>
        <v>0.7932599335784829</v>
      </c>
      <c r="S11" s="7"/>
      <c r="T11" s="7">
        <f>+((E11*DEFLATOR!E11))</f>
        <v>834.271132144559</v>
      </c>
      <c r="U11" s="9">
        <f t="shared" si="3"/>
        <v>3.8904942014206245</v>
      </c>
      <c r="V11" s="7"/>
      <c r="W11" s="7">
        <f>+((F11*DEFLATOR!F11))</f>
        <v>992.7578466808669</v>
      </c>
      <c r="X11" s="9">
        <f t="shared" si="4"/>
        <v>-5.929333605467912</v>
      </c>
      <c r="Y11" s="7"/>
      <c r="Z11" s="7">
        <f>+((G11*DEFLATOR!G11))</f>
        <v>1059.1294603394053</v>
      </c>
      <c r="AA11" s="9">
        <f t="shared" si="5"/>
        <v>-1.884368526503133</v>
      </c>
      <c r="AB11" s="7"/>
      <c r="AC11" s="7">
        <f>+((H11*DEFLATOR!H11))</f>
        <v>906.6762932645444</v>
      </c>
      <c r="AD11" s="9">
        <f t="shared" si="6"/>
        <v>0.41273980869498406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9.75">
      <c r="A12" s="11" t="s">
        <v>17</v>
      </c>
      <c r="B12" s="12">
        <v>508.57222368556677</v>
      </c>
      <c r="C12" s="12">
        <v>309.5270015234359</v>
      </c>
      <c r="D12" s="12">
        <v>374.32459144540167</v>
      </c>
      <c r="E12" s="12">
        <v>429.5683574890563</v>
      </c>
      <c r="F12" s="12">
        <v>525.0348849289154</v>
      </c>
      <c r="G12" s="12">
        <v>576.7058801078405</v>
      </c>
      <c r="H12" s="12">
        <v>498.44602281159086</v>
      </c>
      <c r="I12"/>
      <c r="J12" s="11" t="s">
        <v>17</v>
      </c>
      <c r="K12" s="7">
        <f>+((B12*DEFLATOR!B12))</f>
        <v>957.7340290836612</v>
      </c>
      <c r="L12" s="9">
        <f t="shared" si="0"/>
        <v>0.39651618094909136</v>
      </c>
      <c r="M12" s="7"/>
      <c r="N12" s="7">
        <f>+((C12*DEFLATOR!C12))</f>
        <v>604.0168562291346</v>
      </c>
      <c r="O12" s="9">
        <f t="shared" si="1"/>
        <v>1.6048005003634014</v>
      </c>
      <c r="P12" s="7"/>
      <c r="Q12" s="7">
        <f>+((D12*DEFLATOR!D12))</f>
        <v>716.3748441170228</v>
      </c>
      <c r="R12" s="9">
        <f t="shared" si="2"/>
        <v>-1.2714530293498005</v>
      </c>
      <c r="S12" s="7"/>
      <c r="T12" s="7">
        <f>+((E12*DEFLATOR!E12))</f>
        <v>849.9131475451435</v>
      </c>
      <c r="U12" s="9">
        <f t="shared" si="3"/>
        <v>1.8749318774072155</v>
      </c>
      <c r="V12" s="7"/>
      <c r="W12" s="7">
        <f>+((F12*DEFLATOR!F12))</f>
        <v>1015.9900290071813</v>
      </c>
      <c r="X12" s="9">
        <f t="shared" si="4"/>
        <v>2.3401660741325436</v>
      </c>
      <c r="Y12" s="7"/>
      <c r="Z12" s="7">
        <f>+((G12*DEFLATOR!G12))</f>
        <v>1049.4331724170763</v>
      </c>
      <c r="AA12" s="9">
        <f t="shared" si="5"/>
        <v>-0.9154960073739948</v>
      </c>
      <c r="AB12" s="7"/>
      <c r="AC12" s="7">
        <f>+((H12*DEFLATOR!H12))</f>
        <v>911.8233613146424</v>
      </c>
      <c r="AD12" s="9">
        <f t="shared" si="6"/>
        <v>0.5676853016158168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9.75">
      <c r="A13" s="11" t="s">
        <v>7</v>
      </c>
      <c r="B13" s="12">
        <v>517.668406152547</v>
      </c>
      <c r="C13" s="12">
        <v>312.10523308578786</v>
      </c>
      <c r="D13" s="12">
        <v>384.2918250530694</v>
      </c>
      <c r="E13" s="12">
        <v>413.56676482532686</v>
      </c>
      <c r="F13" s="12">
        <v>538.5612615896944</v>
      </c>
      <c r="G13" s="12">
        <v>589.1559778090494</v>
      </c>
      <c r="H13" s="12">
        <v>512.9145869191372</v>
      </c>
      <c r="I13"/>
      <c r="J13" s="11" t="s">
        <v>7</v>
      </c>
      <c r="K13" s="7">
        <f>+((B13*DEFLATOR!B13))</f>
        <v>943.7557864190193</v>
      </c>
      <c r="L13" s="9">
        <f t="shared" si="0"/>
        <v>-1.4595119563639236</v>
      </c>
      <c r="M13" s="7"/>
      <c r="N13" s="7">
        <f>+((C13*DEFLATOR!C13))</f>
        <v>589.8770616530043</v>
      </c>
      <c r="O13" s="9">
        <f t="shared" si="1"/>
        <v>-2.340960261341851</v>
      </c>
      <c r="P13" s="7"/>
      <c r="Q13" s="7">
        <f>+((D13*DEFLATOR!D13))</f>
        <v>712.3691733051595</v>
      </c>
      <c r="R13" s="9">
        <f t="shared" si="2"/>
        <v>-0.559158497085499</v>
      </c>
      <c r="S13" s="7"/>
      <c r="T13" s="7">
        <f>+((E13*DEFLATOR!E13))</f>
        <v>795.5021813957626</v>
      </c>
      <c r="U13" s="9">
        <f t="shared" si="3"/>
        <v>-6.401944281782135</v>
      </c>
      <c r="V13" s="7"/>
      <c r="W13" s="7">
        <f>+((F13*DEFLATOR!F13))</f>
        <v>1002.8529563766292</v>
      </c>
      <c r="X13" s="9">
        <f t="shared" si="4"/>
        <v>-1.293031649472931</v>
      </c>
      <c r="Y13" s="7"/>
      <c r="Z13" s="7">
        <f>+((G13*DEFLATOR!G13))</f>
        <v>1039.954066549743</v>
      </c>
      <c r="AA13" s="9">
        <f t="shared" si="5"/>
        <v>-0.9032595992273573</v>
      </c>
      <c r="AB13" s="7"/>
      <c r="AC13" s="7">
        <f>+((H13*DEFLATOR!H13))</f>
        <v>910.5203023554308</v>
      </c>
      <c r="AD13" s="9">
        <f t="shared" si="6"/>
        <v>-0.14290695045725554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9.75">
      <c r="A14" s="11" t="s">
        <v>8</v>
      </c>
      <c r="B14" s="12">
        <v>523.1946682231071</v>
      </c>
      <c r="C14" s="12">
        <v>325.4293241473708</v>
      </c>
      <c r="D14" s="12">
        <v>401.89257320022784</v>
      </c>
      <c r="E14" s="12">
        <v>401.4771402463373</v>
      </c>
      <c r="F14" s="12">
        <v>512.4457076632157</v>
      </c>
      <c r="G14" s="12">
        <v>620.5734537894776</v>
      </c>
      <c r="H14" s="12">
        <v>495.77369077253405</v>
      </c>
      <c r="I14"/>
      <c r="J14" s="11" t="s">
        <v>8</v>
      </c>
      <c r="K14" s="7">
        <f>+((B14*DEFLATOR!B14))</f>
        <v>928.9920534125208</v>
      </c>
      <c r="L14" s="9">
        <f t="shared" si="0"/>
        <v>-1.5643594687263174</v>
      </c>
      <c r="M14" s="7"/>
      <c r="N14" s="7">
        <f>+((C14*DEFLATOR!C14))</f>
        <v>590.4949267306819</v>
      </c>
      <c r="O14" s="9">
        <f t="shared" si="1"/>
        <v>0.10474472018731085</v>
      </c>
      <c r="P14" s="7"/>
      <c r="Q14" s="7">
        <f>+((D14*DEFLATOR!D14))</f>
        <v>724.4224230426167</v>
      </c>
      <c r="R14" s="9">
        <f t="shared" si="2"/>
        <v>1.6919948517050587</v>
      </c>
      <c r="S14" s="7"/>
      <c r="T14" s="7">
        <f>+((E14*DEFLATOR!E14))</f>
        <v>754.8852377671207</v>
      </c>
      <c r="U14" s="9">
        <f t="shared" si="3"/>
        <v>-5.105824292948736</v>
      </c>
      <c r="V14" s="7"/>
      <c r="W14" s="7">
        <f>+((F14*DEFLATOR!F14))</f>
        <v>926.3404318816656</v>
      </c>
      <c r="X14" s="9">
        <f t="shared" si="4"/>
        <v>-7.6294858591640535</v>
      </c>
      <c r="Y14" s="7"/>
      <c r="Z14" s="7">
        <f>+((G14*DEFLATOR!G14))</f>
        <v>1070.8875861069298</v>
      </c>
      <c r="AA14" s="9">
        <f t="shared" si="5"/>
        <v>2.9745082549477386</v>
      </c>
      <c r="AB14" s="7"/>
      <c r="AC14" s="7">
        <f>+((H14*DEFLATOR!H14))</f>
        <v>858.9615196933959</v>
      </c>
      <c r="AD14" s="9">
        <f t="shared" si="6"/>
        <v>-5.662562661003512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9.75">
      <c r="A15" s="16">
        <v>37622</v>
      </c>
      <c r="B15" s="12">
        <v>512.3351250365023</v>
      </c>
      <c r="C15" s="12">
        <v>322.3727206086246</v>
      </c>
      <c r="D15" s="12">
        <v>458.489383615397</v>
      </c>
      <c r="E15" s="12">
        <v>420.66126831598825</v>
      </c>
      <c r="F15" s="12">
        <v>462.4709928078822</v>
      </c>
      <c r="G15" s="12">
        <v>617.7767086792443</v>
      </c>
      <c r="H15" s="12">
        <v>472.17455963975647</v>
      </c>
      <c r="I15"/>
      <c r="J15" s="16">
        <v>37622</v>
      </c>
      <c r="K15" s="7">
        <f>+((B15*DEFLATOR!B15))</f>
        <v>886.7204055515831</v>
      </c>
      <c r="L15" s="9">
        <f t="shared" si="0"/>
        <v>-4.550270124018696</v>
      </c>
      <c r="M15" s="7"/>
      <c r="N15" s="7">
        <f>+((C15*DEFLATOR!C15))</f>
        <v>574.605783404085</v>
      </c>
      <c r="O15" s="9">
        <f t="shared" si="1"/>
        <v>-2.6908179236303176</v>
      </c>
      <c r="P15" s="7"/>
      <c r="Q15" s="7">
        <f>+((D15*DEFLATOR!D15))</f>
        <v>801.8237424344339</v>
      </c>
      <c r="R15" s="9">
        <f t="shared" si="2"/>
        <v>10.684555989684451</v>
      </c>
      <c r="S15" s="7"/>
      <c r="T15" s="7">
        <f>+((E15*DEFLATOR!E15))</f>
        <v>766.8766428406282</v>
      </c>
      <c r="U15" s="9">
        <f t="shared" si="3"/>
        <v>1.588507030416575</v>
      </c>
      <c r="V15" s="7"/>
      <c r="W15" s="7">
        <f>+((F15*DEFLATOR!F15))</f>
        <v>815.2934349597551</v>
      </c>
      <c r="X15" s="9">
        <f t="shared" si="4"/>
        <v>-11.987709172570804</v>
      </c>
      <c r="Y15" s="7"/>
      <c r="Z15" s="7">
        <f>+((G15*DEFLATOR!G15))</f>
        <v>1038.236662851465</v>
      </c>
      <c r="AA15" s="9">
        <f t="shared" si="5"/>
        <v>-3.048958983095773</v>
      </c>
      <c r="AB15" s="7"/>
      <c r="AC15" s="7">
        <f>+((H15*DEFLATOR!H15))</f>
        <v>802.2697122730465</v>
      </c>
      <c r="AD15" s="9">
        <f t="shared" si="6"/>
        <v>-6.600040411657249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9.75">
      <c r="A16" s="11" t="s">
        <v>9</v>
      </c>
      <c r="B16" s="12">
        <v>516.04334721281</v>
      </c>
      <c r="C16" s="12">
        <v>328.9227371120611</v>
      </c>
      <c r="D16" s="12">
        <v>432.94421539966316</v>
      </c>
      <c r="E16" s="12">
        <v>410.9424165060776</v>
      </c>
      <c r="F16" s="12">
        <v>486.26181921684207</v>
      </c>
      <c r="G16" s="12">
        <v>612.9661156835588</v>
      </c>
      <c r="H16" s="12">
        <v>486.20060886492644</v>
      </c>
      <c r="I16"/>
      <c r="J16" s="11" t="s">
        <v>9</v>
      </c>
      <c r="K16" s="7">
        <f>+((B16*DEFLATOR!B16))</f>
        <v>880.0079501401274</v>
      </c>
      <c r="L16" s="9">
        <f t="shared" si="0"/>
        <v>-0.7569979634426294</v>
      </c>
      <c r="M16" s="7"/>
      <c r="N16" s="7">
        <f>+((C16*DEFLATOR!C16))</f>
        <v>584.3523457534138</v>
      </c>
      <c r="O16" s="9">
        <f t="shared" si="1"/>
        <v>1.6962172381190133</v>
      </c>
      <c r="P16" s="7"/>
      <c r="Q16" s="7">
        <f>+((D16*DEFLATOR!D16))</f>
        <v>743.1776371844724</v>
      </c>
      <c r="R16" s="9">
        <f t="shared" si="2"/>
        <v>-7.3140893872642</v>
      </c>
      <c r="S16" s="7"/>
      <c r="T16" s="7">
        <f>+((E16*DEFLATOR!E16))</f>
        <v>742.4030506076584</v>
      </c>
      <c r="U16" s="9">
        <f t="shared" si="3"/>
        <v>-3.1913336338313614</v>
      </c>
      <c r="V16" s="7"/>
      <c r="W16" s="7">
        <f>+((F16*DEFLATOR!F16))</f>
        <v>845.7324918269749</v>
      </c>
      <c r="X16" s="9">
        <f t="shared" si="4"/>
        <v>3.733509379812716</v>
      </c>
      <c r="Y16" s="7"/>
      <c r="Z16" s="7">
        <f>+((G16*DEFLATOR!G16))</f>
        <v>1010.7456549184727</v>
      </c>
      <c r="AA16" s="9">
        <f t="shared" si="5"/>
        <v>-2.64785563028469</v>
      </c>
      <c r="AB16" s="7"/>
      <c r="AC16" s="7">
        <f>+((H16*DEFLATOR!H16))</f>
        <v>815.8219540439877</v>
      </c>
      <c r="AD16" s="9">
        <f t="shared" si="6"/>
        <v>1.6892376171778967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9.75">
      <c r="A17" s="11" t="s">
        <v>10</v>
      </c>
      <c r="B17" s="12">
        <v>521.3719681048229</v>
      </c>
      <c r="C17" s="12">
        <v>338.1565737303496</v>
      </c>
      <c r="D17" s="12">
        <v>409.92302453490254</v>
      </c>
      <c r="E17" s="12">
        <v>434.6819006459052</v>
      </c>
      <c r="F17" s="12">
        <v>497.73332084598275</v>
      </c>
      <c r="G17" s="12">
        <v>610.7292584845766</v>
      </c>
      <c r="H17" s="12">
        <v>504.1376906671199</v>
      </c>
      <c r="I17"/>
      <c r="J17" s="11" t="s">
        <v>10</v>
      </c>
      <c r="K17" s="7">
        <f>+((B17*DEFLATOR!B17))</f>
        <v>878.1585578778538</v>
      </c>
      <c r="L17" s="9">
        <f t="shared" si="0"/>
        <v>-0.21015631301729565</v>
      </c>
      <c r="M17" s="9">
        <f aca="true" t="shared" si="7" ref="M17:M36">+((K17/K5)-1)*100</f>
        <v>-4.01986580832615</v>
      </c>
      <c r="N17" s="7">
        <f>+((C17*DEFLATOR!C17))</f>
        <v>591.4125309482964</v>
      </c>
      <c r="O17" s="9">
        <f t="shared" si="1"/>
        <v>1.2082068714518224</v>
      </c>
      <c r="P17" s="9">
        <f aca="true" t="shared" si="8" ref="P17:P36">+((N17/N5)-1)*100</f>
        <v>-6.6881155892829725</v>
      </c>
      <c r="Q17" s="7">
        <f>+((D17*DEFLATOR!D17))</f>
        <v>695.3851435946566</v>
      </c>
      <c r="R17" s="9">
        <f t="shared" si="2"/>
        <v>-6.4308304231109</v>
      </c>
      <c r="S17" s="9">
        <f aca="true" t="shared" si="9" ref="S17:S36">+((Q17/Q5)-1)*100</f>
        <v>11.560060075694235</v>
      </c>
      <c r="T17" s="7">
        <f>+((E17*DEFLATOR!E17))</f>
        <v>770.6481686240219</v>
      </c>
      <c r="U17" s="9">
        <f t="shared" si="3"/>
        <v>3.804553064975247</v>
      </c>
      <c r="V17" s="9">
        <f aca="true" t="shared" si="10" ref="V17:V36">+((T17/T5)-1)*100</f>
        <v>0.4950359606012311</v>
      </c>
      <c r="W17" s="7">
        <f>+((F17*DEFLATOR!F17))</f>
        <v>857.3678709697731</v>
      </c>
      <c r="X17" s="9">
        <f t="shared" si="4"/>
        <v>1.3757753492080083</v>
      </c>
      <c r="Y17" s="9">
        <f aca="true" t="shared" si="11" ref="Y17:Y36">+((W17/W5)-1)*100</f>
        <v>-11.212721313843254</v>
      </c>
      <c r="Z17" s="7">
        <f>+((G17*DEFLATOR!G17))</f>
        <v>996.198641641245</v>
      </c>
      <c r="AA17" s="9">
        <f t="shared" si="5"/>
        <v>-1.439235796507199</v>
      </c>
      <c r="AB17" s="9">
        <f aca="true" t="shared" si="12" ref="AB17:AB36">+((Z17/Z5)-1)*100</f>
        <v>-2.76881397561054</v>
      </c>
      <c r="AC17" s="7">
        <f>+((H17*DEFLATOR!H17))</f>
        <v>831.2888571599212</v>
      </c>
      <c r="AD17" s="9">
        <f t="shared" si="6"/>
        <v>1.8958674793274177</v>
      </c>
      <c r="AE17" s="9">
        <f aca="true" t="shared" si="13" ref="AE17:AE36">+((AC17/AC5)-1)*100</f>
        <v>2.0929322594602784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9.75">
      <c r="A18" s="11" t="s">
        <v>11</v>
      </c>
      <c r="B18" s="12">
        <v>523.6805066018875</v>
      </c>
      <c r="C18" s="12">
        <v>330.28549104449945</v>
      </c>
      <c r="D18" s="12">
        <v>407.1134602744943</v>
      </c>
      <c r="E18" s="12">
        <v>428.257507381302</v>
      </c>
      <c r="F18" s="12">
        <v>495.8651875074152</v>
      </c>
      <c r="G18" s="12">
        <v>623.4944847768156</v>
      </c>
      <c r="H18" s="12">
        <v>494.87955613997696</v>
      </c>
      <c r="I18"/>
      <c r="J18" s="11" t="s">
        <v>11</v>
      </c>
      <c r="K18" s="7">
        <f>+((B18*DEFLATOR!B18))</f>
        <v>870.1226070943669</v>
      </c>
      <c r="L18" s="9">
        <f t="shared" si="0"/>
        <v>-0.9150910973191984</v>
      </c>
      <c r="M18" s="9">
        <f t="shared" si="7"/>
        <v>-6.473946171399813</v>
      </c>
      <c r="N18" s="7">
        <f>+((C18*DEFLATOR!C18))</f>
        <v>558.4903316794954</v>
      </c>
      <c r="O18" s="9">
        <f t="shared" si="1"/>
        <v>-5.566706409823974</v>
      </c>
      <c r="P18" s="9">
        <f t="shared" si="8"/>
        <v>-9.003567532480384</v>
      </c>
      <c r="Q18" s="7">
        <f>+((D18*DEFLATOR!D18))</f>
        <v>683.8489508869487</v>
      </c>
      <c r="R18" s="9">
        <f t="shared" si="2"/>
        <v>-1.6589645053493363</v>
      </c>
      <c r="S18" s="9">
        <f t="shared" si="9"/>
        <v>0.8733859543151423</v>
      </c>
      <c r="T18" s="7">
        <f>+((E18*DEFLATOR!E18))</f>
        <v>747.7431086654545</v>
      </c>
      <c r="U18" s="9">
        <f t="shared" si="3"/>
        <v>-2.9721811964419365</v>
      </c>
      <c r="V18" s="9">
        <f t="shared" si="10"/>
        <v>-3.5007892306837984</v>
      </c>
      <c r="W18" s="7">
        <f>+((F18*DEFLATOR!F18))</f>
        <v>837.8947693489855</v>
      </c>
      <c r="X18" s="9">
        <f t="shared" si="4"/>
        <v>-2.2712656118967334</v>
      </c>
      <c r="Y18" s="9">
        <f t="shared" si="11"/>
        <v>-13.725200442918018</v>
      </c>
      <c r="Z18" s="7">
        <f>+((G18*DEFLATOR!G18))</f>
        <v>1010.8545866254693</v>
      </c>
      <c r="AA18" s="9">
        <f t="shared" si="5"/>
        <v>1.471187007450503</v>
      </c>
      <c r="AB18" s="9">
        <f t="shared" si="12"/>
        <v>-2.301370048741358</v>
      </c>
      <c r="AC18" s="7">
        <f>+((H18*DEFLATOR!H18))</f>
        <v>803.4092953502283</v>
      </c>
      <c r="AD18" s="9">
        <f t="shared" si="6"/>
        <v>-3.353775474020282</v>
      </c>
      <c r="AE18" s="9">
        <f t="shared" si="13"/>
        <v>-10.52564205037243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9.75">
      <c r="A19" s="11" t="s">
        <v>12</v>
      </c>
      <c r="B19" s="12">
        <v>519.6784270876374</v>
      </c>
      <c r="C19" s="12">
        <v>351.1073618004782</v>
      </c>
      <c r="D19" s="12">
        <v>379.01434633974793</v>
      </c>
      <c r="E19" s="12">
        <v>438.5950958565124</v>
      </c>
      <c r="F19" s="12">
        <v>524.1647829685817</v>
      </c>
      <c r="G19" s="12">
        <v>591.7622187877757</v>
      </c>
      <c r="H19" s="12">
        <v>505.249704792827</v>
      </c>
      <c r="I19"/>
      <c r="J19" s="11" t="s">
        <v>12</v>
      </c>
      <c r="K19" s="7">
        <f>+((B19*DEFLATOR!B19))</f>
        <v>854.631843066771</v>
      </c>
      <c r="L19" s="9">
        <f t="shared" si="0"/>
        <v>-1.780296696269601</v>
      </c>
      <c r="M19" s="9">
        <f t="shared" si="7"/>
        <v>-11.003286654596412</v>
      </c>
      <c r="N19" s="7">
        <f>+((C19*DEFLATOR!C19))</f>
        <v>579.9537959002971</v>
      </c>
      <c r="O19" s="9">
        <f t="shared" si="1"/>
        <v>3.8431218954599666</v>
      </c>
      <c r="P19" s="9">
        <f t="shared" si="8"/>
        <v>-7.664654619001688</v>
      </c>
      <c r="Q19" s="7">
        <f>+((D19*DEFLATOR!D19))</f>
        <v>629.5357028076021</v>
      </c>
      <c r="R19" s="9">
        <f t="shared" si="2"/>
        <v>-7.942287256404013</v>
      </c>
      <c r="S19" s="9">
        <f t="shared" si="9"/>
        <v>-10.493208563709322</v>
      </c>
      <c r="T19" s="7">
        <f>+((E19*DEFLATOR!E19))</f>
        <v>750.1887450283209</v>
      </c>
      <c r="U19" s="9">
        <f t="shared" si="3"/>
        <v>0.32706906082107245</v>
      </c>
      <c r="V19" s="9">
        <f t="shared" si="10"/>
        <v>-3.1875881345503565</v>
      </c>
      <c r="W19" s="7">
        <f>+((F19*DEFLATOR!F19))</f>
        <v>879.3828292951448</v>
      </c>
      <c r="X19" s="9">
        <f t="shared" si="4"/>
        <v>4.951464248713955</v>
      </c>
      <c r="Y19" s="9">
        <f t="shared" si="11"/>
        <v>-16.594627441652342</v>
      </c>
      <c r="Z19" s="7">
        <f>+((G19*DEFLATOR!G19))</f>
        <v>953.4962533051246</v>
      </c>
      <c r="AA19" s="9">
        <f t="shared" si="5"/>
        <v>-5.674241783066325</v>
      </c>
      <c r="AB19" s="9">
        <f t="shared" si="12"/>
        <v>-9.519961464341108</v>
      </c>
      <c r="AC19" s="7">
        <f>+((H19*DEFLATOR!H19))</f>
        <v>809.0793568662857</v>
      </c>
      <c r="AD19" s="9">
        <f t="shared" si="6"/>
        <v>0.7057500515457393</v>
      </c>
      <c r="AE19" s="9">
        <f t="shared" si="13"/>
        <v>-7.058080654313881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9.75">
      <c r="A20" s="11" t="s">
        <v>13</v>
      </c>
      <c r="B20" s="12">
        <v>516.098730951379</v>
      </c>
      <c r="C20" s="12">
        <v>364.4185793829454</v>
      </c>
      <c r="D20" s="12">
        <v>385.99614734412313</v>
      </c>
      <c r="E20" s="12">
        <v>446.0841602373223</v>
      </c>
      <c r="F20" s="12">
        <v>505.138476952114</v>
      </c>
      <c r="G20" s="12">
        <v>593.9719035817023</v>
      </c>
      <c r="H20" s="12">
        <v>492.3283440785221</v>
      </c>
      <c r="I20"/>
      <c r="J20" s="11" t="s">
        <v>13</v>
      </c>
      <c r="K20" s="7">
        <f>+((B20*DEFLATOR!B20))</f>
        <v>848.7741100891126</v>
      </c>
      <c r="L20" s="9">
        <f t="shared" si="0"/>
        <v>-0.6854101008731961</v>
      </c>
      <c r="M20" s="9">
        <f t="shared" si="7"/>
        <v>-11.8582837047705</v>
      </c>
      <c r="N20" s="7">
        <f>+((C20*DEFLATOR!C20))</f>
        <v>602.9057116271573</v>
      </c>
      <c r="O20" s="9">
        <f t="shared" si="1"/>
        <v>3.9575421161319513</v>
      </c>
      <c r="P20" s="9">
        <f t="shared" si="8"/>
        <v>-8.672840472621</v>
      </c>
      <c r="Q20" s="7">
        <f>+((D20*DEFLATOR!D20))</f>
        <v>638.8962062777462</v>
      </c>
      <c r="R20" s="9">
        <f t="shared" si="2"/>
        <v>1.486890009319275</v>
      </c>
      <c r="S20" s="9">
        <f t="shared" si="9"/>
        <v>-9.615440886064597</v>
      </c>
      <c r="T20" s="7">
        <f>+((E20*DEFLATOR!E20))</f>
        <v>764.6806060397076</v>
      </c>
      <c r="U20" s="9">
        <f t="shared" si="3"/>
        <v>1.9317619875568237</v>
      </c>
      <c r="V20" s="9">
        <f t="shared" si="10"/>
        <v>-6.220916148307087</v>
      </c>
      <c r="W20" s="7">
        <f>+((F20*DEFLATOR!F20))</f>
        <v>846.7006709767728</v>
      </c>
      <c r="X20" s="9">
        <f t="shared" si="4"/>
        <v>-3.716488112983496</v>
      </c>
      <c r="Y20" s="9">
        <f t="shared" si="11"/>
        <v>-16.305401638709405</v>
      </c>
      <c r="Z20" s="7">
        <f>+((G20*DEFLATOR!G20))</f>
        <v>956.865307227866</v>
      </c>
      <c r="AA20" s="9">
        <f t="shared" si="5"/>
        <v>0.3533368810903159</v>
      </c>
      <c r="AB20" s="9">
        <f t="shared" si="12"/>
        <v>-10.216229439989611</v>
      </c>
      <c r="AC20" s="7">
        <f>+((H20*DEFLATOR!H20))</f>
        <v>790.7600738520874</v>
      </c>
      <c r="AD20" s="9">
        <f t="shared" si="6"/>
        <v>-2.2642133752061477</v>
      </c>
      <c r="AE20" s="9">
        <f t="shared" si="13"/>
        <v>-13.153893828555796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9.75">
      <c r="A21" s="11" t="s">
        <v>14</v>
      </c>
      <c r="B21" s="12">
        <v>511.8708109944738</v>
      </c>
      <c r="C21" s="12">
        <v>353.7550702691243</v>
      </c>
      <c r="D21" s="12">
        <v>390.67623161706376</v>
      </c>
      <c r="E21" s="12">
        <v>410.88775683161606</v>
      </c>
      <c r="F21" s="12">
        <v>505.5884469000552</v>
      </c>
      <c r="G21" s="12">
        <v>591.2511186231606</v>
      </c>
      <c r="H21" s="12">
        <v>500.09028346555243</v>
      </c>
      <c r="I21"/>
      <c r="J21" s="11" t="s">
        <v>14</v>
      </c>
      <c r="K21" s="7">
        <f>+((B21*DEFLATOR!B21))</f>
        <v>841.5027301079962</v>
      </c>
      <c r="L21" s="9">
        <f t="shared" si="0"/>
        <v>-0.8566920096505948</v>
      </c>
      <c r="M21" s="9">
        <f t="shared" si="7"/>
        <v>-14.71851928554736</v>
      </c>
      <c r="N21" s="7">
        <f>+((C21*DEFLATOR!C21))</f>
        <v>586.9070019122022</v>
      </c>
      <c r="O21" s="9">
        <f t="shared" si="1"/>
        <v>-2.6536006221896336</v>
      </c>
      <c r="P21" s="9">
        <f t="shared" si="8"/>
        <v>-11.750009378033955</v>
      </c>
      <c r="Q21" s="7">
        <f>+((D21*DEFLATOR!D21))</f>
        <v>645.4163347529346</v>
      </c>
      <c r="R21" s="9">
        <f t="shared" si="2"/>
        <v>1.02053015984791</v>
      </c>
      <c r="S21" s="9">
        <f t="shared" si="9"/>
        <v>-12.43334233177884</v>
      </c>
      <c r="T21" s="7">
        <f>+((E21*DEFLATOR!E21))</f>
        <v>703.8539858965092</v>
      </c>
      <c r="U21" s="9">
        <f t="shared" si="3"/>
        <v>-7.954513252038698</v>
      </c>
      <c r="V21" s="9">
        <f t="shared" si="10"/>
        <v>-9.998965624271905</v>
      </c>
      <c r="W21" s="7">
        <f>+((F21*DEFLATOR!F21))</f>
        <v>847.8788389379677</v>
      </c>
      <c r="X21" s="9">
        <f t="shared" si="4"/>
        <v>0.13914810765836005</v>
      </c>
      <c r="Y21" s="9">
        <f t="shared" si="11"/>
        <v>-18.070283875585837</v>
      </c>
      <c r="Z21" s="7">
        <f>+((G21*DEFLATOR!G21))</f>
        <v>950.8657581930996</v>
      </c>
      <c r="AA21" s="9">
        <f t="shared" si="5"/>
        <v>-0.627000371885944</v>
      </c>
      <c r="AB21" s="9">
        <f t="shared" si="12"/>
        <v>-13.988717651187299</v>
      </c>
      <c r="AC21" s="7">
        <f>+((H21*DEFLATOR!H21))</f>
        <v>804.9980172836853</v>
      </c>
      <c r="AD21" s="9">
        <f t="shared" si="6"/>
        <v>1.8005389880446865</v>
      </c>
      <c r="AE21" s="9">
        <f t="shared" si="13"/>
        <v>-12.379880027325463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9.75">
      <c r="A22" s="11" t="s">
        <v>15</v>
      </c>
      <c r="B22" s="12">
        <v>521.7362002481863</v>
      </c>
      <c r="C22" s="12">
        <v>338.5562914433839</v>
      </c>
      <c r="D22" s="12">
        <v>428.0650003033016</v>
      </c>
      <c r="E22" s="12">
        <v>416.8976118029372</v>
      </c>
      <c r="F22" s="12">
        <v>510.7309762438745</v>
      </c>
      <c r="G22" s="12">
        <v>603.0596879026348</v>
      </c>
      <c r="H22" s="12">
        <v>524.9943051718179</v>
      </c>
      <c r="I22"/>
      <c r="J22" s="11" t="s">
        <v>15</v>
      </c>
      <c r="K22" s="7">
        <f>+((B22*DEFLATOR!B22))</f>
        <v>855.842350907168</v>
      </c>
      <c r="L22" s="9">
        <f t="shared" si="0"/>
        <v>1.704049230753113</v>
      </c>
      <c r="M22" s="9">
        <f t="shared" si="7"/>
        <v>-12.423978430740522</v>
      </c>
      <c r="N22" s="7">
        <f>+((C22*DEFLATOR!C22))</f>
        <v>563.6073180679919</v>
      </c>
      <c r="O22" s="9">
        <f t="shared" si="1"/>
        <v>-3.969910695953127</v>
      </c>
      <c r="P22" s="9">
        <f t="shared" si="8"/>
        <v>-9.369277439535706</v>
      </c>
      <c r="Q22" s="7">
        <f>+((D22*DEFLATOR!D22))</f>
        <v>708.1049545669349</v>
      </c>
      <c r="R22" s="9">
        <f t="shared" si="2"/>
        <v>9.712896379977343</v>
      </c>
      <c r="S22" s="9">
        <f t="shared" si="9"/>
        <v>-1.6370504355337934</v>
      </c>
      <c r="T22" s="7">
        <f>+((E22*DEFLATOR!E22))</f>
        <v>712.0128764925763</v>
      </c>
      <c r="U22" s="9">
        <f t="shared" si="3"/>
        <v>1.1591737433545912</v>
      </c>
      <c r="V22" s="9">
        <f t="shared" si="10"/>
        <v>-11.33413734880213</v>
      </c>
      <c r="W22" s="7">
        <f>+((F22*DEFLATOR!F22))</f>
        <v>851.8179333509197</v>
      </c>
      <c r="X22" s="9">
        <f t="shared" si="4"/>
        <v>0.4645822294475632</v>
      </c>
      <c r="Y22" s="9">
        <f t="shared" si="11"/>
        <v>-19.28436435426819</v>
      </c>
      <c r="Z22" s="7">
        <f>+((G22*DEFLATOR!G22))</f>
        <v>968.3073213415205</v>
      </c>
      <c r="AA22" s="9">
        <f t="shared" si="5"/>
        <v>1.8342823893001015</v>
      </c>
      <c r="AB22" s="9">
        <f t="shared" si="12"/>
        <v>-10.297949541137141</v>
      </c>
      <c r="AC22" s="7">
        <f>+((H22*DEFLATOR!H22))</f>
        <v>842.9787081132891</v>
      </c>
      <c r="AD22" s="9">
        <f t="shared" si="6"/>
        <v>4.718109860414632</v>
      </c>
      <c r="AE22" s="9">
        <f t="shared" si="13"/>
        <v>-6.6416511484191805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9.75">
      <c r="A23" s="11" t="s">
        <v>16</v>
      </c>
      <c r="B23" s="12">
        <v>518.9682052672257</v>
      </c>
      <c r="C23" s="12">
        <v>339.44527341708323</v>
      </c>
      <c r="D23" s="12">
        <v>419.2015257436677</v>
      </c>
      <c r="E23" s="12">
        <v>430.9956550810326</v>
      </c>
      <c r="F23" s="12">
        <v>514.4569326634211</v>
      </c>
      <c r="G23" s="12">
        <v>588.5026235607463</v>
      </c>
      <c r="H23" s="12">
        <v>534.1487739302039</v>
      </c>
      <c r="I23"/>
      <c r="J23" s="11" t="s">
        <v>16</v>
      </c>
      <c r="K23" s="7">
        <f>+((B23*DEFLATOR!B23))</f>
        <v>844.6636568099242</v>
      </c>
      <c r="L23" s="9">
        <f t="shared" si="0"/>
        <v>-1.3061627629661787</v>
      </c>
      <c r="M23" s="9">
        <f t="shared" si="7"/>
        <v>-11.456327212772022</v>
      </c>
      <c r="N23" s="7">
        <f>+((C23*DEFLATOR!C23))</f>
        <v>560.3244815086639</v>
      </c>
      <c r="O23" s="9">
        <f t="shared" si="1"/>
        <v>-0.5824687604449985</v>
      </c>
      <c r="P23" s="9">
        <f t="shared" si="8"/>
        <v>-5.744919910711488</v>
      </c>
      <c r="Q23" s="7">
        <f>+((D23*DEFLATOR!D23))</f>
        <v>681.0479261916486</v>
      </c>
      <c r="R23" s="9">
        <f t="shared" si="2"/>
        <v>-3.821047741691619</v>
      </c>
      <c r="S23" s="9">
        <f t="shared" si="9"/>
        <v>-6.1400986893220155</v>
      </c>
      <c r="T23" s="7">
        <f>+((E23*DEFLATOR!E23))</f>
        <v>731.0464822223016</v>
      </c>
      <c r="U23" s="9">
        <f t="shared" si="3"/>
        <v>2.6732108867870696</v>
      </c>
      <c r="V23" s="9">
        <f t="shared" si="10"/>
        <v>-12.373033890901919</v>
      </c>
      <c r="W23" s="7">
        <f>+((F23*DEFLATOR!F23))</f>
        <v>854.698909544798</v>
      </c>
      <c r="X23" s="9">
        <f t="shared" si="4"/>
        <v>0.3382150200272216</v>
      </c>
      <c r="Y23" s="9">
        <f t="shared" si="11"/>
        <v>-13.906607497250988</v>
      </c>
      <c r="Z23" s="7">
        <f>+((G23*DEFLATOR!G23))</f>
        <v>936.1340019310627</v>
      </c>
      <c r="AA23" s="9">
        <f t="shared" si="5"/>
        <v>-3.3226351491264072</v>
      </c>
      <c r="AB23" s="9">
        <f t="shared" si="12"/>
        <v>-11.61288237312631</v>
      </c>
      <c r="AC23" s="7">
        <f>+((H23*DEFLATOR!H23))</f>
        <v>854.6013925422468</v>
      </c>
      <c r="AD23" s="9">
        <f t="shared" si="6"/>
        <v>1.378763700327723</v>
      </c>
      <c r="AE23" s="9">
        <f t="shared" si="13"/>
        <v>-5.74349424476498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9.75">
      <c r="A24" s="11" t="s">
        <v>17</v>
      </c>
      <c r="B24" s="12">
        <v>517.7116319820854</v>
      </c>
      <c r="C24" s="12">
        <v>321.32170104336166</v>
      </c>
      <c r="D24" s="12">
        <v>410.749735892506</v>
      </c>
      <c r="E24" s="12">
        <v>437.6916542312785</v>
      </c>
      <c r="F24" s="12">
        <v>517.165561341012</v>
      </c>
      <c r="G24" s="12">
        <v>585.8737384272749</v>
      </c>
      <c r="H24" s="12">
        <v>537.7594711792369</v>
      </c>
      <c r="I24"/>
      <c r="J24" s="11" t="s">
        <v>17</v>
      </c>
      <c r="K24" s="7">
        <f>+((B24*DEFLATOR!B24))</f>
        <v>840.104806624227</v>
      </c>
      <c r="L24" s="9">
        <f t="shared" si="0"/>
        <v>-0.5397237289591517</v>
      </c>
      <c r="M24" s="9">
        <f t="shared" si="7"/>
        <v>-12.282034352687587</v>
      </c>
      <c r="N24" s="7">
        <f>+((C24*DEFLATOR!C24))</f>
        <v>529.3490866285638</v>
      </c>
      <c r="O24" s="9">
        <f t="shared" si="1"/>
        <v>-5.528117350271655</v>
      </c>
      <c r="P24" s="9">
        <f t="shared" si="8"/>
        <v>-12.36186851915363</v>
      </c>
      <c r="Q24" s="7">
        <f>+((D24*DEFLATOR!D24))</f>
        <v>665.3872606722207</v>
      </c>
      <c r="R24" s="9">
        <f t="shared" si="2"/>
        <v>-2.2994953684097874</v>
      </c>
      <c r="S24" s="9">
        <f t="shared" si="9"/>
        <v>-7.117444709780052</v>
      </c>
      <c r="T24" s="7">
        <f>+((E24*DEFLATOR!E24))</f>
        <v>740.2573599427532</v>
      </c>
      <c r="U24" s="9">
        <f t="shared" si="3"/>
        <v>1.2599578746964823</v>
      </c>
      <c r="V24" s="9">
        <f t="shared" si="10"/>
        <v>-12.901999212403748</v>
      </c>
      <c r="W24" s="7">
        <f>+((F24*DEFLATOR!F24))</f>
        <v>856.458254366195</v>
      </c>
      <c r="X24" s="9">
        <f t="shared" si="4"/>
        <v>0.20584381256951723</v>
      </c>
      <c r="Y24" s="9">
        <f t="shared" si="11"/>
        <v>-15.702100422863374</v>
      </c>
      <c r="Z24" s="7">
        <f>+((G24*DEFLATOR!G24))</f>
        <v>929.4427261296315</v>
      </c>
      <c r="AA24" s="9">
        <f t="shared" si="5"/>
        <v>-0.7147775625741981</v>
      </c>
      <c r="AB24" s="9">
        <f t="shared" si="12"/>
        <v>-11.43383394400239</v>
      </c>
      <c r="AC24" s="7">
        <f>+((H24*DEFLATOR!H24))</f>
        <v>856.1829639025194</v>
      </c>
      <c r="AD24" s="9">
        <f t="shared" si="6"/>
        <v>0.18506538534506234</v>
      </c>
      <c r="AE24" s="9">
        <f t="shared" si="13"/>
        <v>-6.102102641009566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9.75">
      <c r="A25" s="11" t="s">
        <v>7</v>
      </c>
      <c r="B25" s="12">
        <v>524.6614783014888</v>
      </c>
      <c r="C25" s="12">
        <v>315.85386125847333</v>
      </c>
      <c r="D25" s="12">
        <v>407.1019884163295</v>
      </c>
      <c r="E25" s="12">
        <v>431.34097198624704</v>
      </c>
      <c r="F25" s="12">
        <v>521.6927939044499</v>
      </c>
      <c r="G25" s="12">
        <v>604.1367099896602</v>
      </c>
      <c r="H25" s="12">
        <v>534.182090924186</v>
      </c>
      <c r="I25"/>
      <c r="J25" s="11" t="s">
        <v>7</v>
      </c>
      <c r="K25" s="7">
        <f>+((B25*DEFLATOR!B25))</f>
        <v>847.484692470144</v>
      </c>
      <c r="L25" s="9">
        <f t="shared" si="0"/>
        <v>0.8784482349971867</v>
      </c>
      <c r="M25" s="9">
        <f t="shared" si="7"/>
        <v>-10.200848072589386</v>
      </c>
      <c r="N25" s="7">
        <f>+((C25*DEFLATOR!C25))</f>
        <v>519.4063726564335</v>
      </c>
      <c r="O25" s="9">
        <f t="shared" si="1"/>
        <v>-1.878290569169705</v>
      </c>
      <c r="P25" s="9">
        <f t="shared" si="8"/>
        <v>-11.946673905083161</v>
      </c>
      <c r="Q25" s="7">
        <f>+((D25*DEFLATOR!D25))</f>
        <v>656.9161792070638</v>
      </c>
      <c r="R25" s="9">
        <f t="shared" si="2"/>
        <v>-1.2731054478859138</v>
      </c>
      <c r="S25" s="9">
        <f t="shared" si="9"/>
        <v>-7.784305690939997</v>
      </c>
      <c r="T25" s="7">
        <f>+((E25*DEFLATOR!E25))</f>
        <v>727.6247794904714</v>
      </c>
      <c r="U25" s="9">
        <f t="shared" si="3"/>
        <v>-1.706511969466773</v>
      </c>
      <c r="V25" s="9">
        <f t="shared" si="10"/>
        <v>-8.53264811746911</v>
      </c>
      <c r="W25" s="7">
        <f>+((F25*DEFLATOR!F25))</f>
        <v>854.0486678126765</v>
      </c>
      <c r="X25" s="9">
        <f t="shared" si="4"/>
        <v>-0.28134314092187473</v>
      </c>
      <c r="Y25" s="9">
        <f t="shared" si="11"/>
        <v>-14.838096414612167</v>
      </c>
      <c r="Z25" s="7">
        <f>+((G25*DEFLATOR!G25))</f>
        <v>956.693449633421</v>
      </c>
      <c r="AA25" s="9">
        <f t="shared" si="5"/>
        <v>2.9319421990924077</v>
      </c>
      <c r="AB25" s="9">
        <f t="shared" si="12"/>
        <v>-8.006182156925046</v>
      </c>
      <c r="AC25" s="7">
        <f>+((H25*DEFLATOR!H25))</f>
        <v>848.0280283474837</v>
      </c>
      <c r="AD25" s="9">
        <f t="shared" si="6"/>
        <v>-0.9524758023524815</v>
      </c>
      <c r="AE25" s="9">
        <f t="shared" si="13"/>
        <v>-6.863358658372087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9.75">
      <c r="A26" s="14">
        <v>37956</v>
      </c>
      <c r="B26" s="12">
        <v>524.9839972850909</v>
      </c>
      <c r="C26" s="12">
        <v>311.9061439326741</v>
      </c>
      <c r="D26" s="12">
        <v>408.21005462431657</v>
      </c>
      <c r="E26" s="12">
        <v>430.1093435139034</v>
      </c>
      <c r="F26" s="12">
        <v>523.4473716875211</v>
      </c>
      <c r="G26" s="12">
        <v>602.6501979580412</v>
      </c>
      <c r="H26" s="12">
        <v>538.644436315133</v>
      </c>
      <c r="I26"/>
      <c r="J26" s="14">
        <v>37956</v>
      </c>
      <c r="K26" s="7">
        <f>+((B26*DEFLATOR!B26))</f>
        <v>843.9492248220118</v>
      </c>
      <c r="L26" s="9">
        <f t="shared" si="0"/>
        <v>-0.4171718592140383</v>
      </c>
      <c r="M26" s="9">
        <f t="shared" si="7"/>
        <v>-9.154311737987008</v>
      </c>
      <c r="N26" s="7">
        <f>+((C26*DEFLATOR!C26))</f>
        <v>509.7034112783035</v>
      </c>
      <c r="O26" s="9">
        <f t="shared" si="1"/>
        <v>-1.8680867022299985</v>
      </c>
      <c r="P26" s="9">
        <f t="shared" si="8"/>
        <v>-13.681999928379817</v>
      </c>
      <c r="Q26" s="7">
        <f>+((D26*DEFLATOR!D26))</f>
        <v>657.4550349411683</v>
      </c>
      <c r="R26" s="9">
        <f t="shared" si="2"/>
        <v>0.08202808077506507</v>
      </c>
      <c r="S26" s="9">
        <f t="shared" si="9"/>
        <v>-9.244245618486179</v>
      </c>
      <c r="T26" s="7">
        <f>+((E26*DEFLATOR!E26))</f>
        <v>721.4349783395045</v>
      </c>
      <c r="U26" s="9">
        <f t="shared" si="3"/>
        <v>-0.8506858652204463</v>
      </c>
      <c r="V26" s="9">
        <f t="shared" si="10"/>
        <v>-4.431171488603869</v>
      </c>
      <c r="W26" s="7">
        <f>+((F26*DEFLATOR!F26))</f>
        <v>851.5562337085694</v>
      </c>
      <c r="X26" s="9">
        <f t="shared" si="4"/>
        <v>-0.2918374792961864</v>
      </c>
      <c r="Y26" s="9">
        <f t="shared" si="11"/>
        <v>-8.073079356062207</v>
      </c>
      <c r="Z26" s="7">
        <f>+((G26*DEFLATOR!G26))</f>
        <v>950.9161539486213</v>
      </c>
      <c r="AA26" s="9">
        <f t="shared" si="5"/>
        <v>-0.6038815972883915</v>
      </c>
      <c r="AB26" s="9">
        <f t="shared" si="12"/>
        <v>-11.202990277854353</v>
      </c>
      <c r="AC26" s="7">
        <f>+((H26*DEFLATOR!H26))</f>
        <v>849.7586388389229</v>
      </c>
      <c r="AD26" s="9">
        <f t="shared" si="6"/>
        <v>0.20407468074039592</v>
      </c>
      <c r="AE26" s="9">
        <f t="shared" si="13"/>
        <v>-1.071396173574557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9.75">
      <c r="A27" s="13">
        <v>37987</v>
      </c>
      <c r="B27" s="12">
        <v>526.6325857895424</v>
      </c>
      <c r="C27" s="12">
        <v>309.43795494237935</v>
      </c>
      <c r="D27" s="12">
        <v>412.4869979238482</v>
      </c>
      <c r="E27" s="12">
        <v>432.4285405779955</v>
      </c>
      <c r="F27" s="12">
        <v>526.4735376415471</v>
      </c>
      <c r="G27" s="12">
        <v>601.5263572237844</v>
      </c>
      <c r="H27" s="12">
        <v>547.0278570600806</v>
      </c>
      <c r="I27"/>
      <c r="J27" s="13">
        <v>37987</v>
      </c>
      <c r="K27" s="7">
        <f>+((B27*DEFLATOR!B27))</f>
        <v>841.3289100933491</v>
      </c>
      <c r="L27" s="9">
        <f t="shared" si="0"/>
        <v>-0.31048250908878305</v>
      </c>
      <c r="M27" s="9">
        <f t="shared" si="7"/>
        <v>-5.119031339985714</v>
      </c>
      <c r="N27" s="7">
        <f>+((C27*DEFLATOR!C27))</f>
        <v>499.57518723845334</v>
      </c>
      <c r="O27" s="9">
        <f t="shared" si="1"/>
        <v>-1.9870818628522136</v>
      </c>
      <c r="P27" s="9">
        <f t="shared" si="8"/>
        <v>-13.057751650381011</v>
      </c>
      <c r="Q27" s="7">
        <f>+((D27*DEFLATOR!D27))</f>
        <v>657.3752178634684</v>
      </c>
      <c r="R27" s="9">
        <f t="shared" si="2"/>
        <v>-0.012140309748642775</v>
      </c>
      <c r="S27" s="9">
        <f t="shared" si="9"/>
        <v>-18.01499717785886</v>
      </c>
      <c r="T27" s="7">
        <f>+((E27*DEFLATOR!E27))</f>
        <v>719.9255934380013</v>
      </c>
      <c r="U27" s="9">
        <f t="shared" si="3"/>
        <v>-0.20921981146204693</v>
      </c>
      <c r="V27" s="9">
        <f t="shared" si="10"/>
        <v>-6.122373114496349</v>
      </c>
      <c r="W27" s="7">
        <f>+((F27*DEFLATOR!F27))</f>
        <v>849.5975301489138</v>
      </c>
      <c r="X27" s="9">
        <f t="shared" si="4"/>
        <v>-0.2300145876597326</v>
      </c>
      <c r="Y27" s="9">
        <f t="shared" si="11"/>
        <v>4.20757652621746</v>
      </c>
      <c r="Z27" s="7">
        <f>+((G27*DEFLATOR!G27))</f>
        <v>946.1152871658696</v>
      </c>
      <c r="AA27" s="9">
        <f t="shared" si="5"/>
        <v>-0.5048675177949602</v>
      </c>
      <c r="AB27" s="9">
        <f t="shared" si="12"/>
        <v>-8.872868680305391</v>
      </c>
      <c r="AC27" s="7">
        <f>+((H27*DEFLATOR!H27))</f>
        <v>858.9471655216705</v>
      </c>
      <c r="AD27" s="9">
        <f t="shared" si="6"/>
        <v>1.081310181830264</v>
      </c>
      <c r="AE27" s="9">
        <f t="shared" si="13"/>
        <v>7.064638285800617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9.75">
      <c r="A28" s="14">
        <v>38018</v>
      </c>
      <c r="B28" s="12">
        <v>536.2640728091079</v>
      </c>
      <c r="C28" s="12">
        <v>308.0061174006458</v>
      </c>
      <c r="D28" s="12">
        <v>409.5136992648798</v>
      </c>
      <c r="E28" s="12">
        <v>435.72560380353787</v>
      </c>
      <c r="F28" s="12">
        <v>535.1039626221508</v>
      </c>
      <c r="G28" s="12">
        <v>625.0678827336076</v>
      </c>
      <c r="H28" s="12">
        <v>522.5618960805604</v>
      </c>
      <c r="I28"/>
      <c r="J28" s="14">
        <v>38018</v>
      </c>
      <c r="K28" s="7">
        <f>+((B28*DEFLATOR!B28))</f>
        <v>854.4083394599949</v>
      </c>
      <c r="L28" s="9">
        <f t="shared" si="0"/>
        <v>1.554615467236764</v>
      </c>
      <c r="M28" s="9">
        <f t="shared" si="7"/>
        <v>-2.9090203873790244</v>
      </c>
      <c r="N28" s="7">
        <f>+((C28*DEFLATOR!C28))</f>
        <v>493.414906591867</v>
      </c>
      <c r="O28" s="9">
        <f t="shared" si="1"/>
        <v>-1.2331038057832866</v>
      </c>
      <c r="P28" s="9">
        <f t="shared" si="8"/>
        <v>-15.562090205062818</v>
      </c>
      <c r="Q28" s="7">
        <f>+((D28*DEFLATOR!D28))</f>
        <v>651.204061137084</v>
      </c>
      <c r="R28" s="9">
        <f t="shared" si="2"/>
        <v>-0.9387571296711306</v>
      </c>
      <c r="S28" s="9">
        <f t="shared" si="9"/>
        <v>-12.375718999811436</v>
      </c>
      <c r="T28" s="7">
        <f>+((E28*DEFLATOR!E28))</f>
        <v>723.2449509472838</v>
      </c>
      <c r="U28" s="9">
        <f t="shared" si="3"/>
        <v>0.46106952434221693</v>
      </c>
      <c r="V28" s="9">
        <f t="shared" si="10"/>
        <v>-2.5805523892572513</v>
      </c>
      <c r="W28" s="7">
        <f>+((F28*DEFLATOR!F28))</f>
        <v>860.0845543219629</v>
      </c>
      <c r="X28" s="9">
        <f t="shared" si="4"/>
        <v>1.2343520079691084</v>
      </c>
      <c r="Y28" s="9">
        <f t="shared" si="11"/>
        <v>1.6969978845183364</v>
      </c>
      <c r="Z28" s="7">
        <f>+((G28*DEFLATOR!G28))</f>
        <v>982.1605932838455</v>
      </c>
      <c r="AA28" s="9">
        <f t="shared" si="5"/>
        <v>3.809821763471466</v>
      </c>
      <c r="AB28" s="9">
        <f t="shared" si="12"/>
        <v>-2.828116202679387</v>
      </c>
      <c r="AC28" s="7">
        <f>+((H28*DEFLATOR!H28))</f>
        <v>818.5659752602066</v>
      </c>
      <c r="AD28" s="9">
        <f t="shared" si="6"/>
        <v>-4.701242623804324</v>
      </c>
      <c r="AE28" s="9">
        <f t="shared" si="13"/>
        <v>0.3363504993481703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9.75">
      <c r="A29" s="14">
        <v>38047</v>
      </c>
      <c r="B29" s="12">
        <v>545.4400478108204</v>
      </c>
      <c r="C29" s="12">
        <v>301.4333505328929</v>
      </c>
      <c r="D29" s="12">
        <v>421.185700717172</v>
      </c>
      <c r="E29" s="12">
        <v>457.79215556275165</v>
      </c>
      <c r="F29" s="12">
        <v>550.172474635584</v>
      </c>
      <c r="G29" s="12">
        <v>625.9897858241718</v>
      </c>
      <c r="H29" s="12">
        <v>543.0167104010233</v>
      </c>
      <c r="I29"/>
      <c r="J29" s="14">
        <v>38047</v>
      </c>
      <c r="K29" s="7">
        <f>+((B29*DEFLATOR!B29))</f>
        <v>864.8885112684709</v>
      </c>
      <c r="L29" s="9">
        <f t="shared" si="0"/>
        <v>1.2265998966138003</v>
      </c>
      <c r="M29" s="9">
        <f t="shared" si="7"/>
        <v>-1.5111219369598916</v>
      </c>
      <c r="N29" s="7">
        <f>+((C29*DEFLATOR!C29))</f>
        <v>479.29088489698785</v>
      </c>
      <c r="O29" s="9">
        <f t="shared" si="1"/>
        <v>-2.8625040521043643</v>
      </c>
      <c r="P29" s="9">
        <f t="shared" si="8"/>
        <v>-18.958280419173377</v>
      </c>
      <c r="Q29" s="7">
        <f>+((D29*DEFLATOR!D29))</f>
        <v>666.0349503469878</v>
      </c>
      <c r="R29" s="9">
        <f t="shared" si="2"/>
        <v>2.2774564986599133</v>
      </c>
      <c r="S29" s="9">
        <f t="shared" si="9"/>
        <v>-4.220710424722151</v>
      </c>
      <c r="T29" s="7">
        <f>+((E29*DEFLATOR!E29))</f>
        <v>753.5426527112778</v>
      </c>
      <c r="U29" s="9">
        <f t="shared" si="3"/>
        <v>4.189134224070434</v>
      </c>
      <c r="V29" s="9">
        <f t="shared" si="10"/>
        <v>-2.2196271410448776</v>
      </c>
      <c r="W29" s="7">
        <f>+((F29*DEFLATOR!F29))</f>
        <v>885.1011013304179</v>
      </c>
      <c r="X29" s="9">
        <f t="shared" si="4"/>
        <v>2.9086148428949077</v>
      </c>
      <c r="Y29" s="9">
        <f t="shared" si="11"/>
        <v>3.2346943826196295</v>
      </c>
      <c r="Z29" s="7">
        <f>+((G29*DEFLATOR!G29))</f>
        <v>978.3262054595434</v>
      </c>
      <c r="AA29" s="9">
        <f t="shared" si="5"/>
        <v>-0.3904033465119805</v>
      </c>
      <c r="AB29" s="9">
        <f t="shared" si="12"/>
        <v>-1.7940634964384805</v>
      </c>
      <c r="AC29" s="7">
        <f>+((H29*DEFLATOR!H29))</f>
        <v>841.2692867436401</v>
      </c>
      <c r="AD29" s="9">
        <f t="shared" si="6"/>
        <v>2.773546930803783</v>
      </c>
      <c r="AE29" s="9">
        <f t="shared" si="13"/>
        <v>1.2005970605472482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9.75">
      <c r="A30" s="14">
        <v>38078</v>
      </c>
      <c r="B30" s="12">
        <v>541.7623898343267</v>
      </c>
      <c r="C30" s="12">
        <v>316.3553141226202</v>
      </c>
      <c r="D30" s="12">
        <v>417.56783275047746</v>
      </c>
      <c r="E30" s="12">
        <v>458.011584225013</v>
      </c>
      <c r="F30" s="12">
        <v>544.5631618105064</v>
      </c>
      <c r="G30" s="12">
        <v>622.1816525197024</v>
      </c>
      <c r="H30" s="12">
        <v>534.1223868341555</v>
      </c>
      <c r="I30"/>
      <c r="J30" s="14">
        <v>38078</v>
      </c>
      <c r="K30" s="7">
        <f>+((B30*DEFLATOR!B30))</f>
        <v>856.8609796585747</v>
      </c>
      <c r="L30" s="9">
        <f t="shared" si="0"/>
        <v>-0.928157965484222</v>
      </c>
      <c r="M30" s="9">
        <f t="shared" si="7"/>
        <v>-1.5241102032824139</v>
      </c>
      <c r="N30" s="7">
        <f>+((C30*DEFLATOR!C30))</f>
        <v>500.913557053577</v>
      </c>
      <c r="O30" s="9">
        <f t="shared" si="1"/>
        <v>4.511388144015394</v>
      </c>
      <c r="P30" s="9">
        <f t="shared" si="8"/>
        <v>-10.30935924222237</v>
      </c>
      <c r="Q30" s="7">
        <f>+((D30*DEFLATOR!D30))</f>
        <v>660.0498755094592</v>
      </c>
      <c r="R30" s="9">
        <f t="shared" si="2"/>
        <v>-0.8986127281174205</v>
      </c>
      <c r="S30" s="9">
        <f t="shared" si="9"/>
        <v>-3.480165517052014</v>
      </c>
      <c r="T30" s="7">
        <f>+((E30*DEFLATOR!E30))</f>
        <v>747.4755505899112</v>
      </c>
      <c r="U30" s="9">
        <f t="shared" si="3"/>
        <v>-0.8051438229192298</v>
      </c>
      <c r="V30" s="9">
        <f t="shared" si="10"/>
        <v>-0.03578208510952585</v>
      </c>
      <c r="W30" s="7">
        <f>+((F30*DEFLATOR!F30))</f>
        <v>876.3399077907585</v>
      </c>
      <c r="X30" s="9">
        <f t="shared" si="4"/>
        <v>-0.9898522921833686</v>
      </c>
      <c r="Y30" s="9">
        <f t="shared" si="11"/>
        <v>4.588301520445515</v>
      </c>
      <c r="Z30" s="7">
        <f>+((G30*DEFLATOR!G30))</f>
        <v>970.5306678047506</v>
      </c>
      <c r="AA30" s="9">
        <f t="shared" si="5"/>
        <v>-0.7968239643679098</v>
      </c>
      <c r="AB30" s="9">
        <f t="shared" si="12"/>
        <v>-3.989091938073097</v>
      </c>
      <c r="AC30" s="7">
        <f>+((H30*DEFLATOR!H30))</f>
        <v>821.4928475540949</v>
      </c>
      <c r="AD30" s="9">
        <f t="shared" si="6"/>
        <v>-2.3507858305507945</v>
      </c>
      <c r="AE30" s="9">
        <f t="shared" si="13"/>
        <v>2.250851752466154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9.75">
      <c r="A31" s="14">
        <v>38108</v>
      </c>
      <c r="B31" s="12">
        <v>542.0772957602741</v>
      </c>
      <c r="C31" s="12">
        <v>305.4970376494051</v>
      </c>
      <c r="D31" s="12">
        <v>401.53014592889195</v>
      </c>
      <c r="E31" s="12">
        <v>450.63702424647516</v>
      </c>
      <c r="F31" s="12">
        <v>529.1387074061563</v>
      </c>
      <c r="G31" s="12">
        <v>637.3499533267411</v>
      </c>
      <c r="H31" s="12">
        <v>539.8635946739835</v>
      </c>
      <c r="I31"/>
      <c r="J31" s="14">
        <v>38108</v>
      </c>
      <c r="K31" s="7">
        <f>+((B31*DEFLATOR!B31))</f>
        <v>853.5333395601812</v>
      </c>
      <c r="L31" s="9">
        <f t="shared" si="0"/>
        <v>-0.38835239057326554</v>
      </c>
      <c r="M31" s="9">
        <f t="shared" si="7"/>
        <v>-0.1285352886744695</v>
      </c>
      <c r="N31" s="7">
        <f>+((C31*DEFLATOR!C31))</f>
        <v>486.64052354997506</v>
      </c>
      <c r="O31" s="9">
        <f t="shared" si="1"/>
        <v>-2.8494005208318463</v>
      </c>
      <c r="P31" s="9">
        <f t="shared" si="8"/>
        <v>-16.089776980503466</v>
      </c>
      <c r="Q31" s="7">
        <f>+((D31*DEFLATOR!D31))</f>
        <v>634.1917351119382</v>
      </c>
      <c r="R31" s="9">
        <f t="shared" si="2"/>
        <v>-3.9176040109942245</v>
      </c>
      <c r="S31" s="9">
        <f t="shared" si="9"/>
        <v>0.7395978152741955</v>
      </c>
      <c r="T31" s="7">
        <f>+((E31*DEFLATOR!E31))</f>
        <v>730.1104520177317</v>
      </c>
      <c r="U31" s="9">
        <f t="shared" si="3"/>
        <v>-2.323166096666951</v>
      </c>
      <c r="V31" s="9">
        <f t="shared" si="10"/>
        <v>-2.6764321837208005</v>
      </c>
      <c r="W31" s="7">
        <f>+((F31*DEFLATOR!F31))</f>
        <v>846.7761118719628</v>
      </c>
      <c r="X31" s="9">
        <f t="shared" si="4"/>
        <v>-3.3735535328210275</v>
      </c>
      <c r="Y31" s="9">
        <f t="shared" si="11"/>
        <v>-3.707909267379872</v>
      </c>
      <c r="Z31" s="7">
        <f>+((G31*DEFLATOR!G31))</f>
        <v>989.9347251298167</v>
      </c>
      <c r="AA31" s="9">
        <f t="shared" si="5"/>
        <v>1.9993244900706086</v>
      </c>
      <c r="AB31" s="9">
        <f t="shared" si="12"/>
        <v>3.821564237760211</v>
      </c>
      <c r="AC31" s="7">
        <f>+((H31*DEFLATOR!H31))</f>
        <v>820.8016615518752</v>
      </c>
      <c r="AD31" s="9">
        <f t="shared" si="6"/>
        <v>-0.08413779916375264</v>
      </c>
      <c r="AE31" s="9">
        <f t="shared" si="13"/>
        <v>1.4488448612744342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9.75">
      <c r="A32" s="14">
        <v>38139</v>
      </c>
      <c r="B32" s="12">
        <v>552.7770809041851</v>
      </c>
      <c r="C32" s="12">
        <v>338.42839507844127</v>
      </c>
      <c r="D32" s="12">
        <v>403.4415805625228</v>
      </c>
      <c r="E32" s="12">
        <v>460.6713165270195</v>
      </c>
      <c r="F32" s="12">
        <v>540.2304492043755</v>
      </c>
      <c r="G32" s="12">
        <v>642.1555560239286</v>
      </c>
      <c r="H32" s="12">
        <v>567.5753831739454</v>
      </c>
      <c r="I32"/>
      <c r="J32" s="14">
        <v>38139</v>
      </c>
      <c r="K32" s="7">
        <f>+((B32*DEFLATOR!B32))</f>
        <v>865.4110570259481</v>
      </c>
      <c r="L32" s="9">
        <f t="shared" si="0"/>
        <v>1.391593850556272</v>
      </c>
      <c r="M32" s="9">
        <f t="shared" si="7"/>
        <v>1.9601147983989264</v>
      </c>
      <c r="N32" s="7">
        <f>+((C32*DEFLATOR!C32))</f>
        <v>537.8613423616218</v>
      </c>
      <c r="O32" s="9">
        <f t="shared" si="1"/>
        <v>10.525391193893597</v>
      </c>
      <c r="P32" s="9">
        <f t="shared" si="8"/>
        <v>-10.78848118555552</v>
      </c>
      <c r="Q32" s="7">
        <f>+((D32*DEFLATOR!D32))</f>
        <v>636.3834280292391</v>
      </c>
      <c r="R32" s="9">
        <f t="shared" si="2"/>
        <v>0.3455883758740619</v>
      </c>
      <c r="S32" s="9">
        <f t="shared" si="9"/>
        <v>-0.39329991692181876</v>
      </c>
      <c r="T32" s="7">
        <f>+((E32*DEFLATOR!E32))</f>
        <v>742.0637829163927</v>
      </c>
      <c r="U32" s="9">
        <f t="shared" si="3"/>
        <v>1.637194874505199</v>
      </c>
      <c r="V32" s="9">
        <f t="shared" si="10"/>
        <v>-2.9576823244475636</v>
      </c>
      <c r="W32" s="7">
        <f>+((F32*DEFLATOR!F32))</f>
        <v>859.7117448808185</v>
      </c>
      <c r="X32" s="9">
        <f t="shared" si="4"/>
        <v>1.5276331993186343</v>
      </c>
      <c r="Y32" s="9">
        <f t="shared" si="11"/>
        <v>1.5366792952975716</v>
      </c>
      <c r="Z32" s="7">
        <f>+((G32*DEFLATOR!G32))</f>
        <v>990.5639171539319</v>
      </c>
      <c r="AA32" s="9">
        <f t="shared" si="5"/>
        <v>0.06355894061931266</v>
      </c>
      <c r="AB32" s="9">
        <f t="shared" si="12"/>
        <v>3.5217715253669457</v>
      </c>
      <c r="AC32" s="7">
        <f>+((H32*DEFLATOR!H32))</f>
        <v>856.3404864042257</v>
      </c>
      <c r="AD32" s="9">
        <f t="shared" si="6"/>
        <v>4.329770091492979</v>
      </c>
      <c r="AE32" s="9">
        <f t="shared" si="13"/>
        <v>8.293338867334498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9.75">
      <c r="A33" s="14">
        <v>38169</v>
      </c>
      <c r="B33" s="12">
        <v>564.760832935629</v>
      </c>
      <c r="C33" s="12">
        <v>356.80856354671033</v>
      </c>
      <c r="D33" s="12">
        <v>421.4600443603099</v>
      </c>
      <c r="E33" s="12">
        <v>468.2614184556565</v>
      </c>
      <c r="F33" s="12">
        <v>549.6861195576316</v>
      </c>
      <c r="G33" s="12">
        <v>654.5257746105447</v>
      </c>
      <c r="H33" s="12">
        <v>574.0419486689917</v>
      </c>
      <c r="I33"/>
      <c r="J33" s="14">
        <v>38169</v>
      </c>
      <c r="K33" s="7">
        <f>+((B33*DEFLATOR!B33))</f>
        <v>875.9811843206738</v>
      </c>
      <c r="L33" s="9">
        <f t="shared" si="0"/>
        <v>1.221399612231755</v>
      </c>
      <c r="M33" s="9">
        <f t="shared" si="7"/>
        <v>4.097248051501001</v>
      </c>
      <c r="N33" s="7">
        <f>+((C33*DEFLATOR!C33))</f>
        <v>566.223451109114</v>
      </c>
      <c r="O33" s="9">
        <f t="shared" si="1"/>
        <v>5.273126457268851</v>
      </c>
      <c r="P33" s="9">
        <f t="shared" si="8"/>
        <v>-3.5241615342292976</v>
      </c>
      <c r="Q33" s="7">
        <f>+((D33*DEFLATOR!D33))</f>
        <v>659.5947169076741</v>
      </c>
      <c r="R33" s="9">
        <f t="shared" si="2"/>
        <v>3.6473748146327534</v>
      </c>
      <c r="S33" s="9">
        <f t="shared" si="9"/>
        <v>2.1967808050855853</v>
      </c>
      <c r="T33" s="7">
        <f>+((E33*DEFLATOR!E33))</f>
        <v>749.5678791538901</v>
      </c>
      <c r="U33" s="9">
        <f t="shared" si="3"/>
        <v>1.0112467971426176</v>
      </c>
      <c r="V33" s="9">
        <f t="shared" si="10"/>
        <v>6.494797809399966</v>
      </c>
      <c r="W33" s="7">
        <f>+((F33*DEFLATOR!F33))</f>
        <v>865.6697736644923</v>
      </c>
      <c r="X33" s="9">
        <f t="shared" si="4"/>
        <v>0.6930263334368858</v>
      </c>
      <c r="Y33" s="9">
        <f t="shared" si="11"/>
        <v>2.0982873860620366</v>
      </c>
      <c r="Z33" s="7">
        <f>+((G33*DEFLATOR!G33))</f>
        <v>997.4765165619433</v>
      </c>
      <c r="AA33" s="9">
        <f t="shared" si="5"/>
        <v>0.6978448627396494</v>
      </c>
      <c r="AB33" s="9">
        <f t="shared" si="12"/>
        <v>4.901928370774078</v>
      </c>
      <c r="AC33" s="7">
        <f>+((H33*DEFLATOR!H33))</f>
        <v>862.2170670669606</v>
      </c>
      <c r="AD33" s="9">
        <f t="shared" si="6"/>
        <v>0.6862434692782804</v>
      </c>
      <c r="AE33" s="9">
        <f t="shared" si="13"/>
        <v>7.107974001768391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9.75">
      <c r="A34" s="14">
        <v>38200</v>
      </c>
      <c r="B34" s="12">
        <v>554.4844879555687</v>
      </c>
      <c r="C34" s="12">
        <v>348.26022953027535</v>
      </c>
      <c r="D34" s="12">
        <v>417.3769061342326</v>
      </c>
      <c r="E34" s="12">
        <v>486.9112693781516</v>
      </c>
      <c r="F34" s="12">
        <v>535.62627390626</v>
      </c>
      <c r="G34" s="12">
        <v>639.4471076924233</v>
      </c>
      <c r="H34" s="12">
        <v>560.8507874195769</v>
      </c>
      <c r="I34"/>
      <c r="J34" s="14">
        <v>38200</v>
      </c>
      <c r="K34" s="7">
        <f>+((B34*DEFLATOR!B34))</f>
        <v>855.5465340818139</v>
      </c>
      <c r="L34" s="9">
        <f t="shared" si="0"/>
        <v>-2.332772735833033</v>
      </c>
      <c r="M34" s="9">
        <f t="shared" si="7"/>
        <v>-0.03456440605451583</v>
      </c>
      <c r="N34" s="7">
        <f>+((C34*DEFLATOR!C34))</f>
        <v>552.6580054261221</v>
      </c>
      <c r="O34" s="9">
        <f t="shared" si="1"/>
        <v>-2.395776023832985</v>
      </c>
      <c r="P34" s="9">
        <f t="shared" si="8"/>
        <v>-1.942720097993622</v>
      </c>
      <c r="Q34" s="7">
        <f>+((D34*DEFLATOR!D34))</f>
        <v>652.9433338159433</v>
      </c>
      <c r="R34" s="9">
        <f t="shared" si="2"/>
        <v>-1.0084045431585476</v>
      </c>
      <c r="S34" s="9">
        <f t="shared" si="9"/>
        <v>-7.790034569766213</v>
      </c>
      <c r="T34" s="7">
        <f>+((E34*DEFLATOR!E34))</f>
        <v>775.6210218266508</v>
      </c>
      <c r="U34" s="9">
        <f t="shared" si="3"/>
        <v>3.475754951261978</v>
      </c>
      <c r="V34" s="9">
        <f t="shared" si="10"/>
        <v>8.933566714047725</v>
      </c>
      <c r="W34" s="7">
        <f>+((F34*DEFLATOR!F34))</f>
        <v>834.1848427662824</v>
      </c>
      <c r="X34" s="9">
        <f t="shared" si="4"/>
        <v>-3.6370602111853945</v>
      </c>
      <c r="Y34" s="9">
        <f t="shared" si="11"/>
        <v>-2.070053927518467</v>
      </c>
      <c r="Z34" s="7">
        <f>+((G34*DEFLATOR!G34))</f>
        <v>970.5179827995527</v>
      </c>
      <c r="AA34" s="9">
        <f t="shared" si="5"/>
        <v>-2.7026735281257652</v>
      </c>
      <c r="AB34" s="9">
        <f t="shared" si="12"/>
        <v>0.2283016361964041</v>
      </c>
      <c r="AC34" s="7">
        <f>+((H34*DEFLATOR!H34))</f>
        <v>840.0516589660242</v>
      </c>
      <c r="AD34" s="9">
        <f t="shared" si="6"/>
        <v>-2.5707456912604787</v>
      </c>
      <c r="AE34" s="9">
        <f t="shared" si="13"/>
        <v>-0.3472269369431791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9.75">
      <c r="A35" s="14">
        <v>38231</v>
      </c>
      <c r="B35" s="12">
        <v>574.0155845937584</v>
      </c>
      <c r="C35" s="12">
        <v>366.00513702313515</v>
      </c>
      <c r="D35" s="12">
        <v>433.1360117873484</v>
      </c>
      <c r="E35" s="12">
        <v>508.165999954858</v>
      </c>
      <c r="F35" s="12">
        <v>560.0669406850553</v>
      </c>
      <c r="G35" s="12">
        <v>657.6641174185642</v>
      </c>
      <c r="H35" s="12">
        <v>573.369963196537</v>
      </c>
      <c r="I35"/>
      <c r="J35" s="14">
        <v>38231</v>
      </c>
      <c r="K35" s="7">
        <f>+((B35*DEFLATOR!B35))</f>
        <v>883.9942791637378</v>
      </c>
      <c r="L35" s="9">
        <f t="shared" si="0"/>
        <v>3.32509617521326</v>
      </c>
      <c r="M35" s="9">
        <f t="shared" si="7"/>
        <v>4.656364937300039</v>
      </c>
      <c r="N35" s="7">
        <f>+((C35*DEFLATOR!C35))</f>
        <v>581.5154136485573</v>
      </c>
      <c r="O35" s="9">
        <f t="shared" si="1"/>
        <v>5.221567034062047</v>
      </c>
      <c r="P35" s="9">
        <f t="shared" si="8"/>
        <v>3.7819036717505528</v>
      </c>
      <c r="Q35" s="7">
        <f>+((D35*DEFLATOR!D35))</f>
        <v>677.3936191509019</v>
      </c>
      <c r="R35" s="9">
        <f t="shared" si="2"/>
        <v>3.7446259221402656</v>
      </c>
      <c r="S35" s="9">
        <f t="shared" si="9"/>
        <v>-0.5365712015571567</v>
      </c>
      <c r="T35" s="7">
        <f>+((E35*DEFLATOR!E35))</f>
        <v>805.6918063711659</v>
      </c>
      <c r="U35" s="9">
        <f t="shared" si="3"/>
        <v>3.876994524167987</v>
      </c>
      <c r="V35" s="9">
        <f t="shared" si="10"/>
        <v>10.210749379704364</v>
      </c>
      <c r="W35" s="7">
        <f>+((F35*DEFLATOR!F35))</f>
        <v>871.5515180682542</v>
      </c>
      <c r="X35" s="9">
        <f t="shared" si="4"/>
        <v>4.479423910180169</v>
      </c>
      <c r="Y35" s="9">
        <f t="shared" si="11"/>
        <v>1.9717596846393182</v>
      </c>
      <c r="Z35" s="7">
        <f>+((G35*DEFLATOR!G35))</f>
        <v>995.3797045214802</v>
      </c>
      <c r="AA35" s="9">
        <f t="shared" si="5"/>
        <v>2.5616961419108852</v>
      </c>
      <c r="AB35" s="9">
        <f t="shared" si="12"/>
        <v>6.328763026255335</v>
      </c>
      <c r="AC35" s="7">
        <f>+((H35*DEFLATOR!H35))</f>
        <v>857.2600211055849</v>
      </c>
      <c r="AD35" s="9">
        <f t="shared" si="6"/>
        <v>2.04848856089892</v>
      </c>
      <c r="AE35" s="9">
        <f t="shared" si="13"/>
        <v>0.31109574434804443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9.75">
      <c r="A36" s="14">
        <v>38261</v>
      </c>
      <c r="B36" s="12">
        <v>564.0607968335466</v>
      </c>
      <c r="C36" s="12">
        <v>345.01261215987</v>
      </c>
      <c r="D36" s="12">
        <v>425.51544769218043</v>
      </c>
      <c r="E36" s="12">
        <v>487.31149630664504</v>
      </c>
      <c r="F36" s="12">
        <v>554.7922163688299</v>
      </c>
      <c r="G36" s="12">
        <v>650.3517428354958</v>
      </c>
      <c r="H36" s="12">
        <v>556.5850966691017</v>
      </c>
      <c r="I36"/>
      <c r="J36" s="14">
        <v>38261</v>
      </c>
      <c r="K36" s="7">
        <f>+((B36*DEFLATOR!B36))</f>
        <v>867.5451633351361</v>
      </c>
      <c r="L36" s="9">
        <f t="shared" si="0"/>
        <v>-1.860771751165935</v>
      </c>
      <c r="M36" s="9">
        <f t="shared" si="7"/>
        <v>3.266301596484378</v>
      </c>
      <c r="N36" s="7">
        <f>+((C36*DEFLATOR!C36))</f>
        <v>548.7657624278055</v>
      </c>
      <c r="O36" s="9">
        <f t="shared" si="1"/>
        <v>-5.631776983394687</v>
      </c>
      <c r="P36" s="9">
        <f t="shared" si="8"/>
        <v>3.668028582595073</v>
      </c>
      <c r="Q36" s="7">
        <f>+((D36*DEFLATOR!D36))</f>
        <v>666.4753171106943</v>
      </c>
      <c r="R36" s="9">
        <f t="shared" si="2"/>
        <v>-1.611810582729356</v>
      </c>
      <c r="S36" s="9">
        <f t="shared" si="9"/>
        <v>0.1635222828544114</v>
      </c>
      <c r="T36" s="7">
        <f>+((E36*DEFLATOR!E36))</f>
        <v>771.701170489979</v>
      </c>
      <c r="U36" s="9">
        <f t="shared" si="3"/>
        <v>-4.2188136471538185</v>
      </c>
      <c r="V36" s="9">
        <f t="shared" si="10"/>
        <v>4.247686311373844</v>
      </c>
      <c r="W36" s="7">
        <f>+((F36*DEFLATOR!F36))</f>
        <v>863.343224288988</v>
      </c>
      <c r="X36" s="9">
        <f t="shared" si="4"/>
        <v>-0.9418024762849808</v>
      </c>
      <c r="Y36" s="9">
        <f t="shared" si="11"/>
        <v>0.8038885593890654</v>
      </c>
      <c r="Z36" s="7">
        <f>+((G36*DEFLATOR!G36))</f>
        <v>981.4661175572066</v>
      </c>
      <c r="AA36" s="9">
        <f t="shared" si="5"/>
        <v>-1.3978170241036203</v>
      </c>
      <c r="AB36" s="9">
        <f t="shared" si="12"/>
        <v>5.597267046696897</v>
      </c>
      <c r="AC36" s="7">
        <f>+((H36*DEFLATOR!H36))</f>
        <v>830.337796924108</v>
      </c>
      <c r="AD36" s="9">
        <f t="shared" si="6"/>
        <v>-3.1404968759368934</v>
      </c>
      <c r="AE36" s="9">
        <f t="shared" si="13"/>
        <v>-3.0186499928248955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9.75">
      <c r="A37" s="14">
        <v>38292</v>
      </c>
      <c r="B37" s="8">
        <v>575.0164114831009</v>
      </c>
      <c r="C37" s="8">
        <v>353.0210008698779</v>
      </c>
      <c r="D37" s="8">
        <v>424.2572335964989</v>
      </c>
      <c r="E37" s="8">
        <v>498.8694064947934</v>
      </c>
      <c r="F37" s="8">
        <v>565.8845922150535</v>
      </c>
      <c r="G37" s="8">
        <v>663.5201308954616</v>
      </c>
      <c r="H37" s="8">
        <v>569.3318868590709</v>
      </c>
      <c r="I37"/>
      <c r="J37" s="14">
        <v>38292</v>
      </c>
      <c r="K37" s="7">
        <f>+((B37*DEFLATOR!B37))</f>
        <v>880.6475850039907</v>
      </c>
      <c r="L37" s="9">
        <f aca="true" t="shared" si="14" ref="L37:L42">+((K37/K36)-1)*100</f>
        <v>1.5102869824649146</v>
      </c>
      <c r="M37" s="9">
        <f aca="true" t="shared" si="15" ref="M37:M42">+((K37/K25)-1)*100</f>
        <v>3.9130963459867996</v>
      </c>
      <c r="N37" s="7">
        <f>+((C37*DEFLATOR!C37))</f>
        <v>558.8769217191353</v>
      </c>
      <c r="O37" s="9">
        <f aca="true" t="shared" si="16" ref="O37:O42">+((N37/N36)-1)*100</f>
        <v>1.8425273556784694</v>
      </c>
      <c r="P37" s="9">
        <f aca="true" t="shared" si="17" ref="P37:P42">+((N37/N25)-1)*100</f>
        <v>7.599165343473757</v>
      </c>
      <c r="Q37" s="7">
        <f>+((D37*DEFLATOR!D37))</f>
        <v>661.4618799003994</v>
      </c>
      <c r="R37" s="9">
        <f aca="true" t="shared" si="18" ref="R37:R42">+((Q37/Q36)-1)*100</f>
        <v>-0.7522314902867144</v>
      </c>
      <c r="S37" s="9">
        <f aca="true" t="shared" si="19" ref="S37:S42">+((Q37/Q25)-1)*100</f>
        <v>0.6919757553882189</v>
      </c>
      <c r="T37" s="7">
        <f>+((E37*DEFLATOR!E37))</f>
        <v>783.7342767885691</v>
      </c>
      <c r="U37" s="9">
        <f aca="true" t="shared" si="20" ref="U37:U42">+((T37/T36)-1)*100</f>
        <v>1.559296105635033</v>
      </c>
      <c r="V37" s="9">
        <f aca="true" t="shared" si="21" ref="V37:V42">+((T37/T25)-1)*100</f>
        <v>7.711323044466556</v>
      </c>
      <c r="W37" s="7">
        <f>+((F37*DEFLATOR!F37))</f>
        <v>878.0583221428714</v>
      </c>
      <c r="X37" s="9">
        <f aca="true" t="shared" si="22" ref="X37:X42">+((W37/W36)-1)*100</f>
        <v>1.7044319616919434</v>
      </c>
      <c r="Y37" s="9">
        <f aca="true" t="shared" si="23" ref="Y37:Y42">+((W37/W25)-1)*100</f>
        <v>2.8112747241543667</v>
      </c>
      <c r="Z37" s="7">
        <f>+((G37*DEFLATOR!G37))</f>
        <v>997.1509092456183</v>
      </c>
      <c r="AA37" s="9">
        <f aca="true" t="shared" si="24" ref="AA37:AA42">+((Z37/Z36)-1)*100</f>
        <v>1.5980981317470055</v>
      </c>
      <c r="AB37" s="9">
        <f aca="true" t="shared" si="25" ref="AB37:AB42">+((Z37/Z25)-1)*100</f>
        <v>4.228884354512874</v>
      </c>
      <c r="AC37" s="7">
        <f>+((H37*DEFLATOR!H37))</f>
        <v>846.6447484060548</v>
      </c>
      <c r="AD37" s="9">
        <f aca="true" t="shared" si="26" ref="AD37:AD42">+((AC37/AC36)-1)*100</f>
        <v>1.9638936758454184</v>
      </c>
      <c r="AE37" s="9">
        <f aca="true" t="shared" si="27" ref="AE37:AE42">+((AC37/AC25)-1)*100</f>
        <v>-0.16311724320297039</v>
      </c>
    </row>
    <row r="38" spans="1:31" ht="9.75">
      <c r="A38" s="14">
        <v>38322</v>
      </c>
      <c r="B38" s="8">
        <v>564.6091963496118</v>
      </c>
      <c r="C38" s="8">
        <v>343.3045090678479</v>
      </c>
      <c r="D38" s="8">
        <v>417.2389978328208</v>
      </c>
      <c r="E38" s="8">
        <v>483.76014264963567</v>
      </c>
      <c r="F38" s="8">
        <v>551.5063686456886</v>
      </c>
      <c r="G38" s="8">
        <v>653.5065429651636</v>
      </c>
      <c r="H38" s="8">
        <v>568.7893788102037</v>
      </c>
      <c r="I38"/>
      <c r="J38" s="14">
        <v>38322</v>
      </c>
      <c r="K38" s="7">
        <f>+((B38*DEFLATOR!B38))</f>
        <v>857.5282979319328</v>
      </c>
      <c r="L38" s="9">
        <f t="shared" si="14"/>
        <v>-2.6252598049142595</v>
      </c>
      <c r="M38" s="9">
        <f t="shared" si="15"/>
        <v>1.6089917154417321</v>
      </c>
      <c r="N38" s="7">
        <f>+((C38*DEFLATOR!C38))</f>
        <v>534.3044489822319</v>
      </c>
      <c r="O38" s="9">
        <f t="shared" si="16"/>
        <v>-4.396759247334325</v>
      </c>
      <c r="P38" s="9">
        <f t="shared" si="17"/>
        <v>4.826539740479774</v>
      </c>
      <c r="Q38" s="7">
        <f>+((D38*DEFLATOR!D38))</f>
        <v>646.8970846985142</v>
      </c>
      <c r="R38" s="9">
        <f t="shared" si="18"/>
        <v>-2.2019099882336857</v>
      </c>
      <c r="S38" s="9">
        <f t="shared" si="19"/>
        <v>-1.6058817229377298</v>
      </c>
      <c r="T38" s="7">
        <f>+((E38*DEFLATOR!E38))</f>
        <v>747.734461940274</v>
      </c>
      <c r="U38" s="9">
        <f t="shared" si="20"/>
        <v>-4.593369961539528</v>
      </c>
      <c r="V38" s="9">
        <f t="shared" si="21"/>
        <v>3.6454405996922734</v>
      </c>
      <c r="W38" s="7">
        <f>+((F38*DEFLATOR!F38))</f>
        <v>849.5465727672386</v>
      </c>
      <c r="X38" s="9">
        <f t="shared" si="22"/>
        <v>-3.2471361704141555</v>
      </c>
      <c r="Y38" s="9">
        <f t="shared" si="23"/>
        <v>-0.2359986177986939</v>
      </c>
      <c r="Z38" s="7">
        <f>+((G38*DEFLATOR!G38))</f>
        <v>976.3418781967624</v>
      </c>
      <c r="AA38" s="9">
        <f t="shared" si="24"/>
        <v>-2.0868487262974744</v>
      </c>
      <c r="AB38" s="9">
        <f t="shared" si="25"/>
        <v>2.6738134737287256</v>
      </c>
      <c r="AC38" s="7">
        <f>+((H38*DEFLATOR!H38))</f>
        <v>839.2082478194305</v>
      </c>
      <c r="AD38" s="9">
        <f t="shared" si="26"/>
        <v>-0.8783495793985185</v>
      </c>
      <c r="AE38" s="9">
        <f t="shared" si="27"/>
        <v>-1.24157502345702</v>
      </c>
    </row>
    <row r="39" spans="1:31" ht="9.75">
      <c r="A39" s="16">
        <v>38353</v>
      </c>
      <c r="B39" s="8">
        <v>571.1289339371367</v>
      </c>
      <c r="C39" s="8">
        <v>321.1489179944367</v>
      </c>
      <c r="D39" s="8">
        <v>408.27773927593597</v>
      </c>
      <c r="E39" s="8">
        <v>494.5075489827327</v>
      </c>
      <c r="F39" s="8">
        <v>574.5054598160892</v>
      </c>
      <c r="G39" s="8">
        <v>659.6803286634714</v>
      </c>
      <c r="H39" s="8">
        <v>565.720405609679</v>
      </c>
      <c r="I39"/>
      <c r="J39" s="16">
        <v>38353</v>
      </c>
      <c r="K39" s="7">
        <f>+((B39*DEFLATOR!B39))</f>
        <v>862.6371283331733</v>
      </c>
      <c r="L39" s="9">
        <f t="shared" si="14"/>
        <v>0.5957623105338206</v>
      </c>
      <c r="M39" s="9">
        <f t="shared" si="15"/>
        <v>2.5326858478522896</v>
      </c>
      <c r="N39" s="7">
        <f>+((C39*DEFLATOR!C39))</f>
        <v>498.02952870100523</v>
      </c>
      <c r="O39" s="9">
        <f t="shared" si="16"/>
        <v>-6.789185519664831</v>
      </c>
      <c r="P39" s="9">
        <f t="shared" si="17"/>
        <v>-0.3093945770189621</v>
      </c>
      <c r="Q39" s="7">
        <f>+((D39*DEFLATOR!D39))</f>
        <v>630.5442177388993</v>
      </c>
      <c r="R39" s="9">
        <f t="shared" si="18"/>
        <v>-2.527893129590486</v>
      </c>
      <c r="S39" s="9">
        <f t="shared" si="19"/>
        <v>-4.081535080037302</v>
      </c>
      <c r="T39" s="7">
        <f>+((E39*DEFLATOR!E39))</f>
        <v>760.5437074390495</v>
      </c>
      <c r="U39" s="9">
        <f t="shared" si="20"/>
        <v>1.7130741126385018</v>
      </c>
      <c r="V39" s="9">
        <f t="shared" si="21"/>
        <v>5.6419877791920925</v>
      </c>
      <c r="W39" s="7">
        <f>+((F39*DEFLATOR!F39))</f>
        <v>877.7768595485551</v>
      </c>
      <c r="X39" s="9">
        <f t="shared" si="22"/>
        <v>3.3229828341678314</v>
      </c>
      <c r="Y39" s="9">
        <f t="shared" si="23"/>
        <v>3.31678570142524</v>
      </c>
      <c r="Z39" s="7">
        <f>+((G39*DEFLATOR!G39))</f>
        <v>981.8345719711683</v>
      </c>
      <c r="AA39" s="9">
        <f t="shared" si="24"/>
        <v>0.5625789384913649</v>
      </c>
      <c r="AB39" s="9">
        <f t="shared" si="25"/>
        <v>3.7753628220401625</v>
      </c>
      <c r="AC39" s="7">
        <f>+((H39*DEFLATOR!H39))</f>
        <v>826.2524215800872</v>
      </c>
      <c r="AD39" s="9">
        <f t="shared" si="26"/>
        <v>-1.5438154085124056</v>
      </c>
      <c r="AE39" s="9">
        <f t="shared" si="27"/>
        <v>-3.80637427468854</v>
      </c>
    </row>
    <row r="40" spans="1:31" ht="9.75">
      <c r="A40" s="15">
        <v>38384</v>
      </c>
      <c r="B40" s="8">
        <v>578.2575752009402</v>
      </c>
      <c r="C40" s="8">
        <v>335.2535538313337</v>
      </c>
      <c r="D40" s="8">
        <v>412.22670269058403</v>
      </c>
      <c r="E40" s="8">
        <v>490.95015850055796</v>
      </c>
      <c r="F40" s="8">
        <v>571.1607295921016</v>
      </c>
      <c r="G40" s="8">
        <v>671.2577883725495</v>
      </c>
      <c r="H40" s="8">
        <v>591.2237331289261</v>
      </c>
      <c r="I40"/>
      <c r="J40" s="15">
        <v>38384</v>
      </c>
      <c r="K40" s="7">
        <f>+((B40*DEFLATOR!B40))</f>
        <v>869.4265550722195</v>
      </c>
      <c r="L40" s="9">
        <f t="shared" si="14"/>
        <v>0.7870547784286641</v>
      </c>
      <c r="M40" s="9">
        <f t="shared" si="15"/>
        <v>1.7577327980806468</v>
      </c>
      <c r="N40" s="7">
        <f>+((C40*DEFLATOR!C40))</f>
        <v>516.4937782966288</v>
      </c>
      <c r="O40" s="9">
        <f t="shared" si="16"/>
        <v>3.707460809358687</v>
      </c>
      <c r="P40" s="9">
        <f t="shared" si="17"/>
        <v>4.677376260107935</v>
      </c>
      <c r="Q40" s="7">
        <f>+((D40*DEFLATOR!D40))</f>
        <v>632.2174752563956</v>
      </c>
      <c r="R40" s="9">
        <f t="shared" si="18"/>
        <v>0.26536719716445667</v>
      </c>
      <c r="S40" s="9">
        <f t="shared" si="19"/>
        <v>-2.9156123270385303</v>
      </c>
      <c r="T40" s="7">
        <f>+((E40*DEFLATOR!E40))</f>
        <v>753.4149919408882</v>
      </c>
      <c r="U40" s="9">
        <f t="shared" si="20"/>
        <v>-0.9373183195697687</v>
      </c>
      <c r="V40" s="9">
        <f t="shared" si="21"/>
        <v>4.171483112891239</v>
      </c>
      <c r="W40" s="7">
        <f>+((F40*DEFLATOR!F40))</f>
        <v>870.9246553371826</v>
      </c>
      <c r="X40" s="9">
        <f t="shared" si="22"/>
        <v>-0.780631676129695</v>
      </c>
      <c r="Y40" s="9">
        <f t="shared" si="23"/>
        <v>1.2603529456200135</v>
      </c>
      <c r="Z40" s="7">
        <f>+((G40*DEFLATOR!G40))</f>
        <v>993.2059576557631</v>
      </c>
      <c r="AA40" s="9">
        <f t="shared" si="24"/>
        <v>1.1581773558620112</v>
      </c>
      <c r="AB40" s="9">
        <f t="shared" si="25"/>
        <v>1.1245986091732219</v>
      </c>
      <c r="AC40" s="7">
        <f>+((H40*DEFLATOR!H40))</f>
        <v>859.4613640662609</v>
      </c>
      <c r="AD40" s="9">
        <f t="shared" si="26"/>
        <v>4.019224829945611</v>
      </c>
      <c r="AE40" s="9">
        <f t="shared" si="27"/>
        <v>4.99597955962614</v>
      </c>
    </row>
    <row r="41" spans="1:31" ht="9.75">
      <c r="A41" s="15">
        <v>38412</v>
      </c>
      <c r="B41" s="8">
        <v>589.1513031384302</v>
      </c>
      <c r="C41" s="8">
        <v>327.3424668301685</v>
      </c>
      <c r="D41" s="8">
        <v>418.9136980780933</v>
      </c>
      <c r="E41" s="8">
        <v>514.682423396503</v>
      </c>
      <c r="F41" s="8">
        <v>567.0602522348527</v>
      </c>
      <c r="G41" s="8">
        <v>696.8558828824911</v>
      </c>
      <c r="H41" s="8">
        <v>580.9113607866209</v>
      </c>
      <c r="I41"/>
      <c r="J41" s="15">
        <v>38412</v>
      </c>
      <c r="K41" s="7">
        <f>+((B41*DEFLATOR!B41))</f>
        <v>878.8144999012178</v>
      </c>
      <c r="L41" s="9">
        <f t="shared" si="14"/>
        <v>1.0797858397847637</v>
      </c>
      <c r="M41" s="9">
        <f t="shared" si="15"/>
        <v>1.6101484123453913</v>
      </c>
      <c r="N41" s="7">
        <f>+((C41*DEFLATOR!C41))</f>
        <v>501.5473961724136</v>
      </c>
      <c r="O41" s="9">
        <f t="shared" si="16"/>
        <v>-2.8938164896211593</v>
      </c>
      <c r="P41" s="9">
        <f t="shared" si="17"/>
        <v>4.643633329310903</v>
      </c>
      <c r="Q41" s="7">
        <f>+((D41*DEFLATOR!D41))</f>
        <v>642.66588270831</v>
      </c>
      <c r="R41" s="9">
        <f t="shared" si="18"/>
        <v>1.65266033617264</v>
      </c>
      <c r="S41" s="9">
        <f t="shared" si="19"/>
        <v>-3.508684886056357</v>
      </c>
      <c r="T41" s="7">
        <f>+((E41*DEFLATOR!E41))</f>
        <v>782.8671471952542</v>
      </c>
      <c r="U41" s="9">
        <f t="shared" si="20"/>
        <v>3.909154392918812</v>
      </c>
      <c r="V41" s="9">
        <f t="shared" si="21"/>
        <v>3.8915507142781802</v>
      </c>
      <c r="W41" s="7">
        <f>+((F41*DEFLATOR!F41))</f>
        <v>863.0323512071076</v>
      </c>
      <c r="X41" s="9">
        <f t="shared" si="22"/>
        <v>-0.9061982666019985</v>
      </c>
      <c r="Y41" s="9">
        <f t="shared" si="23"/>
        <v>-2.4933592433834084</v>
      </c>
      <c r="Z41" s="7">
        <f>+((G41*DEFLATOR!G41))</f>
        <v>1017.3472042662063</v>
      </c>
      <c r="AA41" s="9">
        <f t="shared" si="24"/>
        <v>2.430638522086914</v>
      </c>
      <c r="AB41" s="9">
        <f t="shared" si="25"/>
        <v>3.988546825067796</v>
      </c>
      <c r="AC41" s="7">
        <f>+((H41*DEFLATOR!H41))</f>
        <v>837.9343902091161</v>
      </c>
      <c r="AD41" s="9">
        <f t="shared" si="26"/>
        <v>-2.5047052441423245</v>
      </c>
      <c r="AE41" s="9">
        <f t="shared" si="27"/>
        <v>-0.3964124908722888</v>
      </c>
    </row>
    <row r="42" spans="1:31" ht="9.75">
      <c r="A42" s="15">
        <v>38443</v>
      </c>
      <c r="B42" s="8">
        <v>591.4596419786932</v>
      </c>
      <c r="C42" s="8">
        <v>360.3868365652746</v>
      </c>
      <c r="D42" s="8">
        <v>413.67126563617177</v>
      </c>
      <c r="E42" s="8">
        <v>525.923252757785</v>
      </c>
      <c r="F42" s="8">
        <v>578.0327083263587</v>
      </c>
      <c r="G42" s="8">
        <v>687.4417768928778</v>
      </c>
      <c r="H42" s="8">
        <v>582.8867570714172</v>
      </c>
      <c r="I42"/>
      <c r="J42" s="15">
        <v>38443</v>
      </c>
      <c r="K42" s="7">
        <f>+((B42*DEFLATOR!B42))</f>
        <v>872.8494960218486</v>
      </c>
      <c r="L42" s="9">
        <f t="shared" si="14"/>
        <v>-0.6787557419728141</v>
      </c>
      <c r="M42" s="9">
        <f t="shared" si="15"/>
        <v>1.865940536777</v>
      </c>
      <c r="N42" s="7">
        <f>+((C42*DEFLATOR!C42))</f>
        <v>549.9773903910988</v>
      </c>
      <c r="O42" s="9">
        <f t="shared" si="16"/>
        <v>9.656115172420666</v>
      </c>
      <c r="P42" s="9">
        <f t="shared" si="17"/>
        <v>9.794870321761717</v>
      </c>
      <c r="Q42" s="7">
        <f>+((D42*DEFLATOR!D42))</f>
        <v>632.662084756403</v>
      </c>
      <c r="R42" s="9">
        <f t="shared" si="18"/>
        <v>-1.5566094639642647</v>
      </c>
      <c r="S42" s="9">
        <f t="shared" si="19"/>
        <v>-4.149351703447701</v>
      </c>
      <c r="T42" s="7">
        <f>+((E42*DEFLATOR!E42))</f>
        <v>789.4653281581635</v>
      </c>
      <c r="U42" s="9">
        <f t="shared" si="20"/>
        <v>0.8428225640261244</v>
      </c>
      <c r="V42" s="9">
        <f t="shared" si="21"/>
        <v>5.617545287616932</v>
      </c>
      <c r="W42" s="7">
        <f>+((F42*DEFLATOR!F42))</f>
        <v>867.072525146011</v>
      </c>
      <c r="X42" s="9">
        <f t="shared" si="22"/>
        <v>0.46813702096479837</v>
      </c>
      <c r="Y42" s="9">
        <f t="shared" si="23"/>
        <v>-1.057510055443034</v>
      </c>
      <c r="Z42" s="7">
        <f>+((G42*DEFLATOR!G42))</f>
        <v>995.243407677418</v>
      </c>
      <c r="AA42" s="9">
        <f t="shared" si="24"/>
        <v>-2.172689569116315</v>
      </c>
      <c r="AB42" s="9">
        <f t="shared" si="25"/>
        <v>2.546312104548454</v>
      </c>
      <c r="AC42" s="7">
        <f>+((H42*DEFLATOR!H42))</f>
        <v>823.4098486849173</v>
      </c>
      <c r="AD42" s="9">
        <f t="shared" si="26"/>
        <v>-1.7333745569953374</v>
      </c>
      <c r="AE42" s="9">
        <f t="shared" si="27"/>
        <v>0.23335579080574487</v>
      </c>
    </row>
    <row r="43" spans="1:31" ht="9.75">
      <c r="A43" s="15">
        <v>38473</v>
      </c>
      <c r="B43" s="8">
        <v>588.1334576419447</v>
      </c>
      <c r="C43" s="8">
        <v>350.0147762412714</v>
      </c>
      <c r="D43" s="8">
        <v>409.1709993476393</v>
      </c>
      <c r="E43" s="8">
        <v>526.610533685445</v>
      </c>
      <c r="F43" s="8">
        <v>567.5826771795705</v>
      </c>
      <c r="G43" s="8">
        <v>683.4379791045437</v>
      </c>
      <c r="H43" s="8">
        <v>611.9013706590874</v>
      </c>
      <c r="I43"/>
      <c r="J43" s="15">
        <v>38473</v>
      </c>
      <c r="K43" s="7">
        <f>+((B43*DEFLATOR!B43))</f>
        <v>860.3908571263432</v>
      </c>
      <c r="L43" s="9">
        <f aca="true" t="shared" si="28" ref="L43:L49">+((K43/K42)-1)*100</f>
        <v>-1.4273524762616674</v>
      </c>
      <c r="M43" s="9">
        <f aca="true" t="shared" si="29" ref="M43:M48">+((K43/K31)-1)*100</f>
        <v>0.803427030711612</v>
      </c>
      <c r="N43" s="7">
        <f>+((C43*DEFLATOR!C43))</f>
        <v>525.6853134812</v>
      </c>
      <c r="O43" s="9">
        <f aca="true" t="shared" si="30" ref="O43:O49">+((N43/N42)-1)*100</f>
        <v>-4.416922828886527</v>
      </c>
      <c r="P43" s="9">
        <f aca="true" t="shared" si="31" ref="P43:P48">+((N43/N31)-1)*100</f>
        <v>8.023333043947623</v>
      </c>
      <c r="Q43" s="7">
        <f>+((D43*DEFLATOR!D43))</f>
        <v>618.6648056500763</v>
      </c>
      <c r="R43" s="9">
        <f aca="true" t="shared" si="32" ref="R43:R49">+((Q43/Q42)-1)*100</f>
        <v>-2.212441593005554</v>
      </c>
      <c r="S43" s="9">
        <f aca="true" t="shared" si="33" ref="S43:S48">+((Q43/Q31)-1)*100</f>
        <v>-2.4483020831422952</v>
      </c>
      <c r="T43" s="7">
        <f>+((E43*DEFLATOR!E43))</f>
        <v>784.3010299487192</v>
      </c>
      <c r="U43" s="9">
        <f aca="true" t="shared" si="34" ref="U43:U49">+((T43/T42)-1)*100</f>
        <v>-0.6541513636188045</v>
      </c>
      <c r="V43" s="9">
        <f aca="true" t="shared" si="35" ref="V43:V48">+((T43/T31)-1)*100</f>
        <v>7.422243823688124</v>
      </c>
      <c r="W43" s="7">
        <f>+((F43*DEFLATOR!F43))</f>
        <v>840.8859795096108</v>
      </c>
      <c r="X43" s="9">
        <f aca="true" t="shared" si="36" ref="X43:X49">+((W43/W42)-1)*100</f>
        <v>-3.0201101842075473</v>
      </c>
      <c r="Y43" s="9">
        <f aca="true" t="shared" si="37" ref="Y43:Y48">+((W43/W31)-1)*100</f>
        <v>-0.6955950079095552</v>
      </c>
      <c r="Z43" s="7">
        <f>+((G43*DEFLATOR!G43))</f>
        <v>984.0347209384279</v>
      </c>
      <c r="AA43" s="9">
        <f aca="true" t="shared" si="38" ref="AA43:AA49">+((Z43/Z42)-1)*100</f>
        <v>-1.1262256702757378</v>
      </c>
      <c r="AB43" s="9">
        <f aca="true" t="shared" si="39" ref="AB43:AB48">+((Z43/Z31)-1)*100</f>
        <v>-0.5959993160776444</v>
      </c>
      <c r="AC43" s="7">
        <f>+((H43*DEFLATOR!H43))</f>
        <v>859.8399356175804</v>
      </c>
      <c r="AD43" s="9">
        <f aca="true" t="shared" si="40" ref="AD43:AD49">+((AC43/AC42)-1)*100</f>
        <v>4.424295749054519</v>
      </c>
      <c r="AE43" s="9">
        <f aca="true" t="shared" si="41" ref="AE43:AE48">+((AC43/AC31)-1)*100</f>
        <v>4.7561153801633616</v>
      </c>
    </row>
    <row r="44" spans="1:31" ht="9.75">
      <c r="A44" s="15">
        <v>38504</v>
      </c>
      <c r="B44" s="8">
        <v>597.6272387706248</v>
      </c>
      <c r="C44" s="8">
        <v>361.8053507031009</v>
      </c>
      <c r="D44" s="8">
        <v>429.7006098466437</v>
      </c>
      <c r="E44" s="8">
        <v>525.9041609651163</v>
      </c>
      <c r="F44" s="8">
        <v>568.542524167</v>
      </c>
      <c r="G44" s="8">
        <v>702.0131224954497</v>
      </c>
      <c r="H44" s="8">
        <v>598.6863456716493</v>
      </c>
      <c r="I44"/>
      <c r="J44" s="15">
        <v>38504</v>
      </c>
      <c r="K44" s="7">
        <f>+((B44*DEFLATOR!B44))</f>
        <v>875.2637154835437</v>
      </c>
      <c r="L44" s="9">
        <f t="shared" si="28"/>
        <v>1.7286165042333268</v>
      </c>
      <c r="M44" s="9">
        <f t="shared" si="29"/>
        <v>1.1384946353071745</v>
      </c>
      <c r="N44" s="7">
        <f>+((C44*DEFLATOR!C44))</f>
        <v>544.2643369101056</v>
      </c>
      <c r="O44" s="9">
        <f t="shared" si="30"/>
        <v>3.5342481428426</v>
      </c>
      <c r="P44" s="9">
        <f t="shared" si="31"/>
        <v>1.1904544989921995</v>
      </c>
      <c r="Q44" s="7">
        <f>+((D44*DEFLATOR!D44))</f>
        <v>648.6676209597412</v>
      </c>
      <c r="R44" s="9">
        <f t="shared" si="32"/>
        <v>4.84960758001074</v>
      </c>
      <c r="S44" s="9">
        <f t="shared" si="33"/>
        <v>1.9303131397597761</v>
      </c>
      <c r="T44" s="7">
        <f>+((E44*DEFLATOR!E44))</f>
        <v>785.1333222533979</v>
      </c>
      <c r="U44" s="9">
        <f t="shared" si="34"/>
        <v>0.10611898657497676</v>
      </c>
      <c r="V44" s="9">
        <f t="shared" si="35"/>
        <v>5.804021207952914</v>
      </c>
      <c r="W44" s="7">
        <f>+((F44*DEFLATOR!F44))</f>
        <v>843.9960055373238</v>
      </c>
      <c r="X44" s="9">
        <f t="shared" si="36"/>
        <v>0.3698510979486924</v>
      </c>
      <c r="Y44" s="9">
        <f t="shared" si="37"/>
        <v>-1.8280242694222348</v>
      </c>
      <c r="Z44" s="7">
        <f>+((G44*DEFLATOR!G44))</f>
        <v>1011.2854182127055</v>
      </c>
      <c r="AA44" s="9">
        <f t="shared" si="38"/>
        <v>2.769282088775271</v>
      </c>
      <c r="AB44" s="9">
        <f t="shared" si="39"/>
        <v>2.091889347061038</v>
      </c>
      <c r="AC44" s="7">
        <f>+((H44*DEFLATOR!H44))</f>
        <v>842.9561784505443</v>
      </c>
      <c r="AD44" s="9">
        <f t="shared" si="40"/>
        <v>-1.9635930441994853</v>
      </c>
      <c r="AE44" s="9">
        <f t="shared" si="41"/>
        <v>-1.5629656855162932</v>
      </c>
    </row>
    <row r="45" spans="1:31" ht="9.75">
      <c r="A45" s="15">
        <v>38534</v>
      </c>
      <c r="B45" s="8">
        <v>609.0147382111617</v>
      </c>
      <c r="C45" s="8">
        <v>375.09145437329164</v>
      </c>
      <c r="D45" s="8">
        <v>445.4700720708744</v>
      </c>
      <c r="E45" s="8">
        <v>539.0753303543408</v>
      </c>
      <c r="F45" s="8">
        <v>575.6617371999765</v>
      </c>
      <c r="G45" s="8">
        <v>713.3552347010324</v>
      </c>
      <c r="H45" s="8">
        <v>609.3383923328414</v>
      </c>
      <c r="I45"/>
      <c r="J45" s="15">
        <v>38534</v>
      </c>
      <c r="K45" s="7">
        <f>+((B45*DEFLATOR!B45))</f>
        <v>892.9511548702286</v>
      </c>
      <c r="L45" s="9">
        <f t="shared" si="28"/>
        <v>2.020812593255217</v>
      </c>
      <c r="M45" s="9">
        <f t="shared" si="29"/>
        <v>1.9372528603699424</v>
      </c>
      <c r="N45" s="7">
        <f>+((C45*DEFLATOR!C45))</f>
        <v>562.1146072714254</v>
      </c>
      <c r="O45" s="9">
        <f t="shared" si="30"/>
        <v>3.279706045532804</v>
      </c>
      <c r="P45" s="9">
        <f t="shared" si="31"/>
        <v>-0.7256576585869423</v>
      </c>
      <c r="Q45" s="7">
        <f>+((D45*DEFLATOR!D45))</f>
        <v>671.46569360212</v>
      </c>
      <c r="R45" s="9">
        <f t="shared" si="32"/>
        <v>3.514600067234408</v>
      </c>
      <c r="S45" s="9">
        <f t="shared" si="33"/>
        <v>1.7997379891245613</v>
      </c>
      <c r="T45" s="7">
        <f>+((E45*DEFLATOR!E45))</f>
        <v>802.4696744802103</v>
      </c>
      <c r="U45" s="9">
        <f t="shared" si="34"/>
        <v>2.208077499125327</v>
      </c>
      <c r="V45" s="9">
        <f t="shared" si="35"/>
        <v>7.057639047451669</v>
      </c>
      <c r="W45" s="7">
        <f>+((F45*DEFLATOR!F45))</f>
        <v>857.1358174748923</v>
      </c>
      <c r="X45" s="9">
        <f t="shared" si="36"/>
        <v>1.5568571238916196</v>
      </c>
      <c r="Y45" s="9">
        <f t="shared" si="37"/>
        <v>-0.9858212044847825</v>
      </c>
      <c r="Z45" s="7">
        <f>+((G45*DEFLATOR!G45))</f>
        <v>1030.50973189831</v>
      </c>
      <c r="AA45" s="9">
        <f t="shared" si="38"/>
        <v>1.900978036406431</v>
      </c>
      <c r="AB45" s="9">
        <f t="shared" si="39"/>
        <v>3.3116784994822845</v>
      </c>
      <c r="AC45" s="7">
        <f>+((H45*DEFLATOR!H45))</f>
        <v>857.5256006115507</v>
      </c>
      <c r="AD45" s="9">
        <f t="shared" si="40"/>
        <v>1.7283724271155876</v>
      </c>
      <c r="AE45" s="9">
        <f t="shared" si="41"/>
        <v>-0.5441166307887046</v>
      </c>
    </row>
    <row r="46" spans="1:31" ht="9.75">
      <c r="A46" s="15">
        <v>38565</v>
      </c>
      <c r="B46" s="8">
        <v>613.514997682946</v>
      </c>
      <c r="C46" s="8">
        <v>377.27772217172617</v>
      </c>
      <c r="D46" s="8">
        <v>465.0412715472144</v>
      </c>
      <c r="E46" s="8">
        <v>528.8771734835346</v>
      </c>
      <c r="F46" s="8">
        <v>604.4100418889725</v>
      </c>
      <c r="G46" s="8">
        <v>705.8768937544423</v>
      </c>
      <c r="H46" s="8">
        <v>605.9468629648127</v>
      </c>
      <c r="I46"/>
      <c r="J46" s="15">
        <v>38565</v>
      </c>
      <c r="K46" s="7">
        <f>+((B46*DEFLATOR!B46))</f>
        <v>901.0086066708451</v>
      </c>
      <c r="L46" s="9">
        <f t="shared" si="28"/>
        <v>0.9023395912162169</v>
      </c>
      <c r="M46" s="9">
        <f t="shared" si="29"/>
        <v>5.3138047760104445</v>
      </c>
      <c r="N46" s="7">
        <f>+((C46*DEFLATOR!C46))</f>
        <v>566.4672508556247</v>
      </c>
      <c r="O46" s="9">
        <f t="shared" si="30"/>
        <v>0.7743338329753824</v>
      </c>
      <c r="P46" s="9">
        <f t="shared" si="31"/>
        <v>2.49869635360751</v>
      </c>
      <c r="Q46" s="7">
        <f>+((D46*DEFLATOR!D46))</f>
        <v>700.6854685872709</v>
      </c>
      <c r="R46" s="9">
        <f t="shared" si="32"/>
        <v>4.351640785756228</v>
      </c>
      <c r="S46" s="9">
        <f t="shared" si="33"/>
        <v>7.311834319880717</v>
      </c>
      <c r="T46" s="7">
        <f>+((E46*DEFLATOR!E46))</f>
        <v>787.3673944607654</v>
      </c>
      <c r="U46" s="9">
        <f t="shared" si="34"/>
        <v>-1.8819751698688547</v>
      </c>
      <c r="V46" s="9">
        <f t="shared" si="35"/>
        <v>1.51444743032505</v>
      </c>
      <c r="W46" s="7">
        <f>+((F46*DEFLATOR!F46))</f>
        <v>900.7514955228604</v>
      </c>
      <c r="X46" s="9">
        <f t="shared" si="36"/>
        <v>5.088537564146978</v>
      </c>
      <c r="Y46" s="9">
        <f t="shared" si="37"/>
        <v>7.979844435417105</v>
      </c>
      <c r="Z46" s="7">
        <f>+((G46*DEFLATOR!G46))</f>
        <v>1022.3647027616283</v>
      </c>
      <c r="AA46" s="9">
        <f t="shared" si="38"/>
        <v>-0.7903883762143349</v>
      </c>
      <c r="AB46" s="9">
        <f t="shared" si="39"/>
        <v>5.3421699423352065</v>
      </c>
      <c r="AC46" s="7">
        <f>+((H46*DEFLATOR!H46))</f>
        <v>854.889905607333</v>
      </c>
      <c r="AD46" s="9">
        <f t="shared" si="40"/>
        <v>-0.3073605035625704</v>
      </c>
      <c r="AE46" s="9">
        <f t="shared" si="41"/>
        <v>1.766349305181114</v>
      </c>
    </row>
    <row r="47" spans="1:31" ht="9.75">
      <c r="A47" s="15">
        <v>38596</v>
      </c>
      <c r="B47" s="8">
        <v>615.6212478473141</v>
      </c>
      <c r="C47" s="8">
        <v>404.35521856080084</v>
      </c>
      <c r="D47" s="8">
        <v>472.45451426259865</v>
      </c>
      <c r="E47" s="8">
        <v>542.0127654573654</v>
      </c>
      <c r="F47" s="8">
        <v>611.9744605360855</v>
      </c>
      <c r="G47" s="8">
        <v>698.0013245634843</v>
      </c>
      <c r="H47" s="8">
        <v>604.6782435050916</v>
      </c>
      <c r="I47"/>
      <c r="J47" s="15">
        <v>38596</v>
      </c>
      <c r="K47" s="7">
        <f>+((B47*DEFLATOR!B47))</f>
        <v>902.4784953153095</v>
      </c>
      <c r="L47" s="9">
        <f t="shared" si="28"/>
        <v>0.1631381358159878</v>
      </c>
      <c r="M47" s="9">
        <f t="shared" si="29"/>
        <v>2.090988209681388</v>
      </c>
      <c r="N47" s="7">
        <f>+((C47*DEFLATOR!C47))</f>
        <v>605.7902786400573</v>
      </c>
      <c r="O47" s="9">
        <f t="shared" si="30"/>
        <v>6.941800735176984</v>
      </c>
      <c r="P47" s="9">
        <f t="shared" si="31"/>
        <v>4.1744147139959775</v>
      </c>
      <c r="Q47" s="7">
        <f>+((D47*DEFLATOR!D47))</f>
        <v>711.9263181153366</v>
      </c>
      <c r="R47" s="9">
        <f t="shared" si="32"/>
        <v>1.604264685370116</v>
      </c>
      <c r="S47" s="9">
        <f t="shared" si="33"/>
        <v>5.0978778051852025</v>
      </c>
      <c r="T47" s="7">
        <f>+((E47*DEFLATOR!E47))</f>
        <v>806.036404282756</v>
      </c>
      <c r="U47" s="9">
        <f t="shared" si="34"/>
        <v>2.3710671731303146</v>
      </c>
      <c r="V47" s="9">
        <f t="shared" si="35"/>
        <v>0.04277043763698529</v>
      </c>
      <c r="W47" s="7">
        <f>+((F47*DEFLATOR!F47))</f>
        <v>911.1136251215828</v>
      </c>
      <c r="X47" s="9">
        <f t="shared" si="36"/>
        <v>1.150387165630784</v>
      </c>
      <c r="Y47" s="9">
        <f t="shared" si="37"/>
        <v>4.539273494814844</v>
      </c>
      <c r="Z47" s="7">
        <f>+((G47*DEFLATOR!G47))</f>
        <v>1007.9342312475385</v>
      </c>
      <c r="AA47" s="9">
        <f t="shared" si="38"/>
        <v>-1.4114798246760651</v>
      </c>
      <c r="AB47" s="9">
        <f t="shared" si="39"/>
        <v>1.2612801596244783</v>
      </c>
      <c r="AC47" s="7">
        <f>+((H47*DEFLATOR!H47))</f>
        <v>852.5885421266306</v>
      </c>
      <c r="AD47" s="9">
        <f t="shared" si="40"/>
        <v>-0.2691999830162328</v>
      </c>
      <c r="AE47" s="9">
        <f t="shared" si="41"/>
        <v>-0.5449313935029454</v>
      </c>
    </row>
    <row r="48" spans="1:31" ht="9.75">
      <c r="A48" s="15">
        <v>38626</v>
      </c>
      <c r="B48" s="8">
        <v>611.4635733189546</v>
      </c>
      <c r="C48" s="8">
        <v>383.9729837231877</v>
      </c>
      <c r="D48" s="8">
        <v>486.25421165729273</v>
      </c>
      <c r="E48" s="8">
        <v>528.5043841140013</v>
      </c>
      <c r="F48" s="8">
        <v>626.189795378908</v>
      </c>
      <c r="G48" s="8">
        <v>680.886019625221</v>
      </c>
      <c r="H48" s="8">
        <v>622.4023749223863</v>
      </c>
      <c r="I48"/>
      <c r="J48" s="15">
        <v>38626</v>
      </c>
      <c r="K48" s="7">
        <f>+((B48*DEFLATOR!B48))</f>
        <v>891.8171589833313</v>
      </c>
      <c r="L48" s="9">
        <f t="shared" si="28"/>
        <v>-1.1813396537779353</v>
      </c>
      <c r="M48" s="9">
        <f t="shared" si="29"/>
        <v>2.7977789138821985</v>
      </c>
      <c r="N48" s="7">
        <f>+((C48*DEFLATOR!C48))</f>
        <v>568.0963419711974</v>
      </c>
      <c r="O48" s="9">
        <f t="shared" si="30"/>
        <v>-6.222274935391714</v>
      </c>
      <c r="P48" s="9">
        <f t="shared" si="31"/>
        <v>3.522555681657513</v>
      </c>
      <c r="Q48" s="7">
        <f>+((D48*DEFLATOR!D48))</f>
        <v>721.9633782806256</v>
      </c>
      <c r="R48" s="9">
        <f t="shared" si="32"/>
        <v>1.4098453603822225</v>
      </c>
      <c r="S48" s="9">
        <f t="shared" si="33"/>
        <v>8.325598824947233</v>
      </c>
      <c r="T48" s="7">
        <f>+((E48*DEFLATOR!E48))</f>
        <v>783.6752024939786</v>
      </c>
      <c r="U48" s="9">
        <f t="shared" si="34"/>
        <v>-2.7742173517181667</v>
      </c>
      <c r="V48" s="9">
        <f t="shared" si="35"/>
        <v>1.5516410317736096</v>
      </c>
      <c r="W48" s="7">
        <f>+((F48*DEFLATOR!F48))</f>
        <v>930.788294857023</v>
      </c>
      <c r="X48" s="9">
        <f t="shared" si="36"/>
        <v>2.159409012549296</v>
      </c>
      <c r="Y48" s="9">
        <f t="shared" si="37"/>
        <v>7.812080835357205</v>
      </c>
      <c r="Z48" s="7">
        <f>+((G48*DEFLATOR!G48))</f>
        <v>978.3275947224492</v>
      </c>
      <c r="AA48" s="9">
        <f t="shared" si="38"/>
        <v>-2.937357975077859</v>
      </c>
      <c r="AB48" s="9">
        <f t="shared" si="39"/>
        <v>-0.3197790304334647</v>
      </c>
      <c r="AC48" s="7">
        <f>+((H48*DEFLATOR!H48))</f>
        <v>874.9544759168141</v>
      </c>
      <c r="AD48" s="9">
        <f t="shared" si="40"/>
        <v>2.6232974858418467</v>
      </c>
      <c r="AE48" s="9">
        <f t="shared" si="41"/>
        <v>5.37331663787719</v>
      </c>
    </row>
    <row r="49" spans="1:31" ht="9.75">
      <c r="A49" s="15">
        <v>38657</v>
      </c>
      <c r="B49" s="8">
        <v>618.8815095848743</v>
      </c>
      <c r="C49" s="8">
        <v>375.90202933820325</v>
      </c>
      <c r="D49" s="8">
        <v>496.9898903661982</v>
      </c>
      <c r="E49" s="8">
        <v>531.1395683170548</v>
      </c>
      <c r="F49" s="8">
        <v>629.3805728549295</v>
      </c>
      <c r="G49" s="8">
        <v>701.5362789821777</v>
      </c>
      <c r="H49" s="8">
        <v>595.2179403722314</v>
      </c>
      <c r="I49"/>
      <c r="J49" s="15">
        <v>38657</v>
      </c>
      <c r="K49" s="7">
        <f>+((B49*DEFLATOR!B49))</f>
        <v>898.1646098005428</v>
      </c>
      <c r="L49" s="9">
        <f t="shared" si="28"/>
        <v>0.7117435175218789</v>
      </c>
      <c r="M49" s="9">
        <f aca="true" t="shared" si="42" ref="M49:M54">+((K49/K37)-1)*100</f>
        <v>1.9891072314100366</v>
      </c>
      <c r="N49" s="7">
        <f>+((C49*DEFLATOR!C49))</f>
        <v>550.4851927468762</v>
      </c>
      <c r="O49" s="9">
        <f t="shared" si="30"/>
        <v>-3.100028625992113</v>
      </c>
      <c r="P49" s="9">
        <f aca="true" t="shared" si="43" ref="P49:P54">+((N49/N37)-1)*100</f>
        <v>-1.501534353296552</v>
      </c>
      <c r="Q49" s="7">
        <f>+((D49*DEFLATOR!D49))</f>
        <v>731.6838082979278</v>
      </c>
      <c r="R49" s="9">
        <f t="shared" si="32"/>
        <v>1.346388239310925</v>
      </c>
      <c r="S49" s="9">
        <f aca="true" t="shared" si="44" ref="S49:S54">+((Q49/Q37)-1)*100</f>
        <v>10.616171623994752</v>
      </c>
      <c r="T49" s="7">
        <f>+((E49*DEFLATOR!E49))</f>
        <v>783.7423604491235</v>
      </c>
      <c r="U49" s="9">
        <f t="shared" si="34"/>
        <v>0.008569615949460818</v>
      </c>
      <c r="V49" s="9">
        <f aca="true" t="shared" si="45" ref="V49:V54">+((T49/T37)-1)*100</f>
        <v>0.001031428737241491</v>
      </c>
      <c r="W49" s="7">
        <f>+((F49*DEFLATOR!F49))</f>
        <v>927.4622457644019</v>
      </c>
      <c r="X49" s="9">
        <f t="shared" si="36"/>
        <v>-0.35733679838892973</v>
      </c>
      <c r="Y49" s="9">
        <f aca="true" t="shared" si="46" ref="Y49:Y54">+((W49/W37)-1)*100</f>
        <v>5.626496825514038</v>
      </c>
      <c r="Z49" s="7">
        <f>+((G49*DEFLATOR!G49))</f>
        <v>1006.6901171059073</v>
      </c>
      <c r="AA49" s="9">
        <f t="shared" si="38"/>
        <v>2.8990823254356313</v>
      </c>
      <c r="AB49" s="9">
        <f aca="true" t="shared" si="47" ref="AB49:AB54">+((Z49/Z37)-1)*100</f>
        <v>0.9566463583236207</v>
      </c>
      <c r="AC49" s="7">
        <f>+((H49*DEFLATOR!H49))</f>
        <v>833.7379615317623</v>
      </c>
      <c r="AD49" s="9">
        <f t="shared" si="40"/>
        <v>-4.710703873120192</v>
      </c>
      <c r="AE49" s="9">
        <f aca="true" t="shared" si="48" ref="AE49:AE54">+((AC49/AC37)-1)*100</f>
        <v>-1.524463111427976</v>
      </c>
    </row>
    <row r="50" spans="1:31" ht="9.75">
      <c r="A50" s="15">
        <v>38687</v>
      </c>
      <c r="B50" s="8">
        <v>632.8811453174976</v>
      </c>
      <c r="C50" s="8">
        <v>379.02639734789733</v>
      </c>
      <c r="D50" s="8">
        <v>493.5498802820006</v>
      </c>
      <c r="E50" s="8">
        <v>545.322181424271</v>
      </c>
      <c r="F50" s="8">
        <v>630.6063004988138</v>
      </c>
      <c r="G50" s="8">
        <v>728.3624976363773</v>
      </c>
      <c r="H50" s="8">
        <v>610.279142067214</v>
      </c>
      <c r="I50"/>
      <c r="J50" s="15">
        <v>38687</v>
      </c>
      <c r="K50" s="7">
        <f>+((B50*DEFLATOR!B50))</f>
        <v>915.1182119391475</v>
      </c>
      <c r="L50" s="9">
        <f aca="true" t="shared" si="49" ref="L50:L55">+((K50/K49)-1)*100</f>
        <v>1.8875829612535755</v>
      </c>
      <c r="M50" s="9">
        <f t="shared" si="42"/>
        <v>6.7158033322167965</v>
      </c>
      <c r="N50" s="7">
        <f>+((C50*DEFLATOR!C50))</f>
        <v>550.4369652842646</v>
      </c>
      <c r="O50" s="9">
        <f aca="true" t="shared" si="50" ref="O50:O55">+((N50/N49)-1)*100</f>
        <v>-0.008760900973736607</v>
      </c>
      <c r="P50" s="9">
        <f t="shared" si="43"/>
        <v>3.019349049547082</v>
      </c>
      <c r="Q50" s="7">
        <f>+((D50*DEFLATOR!D50))</f>
        <v>724.4459816625679</v>
      </c>
      <c r="R50" s="9">
        <f aca="true" t="shared" si="51" ref="R50:R55">+((Q50/Q49)-1)*100</f>
        <v>-0.9892014218815248</v>
      </c>
      <c r="S50" s="9">
        <f t="shared" si="44"/>
        <v>11.987826007933755</v>
      </c>
      <c r="T50" s="7">
        <f>+((E50*DEFLATOR!E50))</f>
        <v>800.1889741974311</v>
      </c>
      <c r="U50" s="9">
        <f aca="true" t="shared" si="52" ref="U50:U55">+((T50/T49)-1)*100</f>
        <v>2.0984719696512055</v>
      </c>
      <c r="V50" s="9">
        <f t="shared" si="45"/>
        <v>7.015125679916445</v>
      </c>
      <c r="W50" s="7">
        <f>+((F50*DEFLATOR!F50))</f>
        <v>925.0134299407492</v>
      </c>
      <c r="X50" s="9">
        <f aca="true" t="shared" si="53" ref="X50:X55">+((W50/W49)-1)*100</f>
        <v>-0.26403401700026974</v>
      </c>
      <c r="Y50" s="9">
        <f t="shared" si="46"/>
        <v>8.883192469094613</v>
      </c>
      <c r="Z50" s="7">
        <f>+((G50*DEFLATOR!G50))</f>
        <v>1043.411389214653</v>
      </c>
      <c r="AA50" s="9">
        <f aca="true" t="shared" si="54" ref="AA50:AA55">+((Z50/Z49)-1)*100</f>
        <v>3.6477235133999475</v>
      </c>
      <c r="AB50" s="9">
        <f t="shared" si="47"/>
        <v>6.8694698563748435</v>
      </c>
      <c r="AC50" s="7">
        <f>+((H50*DEFLATOR!H50))</f>
        <v>851.1745459270011</v>
      </c>
      <c r="AD50" s="9">
        <f aca="true" t="shared" si="55" ref="AD50:AD55">+((AC50/AC49)-1)*100</f>
        <v>2.0913746524392263</v>
      </c>
      <c r="AE50" s="9">
        <f t="shared" si="48"/>
        <v>1.4259033009581756</v>
      </c>
    </row>
    <row r="51" spans="1:31" ht="9.75">
      <c r="A51" s="18">
        <v>38718</v>
      </c>
      <c r="B51" s="7">
        <v>620.9746089600341</v>
      </c>
      <c r="C51" s="7">
        <v>373.3449054055107</v>
      </c>
      <c r="D51" s="7">
        <v>481.956813008913</v>
      </c>
      <c r="E51" s="7">
        <v>541.6825434560438</v>
      </c>
      <c r="F51" s="7">
        <v>616.2025545430423</v>
      </c>
      <c r="G51" s="7">
        <v>714.7812808979538</v>
      </c>
      <c r="H51" s="7">
        <v>600.1784014757337</v>
      </c>
      <c r="I51"/>
      <c r="J51" s="18">
        <v>38718</v>
      </c>
      <c r="K51" s="7">
        <f>+((B51*DEFLATOR!B51))</f>
        <v>895.3288593273078</v>
      </c>
      <c r="L51" s="9">
        <f t="shared" si="49"/>
        <v>-2.1624913976857507</v>
      </c>
      <c r="M51" s="9">
        <f t="shared" si="42"/>
        <v>3.7897430936346232</v>
      </c>
      <c r="N51" s="7">
        <f>+((C51*DEFLATOR!C51))</f>
        <v>542.8374853548835</v>
      </c>
      <c r="O51" s="9">
        <f t="shared" si="50"/>
        <v>-1.380626739967672</v>
      </c>
      <c r="P51" s="9">
        <f t="shared" si="43"/>
        <v>8.997048181209145</v>
      </c>
      <c r="Q51" s="7">
        <f>+((D51*DEFLATOR!D51))</f>
        <v>705.4540897304639</v>
      </c>
      <c r="R51" s="9">
        <f t="shared" si="51"/>
        <v>-2.621574611887345</v>
      </c>
      <c r="S51" s="9">
        <f t="shared" si="44"/>
        <v>11.880193313038024</v>
      </c>
      <c r="T51" s="7">
        <f>+((E51*DEFLATOR!E51))</f>
        <v>781.4080628552608</v>
      </c>
      <c r="U51" s="9">
        <f t="shared" si="52"/>
        <v>-2.3470595006644612</v>
      </c>
      <c r="V51" s="9">
        <f t="shared" si="45"/>
        <v>2.7433473200990655</v>
      </c>
      <c r="W51" s="7">
        <f>+((F51*DEFLATOR!F51))</f>
        <v>899.2092113542335</v>
      </c>
      <c r="X51" s="9">
        <f t="shared" si="53"/>
        <v>-2.7896047507297905</v>
      </c>
      <c r="Y51" s="9">
        <f t="shared" si="46"/>
        <v>2.441662886476781</v>
      </c>
      <c r="Z51" s="7">
        <f>+((G51*DEFLATOR!G51))</f>
        <v>1024.672968559133</v>
      </c>
      <c r="AA51" s="9">
        <f t="shared" si="54"/>
        <v>-1.7958804024195807</v>
      </c>
      <c r="AB51" s="9">
        <f t="shared" si="47"/>
        <v>4.363097186724718</v>
      </c>
      <c r="AC51" s="7">
        <f>+((H51*DEFLATOR!H51))</f>
        <v>837.7569469147138</v>
      </c>
      <c r="AD51" s="9">
        <f t="shared" si="55"/>
        <v>-1.5763628125973095</v>
      </c>
      <c r="AE51" s="9">
        <f t="shared" si="48"/>
        <v>1.3923741745441198</v>
      </c>
    </row>
    <row r="52" spans="1:31" ht="9.75">
      <c r="A52" s="17">
        <v>38749</v>
      </c>
      <c r="B52" s="7">
        <v>634.8772311256132</v>
      </c>
      <c r="C52" s="7">
        <v>367.1245111516789</v>
      </c>
      <c r="D52" s="7">
        <v>477.65877186801697</v>
      </c>
      <c r="E52" s="7">
        <v>542.1164198247849</v>
      </c>
      <c r="F52" s="7">
        <v>615.08890221266</v>
      </c>
      <c r="G52" s="7">
        <v>750.4818232912115</v>
      </c>
      <c r="H52" s="7">
        <v>601.1477992273963</v>
      </c>
      <c r="I52"/>
      <c r="J52" s="17">
        <v>38749</v>
      </c>
      <c r="K52" s="7">
        <f>+((B52*DEFLATOR!B52))</f>
        <v>912.456815236761</v>
      </c>
      <c r="L52" s="9">
        <f t="shared" si="49"/>
        <v>1.9130351636740484</v>
      </c>
      <c r="M52" s="9">
        <f t="shared" si="42"/>
        <v>4.949269137629142</v>
      </c>
      <c r="N52" s="7">
        <f>+((C52*DEFLATOR!C52))</f>
        <v>531.2431650036915</v>
      </c>
      <c r="O52" s="9">
        <f t="shared" si="50"/>
        <v>-2.13587319667361</v>
      </c>
      <c r="P52" s="9">
        <f t="shared" si="43"/>
        <v>2.85567558155404</v>
      </c>
      <c r="Q52" s="7">
        <f>+((D52*DEFLATOR!D52))</f>
        <v>697.6281410209659</v>
      </c>
      <c r="R52" s="9">
        <f t="shared" si="51"/>
        <v>-1.1093491161824676</v>
      </c>
      <c r="S52" s="9">
        <f t="shared" si="44"/>
        <v>10.346228683103554</v>
      </c>
      <c r="T52" s="7">
        <f>+((E52*DEFLATOR!E52))</f>
        <v>780.1615665828514</v>
      </c>
      <c r="U52" s="9">
        <f t="shared" si="52"/>
        <v>-0.15951924886143942</v>
      </c>
      <c r="V52" s="9">
        <f t="shared" si="45"/>
        <v>3.550045450125805</v>
      </c>
      <c r="W52" s="7">
        <f>+((F52*DEFLATOR!F52))</f>
        <v>891.6102969471721</v>
      </c>
      <c r="X52" s="9">
        <f t="shared" si="53"/>
        <v>-0.8450663439731998</v>
      </c>
      <c r="Y52" s="9">
        <f t="shared" si="46"/>
        <v>2.375135608255441</v>
      </c>
      <c r="Z52" s="7">
        <f>+((G52*DEFLATOR!G52))</f>
        <v>1074.2400343155023</v>
      </c>
      <c r="AA52" s="9">
        <f t="shared" si="54"/>
        <v>4.837354675811256</v>
      </c>
      <c r="AB52" s="9">
        <f t="shared" si="47"/>
        <v>8.158839164738986</v>
      </c>
      <c r="AC52" s="7">
        <f>+((H52*DEFLATOR!H52))</f>
        <v>837.9369656632863</v>
      </c>
      <c r="AD52" s="9">
        <f t="shared" si="55"/>
        <v>0.0214881833251912</v>
      </c>
      <c r="AE52" s="9">
        <f t="shared" si="48"/>
        <v>-2.5044055850444447</v>
      </c>
    </row>
    <row r="53" spans="1:31" ht="9.75">
      <c r="A53" s="17">
        <v>38777</v>
      </c>
      <c r="B53" s="7">
        <v>641.7435113820973</v>
      </c>
      <c r="C53" s="7">
        <v>405.9780524029958</v>
      </c>
      <c r="D53" s="7">
        <v>477.8319402236252</v>
      </c>
      <c r="E53" s="7">
        <v>573.2774883433467</v>
      </c>
      <c r="F53" s="7">
        <v>621.5297657111897</v>
      </c>
      <c r="G53" s="7">
        <v>743.6065233950483</v>
      </c>
      <c r="H53" s="7">
        <v>622.7659878400189</v>
      </c>
      <c r="I53"/>
      <c r="J53" s="17">
        <v>38777</v>
      </c>
      <c r="K53" s="7">
        <f>+((B53*DEFLATOR!B53))</f>
        <v>920.7975538750228</v>
      </c>
      <c r="L53" s="9">
        <f t="shared" si="49"/>
        <v>0.9140968097320457</v>
      </c>
      <c r="M53" s="9">
        <f t="shared" si="42"/>
        <v>4.777237287109393</v>
      </c>
      <c r="N53" s="7">
        <f>+((C53*DEFLATOR!C53))</f>
        <v>584.3685671585354</v>
      </c>
      <c r="O53" s="9">
        <f t="shared" si="50"/>
        <v>10.000204361118637</v>
      </c>
      <c r="P53" s="9">
        <f t="shared" si="43"/>
        <v>16.513129490488065</v>
      </c>
      <c r="Q53" s="7">
        <f>+((D53*DEFLATOR!D53))</f>
        <v>694.0637057434672</v>
      </c>
      <c r="R53" s="9">
        <f t="shared" si="51"/>
        <v>-0.5109362807931284</v>
      </c>
      <c r="S53" s="9">
        <f t="shared" si="44"/>
        <v>7.997596327746148</v>
      </c>
      <c r="T53" s="7">
        <f>+((E53*DEFLATOR!E53))</f>
        <v>821.5550341504236</v>
      </c>
      <c r="U53" s="9">
        <f t="shared" si="52"/>
        <v>5.305755799901513</v>
      </c>
      <c r="V53" s="9">
        <f t="shared" si="45"/>
        <v>4.941820217360604</v>
      </c>
      <c r="W53" s="7">
        <f>+((F53*DEFLATOR!F53))</f>
        <v>901.6680707312461</v>
      </c>
      <c r="X53" s="9">
        <f t="shared" si="53"/>
        <v>1.1280459432233325</v>
      </c>
      <c r="Y53" s="9">
        <f t="shared" si="46"/>
        <v>4.476740584533068</v>
      </c>
      <c r="Z53" s="7">
        <f>+((G53*DEFLATOR!G53))</f>
        <v>1063.654168896989</v>
      </c>
      <c r="AA53" s="9">
        <f t="shared" si="54"/>
        <v>-0.9854283102806338</v>
      </c>
      <c r="AB53" s="9">
        <f t="shared" si="47"/>
        <v>4.551736559219521</v>
      </c>
      <c r="AC53" s="7">
        <f>+((H53*DEFLATOR!H53))</f>
        <v>865.0428028136814</v>
      </c>
      <c r="AD53" s="9">
        <f t="shared" si="55"/>
        <v>3.234830095953445</v>
      </c>
      <c r="AE53" s="9">
        <f t="shared" si="48"/>
        <v>3.235147395943505</v>
      </c>
    </row>
    <row r="54" spans="1:31" ht="9.75">
      <c r="A54" s="17">
        <v>38808</v>
      </c>
      <c r="B54" s="7">
        <v>635.2280632833036</v>
      </c>
      <c r="C54" s="7">
        <v>389.8438415753687</v>
      </c>
      <c r="D54" s="7">
        <v>466.9797692568162</v>
      </c>
      <c r="E54" s="7">
        <v>571.7021225031066</v>
      </c>
      <c r="F54" s="7">
        <v>617.8240655434122</v>
      </c>
      <c r="G54" s="7">
        <v>736.0275624213058</v>
      </c>
      <c r="H54" s="7">
        <v>618.6853548950743</v>
      </c>
      <c r="I54"/>
      <c r="J54" s="17">
        <v>38808</v>
      </c>
      <c r="K54" s="7">
        <f>+((B54*DEFLATOR!B54))</f>
        <v>909.980131539704</v>
      </c>
      <c r="L54" s="9">
        <f t="shared" si="49"/>
        <v>-1.1747883440605955</v>
      </c>
      <c r="M54" s="9">
        <f t="shared" si="42"/>
        <v>4.253956230379252</v>
      </c>
      <c r="N54" s="7">
        <f>+((C54*DEFLATOR!C54))</f>
        <v>560.0806814286127</v>
      </c>
      <c r="O54" s="9">
        <f t="shared" si="50"/>
        <v>-4.156261492301228</v>
      </c>
      <c r="P54" s="9">
        <f t="shared" si="43"/>
        <v>1.837037524457008</v>
      </c>
      <c r="Q54" s="7">
        <f>+((D54*DEFLATOR!D54))</f>
        <v>677.28470936041</v>
      </c>
      <c r="R54" s="9">
        <f t="shared" si="51"/>
        <v>-2.4175009072234688</v>
      </c>
      <c r="S54" s="9">
        <f t="shared" si="44"/>
        <v>7.053152967304532</v>
      </c>
      <c r="T54" s="7">
        <f>+((E54*DEFLATOR!E54))</f>
        <v>815.7895070362247</v>
      </c>
      <c r="U54" s="9">
        <f t="shared" si="52"/>
        <v>-0.7017822147680097</v>
      </c>
      <c r="V54" s="9">
        <f t="shared" si="45"/>
        <v>3.3344312839521217</v>
      </c>
      <c r="W54" s="7">
        <f>+((F54*DEFLATOR!F54))</f>
        <v>893.166041874177</v>
      </c>
      <c r="X54" s="9">
        <f t="shared" si="53"/>
        <v>-0.9429222496670997</v>
      </c>
      <c r="Y54" s="9">
        <f t="shared" si="46"/>
        <v>3.0093811038208074</v>
      </c>
      <c r="Z54" s="7">
        <f>+((G54*DEFLATOR!G54))</f>
        <v>1053.4452964353977</v>
      </c>
      <c r="AA54" s="9">
        <f t="shared" si="54"/>
        <v>-0.9597924551151715</v>
      </c>
      <c r="AB54" s="9">
        <f t="shared" si="47"/>
        <v>5.848005453641192</v>
      </c>
      <c r="AC54" s="7">
        <f>+((H54*DEFLATOR!H54))</f>
        <v>856.6334400548817</v>
      </c>
      <c r="AD54" s="9">
        <f t="shared" si="55"/>
        <v>-0.9721325617006449</v>
      </c>
      <c r="AE54" s="9">
        <f t="shared" si="48"/>
        <v>4.034879036609351</v>
      </c>
    </row>
    <row r="55" spans="1:31" ht="9.75">
      <c r="A55" s="17">
        <v>38838</v>
      </c>
      <c r="B55" s="7">
        <v>647.6730317517741</v>
      </c>
      <c r="C55" s="7">
        <v>421.90458703440896</v>
      </c>
      <c r="D55" s="7">
        <v>464.0209094428843</v>
      </c>
      <c r="E55" s="7">
        <v>604.4533419120702</v>
      </c>
      <c r="F55" s="7">
        <v>617.9681117857629</v>
      </c>
      <c r="G55" s="7">
        <v>748.0756673300054</v>
      </c>
      <c r="H55" s="7">
        <v>645.4666046459554</v>
      </c>
      <c r="I55"/>
      <c r="J55" s="17">
        <v>38838</v>
      </c>
      <c r="K55" s="7">
        <f>+((B55*DEFLATOR!B55))</f>
        <v>926.21102408987</v>
      </c>
      <c r="L55" s="9">
        <f t="shared" si="49"/>
        <v>1.783653509302785</v>
      </c>
      <c r="M55" s="9">
        <f aca="true" t="shared" si="56" ref="M55:M60">+((K55/K43)-1)*100</f>
        <v>7.6500309619005336</v>
      </c>
      <c r="N55" s="7">
        <f>+((C55*DEFLATOR!C55))</f>
        <v>605.7176969376802</v>
      </c>
      <c r="O55" s="9">
        <f t="shared" si="50"/>
        <v>8.148293098176485</v>
      </c>
      <c r="P55" s="9">
        <f aca="true" t="shared" si="57" ref="P55:P60">+((N55/N43)-1)*100</f>
        <v>15.224390220546358</v>
      </c>
      <c r="Q55" s="7">
        <f>+((D55*DEFLATOR!D55))</f>
        <v>669.7783869636954</v>
      </c>
      <c r="R55" s="9">
        <f t="shared" si="51"/>
        <v>-1.1082964509568138</v>
      </c>
      <c r="S55" s="9">
        <f aca="true" t="shared" si="58" ref="S55:S60">+((Q55/Q43)-1)*100</f>
        <v>8.261918384044865</v>
      </c>
      <c r="T55" s="7">
        <f>+((E55*DEFLATOR!E55))</f>
        <v>863.4736326372804</v>
      </c>
      <c r="U55" s="9">
        <f t="shared" si="52"/>
        <v>5.845150641161445</v>
      </c>
      <c r="V55" s="9">
        <f aca="true" t="shared" si="59" ref="V55:V60">+((T55/T43)-1)*100</f>
        <v>10.09467024335513</v>
      </c>
      <c r="W55" s="7">
        <f>+((F55*DEFLATOR!F55))</f>
        <v>890.7021778150909</v>
      </c>
      <c r="X55" s="9">
        <f t="shared" si="53"/>
        <v>-0.2758573371101414</v>
      </c>
      <c r="Y55" s="9">
        <f aca="true" t="shared" si="60" ref="Y55:Y60">+((W55/W43)-1)*100</f>
        <v>5.924251268231617</v>
      </c>
      <c r="Z55" s="7">
        <f>+((G55*DEFLATOR!G55))</f>
        <v>1069.5127782517782</v>
      </c>
      <c r="AA55" s="9">
        <f t="shared" si="54"/>
        <v>1.5252317202183008</v>
      </c>
      <c r="AB55" s="9">
        <f aca="true" t="shared" si="61" ref="AB55:AB60">+((Z55/Z43)-1)*100</f>
        <v>8.686487935286857</v>
      </c>
      <c r="AC55" s="7">
        <f>+((H55*DEFLATOR!H55))</f>
        <v>891.3971992294685</v>
      </c>
      <c r="AD55" s="9">
        <f t="shared" si="55"/>
        <v>4.058183763216094</v>
      </c>
      <c r="AE55" s="9">
        <f aca="true" t="shared" si="62" ref="AE55:AE60">+((AC55/AC43)-1)*100</f>
        <v>3.670132347274846</v>
      </c>
    </row>
    <row r="56" spans="1:31" ht="9.75">
      <c r="A56" s="17">
        <v>38869</v>
      </c>
      <c r="B56" s="7">
        <v>651.6483169121241</v>
      </c>
      <c r="C56" s="7">
        <v>441.1647407100024</v>
      </c>
      <c r="D56" s="7">
        <v>477.2913948916838</v>
      </c>
      <c r="E56" s="7">
        <v>583.9842418938247</v>
      </c>
      <c r="F56" s="7">
        <v>627.0234421831414</v>
      </c>
      <c r="G56" s="7">
        <v>753.7230398413582</v>
      </c>
      <c r="H56" s="7">
        <v>637.8186254092592</v>
      </c>
      <c r="I56"/>
      <c r="J56" s="17">
        <v>38869</v>
      </c>
      <c r="K56" s="7">
        <f>+((B56*DEFLATOR!B56))</f>
        <v>932.6173319292221</v>
      </c>
      <c r="L56" s="9">
        <f aca="true" t="shared" si="63" ref="L56:L61">+((K56/K55)-1)*100</f>
        <v>0.6916682778254746</v>
      </c>
      <c r="M56" s="9">
        <f t="shared" si="56"/>
        <v>6.552724102585827</v>
      </c>
      <c r="N56" s="7">
        <f>+((C56*DEFLATOR!C56))</f>
        <v>631.7895364161955</v>
      </c>
      <c r="O56" s="9">
        <f aca="true" t="shared" si="64" ref="O56:O61">+((N56/N55)-1)*100</f>
        <v>4.304288880831164</v>
      </c>
      <c r="P56" s="9">
        <f t="shared" si="57"/>
        <v>16.081376928532087</v>
      </c>
      <c r="Q56" s="7">
        <f>+((D56*DEFLATOR!D56))</f>
        <v>689.0711232128511</v>
      </c>
      <c r="R56" s="9">
        <f aca="true" t="shared" si="65" ref="R56:R61">+((Q56/Q55)-1)*100</f>
        <v>2.8804656323139</v>
      </c>
      <c r="S56" s="9">
        <f t="shared" si="58"/>
        <v>6.228691081162752</v>
      </c>
      <c r="T56" s="7">
        <f>+((E56*DEFLATOR!E56))</f>
        <v>832.4848974689262</v>
      </c>
      <c r="U56" s="9">
        <f aca="true" t="shared" si="66" ref="U56:U61">+((T56/T55)-1)*100</f>
        <v>-3.58884556482707</v>
      </c>
      <c r="V56" s="9">
        <f t="shared" si="59"/>
        <v>6.031023505616262</v>
      </c>
      <c r="W56" s="7">
        <f>+((F56*DEFLATOR!F56))</f>
        <v>906.3824972589218</v>
      </c>
      <c r="X56" s="9">
        <f aca="true" t="shared" si="67" ref="X56:X61">+((W56/W55)-1)*100</f>
        <v>1.760444718154286</v>
      </c>
      <c r="Y56" s="9">
        <f t="shared" si="60"/>
        <v>7.391799405718769</v>
      </c>
      <c r="Z56" s="7">
        <f>+((G56*DEFLATOR!G56))</f>
        <v>1079.0974801371174</v>
      </c>
      <c r="AA56" s="9">
        <f aca="true" t="shared" si="68" ref="AA56:AA61">+((Z56/Z55)-1)*100</f>
        <v>0.8961746021404648</v>
      </c>
      <c r="AB56" s="9">
        <f t="shared" si="61"/>
        <v>6.705531465514403</v>
      </c>
      <c r="AC56" s="7">
        <f>+((H56*DEFLATOR!H56))</f>
        <v>879.6038019447299</v>
      </c>
      <c r="AD56" s="9">
        <f aca="true" t="shared" si="69" ref="AD56:AD61">+((AC56/AC55)-1)*100</f>
        <v>-1.323023820910918</v>
      </c>
      <c r="AE56" s="9">
        <f t="shared" si="62"/>
        <v>4.347512294357747</v>
      </c>
    </row>
    <row r="57" spans="1:31" ht="9.75">
      <c r="A57" s="17">
        <v>38899</v>
      </c>
      <c r="B57" s="7">
        <v>648.3610278313378</v>
      </c>
      <c r="C57" s="7">
        <v>425.43429489034247</v>
      </c>
      <c r="D57" s="7">
        <v>502.6901690713561</v>
      </c>
      <c r="E57" s="7">
        <v>596.693889373576</v>
      </c>
      <c r="F57" s="7">
        <v>617.7264837698992</v>
      </c>
      <c r="G57" s="7">
        <v>744.6638787800439</v>
      </c>
      <c r="H57" s="7">
        <v>645.9583841222519</v>
      </c>
      <c r="I57"/>
      <c r="J57" s="17">
        <v>38899</v>
      </c>
      <c r="K57" s="7">
        <f>+((B57*DEFLATOR!B57))</f>
        <v>926.0762569774262</v>
      </c>
      <c r="L57" s="9">
        <f t="shared" si="63"/>
        <v>-0.701367509251094</v>
      </c>
      <c r="M57" s="9">
        <f t="shared" si="56"/>
        <v>3.7096208372127126</v>
      </c>
      <c r="N57" s="7">
        <f>+((C57*DEFLATOR!C57))</f>
        <v>609.5058560408669</v>
      </c>
      <c r="O57" s="9">
        <f t="shared" si="64"/>
        <v>-3.527073351314425</v>
      </c>
      <c r="P57" s="9">
        <f t="shared" si="57"/>
        <v>8.430887252598641</v>
      </c>
      <c r="Q57" s="7">
        <f>+((D57*DEFLATOR!D57))</f>
        <v>727.5585244237067</v>
      </c>
      <c r="R57" s="9">
        <f t="shared" si="65"/>
        <v>5.585403293553326</v>
      </c>
      <c r="S57" s="9">
        <f t="shared" si="58"/>
        <v>8.35378953177386</v>
      </c>
      <c r="T57" s="7">
        <f>+((E57*DEFLATOR!E57))</f>
        <v>848.9897537235271</v>
      </c>
      <c r="U57" s="9">
        <f t="shared" si="66"/>
        <v>1.9826012825916672</v>
      </c>
      <c r="V57" s="9">
        <f t="shared" si="59"/>
        <v>5.7971136757846375</v>
      </c>
      <c r="W57" s="7">
        <f>+((F57*DEFLATOR!F57))</f>
        <v>887.9708091443034</v>
      </c>
      <c r="X57" s="9">
        <f t="shared" si="67"/>
        <v>-2.0313375611619833</v>
      </c>
      <c r="Y57" s="9">
        <f t="shared" si="60"/>
        <v>3.5974452403879864</v>
      </c>
      <c r="Z57" s="7">
        <f>+((G57*DEFLATOR!G57))</f>
        <v>1064.8497532436052</v>
      </c>
      <c r="AA57" s="9">
        <f t="shared" si="68"/>
        <v>-1.3203373333521062</v>
      </c>
      <c r="AB57" s="9">
        <f t="shared" si="61"/>
        <v>3.332333531876208</v>
      </c>
      <c r="AC57" s="7">
        <f>+((H57*DEFLATOR!H57))</f>
        <v>889.4949493504023</v>
      </c>
      <c r="AD57" s="9">
        <f t="shared" si="69"/>
        <v>1.1245003015907695</v>
      </c>
      <c r="AE57" s="9">
        <f t="shared" si="62"/>
        <v>3.728092632575919</v>
      </c>
    </row>
    <row r="58" spans="1:31" ht="9.75">
      <c r="A58" s="17">
        <v>38930</v>
      </c>
      <c r="B58" s="7">
        <v>663.7342408413617</v>
      </c>
      <c r="C58" s="7">
        <v>425.4729236207081</v>
      </c>
      <c r="D58" s="7">
        <v>511.0043045400678</v>
      </c>
      <c r="E58" s="7">
        <v>602.9026876521554</v>
      </c>
      <c r="F58" s="7">
        <v>632.775506363312</v>
      </c>
      <c r="G58" s="7">
        <v>762.8908382821093</v>
      </c>
      <c r="H58" s="7">
        <v>675.3498095539647</v>
      </c>
      <c r="I58"/>
      <c r="J58" s="17">
        <v>38930</v>
      </c>
      <c r="K58" s="7">
        <f>+((B58*DEFLATOR!B58))</f>
        <v>947.3827104033452</v>
      </c>
      <c r="L58" s="9">
        <f t="shared" si="63"/>
        <v>2.3007234302129698</v>
      </c>
      <c r="M58" s="9">
        <f t="shared" si="56"/>
        <v>5.146910183671682</v>
      </c>
      <c r="N58" s="7">
        <f>+((C58*DEFLATOR!C58))</f>
        <v>609.92715445723</v>
      </c>
      <c r="O58" s="9">
        <f t="shared" si="64"/>
        <v>0.06912130739804567</v>
      </c>
      <c r="P58" s="9">
        <f t="shared" si="57"/>
        <v>7.672094642004645</v>
      </c>
      <c r="Q58" s="7">
        <f>+((D58*DEFLATOR!D58))</f>
        <v>740.1839686584293</v>
      </c>
      <c r="R58" s="9">
        <f t="shared" si="65"/>
        <v>1.735316653010588</v>
      </c>
      <c r="S58" s="9">
        <f t="shared" si="58"/>
        <v>5.637122766481184</v>
      </c>
      <c r="T58" s="7">
        <f>+((E58*DEFLATOR!E58))</f>
        <v>856.795619598159</v>
      </c>
      <c r="U58" s="9">
        <f t="shared" si="66"/>
        <v>0.9194299272042628</v>
      </c>
      <c r="V58" s="9">
        <f t="shared" si="59"/>
        <v>8.817767363219552</v>
      </c>
      <c r="W58" s="7">
        <f>+((F58*DEFLATOR!F58))</f>
        <v>907.2446747119383</v>
      </c>
      <c r="X58" s="9">
        <f t="shared" si="67"/>
        <v>2.17055170836169</v>
      </c>
      <c r="Y58" s="9">
        <f t="shared" si="60"/>
        <v>0.7208624377924355</v>
      </c>
      <c r="Z58" s="7">
        <f>+((G58*DEFLATOR!G58))</f>
        <v>1090.695686610985</v>
      </c>
      <c r="AA58" s="9">
        <f t="shared" si="68"/>
        <v>2.427190623714881</v>
      </c>
      <c r="AB58" s="9">
        <f t="shared" si="61"/>
        <v>6.68362118378889</v>
      </c>
      <c r="AC58" s="7">
        <f>+((H58*DEFLATOR!H58))</f>
        <v>930.6188419401321</v>
      </c>
      <c r="AD58" s="9">
        <f t="shared" si="69"/>
        <v>4.62328567686221</v>
      </c>
      <c r="AE58" s="9">
        <f t="shared" si="62"/>
        <v>8.85832618166189</v>
      </c>
    </row>
    <row r="59" spans="1:31" ht="9.75">
      <c r="A59" s="17">
        <v>38961</v>
      </c>
      <c r="B59" s="7">
        <v>652.9626271137769</v>
      </c>
      <c r="C59" s="7">
        <v>402.59722481000813</v>
      </c>
      <c r="D59" s="7">
        <v>520.7182690807168</v>
      </c>
      <c r="E59" s="7">
        <v>606.4078025872869</v>
      </c>
      <c r="F59" s="7">
        <v>640.0534741668768</v>
      </c>
      <c r="G59" s="7">
        <v>736.4214263228014</v>
      </c>
      <c r="H59" s="7">
        <v>663.838993459018</v>
      </c>
      <c r="I59"/>
      <c r="J59" s="17">
        <v>38961</v>
      </c>
      <c r="K59" s="7">
        <f>+((B59*DEFLATOR!B59))</f>
        <v>930.0883610504258</v>
      </c>
      <c r="L59" s="9">
        <f t="shared" si="63"/>
        <v>-1.8254871197254996</v>
      </c>
      <c r="M59" s="9">
        <f t="shared" si="56"/>
        <v>3.0593377990098203</v>
      </c>
      <c r="N59" s="7">
        <f>+((C59*DEFLATOR!C59))</f>
        <v>576.1547470956783</v>
      </c>
      <c r="O59" s="9">
        <f t="shared" si="64"/>
        <v>-5.537121460284144</v>
      </c>
      <c r="P59" s="9">
        <f t="shared" si="57"/>
        <v>-4.892044753657654</v>
      </c>
      <c r="Q59" s="7">
        <f>+((D59*DEFLATOR!D59))</f>
        <v>753.877597878631</v>
      </c>
      <c r="R59" s="9">
        <f t="shared" si="65"/>
        <v>1.850030505932354</v>
      </c>
      <c r="S59" s="9">
        <f t="shared" si="58"/>
        <v>5.892643479503734</v>
      </c>
      <c r="T59" s="7">
        <f>+((E59*DEFLATOR!E59))</f>
        <v>859.8850530005961</v>
      </c>
      <c r="U59" s="9">
        <f t="shared" si="66"/>
        <v>0.3605799716723812</v>
      </c>
      <c r="V59" s="9">
        <f t="shared" si="59"/>
        <v>6.680672043064462</v>
      </c>
      <c r="W59" s="7">
        <f>+((F59*DEFLATOR!F59))</f>
        <v>914.5699553201727</v>
      </c>
      <c r="X59" s="9">
        <f t="shared" si="67"/>
        <v>0.8074206233902981</v>
      </c>
      <c r="Y59" s="9">
        <f t="shared" si="60"/>
        <v>0.3793522677403294</v>
      </c>
      <c r="Z59" s="7">
        <f>+((G59*DEFLATOR!G59))</f>
        <v>1050.8560660391322</v>
      </c>
      <c r="AA59" s="9">
        <f t="shared" si="68"/>
        <v>-3.652679758516564</v>
      </c>
      <c r="AB59" s="9">
        <f t="shared" si="61"/>
        <v>4.258396377556162</v>
      </c>
      <c r="AC59" s="7">
        <f>+((H59*DEFLATOR!H59))</f>
        <v>914.3000122644078</v>
      </c>
      <c r="AD59" s="9">
        <f t="shared" si="69"/>
        <v>-1.75354602123714</v>
      </c>
      <c r="AE59" s="9">
        <f t="shared" si="62"/>
        <v>7.23813036284171</v>
      </c>
    </row>
    <row r="60" spans="1:31" ht="9.75">
      <c r="A60" s="17">
        <v>38991</v>
      </c>
      <c r="B60" s="7">
        <v>669.8866862153893</v>
      </c>
      <c r="C60" s="7">
        <v>426.63656096945886</v>
      </c>
      <c r="D60" s="7">
        <v>522.9480636799957</v>
      </c>
      <c r="E60" s="7">
        <v>603.5511823134862</v>
      </c>
      <c r="F60" s="7">
        <v>663.5661099020849</v>
      </c>
      <c r="G60" s="7">
        <v>762.1524665340411</v>
      </c>
      <c r="H60" s="7">
        <v>653.1279730866378</v>
      </c>
      <c r="I60"/>
      <c r="J60" s="17">
        <v>38991</v>
      </c>
      <c r="K60" s="7">
        <f>+((B60*DEFLATOR!B60))</f>
        <v>950.5882704253613</v>
      </c>
      <c r="L60" s="9">
        <f t="shared" si="63"/>
        <v>2.2040819166668557</v>
      </c>
      <c r="M60" s="9">
        <f t="shared" si="56"/>
        <v>6.590040441588818</v>
      </c>
      <c r="N60" s="7">
        <f>+((C60*DEFLATOR!C60))</f>
        <v>609.7646192083265</v>
      </c>
      <c r="O60" s="9">
        <f t="shared" si="64"/>
        <v>5.833480029813387</v>
      </c>
      <c r="P60" s="9">
        <f t="shared" si="57"/>
        <v>7.334720215333079</v>
      </c>
      <c r="Q60" s="7">
        <f>+((D60*DEFLATOR!D60))</f>
        <v>752.1416809897604</v>
      </c>
      <c r="R60" s="9">
        <f t="shared" si="65"/>
        <v>-0.23026508464443207</v>
      </c>
      <c r="S60" s="9">
        <f t="shared" si="58"/>
        <v>4.180032341945816</v>
      </c>
      <c r="T60" s="7">
        <f>+((E60*DEFLATOR!E60))</f>
        <v>853.9556686862458</v>
      </c>
      <c r="U60" s="9">
        <f t="shared" si="66"/>
        <v>-0.6895554578672636</v>
      </c>
      <c r="V60" s="9">
        <f t="shared" si="59"/>
        <v>8.968060488402042</v>
      </c>
      <c r="W60" s="7">
        <f>+((F60*DEFLATOR!F60))</f>
        <v>944.3895123272257</v>
      </c>
      <c r="X60" s="9">
        <f t="shared" si="67"/>
        <v>3.2605003951407863</v>
      </c>
      <c r="Y60" s="9">
        <f t="shared" si="60"/>
        <v>1.4612578977792223</v>
      </c>
      <c r="Z60" s="7">
        <f>+((G60*DEFLATOR!G60))</f>
        <v>1083.3485960968521</v>
      </c>
      <c r="AA60" s="9">
        <f t="shared" si="68"/>
        <v>3.092005756810279</v>
      </c>
      <c r="AB60" s="9">
        <f t="shared" si="61"/>
        <v>10.734747945466804</v>
      </c>
      <c r="AC60" s="7">
        <f>+((H60*DEFLATOR!H60))</f>
        <v>895.6071401569991</v>
      </c>
      <c r="AD60" s="9">
        <f t="shared" si="69"/>
        <v>-2.044500913995706</v>
      </c>
      <c r="AE60" s="9">
        <f t="shared" si="62"/>
        <v>2.360427291779299</v>
      </c>
    </row>
    <row r="61" spans="1:31" ht="9.75">
      <c r="A61" s="17">
        <v>39022</v>
      </c>
      <c r="B61" s="7">
        <v>670.4652080850844</v>
      </c>
      <c r="C61" s="7">
        <v>450.29795421288077</v>
      </c>
      <c r="D61" s="7">
        <v>529.8154463371608</v>
      </c>
      <c r="E61" s="7">
        <v>592.3028112599928</v>
      </c>
      <c r="F61" s="7">
        <v>628.2013209278095</v>
      </c>
      <c r="G61" s="7">
        <v>778.8300275409707</v>
      </c>
      <c r="H61" s="7">
        <v>676.2146380621195</v>
      </c>
      <c r="I61"/>
      <c r="J61" s="17">
        <v>39022</v>
      </c>
      <c r="K61" s="7">
        <f>+((B61*DEFLATOR!B61))</f>
        <v>948.20815174913</v>
      </c>
      <c r="L61" s="9">
        <f t="shared" si="63"/>
        <v>-0.2503837623797134</v>
      </c>
      <c r="M61" s="9">
        <f aca="true" t="shared" si="70" ref="M61:M66">+((K61/K49)-1)*100</f>
        <v>5.571756157226071</v>
      </c>
      <c r="N61" s="7">
        <f>+((C61*DEFLATOR!C61))</f>
        <v>641.0182770704723</v>
      </c>
      <c r="O61" s="9">
        <f t="shared" si="64"/>
        <v>5.125528257563272</v>
      </c>
      <c r="P61" s="9">
        <f aca="true" t="shared" si="71" ref="P61:P66">+((N61/N49)-1)*100</f>
        <v>16.446052594411007</v>
      </c>
      <c r="Q61" s="7">
        <f>+((D61*DEFLATOR!D61))</f>
        <v>759.0585185787838</v>
      </c>
      <c r="R61" s="9">
        <f t="shared" si="65"/>
        <v>0.919618971245062</v>
      </c>
      <c r="S61" s="9">
        <f aca="true" t="shared" si="72" ref="S61:S66">+((Q61/Q49)-1)*100</f>
        <v>3.7413306089875364</v>
      </c>
      <c r="T61" s="7">
        <f>+((E61*DEFLATOR!E61))</f>
        <v>834.3692894626553</v>
      </c>
      <c r="U61" s="9">
        <f t="shared" si="66"/>
        <v>-2.2936060900822675</v>
      </c>
      <c r="V61" s="9">
        <f aca="true" t="shared" si="73" ref="V61:V66">+((T61/T49)-1)*100</f>
        <v>6.4596392345719345</v>
      </c>
      <c r="W61" s="7">
        <f>+((F61*DEFLATOR!F61))</f>
        <v>892.8082944804896</v>
      </c>
      <c r="X61" s="9">
        <f t="shared" si="67"/>
        <v>-5.461858393537888</v>
      </c>
      <c r="Y61" s="9">
        <f aca="true" t="shared" si="74" ref="Y61:Y66">+((W61/W49)-1)*100</f>
        <v>-3.736427163711764</v>
      </c>
      <c r="Z61" s="7">
        <f>+((G61*DEFLATOR!G61))</f>
        <v>1102.4244474416566</v>
      </c>
      <c r="AA61" s="9">
        <f t="shared" si="68"/>
        <v>1.760823008727952</v>
      </c>
      <c r="AB61" s="9">
        <f aca="true" t="shared" si="75" ref="AB61:AB66">+((Z61/Z49)-1)*100</f>
        <v>9.509811282440328</v>
      </c>
      <c r="AC61" s="7">
        <f>+((H61*DEFLATOR!H61))</f>
        <v>924.5836281110826</v>
      </c>
      <c r="AD61" s="9">
        <f t="shared" si="69"/>
        <v>3.23540162364091</v>
      </c>
      <c r="AE61" s="9">
        <f aca="true" t="shared" si="76" ref="AE61:AE66">+((AC61/AC49)-1)*100</f>
        <v>10.89618930298155</v>
      </c>
    </row>
    <row r="62" spans="1:31" ht="9.75">
      <c r="A62" s="17">
        <v>39052</v>
      </c>
      <c r="B62" s="7">
        <v>681.4468691688645</v>
      </c>
      <c r="C62" s="7">
        <v>425.5447622322399</v>
      </c>
      <c r="D62" s="7">
        <v>531.3587965646291</v>
      </c>
      <c r="E62" s="7">
        <v>603.9777393128494</v>
      </c>
      <c r="F62" s="7">
        <v>650.5591434641909</v>
      </c>
      <c r="G62" s="7">
        <v>798.5546321147477</v>
      </c>
      <c r="H62" s="7">
        <v>647.1187200260001</v>
      </c>
      <c r="I62"/>
      <c r="J62" s="17">
        <v>39052</v>
      </c>
      <c r="K62" s="7">
        <f>+((B62*DEFLATOR!B62))</f>
        <v>955.8475415406306</v>
      </c>
      <c r="L62" s="9">
        <f aca="true" t="shared" si="77" ref="L62:L68">+((K62/K61)-1)*100</f>
        <v>0.8056659054668902</v>
      </c>
      <c r="M62" s="9">
        <f t="shared" si="70"/>
        <v>4.450717849356001</v>
      </c>
      <c r="N62" s="7">
        <f>+((C62*DEFLATOR!C62))</f>
        <v>603.668217427226</v>
      </c>
      <c r="O62" s="9">
        <f aca="true" t="shared" si="78" ref="O62:O68">+((N62/N61)-1)*100</f>
        <v>-5.826676239863304</v>
      </c>
      <c r="P62" s="9">
        <f t="shared" si="71"/>
        <v>9.670726259358498</v>
      </c>
      <c r="Q62" s="7">
        <f>+((D62*DEFLATOR!D62))</f>
        <v>760.5091437939622</v>
      </c>
      <c r="R62" s="9">
        <f aca="true" t="shared" si="79" ref="R62:R68">+((Q62/Q61)-1)*100</f>
        <v>0.19110848237291478</v>
      </c>
      <c r="S62" s="9">
        <f t="shared" si="72"/>
        <v>4.9780332894705515</v>
      </c>
      <c r="T62" s="7">
        <f>+((E62*DEFLATOR!E62))</f>
        <v>847.4259055922848</v>
      </c>
      <c r="U62" s="9">
        <f aca="true" t="shared" si="80" ref="U62:U68">+((T62/T61)-1)*100</f>
        <v>1.564848598159485</v>
      </c>
      <c r="V62" s="9">
        <f t="shared" si="73"/>
        <v>5.903221978562145</v>
      </c>
      <c r="W62" s="7">
        <f>+((F62*DEFLATOR!F62))</f>
        <v>919.8920874866515</v>
      </c>
      <c r="X62" s="9">
        <f aca="true" t="shared" si="81" ref="X62:X68">+((W62/W61)-1)*100</f>
        <v>3.0335507828051167</v>
      </c>
      <c r="Y62" s="9">
        <f t="shared" si="74"/>
        <v>-0.5536506053134604</v>
      </c>
      <c r="Z62" s="7">
        <f>+((G62*DEFLATOR!G62))</f>
        <v>1113.8592685455096</v>
      </c>
      <c r="AA62" s="9">
        <f aca="true" t="shared" si="82" ref="AA62:AA68">+((Z62/Z61)-1)*100</f>
        <v>1.0372430628138973</v>
      </c>
      <c r="AB62" s="9">
        <f t="shared" si="75"/>
        <v>6.751687786720528</v>
      </c>
      <c r="AC62" s="7">
        <f>+((H62*DEFLATOR!H62))</f>
        <v>882.5944930760064</v>
      </c>
      <c r="AD62" s="9">
        <f aca="true" t="shared" si="83" ref="AD62:AD68">+((AC62/AC61)-1)*100</f>
        <v>-4.541410182750005</v>
      </c>
      <c r="AE62" s="9">
        <f t="shared" si="76"/>
        <v>3.691363575115658</v>
      </c>
    </row>
    <row r="63" spans="1:31" ht="9.75">
      <c r="A63" s="19">
        <v>39083</v>
      </c>
      <c r="B63" s="7">
        <v>676.1536582828252</v>
      </c>
      <c r="C63" s="7">
        <v>428.84691897275206</v>
      </c>
      <c r="D63" s="7">
        <v>526.267165793368</v>
      </c>
      <c r="E63" s="7">
        <v>625.1198642228676</v>
      </c>
      <c r="F63" s="7">
        <v>656.0814209547938</v>
      </c>
      <c r="G63" s="7">
        <v>776.3825915115942</v>
      </c>
      <c r="H63" s="7">
        <v>647.6431905821511</v>
      </c>
      <c r="I63"/>
      <c r="J63" s="19">
        <v>39083</v>
      </c>
      <c r="K63" s="7">
        <f>+((B63*DEFLATOR!B63))</f>
        <v>943.7755539925777</v>
      </c>
      <c r="L63" s="9">
        <f t="shared" si="77"/>
        <v>-1.2629616150495404</v>
      </c>
      <c r="M63" s="9">
        <f t="shared" si="70"/>
        <v>5.41105027058657</v>
      </c>
      <c r="N63" s="7">
        <f>+((C63*DEFLATOR!C63))</f>
        <v>607.3807733850332</v>
      </c>
      <c r="O63" s="9">
        <f t="shared" si="78"/>
        <v>0.6149994070633324</v>
      </c>
      <c r="P63" s="9">
        <f t="shared" si="71"/>
        <v>11.88998360862168</v>
      </c>
      <c r="Q63" s="7">
        <f>+((D63*DEFLATOR!D63))</f>
        <v>746.9473714498541</v>
      </c>
      <c r="R63" s="9">
        <f t="shared" si="79"/>
        <v>-1.7832490844820414</v>
      </c>
      <c r="S63" s="9">
        <f t="shared" si="72"/>
        <v>5.881783424807097</v>
      </c>
      <c r="T63" s="7">
        <f>+((E63*DEFLATOR!E63))</f>
        <v>867.2037639557457</v>
      </c>
      <c r="U63" s="9">
        <f t="shared" si="80"/>
        <v>2.333874647086409</v>
      </c>
      <c r="V63" s="9">
        <f t="shared" si="73"/>
        <v>10.979628337464021</v>
      </c>
      <c r="W63" s="7">
        <f>+((F63*DEFLATOR!F63))</f>
        <v>922.0759370240971</v>
      </c>
      <c r="X63" s="9">
        <f t="shared" si="81"/>
        <v>0.2374027961706382</v>
      </c>
      <c r="Y63" s="9">
        <f t="shared" si="74"/>
        <v>2.5429816978215447</v>
      </c>
      <c r="Z63" s="7">
        <f>+((G63*DEFLATOR!G63))</f>
        <v>1078.6182540814336</v>
      </c>
      <c r="AA63" s="9">
        <f t="shared" si="82"/>
        <v>-3.1638659801335733</v>
      </c>
      <c r="AB63" s="9">
        <f t="shared" si="75"/>
        <v>5.2646343933671735</v>
      </c>
      <c r="AC63" s="7">
        <f>+((H63*DEFLATOR!H63))</f>
        <v>885.4348534200766</v>
      </c>
      <c r="AD63" s="9">
        <f t="shared" si="83"/>
        <v>0.32181940476094795</v>
      </c>
      <c r="AE63" s="9">
        <f t="shared" si="76"/>
        <v>5.691138304606214</v>
      </c>
    </row>
    <row r="64" spans="1:31" ht="9.75">
      <c r="A64" s="17">
        <v>38749</v>
      </c>
      <c r="B64" s="7">
        <v>690.6231643096534</v>
      </c>
      <c r="C64" s="7">
        <v>409.78765314454813</v>
      </c>
      <c r="D64" s="7">
        <v>525.9735145192448</v>
      </c>
      <c r="E64" s="7">
        <v>621.1547346148932</v>
      </c>
      <c r="F64" s="7">
        <v>663.685632887148</v>
      </c>
      <c r="G64" s="7">
        <v>810.9615674453585</v>
      </c>
      <c r="H64" s="7">
        <v>648.0363021577409</v>
      </c>
      <c r="I64"/>
      <c r="J64" s="17">
        <v>38749</v>
      </c>
      <c r="K64" s="7">
        <f>+((B64*DEFLATOR!B64))</f>
        <v>960.3936931037848</v>
      </c>
      <c r="L64" s="9">
        <f t="shared" si="77"/>
        <v>1.7608147446609879</v>
      </c>
      <c r="M64" s="9">
        <f t="shared" si="70"/>
        <v>5.253605109474169</v>
      </c>
      <c r="N64" s="7">
        <f>+((C64*DEFLATOR!C64))</f>
        <v>576.5242060391546</v>
      </c>
      <c r="O64" s="9">
        <f t="shared" si="78"/>
        <v>-5.080267387113668</v>
      </c>
      <c r="P64" s="9">
        <f t="shared" si="71"/>
        <v>8.523599740835897</v>
      </c>
      <c r="Q64" s="7">
        <f>+((D64*DEFLATOR!D64))</f>
        <v>735.2807870136271</v>
      </c>
      <c r="R64" s="9">
        <f t="shared" si="79"/>
        <v>-1.5619017995313067</v>
      </c>
      <c r="S64" s="9">
        <f t="shared" si="72"/>
        <v>5.3972372641902355</v>
      </c>
      <c r="T64" s="7">
        <f>+((E64*DEFLATOR!E64))</f>
        <v>858.3555118792522</v>
      </c>
      <c r="U64" s="9">
        <f t="shared" si="80"/>
        <v>-1.020319842263162</v>
      </c>
      <c r="V64" s="9">
        <f t="shared" si="73"/>
        <v>10.022788694769268</v>
      </c>
      <c r="W64" s="7">
        <f>+((F64*DEFLATOR!F64))</f>
        <v>931.7382059158531</v>
      </c>
      <c r="X64" s="9">
        <f t="shared" si="81"/>
        <v>1.0478821216113543</v>
      </c>
      <c r="Y64" s="9">
        <f t="shared" si="74"/>
        <v>4.500610760786072</v>
      </c>
      <c r="Z64" s="7">
        <f>+((G64*DEFLATOR!G64))</f>
        <v>1123.5125412681919</v>
      </c>
      <c r="AA64" s="9">
        <f t="shared" si="82"/>
        <v>4.162203542994081</v>
      </c>
      <c r="AB64" s="9">
        <f t="shared" si="75"/>
        <v>4.586731585002379</v>
      </c>
      <c r="AC64" s="7">
        <f>+((H64*DEFLATOR!H64))</f>
        <v>884.0274412852094</v>
      </c>
      <c r="AD64" s="9">
        <f t="shared" si="83"/>
        <v>-0.15895151737373991</v>
      </c>
      <c r="AE64" s="9">
        <f t="shared" si="76"/>
        <v>5.500470502031063</v>
      </c>
    </row>
    <row r="65" spans="1:31" ht="9.75">
      <c r="A65" s="17">
        <v>38777</v>
      </c>
      <c r="B65" s="7">
        <v>698.2469292049623</v>
      </c>
      <c r="C65" s="7">
        <v>411.27108767732153</v>
      </c>
      <c r="D65" s="7">
        <v>518.9864232842147</v>
      </c>
      <c r="E65" s="7">
        <v>602.5792319475981</v>
      </c>
      <c r="F65" s="7">
        <v>691.7807369798718</v>
      </c>
      <c r="G65" s="7">
        <v>815.9683631625707</v>
      </c>
      <c r="H65" s="7">
        <v>656.0611722556682</v>
      </c>
      <c r="I65"/>
      <c r="J65" s="17">
        <v>38777</v>
      </c>
      <c r="K65" s="7">
        <f>+((B65*DEFLATOR!B65))</f>
        <v>967.9456835211364</v>
      </c>
      <c r="L65" s="9">
        <f t="shared" si="77"/>
        <v>0.7863431915035912</v>
      </c>
      <c r="M65" s="9">
        <f t="shared" si="70"/>
        <v>5.120357829763833</v>
      </c>
      <c r="N65" s="7">
        <f>+((C65*DEFLATOR!C65))</f>
        <v>576.5931521743805</v>
      </c>
      <c r="O65" s="9">
        <f t="shared" si="78"/>
        <v>0.011958931559807873</v>
      </c>
      <c r="P65" s="9">
        <f t="shared" si="71"/>
        <v>-1.3305669437290946</v>
      </c>
      <c r="Q65" s="7">
        <f>+((D65*DEFLATOR!D65))</f>
        <v>722.0474069118685</v>
      </c>
      <c r="R65" s="9">
        <f t="shared" si="79"/>
        <v>-1.7997723231021001</v>
      </c>
      <c r="S65" s="9">
        <f t="shared" si="72"/>
        <v>4.031863492764809</v>
      </c>
      <c r="T65" s="7">
        <f>+((E65*DEFLATOR!E65))</f>
        <v>828.0494923285178</v>
      </c>
      <c r="U65" s="9">
        <f t="shared" si="80"/>
        <v>-3.530707164026181</v>
      </c>
      <c r="V65" s="9">
        <f t="shared" si="73"/>
        <v>0.790507988890865</v>
      </c>
      <c r="W65" s="7">
        <f>+((F65*DEFLATOR!F65))</f>
        <v>970.6951493675668</v>
      </c>
      <c r="X65" s="9">
        <f t="shared" si="81"/>
        <v>4.181104005864067</v>
      </c>
      <c r="Y65" s="9">
        <f t="shared" si="74"/>
        <v>7.655486633827491</v>
      </c>
      <c r="Z65" s="7">
        <f>+((G65*DEFLATOR!G65))</f>
        <v>1127.1801729780366</v>
      </c>
      <c r="AA65" s="9">
        <f t="shared" si="82"/>
        <v>0.32644332618707583</v>
      </c>
      <c r="AB65" s="9">
        <f t="shared" si="75"/>
        <v>5.972430319802546</v>
      </c>
      <c r="AC65" s="7">
        <f>+((H65*DEFLATOR!H65))</f>
        <v>888.4887082383448</v>
      </c>
      <c r="AD65" s="9">
        <f t="shared" si="83"/>
        <v>0.5046525418543002</v>
      </c>
      <c r="AE65" s="9">
        <f t="shared" si="76"/>
        <v>2.710375180095359</v>
      </c>
    </row>
    <row r="66" spans="1:31" ht="9.75">
      <c r="A66" s="17">
        <v>38808</v>
      </c>
      <c r="B66" s="7">
        <v>694.003221216619</v>
      </c>
      <c r="C66" s="7">
        <v>422.50232781266465</v>
      </c>
      <c r="D66" s="7">
        <v>514.6860641069052</v>
      </c>
      <c r="E66" s="7">
        <v>624.518478147752</v>
      </c>
      <c r="F66" s="7">
        <v>692.3261906757718</v>
      </c>
      <c r="G66" s="7">
        <v>796.7944174343432</v>
      </c>
      <c r="H66" s="7">
        <v>667.4714699646515</v>
      </c>
      <c r="I66"/>
      <c r="J66" s="17">
        <v>38808</v>
      </c>
      <c r="K66" s="7">
        <f>+((B66*DEFLATOR!B66))</f>
        <v>960.6570561692921</v>
      </c>
      <c r="L66" s="9">
        <f t="shared" si="77"/>
        <v>-0.7529996234220682</v>
      </c>
      <c r="M66" s="9">
        <f t="shared" si="70"/>
        <v>5.5690144073631265</v>
      </c>
      <c r="N66" s="7">
        <f>+((C66*DEFLATOR!C66))</f>
        <v>591.1567938616504</v>
      </c>
      <c r="O66" s="9">
        <f t="shared" si="78"/>
        <v>2.525808992415035</v>
      </c>
      <c r="P66" s="9">
        <f t="shared" si="71"/>
        <v>5.54850639621618</v>
      </c>
      <c r="Q66" s="7">
        <f>+((D66*DEFLATOR!D66))</f>
        <v>714.1363016692225</v>
      </c>
      <c r="R66" s="9">
        <f t="shared" si="79"/>
        <v>-1.095649006826449</v>
      </c>
      <c r="S66" s="9">
        <f t="shared" si="72"/>
        <v>5.441078441533542</v>
      </c>
      <c r="T66" s="7">
        <f>+((E66*DEFLATOR!E66))</f>
        <v>855.8016178632818</v>
      </c>
      <c r="U66" s="9">
        <f t="shared" si="80"/>
        <v>3.351505651760456</v>
      </c>
      <c r="V66" s="9">
        <f t="shared" si="73"/>
        <v>4.904710158925885</v>
      </c>
      <c r="W66" s="7">
        <f>+((F66*DEFLATOR!F66))</f>
        <v>973.8952590100056</v>
      </c>
      <c r="X66" s="9">
        <f t="shared" si="81"/>
        <v>0.3296719515414992</v>
      </c>
      <c r="Y66" s="9">
        <f t="shared" si="74"/>
        <v>9.038545281729494</v>
      </c>
      <c r="Z66" s="7">
        <f>+((G66*DEFLATOR!G66))</f>
        <v>1097.8388686045892</v>
      </c>
      <c r="AA66" s="9">
        <f t="shared" si="82"/>
        <v>-2.603071370207566</v>
      </c>
      <c r="AB66" s="9">
        <f t="shared" si="75"/>
        <v>4.214131699045831</v>
      </c>
      <c r="AC66" s="7">
        <f>+((H66*DEFLATOR!H66))</f>
        <v>899.9814960507872</v>
      </c>
      <c r="AD66" s="9">
        <f t="shared" si="83"/>
        <v>1.2935209762237498</v>
      </c>
      <c r="AE66" s="9">
        <f t="shared" si="76"/>
        <v>5.06028062517947</v>
      </c>
    </row>
    <row r="67" spans="1:31" ht="9.75">
      <c r="A67" s="17">
        <v>38838</v>
      </c>
      <c r="B67" s="7">
        <v>697.6292927799052</v>
      </c>
      <c r="C67" s="7">
        <v>423.7576883683452</v>
      </c>
      <c r="D67" s="7">
        <v>546.7523168410759</v>
      </c>
      <c r="E67" s="7">
        <v>624.2192859093662</v>
      </c>
      <c r="F67" s="7">
        <v>690.1639562279755</v>
      </c>
      <c r="G67" s="7">
        <v>801.9407782581046</v>
      </c>
      <c r="H67" s="7">
        <v>664.0997664830273</v>
      </c>
      <c r="I67"/>
      <c r="J67" s="17">
        <v>38838</v>
      </c>
      <c r="K67" s="7">
        <f>+((B67*DEFLATOR!B67))</f>
        <v>963.074849184973</v>
      </c>
      <c r="L67" s="9">
        <f t="shared" si="77"/>
        <v>0.2516811801000163</v>
      </c>
      <c r="M67" s="9">
        <f aca="true" t="shared" si="84" ref="M67:M72">+((K67/K55)-1)*100</f>
        <v>3.9800676235015375</v>
      </c>
      <c r="N67" s="7">
        <f>+((C67*DEFLATOR!C67))</f>
        <v>592.3801270904429</v>
      </c>
      <c r="O67" s="9">
        <f t="shared" si="78"/>
        <v>0.20693887670668598</v>
      </c>
      <c r="P67" s="9">
        <f aca="true" t="shared" si="85" ref="P67:P72">+((N67/N55)-1)*100</f>
        <v>-2.201944885326601</v>
      </c>
      <c r="Q67" s="7">
        <f>+((D67*DEFLATOR!D67))</f>
        <v>756.5105825855675</v>
      </c>
      <c r="R67" s="9">
        <f t="shared" si="79"/>
        <v>5.933640513344485</v>
      </c>
      <c r="S67" s="9">
        <f aca="true" t="shared" si="86" ref="S67:S72">+((Q67/Q55)-1)*100</f>
        <v>12.94938703756252</v>
      </c>
      <c r="T67" s="7">
        <f>+((E67*DEFLATOR!E67))</f>
        <v>851.220642120061</v>
      </c>
      <c r="U67" s="9">
        <f t="shared" si="80"/>
        <v>-0.535284772498823</v>
      </c>
      <c r="V67" s="9">
        <f aca="true" t="shared" si="87" ref="V67:V72">+((T67/T55)-1)*100</f>
        <v>-1.4190347051820762</v>
      </c>
      <c r="W67" s="7">
        <f>+((F67*DEFLATOR!F67))</f>
        <v>968.9158121673854</v>
      </c>
      <c r="X67" s="9">
        <f t="shared" si="81"/>
        <v>-0.5112918249219112</v>
      </c>
      <c r="Y67" s="9">
        <f aca="true" t="shared" si="88" ref="Y67:Y72">+((W67/W55)-1)*100</f>
        <v>8.781120816854182</v>
      </c>
      <c r="Z67" s="7">
        <f>+((G67*DEFLATOR!G67))</f>
        <v>1102.0642577202607</v>
      </c>
      <c r="AA67" s="9">
        <f t="shared" si="82"/>
        <v>0.3848824482815205</v>
      </c>
      <c r="AB67" s="9">
        <f aca="true" t="shared" si="89" ref="AB67:AB72">+((Z67/Z55)-1)*100</f>
        <v>3.043580229278886</v>
      </c>
      <c r="AC67" s="7">
        <f>+((H67*DEFLATOR!H67))</f>
        <v>891.7789843163797</v>
      </c>
      <c r="AD67" s="9">
        <f t="shared" si="83"/>
        <v>-0.9114089312281415</v>
      </c>
      <c r="AE67" s="9">
        <f aca="true" t="shared" si="90" ref="AE67:AE72">+((AC67/AC55)-1)*100</f>
        <v>0.04282996258471172</v>
      </c>
    </row>
    <row r="68" spans="1:31" ht="9.75">
      <c r="A68" s="17">
        <v>38869</v>
      </c>
      <c r="B68" s="7">
        <v>700.9669849130144</v>
      </c>
      <c r="C68" s="7">
        <v>424.189675062979</v>
      </c>
      <c r="D68" s="7">
        <v>536.4298663066028</v>
      </c>
      <c r="E68" s="7">
        <v>632.5607723035878</v>
      </c>
      <c r="F68" s="7">
        <v>711.3676375258304</v>
      </c>
      <c r="G68" s="7">
        <v>791.277768824808</v>
      </c>
      <c r="H68" s="7">
        <v>685.0357297371451</v>
      </c>
      <c r="I68"/>
      <c r="J68" s="17">
        <v>38869</v>
      </c>
      <c r="K68" s="7">
        <f>+((B68*DEFLATOR!B68))</f>
        <v>963.9285496574166</v>
      </c>
      <c r="L68" s="9">
        <f t="shared" si="77"/>
        <v>0.08864321118613461</v>
      </c>
      <c r="M68" s="9">
        <f t="shared" si="84"/>
        <v>3.3573488992986844</v>
      </c>
      <c r="N68" s="7">
        <f>+((C68*DEFLATOR!C68))</f>
        <v>591.8594777174434</v>
      </c>
      <c r="O68" s="9">
        <f t="shared" si="78"/>
        <v>-0.08789109377398407</v>
      </c>
      <c r="P68" s="9">
        <f t="shared" si="85"/>
        <v>-6.320151948899621</v>
      </c>
      <c r="Q68" s="7">
        <f>+((D68*DEFLATOR!D68))</f>
        <v>741.338379407211</v>
      </c>
      <c r="R68" s="9">
        <f t="shared" si="79"/>
        <v>-2.0055506859536054</v>
      </c>
      <c r="S68" s="9">
        <f t="shared" si="86"/>
        <v>7.5851758162001515</v>
      </c>
      <c r="T68" s="7">
        <f>+((E68*DEFLATOR!E68))</f>
        <v>858.9022838455346</v>
      </c>
      <c r="U68" s="9">
        <f t="shared" si="80"/>
        <v>0.9024266265843295</v>
      </c>
      <c r="V68" s="9">
        <f t="shared" si="87"/>
        <v>3.1733171925313552</v>
      </c>
      <c r="W68" s="7">
        <f>+((F68*DEFLATOR!F68))</f>
        <v>995.5971443367201</v>
      </c>
      <c r="X68" s="9">
        <f t="shared" si="81"/>
        <v>2.753730699228729</v>
      </c>
      <c r="Y68" s="9">
        <f t="shared" si="88"/>
        <v>9.842935774642703</v>
      </c>
      <c r="Z68" s="7">
        <f>+((G68*DEFLATOR!G68))</f>
        <v>1081.893000688509</v>
      </c>
      <c r="AA68" s="9">
        <f t="shared" si="82"/>
        <v>-1.8303158722775548</v>
      </c>
      <c r="AB68" s="9">
        <f t="shared" si="89"/>
        <v>0.2590609840953606</v>
      </c>
      <c r="AC68" s="7">
        <f>+((H68*DEFLATOR!H68))</f>
        <v>915.9540074591747</v>
      </c>
      <c r="AD68" s="9">
        <f t="shared" si="83"/>
        <v>2.710876076691471</v>
      </c>
      <c r="AE68" s="9">
        <f t="shared" si="90"/>
        <v>4.13256575677341</v>
      </c>
    </row>
    <row r="69" spans="1:50" ht="9.75">
      <c r="A69" s="17">
        <v>38899</v>
      </c>
      <c r="B69" s="7">
        <v>698.6076725316561</v>
      </c>
      <c r="C69" s="7">
        <v>439.3449036465465</v>
      </c>
      <c r="D69" s="7">
        <v>559.2049534931685</v>
      </c>
      <c r="E69" s="7">
        <v>651.9216479849043</v>
      </c>
      <c r="F69" s="7">
        <v>707.1978297374192</v>
      </c>
      <c r="G69" s="7">
        <v>770.960923847636</v>
      </c>
      <c r="H69" s="7">
        <v>716.06843564821</v>
      </c>
      <c r="I69"/>
      <c r="J69" s="17">
        <v>38899</v>
      </c>
      <c r="K69" s="7">
        <f>+((B69*DEFLATOR!B69))</f>
        <v>958.5075633683081</v>
      </c>
      <c r="L69" s="9">
        <f aca="true" t="shared" si="91" ref="L69:L74">+((K69/K68)-1)*100</f>
        <v>-0.5623846592193171</v>
      </c>
      <c r="M69" s="9">
        <f t="shared" si="84"/>
        <v>3.502012512094077</v>
      </c>
      <c r="N69" s="7">
        <f>+((C69*DEFLATOR!C69))</f>
        <v>611.3544689343136</v>
      </c>
      <c r="O69" s="9">
        <f aca="true" t="shared" si="92" ref="O69:O74">+((N69/N68)-1)*100</f>
        <v>3.293854698762999</v>
      </c>
      <c r="P69" s="9">
        <f t="shared" si="85"/>
        <v>0.3032969864234847</v>
      </c>
      <c r="Q69" s="7">
        <f>+((D69*DEFLATOR!D69))</f>
        <v>768.8153831664472</v>
      </c>
      <c r="R69" s="9">
        <f aca="true" t="shared" si="93" ref="R69:R74">+((Q69/Q68)-1)*100</f>
        <v>3.706405134617108</v>
      </c>
      <c r="S69" s="9">
        <f t="shared" si="86"/>
        <v>5.670589699353701</v>
      </c>
      <c r="T69" s="7">
        <f>+((E69*DEFLATOR!E69))</f>
        <v>880.1738348441334</v>
      </c>
      <c r="U69" s="9">
        <f aca="true" t="shared" si="94" ref="U69:U74">+((T69/T68)-1)*100</f>
        <v>2.4765973264572416</v>
      </c>
      <c r="V69" s="9">
        <f t="shared" si="87"/>
        <v>3.673080974633458</v>
      </c>
      <c r="W69" s="7">
        <f>+((F69*DEFLATOR!F69))</f>
        <v>985.3273019394035</v>
      </c>
      <c r="X69" s="9">
        <f aca="true" t="shared" si="95" ref="X69:X74">+((W69/W68)-1)*100</f>
        <v>-1.0315258993795706</v>
      </c>
      <c r="Y69" s="9">
        <f t="shared" si="88"/>
        <v>10.963929421161712</v>
      </c>
      <c r="Z69" s="7">
        <f>+((G69*DEFLATOR!G69))</f>
        <v>1056.0151473907008</v>
      </c>
      <c r="AA69" s="9">
        <f aca="true" t="shared" si="96" ref="AA69:AA74">+((Z69/Z68)-1)*100</f>
        <v>-2.3919050480352144</v>
      </c>
      <c r="AB69" s="9">
        <f t="shared" si="89"/>
        <v>-0.8296575010693807</v>
      </c>
      <c r="AC69" s="7">
        <f>+((H69*DEFLATOR!H69))</f>
        <v>949.9429599581716</v>
      </c>
      <c r="AD69" s="9">
        <f aca="true" t="shared" si="97" ref="AD69:AD74">+((AC69/AC68)-1)*100</f>
        <v>3.7107706524786233</v>
      </c>
      <c r="AE69" s="9">
        <f t="shared" si="90"/>
        <v>6.795767716490642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9.75">
      <c r="A70" s="17">
        <v>38930</v>
      </c>
      <c r="B70" s="7">
        <v>700.1826598769103</v>
      </c>
      <c r="C70" s="7">
        <v>443.9778548439212</v>
      </c>
      <c r="D70" s="7">
        <v>561.5143909691667</v>
      </c>
      <c r="E70" s="7">
        <v>674.4516487890912</v>
      </c>
      <c r="F70" s="7">
        <v>680.2919500880981</v>
      </c>
      <c r="G70" s="7">
        <v>783.029769312502</v>
      </c>
      <c r="H70" s="7">
        <v>722.1052640638849</v>
      </c>
      <c r="I70"/>
      <c r="J70" s="17">
        <v>38930</v>
      </c>
      <c r="K70" s="7">
        <f>+((B70*DEFLATOR!B70))</f>
        <v>955.1999426781475</v>
      </c>
      <c r="L70" s="9">
        <f t="shared" si="91"/>
        <v>-0.3450802911285522</v>
      </c>
      <c r="M70" s="9">
        <f t="shared" si="84"/>
        <v>0.8251398499212748</v>
      </c>
      <c r="N70" s="7">
        <f>+((C70*DEFLATOR!C70))</f>
        <v>614.0555453441289</v>
      </c>
      <c r="O70" s="9">
        <f t="shared" si="92"/>
        <v>0.4418183798547748</v>
      </c>
      <c r="P70" s="9">
        <f t="shared" si="85"/>
        <v>0.6768662219298394</v>
      </c>
      <c r="Q70" s="7">
        <f>+((D70*DEFLATOR!D70))</f>
        <v>766.5479913729381</v>
      </c>
      <c r="R70" s="9">
        <f t="shared" si="93"/>
        <v>-0.2949201906146337</v>
      </c>
      <c r="S70" s="9">
        <f t="shared" si="86"/>
        <v>3.5618202812867095</v>
      </c>
      <c r="T70" s="7">
        <f>+((E70*DEFLATOR!E70))</f>
        <v>903.9929387505042</v>
      </c>
      <c r="U70" s="9">
        <f t="shared" si="94"/>
        <v>2.7061817749432393</v>
      </c>
      <c r="V70" s="9">
        <f t="shared" si="87"/>
        <v>5.50858548675599</v>
      </c>
      <c r="W70" s="7">
        <f>+((F70*DEFLATOR!F70))</f>
        <v>942.093007502365</v>
      </c>
      <c r="X70" s="9">
        <f t="shared" si="95"/>
        <v>-4.387810461756326</v>
      </c>
      <c r="Y70" s="9">
        <f t="shared" si="88"/>
        <v>3.8411173701836887</v>
      </c>
      <c r="Z70" s="7">
        <f>+((G70*DEFLATOR!G70))</f>
        <v>1067.1040833578047</v>
      </c>
      <c r="AA70" s="9">
        <f t="shared" si="96"/>
        <v>1.0500735708671938</v>
      </c>
      <c r="AB70" s="9">
        <f t="shared" si="89"/>
        <v>-2.162986756322849</v>
      </c>
      <c r="AC70" s="7">
        <f>+((H70*DEFLATOR!H70))</f>
        <v>954.134932221237</v>
      </c>
      <c r="AD70" s="9">
        <f t="shared" si="97"/>
        <v>0.4412867340213733</v>
      </c>
      <c r="AE70" s="9">
        <f t="shared" si="90"/>
        <v>2.5269303845255386</v>
      </c>
    </row>
    <row r="71" spans="1:31" ht="9.75">
      <c r="A71" s="17">
        <v>38961</v>
      </c>
      <c r="B71" s="7">
        <v>706.8750353708311</v>
      </c>
      <c r="C71" s="7">
        <v>429.1251484121677</v>
      </c>
      <c r="D71" s="7">
        <v>577.088690308261</v>
      </c>
      <c r="E71" s="7">
        <v>662.1293344998439</v>
      </c>
      <c r="F71" s="7">
        <v>702.7647161006898</v>
      </c>
      <c r="G71" s="7">
        <v>784.8689588866879</v>
      </c>
      <c r="H71" s="7">
        <v>737.5599170565993</v>
      </c>
      <c r="I71"/>
      <c r="J71" s="17">
        <v>38961</v>
      </c>
      <c r="K71" s="7">
        <f>+((B71*DEFLATOR!B71))</f>
        <v>962.1724567273529</v>
      </c>
      <c r="L71" s="9">
        <f t="shared" si="91"/>
        <v>0.7299533571637484</v>
      </c>
      <c r="M71" s="9">
        <f t="shared" si="84"/>
        <v>3.4495750103454625</v>
      </c>
      <c r="N71" s="7">
        <f>+((C71*DEFLATOR!C71))</f>
        <v>590.0905837797332</v>
      </c>
      <c r="O71" s="9">
        <f t="shared" si="92"/>
        <v>-3.902735142789937</v>
      </c>
      <c r="P71" s="9">
        <f t="shared" si="85"/>
        <v>2.418766269705075</v>
      </c>
      <c r="Q71" s="7">
        <f>+((D71*DEFLATOR!D71))</f>
        <v>786.9435145162507</v>
      </c>
      <c r="R71" s="9">
        <f t="shared" si="93"/>
        <v>2.6606974870265976</v>
      </c>
      <c r="S71" s="9">
        <f t="shared" si="86"/>
        <v>4.386112112982965</v>
      </c>
      <c r="T71" s="7">
        <f>+((E71*DEFLATOR!E71))</f>
        <v>887.3881381455391</v>
      </c>
      <c r="U71" s="9">
        <f t="shared" si="94"/>
        <v>-1.8368285738952994</v>
      </c>
      <c r="V71" s="9">
        <f t="shared" si="87"/>
        <v>3.1984606604068766</v>
      </c>
      <c r="W71" s="7">
        <f>+((F71*DEFLATOR!F71))</f>
        <v>970.6903154923677</v>
      </c>
      <c r="X71" s="9">
        <f t="shared" si="95"/>
        <v>3.0355079341708224</v>
      </c>
      <c r="Y71" s="9">
        <f t="shared" si="88"/>
        <v>6.136256701385778</v>
      </c>
      <c r="Z71" s="7">
        <f>+((G71*DEFLATOR!G71))</f>
        <v>1066.730338124414</v>
      </c>
      <c r="AA71" s="9">
        <f t="shared" si="96"/>
        <v>-0.03502425294960032</v>
      </c>
      <c r="AB71" s="9">
        <f t="shared" si="89"/>
        <v>1.5106038398878807</v>
      </c>
      <c r="AC71" s="7">
        <f>+((H71*DEFLATOR!H71))</f>
        <v>975.1406187117719</v>
      </c>
      <c r="AD71" s="9">
        <f t="shared" si="97"/>
        <v>2.201542547198576</v>
      </c>
      <c r="AE71" s="9">
        <f t="shared" si="90"/>
        <v>6.6543372668980805</v>
      </c>
    </row>
    <row r="72" spans="1:31" ht="9.75">
      <c r="A72" s="17">
        <v>38991</v>
      </c>
      <c r="B72" s="7">
        <v>709.3136749558605</v>
      </c>
      <c r="C72" s="7">
        <v>439.9550733696667</v>
      </c>
      <c r="D72" s="7">
        <v>554.4202963066534</v>
      </c>
      <c r="E72" s="7">
        <v>681.3327635381402</v>
      </c>
      <c r="F72" s="7">
        <v>685.797106968754</v>
      </c>
      <c r="G72" s="7">
        <v>801.4122956664991</v>
      </c>
      <c r="H72" s="7">
        <v>724.6432922564279</v>
      </c>
      <c r="I72"/>
      <c r="J72" s="17">
        <v>38991</v>
      </c>
      <c r="K72" s="7">
        <f>+((B72*DEFLATOR!B72))</f>
        <v>963.2841221702097</v>
      </c>
      <c r="L72" s="9">
        <f t="shared" si="91"/>
        <v>0.1155370261416433</v>
      </c>
      <c r="M72" s="9">
        <f t="shared" si="84"/>
        <v>1.3355784138980864</v>
      </c>
      <c r="N72" s="7">
        <f>+((C72*DEFLATOR!C72))</f>
        <v>602.69259666689</v>
      </c>
      <c r="O72" s="9">
        <f t="shared" si="92"/>
        <v>2.1356065040788685</v>
      </c>
      <c r="P72" s="9">
        <f t="shared" si="85"/>
        <v>-1.159795488071813</v>
      </c>
      <c r="Q72" s="7">
        <f>+((D72*DEFLATOR!D72))</f>
        <v>753.244889563413</v>
      </c>
      <c r="R72" s="9">
        <f t="shared" si="93"/>
        <v>-4.282216490919666</v>
      </c>
      <c r="S72" s="9">
        <f t="shared" si="86"/>
        <v>0.1466756332664465</v>
      </c>
      <c r="T72" s="7">
        <f>+((E72*DEFLATOR!E72))</f>
        <v>909.1244956851592</v>
      </c>
      <c r="U72" s="9">
        <f t="shared" si="94"/>
        <v>2.449475782383659</v>
      </c>
      <c r="V72" s="9">
        <f t="shared" si="87"/>
        <v>6.460385359791232</v>
      </c>
      <c r="W72" s="7">
        <f>+((F72*DEFLATOR!F72))</f>
        <v>945.3631623180514</v>
      </c>
      <c r="X72" s="9">
        <f t="shared" si="95"/>
        <v>-2.6091898487180742</v>
      </c>
      <c r="Y72" s="9">
        <f t="shared" si="88"/>
        <v>0.10309834852215705</v>
      </c>
      <c r="Z72" s="7">
        <f>+((G72*DEFLATOR!G72))</f>
        <v>1087.4747423747078</v>
      </c>
      <c r="AA72" s="9">
        <f t="shared" si="96"/>
        <v>1.944671817131205</v>
      </c>
      <c r="AB72" s="9">
        <f t="shared" si="89"/>
        <v>0.3808696750724261</v>
      </c>
      <c r="AC72" s="7">
        <f>+((H72*DEFLATOR!H72))</f>
        <v>957.0106158095922</v>
      </c>
      <c r="AD72" s="9">
        <f t="shared" si="97"/>
        <v>-1.8592193325031148</v>
      </c>
      <c r="AE72" s="9">
        <f t="shared" si="90"/>
        <v>6.856072590246343</v>
      </c>
    </row>
    <row r="73" spans="1:31" ht="9.75">
      <c r="A73" s="17">
        <v>39022</v>
      </c>
      <c r="B73" s="7">
        <v>732.3276993513895</v>
      </c>
      <c r="C73" s="7">
        <v>443.8319875527417</v>
      </c>
      <c r="D73" s="7">
        <v>606.3373385565374</v>
      </c>
      <c r="E73" s="7">
        <v>708.9602717250392</v>
      </c>
      <c r="F73" s="7">
        <v>703.5178422550249</v>
      </c>
      <c r="G73" s="7">
        <v>826.5611012973494</v>
      </c>
      <c r="H73" s="7">
        <v>743.4422237471688</v>
      </c>
      <c r="I73" s="7"/>
      <c r="J73" s="17">
        <v>39022</v>
      </c>
      <c r="K73" s="7">
        <f>+((B73*DEFLATOR!B73))</f>
        <v>990.3290909839354</v>
      </c>
      <c r="L73" s="9">
        <f t="shared" si="91"/>
        <v>2.807579632143775</v>
      </c>
      <c r="M73" s="9">
        <f aca="true" t="shared" si="98" ref="M73:M78">+((K73/K61)-1)*100</f>
        <v>4.4421616875056635</v>
      </c>
      <c r="N73" s="7">
        <f>+((C73*DEFLATOR!C73))</f>
        <v>604.9786716720854</v>
      </c>
      <c r="O73" s="9">
        <f t="shared" si="92"/>
        <v>0.3793102848513863</v>
      </c>
      <c r="P73" s="9">
        <f aca="true" t="shared" si="99" ref="P73:P78">+((N73/N61)-1)*100</f>
        <v>-5.622243029183515</v>
      </c>
      <c r="Q73" s="7">
        <f>+((D73*DEFLATOR!D73))</f>
        <v>821.070736990387</v>
      </c>
      <c r="R73" s="9">
        <f t="shared" si="93"/>
        <v>9.004488230419504</v>
      </c>
      <c r="S73" s="9">
        <f aca="true" t="shared" si="100" ref="S73:S78">+((Q73/Q61)-1)*100</f>
        <v>8.169622880685301</v>
      </c>
      <c r="T73" s="7">
        <f>+((E73*DEFLATOR!E73))</f>
        <v>940.1597889261226</v>
      </c>
      <c r="U73" s="9">
        <f t="shared" si="94"/>
        <v>3.41375613441961</v>
      </c>
      <c r="V73" s="9">
        <f aca="true" t="shared" si="101" ref="V73:V78">+((T73/T61)-1)*100</f>
        <v>12.679097948535212</v>
      </c>
      <c r="W73" s="7">
        <f>+((F73*DEFLATOR!F73))</f>
        <v>966.0234937011986</v>
      </c>
      <c r="X73" s="9">
        <f t="shared" si="95"/>
        <v>2.185438591925637</v>
      </c>
      <c r="Y73" s="9">
        <f aca="true" t="shared" si="102" ref="Y73:Y78">+((W73/W61)-1)*100</f>
        <v>8.200550966354058</v>
      </c>
      <c r="Z73" s="7">
        <f>+((G73*DEFLATOR!G73))</f>
        <v>1117.3544149231884</v>
      </c>
      <c r="AA73" s="9">
        <f t="shared" si="96"/>
        <v>2.747619910990551</v>
      </c>
      <c r="AB73" s="9">
        <f aca="true" t="shared" si="103" ref="AB73:AB78">+((Z73/Z61)-1)*100</f>
        <v>1.3542848687888798</v>
      </c>
      <c r="AC73" s="7">
        <f>+((H73*DEFLATOR!H73))</f>
        <v>976.7585513621085</v>
      </c>
      <c r="AD73" s="9">
        <f t="shared" si="97"/>
        <v>2.0635022460864016</v>
      </c>
      <c r="AE73" s="9">
        <f aca="true" t="shared" si="104" ref="AE73:AE78">+((AC73/AC61)-1)*100</f>
        <v>5.643072369518265</v>
      </c>
    </row>
    <row r="74" spans="1:31" ht="9.75">
      <c r="A74" s="17">
        <v>39052</v>
      </c>
      <c r="B74" s="7">
        <v>739.5753553644792</v>
      </c>
      <c r="C74" s="7">
        <v>449.66436663756326</v>
      </c>
      <c r="D74" s="7">
        <v>593.8050602424732</v>
      </c>
      <c r="E74" s="7">
        <v>678.5658741711783</v>
      </c>
      <c r="F74" s="7">
        <v>703.9753808574753</v>
      </c>
      <c r="G74" s="7">
        <v>854.1944038744792</v>
      </c>
      <c r="H74" s="7">
        <v>733.7714419867082</v>
      </c>
      <c r="I74" s="7"/>
      <c r="J74" s="17">
        <v>39052</v>
      </c>
      <c r="K74" s="7">
        <f>+((B74*DEFLATOR!B74))</f>
        <v>991.3529059047664</v>
      </c>
      <c r="L74" s="9">
        <f t="shared" si="91"/>
        <v>0.10338128306559558</v>
      </c>
      <c r="M74" s="9">
        <f t="shared" si="98"/>
        <v>3.7145426253760494</v>
      </c>
      <c r="N74" s="7">
        <f>+((C74*DEFLATOR!C74))</f>
        <v>605.840341146049</v>
      </c>
      <c r="O74" s="9">
        <f t="shared" si="92"/>
        <v>0.1424297275773423</v>
      </c>
      <c r="P74" s="9">
        <f t="shared" si="99"/>
        <v>0.3598207850133983</v>
      </c>
      <c r="Q74" s="7">
        <f>+((D74*DEFLATOR!D74))</f>
        <v>793.3894152545473</v>
      </c>
      <c r="R74" s="9">
        <f t="shared" si="93"/>
        <v>-3.371368688318477</v>
      </c>
      <c r="S74" s="9">
        <f t="shared" si="100"/>
        <v>4.323455112788643</v>
      </c>
      <c r="T74" s="7">
        <f>+((E74*DEFLATOR!E74))</f>
        <v>889.1832546238886</v>
      </c>
      <c r="U74" s="9">
        <f t="shared" si="94"/>
        <v>-5.422113868586198</v>
      </c>
      <c r="V74" s="9">
        <f t="shared" si="101"/>
        <v>4.927551630890803</v>
      </c>
      <c r="W74" s="7">
        <f>+((F74*DEFLATOR!F74))</f>
        <v>957.9345505979974</v>
      </c>
      <c r="X74" s="9">
        <f t="shared" si="95"/>
        <v>-0.8373443457580398</v>
      </c>
      <c r="Y74" s="9">
        <f t="shared" si="102"/>
        <v>4.135535420821634</v>
      </c>
      <c r="Z74" s="7">
        <f>+((G74*DEFLATOR!G74))</f>
        <v>1146.3411279490545</v>
      </c>
      <c r="AA74" s="9">
        <f t="shared" si="96"/>
        <v>2.5942272781782183</v>
      </c>
      <c r="AB74" s="9">
        <f t="shared" si="103"/>
        <v>2.916154699323914</v>
      </c>
      <c r="AC74" s="7">
        <f>+((H74*DEFLATOR!H74))</f>
        <v>959.6384272722881</v>
      </c>
      <c r="AD74" s="9">
        <f t="shared" si="97"/>
        <v>-1.7527488309107775</v>
      </c>
      <c r="AE74" s="9">
        <f t="shared" si="104"/>
        <v>8.729256164716048</v>
      </c>
    </row>
    <row r="75" spans="1:31" ht="9.75">
      <c r="A75" s="19">
        <v>39448</v>
      </c>
      <c r="B75" s="7">
        <v>741.9671327917217</v>
      </c>
      <c r="C75" s="7">
        <v>442.3715695515339</v>
      </c>
      <c r="D75" s="7">
        <v>600.0369149616237</v>
      </c>
      <c r="E75" s="7">
        <v>680.1790198835189</v>
      </c>
      <c r="F75" s="7">
        <v>704.8085709007014</v>
      </c>
      <c r="G75" s="7">
        <v>857.0504771081105</v>
      </c>
      <c r="H75" s="7">
        <v>744.7785567079825</v>
      </c>
      <c r="I75" s="7"/>
      <c r="J75" s="19">
        <v>39448</v>
      </c>
      <c r="K75" s="7">
        <f>+((B75*DEFLATOR!B75))</f>
        <v>987.3716439277896</v>
      </c>
      <c r="L75" s="9">
        <f aca="true" t="shared" si="105" ref="L75:L80">+((K75/K74)-1)*100</f>
        <v>-0.40159886083587226</v>
      </c>
      <c r="M75" s="9">
        <f t="shared" si="98"/>
        <v>4.619328160258185</v>
      </c>
      <c r="N75" s="7">
        <f>+((C75*DEFLATOR!C75))</f>
        <v>590.9912080777084</v>
      </c>
      <c r="O75" s="9">
        <f aca="true" t="shared" si="106" ref="O75:O80">+((N75/N74)-1)*100</f>
        <v>-2.450997739808969</v>
      </c>
      <c r="P75" s="9">
        <f t="shared" si="99"/>
        <v>-2.6984004146168528</v>
      </c>
      <c r="Q75" s="7">
        <f>+((D75*DEFLATOR!D75))</f>
        <v>795.5898226563463</v>
      </c>
      <c r="R75" s="9">
        <f aca="true" t="shared" si="107" ref="R75:R80">+((Q75/Q74)-1)*100</f>
        <v>0.2773426717689542</v>
      </c>
      <c r="S75" s="9">
        <f t="shared" si="100"/>
        <v>6.512165791824831</v>
      </c>
      <c r="T75" s="7">
        <f>+((E75*DEFLATOR!E75))</f>
        <v>881.7739397109485</v>
      </c>
      <c r="U75" s="9">
        <f aca="true" t="shared" si="108" ref="U75:U80">+((T75/T74)-1)*100</f>
        <v>-0.8332719801470101</v>
      </c>
      <c r="V75" s="9">
        <f t="shared" si="101"/>
        <v>1.6801329008007349</v>
      </c>
      <c r="W75" s="7">
        <f>+((F75*DEFLATOR!F75))</f>
        <v>950.7021352198574</v>
      </c>
      <c r="X75" s="9">
        <f aca="true" t="shared" si="109" ref="X75:X80">+((W75/W74)-1)*100</f>
        <v>-0.7550009939222946</v>
      </c>
      <c r="Y75" s="9">
        <f t="shared" si="102"/>
        <v>3.104538037089255</v>
      </c>
      <c r="Z75" s="7">
        <f>+((G75*DEFLATOR!G75))</f>
        <v>1142.8597169587001</v>
      </c>
      <c r="AA75" s="9">
        <f aca="true" t="shared" si="110" ref="AA75:AA80">+((Z75/Z74)-1)*100</f>
        <v>-0.30369764335185234</v>
      </c>
      <c r="AB75" s="9">
        <f t="shared" si="103"/>
        <v>5.955903549210317</v>
      </c>
      <c r="AC75" s="7">
        <f>+((H75*DEFLATOR!H75))</f>
        <v>973.0606532920916</v>
      </c>
      <c r="AD75" s="9">
        <f aca="true" t="shared" si="111" ref="AD75:AD80">+((AC75/AC74)-1)*100</f>
        <v>1.3986753383725237</v>
      </c>
      <c r="AE75" s="9">
        <f t="shared" si="104"/>
        <v>9.89635765223742</v>
      </c>
    </row>
    <row r="76" spans="1:31" ht="9.75">
      <c r="A76" s="20">
        <v>39480</v>
      </c>
      <c r="B76" s="7">
        <v>758.0892216435094</v>
      </c>
      <c r="C76" s="7">
        <v>428.4270758110575</v>
      </c>
      <c r="D76" s="7">
        <v>600.1446856319067</v>
      </c>
      <c r="E76" s="7">
        <v>688.4796386136405</v>
      </c>
      <c r="F76" s="7">
        <v>721.3190009791001</v>
      </c>
      <c r="G76" s="7">
        <v>884.6952665076542</v>
      </c>
      <c r="H76" s="7">
        <v>752.8082782980191</v>
      </c>
      <c r="I76" s="6"/>
      <c r="J76" s="20">
        <v>39480</v>
      </c>
      <c r="K76" s="7">
        <f>+((B76*DEFLATOR!B76))</f>
        <v>1004.6859812777075</v>
      </c>
      <c r="L76" s="9">
        <f t="shared" si="105"/>
        <v>1.7535785493131062</v>
      </c>
      <c r="M76" s="9">
        <f t="shared" si="98"/>
        <v>4.611888696476085</v>
      </c>
      <c r="N76" s="7">
        <f>+((C76*DEFLATOR!C76))</f>
        <v>565.2398843569106</v>
      </c>
      <c r="O76" s="9">
        <f t="shared" si="106"/>
        <v>-4.357310797322689</v>
      </c>
      <c r="P76" s="9">
        <f t="shared" si="99"/>
        <v>-1.9573023238295129</v>
      </c>
      <c r="Q76" s="7">
        <f>+((D76*DEFLATOR!D76))</f>
        <v>792.1679601250465</v>
      </c>
      <c r="R76" s="9">
        <f t="shared" si="107"/>
        <v>-0.430103859282005</v>
      </c>
      <c r="S76" s="9">
        <f t="shared" si="100"/>
        <v>7.736795808641883</v>
      </c>
      <c r="T76" s="7">
        <f>+((E76*DEFLATOR!E76))</f>
        <v>888.7132710027388</v>
      </c>
      <c r="U76" s="9">
        <f t="shared" si="108"/>
        <v>0.7869739600225634</v>
      </c>
      <c r="V76" s="9">
        <f t="shared" si="101"/>
        <v>3.5367349196631093</v>
      </c>
      <c r="W76" s="7">
        <f>+((F76*DEFLATOR!F76))</f>
        <v>968.6139601544627</v>
      </c>
      <c r="X76" s="9">
        <f t="shared" si="109"/>
        <v>1.8840627648809338</v>
      </c>
      <c r="Y76" s="9">
        <f t="shared" si="102"/>
        <v>3.9577376997611102</v>
      </c>
      <c r="Z76" s="7">
        <f>+((G76*DEFLATOR!G76))</f>
        <v>1177.6038053852903</v>
      </c>
      <c r="AA76" s="9">
        <f t="shared" si="110"/>
        <v>3.0401008899892723</v>
      </c>
      <c r="AB76" s="9">
        <f t="shared" si="103"/>
        <v>4.814477999154487</v>
      </c>
      <c r="AC76" s="7">
        <f>+((H76*DEFLATOR!H76))</f>
        <v>977.9770956298152</v>
      </c>
      <c r="AD76" s="9">
        <f t="shared" si="111"/>
        <v>0.5052554864992231</v>
      </c>
      <c r="AE76" s="9">
        <f t="shared" si="104"/>
        <v>10.627459053535793</v>
      </c>
    </row>
    <row r="77" spans="1:31" ht="9.75">
      <c r="A77" s="20">
        <v>39510</v>
      </c>
      <c r="B77" s="7">
        <v>767.206293729707</v>
      </c>
      <c r="C77" s="7">
        <v>432.08721089573004</v>
      </c>
      <c r="D77" s="7">
        <v>580.8981482445514</v>
      </c>
      <c r="E77" s="7">
        <v>717.7922935208904</v>
      </c>
      <c r="F77" s="7">
        <v>730.8170178536035</v>
      </c>
      <c r="G77" s="7">
        <v>894.6792050373273</v>
      </c>
      <c r="H77" s="7">
        <v>761.0218132236336</v>
      </c>
      <c r="I77" s="6"/>
      <c r="J77" s="20">
        <v>39510</v>
      </c>
      <c r="K77" s="7">
        <f>+((B77*DEFLATOR!B77))</f>
        <v>1012.0031129661425</v>
      </c>
      <c r="L77" s="9">
        <f t="shared" si="105"/>
        <v>0.728300366959389</v>
      </c>
      <c r="M77" s="9">
        <f t="shared" si="98"/>
        <v>4.551642741433226</v>
      </c>
      <c r="N77" s="7">
        <f>+((C77*DEFLATOR!C77))</f>
        <v>569.1013653135722</v>
      </c>
      <c r="O77" s="9">
        <f t="shared" si="106"/>
        <v>0.6831579057898329</v>
      </c>
      <c r="P77" s="9">
        <f t="shared" si="99"/>
        <v>-1.2993194304434907</v>
      </c>
      <c r="Q77" s="7">
        <f>+((D77*DEFLATOR!D77))</f>
        <v>760.7533179666951</v>
      </c>
      <c r="R77" s="9">
        <f t="shared" si="107"/>
        <v>-3.9656542222930247</v>
      </c>
      <c r="S77" s="9">
        <f t="shared" si="100"/>
        <v>5.360577530548616</v>
      </c>
      <c r="T77" s="7">
        <f>+((E77*DEFLATOR!E77))</f>
        <v>922.0330951172482</v>
      </c>
      <c r="U77" s="9">
        <f t="shared" si="108"/>
        <v>3.749220946921894</v>
      </c>
      <c r="V77" s="9">
        <f t="shared" si="101"/>
        <v>11.349998237960834</v>
      </c>
      <c r="W77" s="7">
        <f>+((F77*DEFLATOR!F77))</f>
        <v>977.458416512575</v>
      </c>
      <c r="X77" s="9">
        <f t="shared" si="109"/>
        <v>0.9131043658199944</v>
      </c>
      <c r="Y77" s="9">
        <f t="shared" si="102"/>
        <v>0.6967447142817829</v>
      </c>
      <c r="Z77" s="7">
        <f>+((G77*DEFLATOR!G77))</f>
        <v>1185.5582551010657</v>
      </c>
      <c r="AA77" s="9">
        <f t="shared" si="110"/>
        <v>0.6754775824771464</v>
      </c>
      <c r="AB77" s="9">
        <f t="shared" si="103"/>
        <v>5.179126063652517</v>
      </c>
      <c r="AC77" s="7">
        <f>+((H77*DEFLATOR!H77))</f>
        <v>981.385091304765</v>
      </c>
      <c r="AD77" s="9">
        <f t="shared" si="111"/>
        <v>0.34847397655617396</v>
      </c>
      <c r="AE77" s="9">
        <f t="shared" si="104"/>
        <v>10.455550217471066</v>
      </c>
    </row>
    <row r="78" spans="1:31" ht="9.75">
      <c r="A78" s="20">
        <v>39542</v>
      </c>
      <c r="B78" s="7">
        <v>785.4743168267598</v>
      </c>
      <c r="C78" s="7">
        <v>466.3416915584732</v>
      </c>
      <c r="D78" s="7">
        <v>573.07213358474</v>
      </c>
      <c r="E78" s="7">
        <v>721.0382496394957</v>
      </c>
      <c r="F78" s="7">
        <v>811.258234299243</v>
      </c>
      <c r="G78" s="7">
        <v>887.4900494189937</v>
      </c>
      <c r="H78" s="7">
        <v>746.4154089719624</v>
      </c>
      <c r="I78" s="6"/>
      <c r="J78" s="20">
        <v>39542</v>
      </c>
      <c r="K78" s="7">
        <f>+((B78*DEFLATOR!B78))</f>
        <v>1030.0574637902623</v>
      </c>
      <c r="L78" s="9">
        <f t="shared" si="105"/>
        <v>1.7840212735317884</v>
      </c>
      <c r="M78" s="9">
        <f t="shared" si="98"/>
        <v>7.224264598410457</v>
      </c>
      <c r="N78" s="7">
        <f>+((C78*DEFLATOR!C78))</f>
        <v>607.6552100200504</v>
      </c>
      <c r="O78" s="9">
        <f t="shared" si="106"/>
        <v>6.774512776864494</v>
      </c>
      <c r="P78" s="9">
        <f t="shared" si="99"/>
        <v>2.7908697539660077</v>
      </c>
      <c r="Q78" s="7">
        <f>+((D78*DEFLATOR!D78))</f>
        <v>746.844707463249</v>
      </c>
      <c r="R78" s="9">
        <f t="shared" si="107"/>
        <v>-1.8282681356711517</v>
      </c>
      <c r="S78" s="9">
        <f t="shared" si="100"/>
        <v>4.580134873073094</v>
      </c>
      <c r="T78" s="7">
        <f>+((E78*DEFLATOR!E78))</f>
        <v>927.2226012760738</v>
      </c>
      <c r="U78" s="9">
        <f t="shared" si="108"/>
        <v>0.5628329597177517</v>
      </c>
      <c r="V78" s="9">
        <f t="shared" si="101"/>
        <v>8.345506940161208</v>
      </c>
      <c r="W78" s="7">
        <f>+((F78*DEFLATOR!F78))</f>
        <v>1077.2910195758081</v>
      </c>
      <c r="X78" s="9">
        <f t="shared" si="109"/>
        <v>10.213488510275548</v>
      </c>
      <c r="Y78" s="9">
        <f t="shared" si="102"/>
        <v>10.616722856922788</v>
      </c>
      <c r="Z78" s="7">
        <f>+((G78*DEFLATOR!G78))</f>
        <v>1169.7152910276002</v>
      </c>
      <c r="AA78" s="9">
        <f t="shared" si="110"/>
        <v>-1.3363294469334153</v>
      </c>
      <c r="AB78" s="9">
        <f t="shared" si="103"/>
        <v>6.547083044560975</v>
      </c>
      <c r="AC78" s="7">
        <f>+((H78*DEFLATOR!H78))</f>
        <v>953.679998072842</v>
      </c>
      <c r="AD78" s="9">
        <f t="shared" si="111"/>
        <v>-2.8230603335423265</v>
      </c>
      <c r="AE78" s="9">
        <f t="shared" si="104"/>
        <v>5.966622898102836</v>
      </c>
    </row>
    <row r="79" spans="1:31" ht="9.75">
      <c r="A79" s="20">
        <v>39570</v>
      </c>
      <c r="B79" s="7">
        <v>782.5317323871458</v>
      </c>
      <c r="C79" s="7">
        <v>437.2136319713457</v>
      </c>
      <c r="D79" s="7">
        <v>592.9048588386538</v>
      </c>
      <c r="E79" s="7">
        <v>719.8159330823506</v>
      </c>
      <c r="F79" s="7">
        <v>783.6911523024683</v>
      </c>
      <c r="G79" s="7">
        <v>896.7969308359886</v>
      </c>
      <c r="H79" s="7">
        <v>750.9873622559647</v>
      </c>
      <c r="I79" s="6"/>
      <c r="J79" s="20">
        <v>39570</v>
      </c>
      <c r="K79" s="7">
        <f>+((B79*DEFLATOR!B79))</f>
        <v>1016.378825915805</v>
      </c>
      <c r="L79" s="9">
        <f t="shared" si="105"/>
        <v>-1.3279490082159673</v>
      </c>
      <c r="M79" s="9">
        <f aca="true" t="shared" si="112" ref="M79:M84">+((K79/K67)-1)*100</f>
        <v>5.5347698858444705</v>
      </c>
      <c r="N79" s="7">
        <f>+((C79*DEFLATOR!C79))</f>
        <v>562.61169240402</v>
      </c>
      <c r="O79" s="9">
        <f t="shared" si="106"/>
        <v>-7.412676938052442</v>
      </c>
      <c r="P79" s="9">
        <f aca="true" t="shared" si="113" ref="P79:P84">+((N79/N67)-1)*100</f>
        <v>-5.025225075094042</v>
      </c>
      <c r="Q79" s="7">
        <f>+((D79*DEFLATOR!D79))</f>
        <v>768.4647507800094</v>
      </c>
      <c r="R79" s="9">
        <f t="shared" si="107"/>
        <v>2.8948512456083986</v>
      </c>
      <c r="S79" s="9">
        <f aca="true" t="shared" si="114" ref="S79:S84">+((Q79/Q67)-1)*100</f>
        <v>1.5801719724244156</v>
      </c>
      <c r="T79" s="7">
        <f>+((E79*DEFLATOR!E79))</f>
        <v>917.8490405819755</v>
      </c>
      <c r="U79" s="9">
        <f t="shared" si="108"/>
        <v>-1.0109288407333938</v>
      </c>
      <c r="V79" s="9">
        <f aca="true" t="shared" si="115" ref="V79:V84">+((T79/T67)-1)*100</f>
        <v>7.827394586668968</v>
      </c>
      <c r="W79" s="7">
        <f>+((F79*DEFLATOR!F79))</f>
        <v>1032.9369435773874</v>
      </c>
      <c r="X79" s="9">
        <f t="shared" si="109"/>
        <v>-4.117186089222713</v>
      </c>
      <c r="Y79" s="9">
        <f aca="true" t="shared" si="116" ref="Y79:Y84">+((W79/W67)-1)*100</f>
        <v>6.607501973447194</v>
      </c>
      <c r="Z79" s="7">
        <f>+((G79*DEFLATOR!G79))</f>
        <v>1168.7746429861886</v>
      </c>
      <c r="AA79" s="9">
        <f t="shared" si="110"/>
        <v>-0.08041683721046189</v>
      </c>
      <c r="AB79" s="9">
        <f aca="true" t="shared" si="117" ref="AB79:AB84">+((Z79/Z67)-1)*100</f>
        <v>6.053221016706001</v>
      </c>
      <c r="AC79" s="7">
        <f>+((H79*DEFLATOR!H79))</f>
        <v>949.2693817664767</v>
      </c>
      <c r="AD79" s="9">
        <f t="shared" si="111"/>
        <v>-0.4624838850849411</v>
      </c>
      <c r="AE79" s="9">
        <f aca="true" t="shared" si="118" ref="AE79:AE84">+((AC79/AC67)-1)*100</f>
        <v>6.446709157893871</v>
      </c>
    </row>
    <row r="80" spans="1:31" ht="9.75">
      <c r="A80" s="20">
        <v>39601</v>
      </c>
      <c r="B80" s="7">
        <v>795.5182028368156</v>
      </c>
      <c r="C80" s="7">
        <v>436.77839198423817</v>
      </c>
      <c r="D80" s="7">
        <v>623.6020919194466</v>
      </c>
      <c r="E80" s="7">
        <v>719.1265363339497</v>
      </c>
      <c r="F80" s="7">
        <v>812.3263975667932</v>
      </c>
      <c r="G80" s="7">
        <v>900.829270528224</v>
      </c>
      <c r="H80" s="7">
        <v>768.5779429273636</v>
      </c>
      <c r="I80" s="6"/>
      <c r="J80" s="20">
        <v>39601</v>
      </c>
      <c r="K80" s="7">
        <f>+((B80*DEFLATOR!B80))</f>
        <v>1023.3939708584045</v>
      </c>
      <c r="L80" s="9">
        <f t="shared" si="105"/>
        <v>0.6902096702259053</v>
      </c>
      <c r="M80" s="9">
        <f t="shared" si="112"/>
        <v>6.169069400644078</v>
      </c>
      <c r="N80" s="7">
        <f>+((C80*DEFLATOR!C80))</f>
        <v>556.9278838894754</v>
      </c>
      <c r="O80" s="9">
        <f t="shared" si="106"/>
        <v>-1.010254246629294</v>
      </c>
      <c r="P80" s="9">
        <f t="shared" si="113"/>
        <v>-5.902008017626859</v>
      </c>
      <c r="Q80" s="7">
        <f>+((D80*DEFLATOR!D80))</f>
        <v>799.4574422276959</v>
      </c>
      <c r="R80" s="9">
        <f t="shared" si="107"/>
        <v>4.0330661121708244</v>
      </c>
      <c r="S80" s="9">
        <f t="shared" si="114"/>
        <v>7.839748276213343</v>
      </c>
      <c r="T80" s="7">
        <f>+((E80*DEFLATOR!E80))</f>
        <v>909.241427407131</v>
      </c>
      <c r="U80" s="9">
        <f t="shared" si="108"/>
        <v>-0.937802709842861</v>
      </c>
      <c r="V80" s="9">
        <f t="shared" si="115"/>
        <v>5.860869683127934</v>
      </c>
      <c r="W80" s="7">
        <f>+((F80*DEFLATOR!F80))</f>
        <v>1062.8145386726703</v>
      </c>
      <c r="X80" s="9">
        <f t="shared" si="109"/>
        <v>2.8924897382222925</v>
      </c>
      <c r="Y80" s="9">
        <f t="shared" si="116"/>
        <v>6.751465160211101</v>
      </c>
      <c r="Z80" s="7">
        <f>+((G80*DEFLATOR!G80))</f>
        <v>1161.3709543931059</v>
      </c>
      <c r="AA80" s="9">
        <f t="shared" si="110"/>
        <v>-0.633457325371678</v>
      </c>
      <c r="AB80" s="9">
        <f t="shared" si="117"/>
        <v>7.346193537994772</v>
      </c>
      <c r="AC80" s="7">
        <f>+((H80*DEFLATOR!H80))</f>
        <v>961.3144428652047</v>
      </c>
      <c r="AD80" s="9">
        <f t="shared" si="111"/>
        <v>1.2688770258568294</v>
      </c>
      <c r="AE80" s="9">
        <f t="shared" si="118"/>
        <v>4.952261252926693</v>
      </c>
    </row>
    <row r="81" spans="1:31" ht="9.75">
      <c r="A81" s="20">
        <v>39637</v>
      </c>
      <c r="B81" s="7">
        <v>798.9844586362137</v>
      </c>
      <c r="C81" s="7">
        <v>446.33243277999907</v>
      </c>
      <c r="D81" s="7">
        <v>625.9618452822119</v>
      </c>
      <c r="E81" s="7">
        <v>742.1742070720005</v>
      </c>
      <c r="F81" s="7">
        <v>825.7423188601468</v>
      </c>
      <c r="G81" s="7">
        <v>892.7749948442315</v>
      </c>
      <c r="H81" s="7">
        <v>774.6473601826289</v>
      </c>
      <c r="I81" s="6"/>
      <c r="J81" s="20">
        <v>39637</v>
      </c>
      <c r="K81" s="7">
        <f>+((B81*DEFLATOR!B81))</f>
        <v>1022.4019571544634</v>
      </c>
      <c r="L81" s="9">
        <f aca="true" t="shared" si="119" ref="L81:L88">+((K81/K80)-1)*100</f>
        <v>-0.09693370609844543</v>
      </c>
      <c r="M81" s="9">
        <f t="shared" si="112"/>
        <v>6.666029171603283</v>
      </c>
      <c r="N81" s="7">
        <f>+((C81*DEFLATOR!C81))</f>
        <v>568.7687997059238</v>
      </c>
      <c r="O81" s="9">
        <f aca="true" t="shared" si="120" ref="O81:O88">+((N81/N80)-1)*100</f>
        <v>2.12611294190439</v>
      </c>
      <c r="P81" s="9">
        <f t="shared" si="113"/>
        <v>-6.965790125428084</v>
      </c>
      <c r="Q81" s="7">
        <f>+((D81*DEFLATOR!D81))</f>
        <v>797.9344181915432</v>
      </c>
      <c r="R81" s="9">
        <f aca="true" t="shared" si="121" ref="R81:R88">+((Q81/Q80)-1)*100</f>
        <v>-0.19050720597568738</v>
      </c>
      <c r="S81" s="9">
        <f t="shared" si="114"/>
        <v>3.787519821100105</v>
      </c>
      <c r="T81" s="7">
        <f>+((E81*DEFLATOR!E81))</f>
        <v>934.3644248791309</v>
      </c>
      <c r="U81" s="9">
        <f aca="true" t="shared" si="122" ref="U81:U88">+((T81/T80)-1)*100</f>
        <v>2.7630722396407625</v>
      </c>
      <c r="V81" s="9">
        <f t="shared" si="115"/>
        <v>6.1568053820406865</v>
      </c>
      <c r="W81" s="7">
        <f>+((F81*DEFLATOR!F81))</f>
        <v>1075.3134067883882</v>
      </c>
      <c r="X81" s="9">
        <f aca="true" t="shared" si="123" ref="X81:X88">+((W81/W80)-1)*100</f>
        <v>1.1760159144348359</v>
      </c>
      <c r="Y81" s="9">
        <f t="shared" si="116"/>
        <v>9.132610521586738</v>
      </c>
      <c r="Z81" s="7">
        <f>+((G81*DEFLATOR!G81))</f>
        <v>1143.2133360572732</v>
      </c>
      <c r="AA81" s="9">
        <f aca="true" t="shared" si="124" ref="AA81:AA88">+((Z81/Z80)-1)*100</f>
        <v>-1.563464134103587</v>
      </c>
      <c r="AB81" s="9">
        <f t="shared" si="117"/>
        <v>8.257285786291014</v>
      </c>
      <c r="AC81" s="7">
        <f>+((H81*DEFLATOR!H81))</f>
        <v>963.6060562282785</v>
      </c>
      <c r="AD81" s="9">
        <f aca="true" t="shared" si="125" ref="AD81:AD88">+((AC81/AC80)-1)*100</f>
        <v>0.238383328169256</v>
      </c>
      <c r="AE81" s="9">
        <f t="shared" si="118"/>
        <v>1.4383070190560066</v>
      </c>
    </row>
    <row r="82" spans="1:31" ht="9.75">
      <c r="A82" s="20">
        <v>39673</v>
      </c>
      <c r="B82" s="7">
        <v>814.7844733360706</v>
      </c>
      <c r="C82" s="7">
        <v>458.5858981653609</v>
      </c>
      <c r="D82" s="7">
        <v>610.7114652041049</v>
      </c>
      <c r="E82" s="7">
        <v>753.7912800604879</v>
      </c>
      <c r="F82" s="7">
        <v>837.6413789462702</v>
      </c>
      <c r="G82" s="7">
        <v>917.7706623143949</v>
      </c>
      <c r="H82" s="7">
        <v>788.8322007894236</v>
      </c>
      <c r="I82" s="6"/>
      <c r="J82" s="20">
        <v>39673</v>
      </c>
      <c r="K82" s="7">
        <f>+((B82*DEFLATOR!B82))</f>
        <v>1039.5093489756482</v>
      </c>
      <c r="L82" s="9">
        <f t="shared" si="119"/>
        <v>1.6732549954029619</v>
      </c>
      <c r="M82" s="9">
        <f t="shared" si="112"/>
        <v>8.826362160483136</v>
      </c>
      <c r="N82" s="7">
        <f>+((C82*DEFLATOR!C82))</f>
        <v>584.3251607554004</v>
      </c>
      <c r="O82" s="9">
        <f t="shared" si="120"/>
        <v>2.7350939533813845</v>
      </c>
      <c r="P82" s="9">
        <f t="shared" si="113"/>
        <v>-4.8416441825416605</v>
      </c>
      <c r="Q82" s="7">
        <f>+((D82*DEFLATOR!D82))</f>
        <v>779.5856705761468</v>
      </c>
      <c r="R82" s="9">
        <f t="shared" si="121"/>
        <v>-2.299530788129489</v>
      </c>
      <c r="S82" s="9">
        <f t="shared" si="114"/>
        <v>1.700830130655917</v>
      </c>
      <c r="T82" s="7">
        <f>+((E82*DEFLATOR!E82))</f>
        <v>947.0956135402708</v>
      </c>
      <c r="U82" s="9">
        <f t="shared" si="122"/>
        <v>1.3625506624769912</v>
      </c>
      <c r="V82" s="9">
        <f t="shared" si="115"/>
        <v>4.768032242524267</v>
      </c>
      <c r="W82" s="7">
        <f>+((F82*DEFLATOR!F82))</f>
        <v>1086.0302872227355</v>
      </c>
      <c r="X82" s="9">
        <f t="shared" si="123"/>
        <v>0.996628551889378</v>
      </c>
      <c r="Y82" s="9">
        <f t="shared" si="116"/>
        <v>15.27845749561083</v>
      </c>
      <c r="Z82" s="7">
        <f>+((G82*DEFLATOR!G82))</f>
        <v>1170.4219768581127</v>
      </c>
      <c r="AA82" s="9">
        <f t="shared" si="124"/>
        <v>2.380014293279409</v>
      </c>
      <c r="AB82" s="9">
        <f t="shared" si="117"/>
        <v>9.682082105355882</v>
      </c>
      <c r="AC82" s="7">
        <f>+((H82*DEFLATOR!H82))</f>
        <v>979.6834924728045</v>
      </c>
      <c r="AD82" s="9">
        <f t="shared" si="125"/>
        <v>1.668465670240371</v>
      </c>
      <c r="AE82" s="9">
        <f t="shared" si="118"/>
        <v>2.677667423001706</v>
      </c>
    </row>
    <row r="83" spans="1:31" ht="9.75">
      <c r="A83" s="20">
        <v>39709</v>
      </c>
      <c r="B83" s="7">
        <v>818.6661293525344</v>
      </c>
      <c r="C83" s="7">
        <v>483.3921788146064</v>
      </c>
      <c r="D83" s="7">
        <v>650.7949217703542</v>
      </c>
      <c r="E83" s="7">
        <v>778.4561425106012</v>
      </c>
      <c r="F83" s="7">
        <v>823.5244205413018</v>
      </c>
      <c r="G83" s="7">
        <v>917.9898895663704</v>
      </c>
      <c r="H83" s="7">
        <v>797.1299943695825</v>
      </c>
      <c r="I83" s="6"/>
      <c r="J83" s="20">
        <v>39709</v>
      </c>
      <c r="K83" s="7">
        <f>+((B83*DEFLATOR!B83))</f>
        <v>1042.8157351914865</v>
      </c>
      <c r="L83" s="9">
        <f t="shared" si="119"/>
        <v>0.31807181138836516</v>
      </c>
      <c r="M83" s="9">
        <f t="shared" si="112"/>
        <v>8.381374659011387</v>
      </c>
      <c r="N83" s="7">
        <f>+((C83*DEFLATOR!C83))</f>
        <v>615.686778885957</v>
      </c>
      <c r="O83" s="9">
        <f t="shared" si="120"/>
        <v>5.367151756739874</v>
      </c>
      <c r="P83" s="9">
        <f t="shared" si="113"/>
        <v>4.33767218284884</v>
      </c>
      <c r="Q83" s="7">
        <f>+((D83*DEFLATOR!D83))</f>
        <v>832.2510742735167</v>
      </c>
      <c r="R83" s="9">
        <f t="shared" si="121"/>
        <v>6.755563331281844</v>
      </c>
      <c r="S83" s="9">
        <f t="shared" si="114"/>
        <v>5.757409384727863</v>
      </c>
      <c r="T83" s="7">
        <f>+((E83*DEFLATOR!E83))</f>
        <v>976.913305986328</v>
      </c>
      <c r="U83" s="9">
        <f t="shared" si="122"/>
        <v>3.148329695520169</v>
      </c>
      <c r="V83" s="9">
        <f t="shared" si="115"/>
        <v>10.088614439660915</v>
      </c>
      <c r="W83" s="7">
        <f>+((F83*DEFLATOR!F83))</f>
        <v>1068.1544365000211</v>
      </c>
      <c r="X83" s="9">
        <f t="shared" si="123"/>
        <v>-1.6459808656375197</v>
      </c>
      <c r="Y83" s="9">
        <f t="shared" si="116"/>
        <v>10.040701905861305</v>
      </c>
      <c r="Z83" s="7">
        <f>+((G83*DEFLATOR!G83))</f>
        <v>1166.967259526741</v>
      </c>
      <c r="AA83" s="9">
        <f t="shared" si="124"/>
        <v>-0.2951685289305339</v>
      </c>
      <c r="AB83" s="9">
        <f t="shared" si="117"/>
        <v>9.396650476686474</v>
      </c>
      <c r="AC83" s="7">
        <f>+((H83*DEFLATOR!H83))</f>
        <v>985.6519983671445</v>
      </c>
      <c r="AD83" s="9">
        <f t="shared" si="125"/>
        <v>0.6092279741567452</v>
      </c>
      <c r="AE83" s="9">
        <f t="shared" si="118"/>
        <v>1.0779347566568287</v>
      </c>
    </row>
    <row r="84" spans="1:31" ht="9.75">
      <c r="A84" s="20">
        <v>39745</v>
      </c>
      <c r="B84" s="7">
        <v>820.4084639171057</v>
      </c>
      <c r="C84" s="7">
        <v>485.58168683981313</v>
      </c>
      <c r="D84" s="7">
        <v>647.8244816634085</v>
      </c>
      <c r="E84" s="7">
        <v>785.3289813690151</v>
      </c>
      <c r="F84" s="7">
        <v>816.1261068170122</v>
      </c>
      <c r="G84" s="7">
        <v>925.2813432028119</v>
      </c>
      <c r="H84" s="7">
        <v>798.7386940354</v>
      </c>
      <c r="I84" s="6"/>
      <c r="J84" s="20">
        <v>39745</v>
      </c>
      <c r="K84" s="7">
        <f>+((B84*DEFLATOR!B84))</f>
        <v>1039.3256759470562</v>
      </c>
      <c r="L84" s="9">
        <f t="shared" si="119"/>
        <v>-0.33467650387817294</v>
      </c>
      <c r="M84" s="9">
        <f t="shared" si="112"/>
        <v>7.893990155835895</v>
      </c>
      <c r="N84" s="7">
        <f>+((C84*DEFLATOR!C84))</f>
        <v>614.7867899513234</v>
      </c>
      <c r="O84" s="9">
        <f t="shared" si="120"/>
        <v>-0.14617642695886612</v>
      </c>
      <c r="P84" s="9">
        <f t="shared" si="113"/>
        <v>2.0066935202653235</v>
      </c>
      <c r="Q84" s="7">
        <f>+((D84*DEFLATOR!D84))</f>
        <v>823.3476536998577</v>
      </c>
      <c r="R84" s="9">
        <f t="shared" si="121"/>
        <v>-1.069799829508289</v>
      </c>
      <c r="S84" s="9">
        <f t="shared" si="114"/>
        <v>9.306769300097972</v>
      </c>
      <c r="T84" s="7">
        <f>+((E84*DEFLATOR!E84))</f>
        <v>984.4553838702375</v>
      </c>
      <c r="U84" s="9">
        <f t="shared" si="122"/>
        <v>0.7720314420627705</v>
      </c>
      <c r="V84" s="9">
        <f t="shared" si="115"/>
        <v>8.286091568603627</v>
      </c>
      <c r="W84" s="7">
        <f>+((F84*DEFLATOR!F84))</f>
        <v>1051.4088547242454</v>
      </c>
      <c r="X84" s="9">
        <f t="shared" si="123"/>
        <v>-1.5677116719793105</v>
      </c>
      <c r="Y84" s="9">
        <f t="shared" si="116"/>
        <v>11.217455538056686</v>
      </c>
      <c r="Z84" s="7">
        <f>+((G84*DEFLATOR!G84))</f>
        <v>1169.2209765672585</v>
      </c>
      <c r="AA84" s="9">
        <f t="shared" si="124"/>
        <v>0.19312598722192043</v>
      </c>
      <c r="AB84" s="9">
        <f t="shared" si="117"/>
        <v>7.517069685135147</v>
      </c>
      <c r="AC84" s="7">
        <f>+((H84*DEFLATOR!H84))</f>
        <v>984.0984027883212</v>
      </c>
      <c r="AD84" s="9">
        <f t="shared" si="125"/>
        <v>-0.1576211057652266</v>
      </c>
      <c r="AE84" s="9">
        <f t="shared" si="118"/>
        <v>2.830458359734478</v>
      </c>
    </row>
    <row r="85" spans="1:31" ht="9.75">
      <c r="A85" s="20">
        <v>39777</v>
      </c>
      <c r="B85" s="7">
        <v>820.344801229548</v>
      </c>
      <c r="C85" s="7">
        <v>474.63385862426765</v>
      </c>
      <c r="D85" s="7">
        <v>666.96827529837</v>
      </c>
      <c r="E85" s="7">
        <v>774.6551678976886</v>
      </c>
      <c r="F85" s="7">
        <v>828.6945304013929</v>
      </c>
      <c r="G85" s="7">
        <v>920.548640704691</v>
      </c>
      <c r="H85" s="7">
        <v>792.1056987043366</v>
      </c>
      <c r="I85" s="6"/>
      <c r="J85" s="20">
        <v>39777</v>
      </c>
      <c r="K85" s="7">
        <f>+((B85*DEFLATOR!B85))</f>
        <v>1035.713814303978</v>
      </c>
      <c r="L85" s="9">
        <f t="shared" si="119"/>
        <v>-0.34751971654957137</v>
      </c>
      <c r="M85" s="9">
        <f aca="true" t="shared" si="126" ref="M85:M90">+((K85/K73)-1)*100</f>
        <v>4.582792097417943</v>
      </c>
      <c r="N85" s="7">
        <f>+((C85*DEFLATOR!C85))</f>
        <v>597.5794840463111</v>
      </c>
      <c r="O85" s="9">
        <f t="shared" si="120"/>
        <v>-2.7989062527473463</v>
      </c>
      <c r="P85" s="9">
        <f aca="true" t="shared" si="127" ref="P85:P90">+((N85/N73)-1)*100</f>
        <v>-1.2230493358259875</v>
      </c>
      <c r="Q85" s="7">
        <f>+((D85*DEFLATOR!D85))</f>
        <v>844.1329558552213</v>
      </c>
      <c r="R85" s="9">
        <f t="shared" si="121"/>
        <v>2.5244867173618957</v>
      </c>
      <c r="S85" s="9">
        <f aca="true" t="shared" si="128" ref="S85:S90">+((Q85/Q73)-1)*100</f>
        <v>2.8087980518424427</v>
      </c>
      <c r="T85" s="7">
        <f>+((E85*DEFLATOR!E85))</f>
        <v>968.2671654123367</v>
      </c>
      <c r="U85" s="9">
        <f t="shared" si="122"/>
        <v>-1.6443831506369855</v>
      </c>
      <c r="V85" s="9">
        <f aca="true" t="shared" si="129" ref="V85:V90">+((T85/T73)-1)*100</f>
        <v>2.989638231424374</v>
      </c>
      <c r="W85" s="7">
        <f>+((F85*DEFLATOR!F85))</f>
        <v>1061.972203455253</v>
      </c>
      <c r="X85" s="9">
        <f t="shared" si="123"/>
        <v>1.0046851596830164</v>
      </c>
      <c r="Y85" s="9">
        <f aca="true" t="shared" si="130" ref="Y85:Y90">+((W85/W73)-1)*100</f>
        <v>9.932337089074196</v>
      </c>
      <c r="Z85" s="7">
        <f>+((G85*DEFLATOR!G85))</f>
        <v>1162.310703696273</v>
      </c>
      <c r="AA85" s="9">
        <f t="shared" si="124"/>
        <v>-0.5910151296869004</v>
      </c>
      <c r="AB85" s="9">
        <f aca="true" t="shared" si="131" ref="AB85:AB90">+((Z85/Z73)-1)*100</f>
        <v>4.02345828437749</v>
      </c>
      <c r="AC85" s="7">
        <f>+((H85*DEFLATOR!H85))</f>
        <v>967.8926093028575</v>
      </c>
      <c r="AD85" s="9">
        <f t="shared" si="125"/>
        <v>-1.6467655510410961</v>
      </c>
      <c r="AE85" s="9">
        <f aca="true" t="shared" si="132" ref="AE85:AE90">+((AC85/AC73)-1)*100</f>
        <v>-0.9076902420651733</v>
      </c>
    </row>
    <row r="86" spans="1:31" ht="9.75">
      <c r="A86" s="20">
        <v>39808</v>
      </c>
      <c r="B86" s="7">
        <v>821.5989590552762</v>
      </c>
      <c r="C86" s="7">
        <v>502.00362155929275</v>
      </c>
      <c r="D86" s="7">
        <v>677.8692197306603</v>
      </c>
      <c r="E86" s="7">
        <v>803.6361060857182</v>
      </c>
      <c r="F86" s="7">
        <v>801.1805905252196</v>
      </c>
      <c r="G86" s="7">
        <v>925.2623907953601</v>
      </c>
      <c r="H86" s="7">
        <v>806.0485313433356</v>
      </c>
      <c r="I86" s="6"/>
      <c r="J86" s="20">
        <v>39808</v>
      </c>
      <c r="K86" s="7">
        <f>+((B86*DEFLATOR!B86))</f>
        <v>1033.509213433574</v>
      </c>
      <c r="L86" s="9">
        <f t="shared" si="119"/>
        <v>-0.21285811195689286</v>
      </c>
      <c r="M86" s="9">
        <f t="shared" si="126"/>
        <v>4.252401670254158</v>
      </c>
      <c r="N86" s="7">
        <f>+((C86*DEFLATOR!C86))</f>
        <v>628.2692911073635</v>
      </c>
      <c r="O86" s="9">
        <f t="shared" si="120"/>
        <v>5.135686194118749</v>
      </c>
      <c r="P86" s="9">
        <f t="shared" si="127"/>
        <v>3.702122232218197</v>
      </c>
      <c r="Q86" s="7">
        <f>+((D86*DEFLATOR!D86))</f>
        <v>855.5339886270584</v>
      </c>
      <c r="R86" s="9">
        <f t="shared" si="121"/>
        <v>1.3506205027010498</v>
      </c>
      <c r="S86" s="9">
        <f t="shared" si="128"/>
        <v>7.832795872701803</v>
      </c>
      <c r="T86" s="7">
        <f>+((E86*DEFLATOR!E86))</f>
        <v>1003.8890670036627</v>
      </c>
      <c r="U86" s="9">
        <f t="shared" si="122"/>
        <v>3.678933135789686</v>
      </c>
      <c r="V86" s="9">
        <f t="shared" si="129"/>
        <v>12.900131866326369</v>
      </c>
      <c r="W86" s="7">
        <f>+((F86*DEFLATOR!F86))</f>
        <v>1016.1451742879282</v>
      </c>
      <c r="X86" s="9">
        <f t="shared" si="123"/>
        <v>-4.315275768821558</v>
      </c>
      <c r="Y86" s="9">
        <f t="shared" si="130"/>
        <v>6.076680672347856</v>
      </c>
      <c r="Z86" s="7">
        <f>+((G86*DEFLATOR!G86))</f>
        <v>1167.328554800693</v>
      </c>
      <c r="AA86" s="9">
        <f t="shared" si="124"/>
        <v>0.431713404037537</v>
      </c>
      <c r="AB86" s="9">
        <f t="shared" si="131"/>
        <v>1.8308186228289225</v>
      </c>
      <c r="AC86" s="7">
        <f>+((H86*DEFLATOR!H86))</f>
        <v>984.8312017726022</v>
      </c>
      <c r="AD86" s="9">
        <f t="shared" si="125"/>
        <v>1.7500487457947411</v>
      </c>
      <c r="AE86" s="9">
        <f t="shared" si="132"/>
        <v>2.6252361081374076</v>
      </c>
    </row>
    <row r="87" spans="1:31" ht="9.75">
      <c r="A87" s="19">
        <v>39814</v>
      </c>
      <c r="B87" s="7">
        <v>840.6205052906512</v>
      </c>
      <c r="C87" s="7">
        <v>494.2657777801927</v>
      </c>
      <c r="D87" s="7">
        <v>658.2979441145627</v>
      </c>
      <c r="E87" s="7">
        <v>752.5588010877336</v>
      </c>
      <c r="F87" s="7">
        <v>819.1944826823199</v>
      </c>
      <c r="G87" s="7">
        <v>977.7438105545259</v>
      </c>
      <c r="H87" s="7">
        <v>813.997511356033</v>
      </c>
      <c r="I87" s="6"/>
      <c r="J87" s="19">
        <v>39814</v>
      </c>
      <c r="K87" s="7">
        <f>+((B87*DEFLATOR!B87))</f>
        <v>1050.81247251396</v>
      </c>
      <c r="L87" s="9">
        <f t="shared" si="119"/>
        <v>1.67422397937802</v>
      </c>
      <c r="M87" s="9">
        <f t="shared" si="126"/>
        <v>6.4252228607458495</v>
      </c>
      <c r="N87" s="7">
        <f>+((C87*DEFLATOR!C87))</f>
        <v>619.1424265536549</v>
      </c>
      <c r="O87" s="9">
        <f t="shared" si="120"/>
        <v>-1.4526994527493065</v>
      </c>
      <c r="P87" s="9">
        <f t="shared" si="127"/>
        <v>4.763390400935541</v>
      </c>
      <c r="Q87" s="7">
        <f>+((D87*DEFLATOR!D87))</f>
        <v>820.3329570661762</v>
      </c>
      <c r="R87" s="9">
        <f t="shared" si="121"/>
        <v>-4.114510005309324</v>
      </c>
      <c r="S87" s="9">
        <f t="shared" si="128"/>
        <v>3.1100365672371844</v>
      </c>
      <c r="T87" s="7">
        <f>+((E87*DEFLATOR!E87))</f>
        <v>926.1912648390644</v>
      </c>
      <c r="U87" s="9">
        <f t="shared" si="122"/>
        <v>-7.739680082033884</v>
      </c>
      <c r="V87" s="9">
        <f t="shared" si="129"/>
        <v>5.037268978790199</v>
      </c>
      <c r="W87" s="7">
        <f>+((F87*DEFLATOR!F87))</f>
        <v>1028.8071787223778</v>
      </c>
      <c r="X87" s="9">
        <f t="shared" si="123"/>
        <v>1.246082228685741</v>
      </c>
      <c r="Y87" s="9">
        <f t="shared" si="130"/>
        <v>8.215511526589548</v>
      </c>
      <c r="Z87" s="7">
        <f>+((G87*DEFLATOR!G87))</f>
        <v>1230.0958395087564</v>
      </c>
      <c r="AA87" s="9">
        <f t="shared" si="124"/>
        <v>5.377002425746391</v>
      </c>
      <c r="AB87" s="9">
        <f t="shared" si="131"/>
        <v>7.633143530704101</v>
      </c>
      <c r="AC87" s="7">
        <f>+((H87*DEFLATOR!H87))</f>
        <v>992.4591123249828</v>
      </c>
      <c r="AD87" s="9">
        <f t="shared" si="125"/>
        <v>0.7745398946185977</v>
      </c>
      <c r="AE87" s="9">
        <f t="shared" si="132"/>
        <v>1.9935508611165886</v>
      </c>
    </row>
    <row r="88" spans="1:31" ht="9.75">
      <c r="A88" s="20">
        <v>39846</v>
      </c>
      <c r="B88" s="7">
        <v>835.21</v>
      </c>
      <c r="C88" s="7">
        <v>480.78</v>
      </c>
      <c r="D88" s="7">
        <v>649.28</v>
      </c>
      <c r="E88" s="7">
        <v>765.53</v>
      </c>
      <c r="F88" s="7">
        <v>828.92</v>
      </c>
      <c r="G88" s="7">
        <v>956.19</v>
      </c>
      <c r="H88" s="7">
        <v>824.78</v>
      </c>
      <c r="I88" s="6"/>
      <c r="J88" s="20">
        <v>39846</v>
      </c>
      <c r="K88" s="7">
        <f>+((B88*DEFLATOR!B88))</f>
        <v>1040.5187033740817</v>
      </c>
      <c r="L88" s="9">
        <f t="shared" si="119"/>
        <v>-0.9796009667882632</v>
      </c>
      <c r="M88" s="9">
        <f t="shared" si="126"/>
        <v>3.5665593791608385</v>
      </c>
      <c r="N88" s="7">
        <f>+((C88*DEFLATOR!C88))</f>
        <v>597.1734815102014</v>
      </c>
      <c r="O88" s="9">
        <f t="shared" si="120"/>
        <v>-3.5482861618351125</v>
      </c>
      <c r="P88" s="9">
        <f t="shared" si="127"/>
        <v>5.649565438861881</v>
      </c>
      <c r="Q88" s="7">
        <f>+((D88*DEFLATOR!D88))</f>
        <v>807.5609490550697</v>
      </c>
      <c r="R88" s="9">
        <f t="shared" si="121"/>
        <v>-1.5569297687105021</v>
      </c>
      <c r="S88" s="9">
        <f t="shared" si="128"/>
        <v>1.9431471234450548</v>
      </c>
      <c r="T88" s="7">
        <f>+((E88*DEFLATOR!E88))</f>
        <v>940.462382622639</v>
      </c>
      <c r="U88" s="9">
        <f t="shared" si="122"/>
        <v>1.540839168468544</v>
      </c>
      <c r="V88" s="9">
        <f t="shared" si="129"/>
        <v>5.8229254933384045</v>
      </c>
      <c r="W88" s="7">
        <f>+((F88*DEFLATOR!F88))</f>
        <v>1039.150756947287</v>
      </c>
      <c r="X88" s="9">
        <f t="shared" si="123"/>
        <v>1.0053952226261043</v>
      </c>
      <c r="Y88" s="9">
        <f t="shared" si="130"/>
        <v>7.282240365560688</v>
      </c>
      <c r="Z88" s="7">
        <f>+((G88*DEFLATOR!G88))</f>
        <v>1198.4250556687896</v>
      </c>
      <c r="AA88" s="9">
        <f t="shared" si="124"/>
        <v>-2.574659861675055</v>
      </c>
      <c r="AB88" s="9">
        <f t="shared" si="131"/>
        <v>1.76810317598175</v>
      </c>
      <c r="AC88" s="7">
        <f>+((H88*DEFLATOR!H88))</f>
        <v>1000.801715961933</v>
      </c>
      <c r="AD88" s="9">
        <f t="shared" si="125"/>
        <v>0.8405992280534846</v>
      </c>
      <c r="AE88" s="9">
        <f t="shared" si="132"/>
        <v>2.3338604180110023</v>
      </c>
    </row>
    <row r="89" spans="1:31" ht="9.75">
      <c r="A89" s="20">
        <v>39875</v>
      </c>
      <c r="B89" s="7">
        <v>850.81</v>
      </c>
      <c r="C89" s="7">
        <v>459.97</v>
      </c>
      <c r="D89" s="7">
        <v>663.17</v>
      </c>
      <c r="E89" s="7">
        <v>757.67</v>
      </c>
      <c r="F89" s="7">
        <v>837.09</v>
      </c>
      <c r="G89" s="7">
        <v>990.55</v>
      </c>
      <c r="H89" s="7">
        <v>829.3</v>
      </c>
      <c r="I89" s="6"/>
      <c r="J89" s="20">
        <v>39875</v>
      </c>
      <c r="K89" s="7">
        <f>+((B89*DEFLATOR!B89))</f>
        <v>1057.9068138935677</v>
      </c>
      <c r="L89" s="9">
        <f aca="true" t="shared" si="133" ref="L89:L94">+((K89/K88)-1)*100</f>
        <v>1.671100237131884</v>
      </c>
      <c r="M89" s="9">
        <f t="shared" si="126"/>
        <v>4.535924874073083</v>
      </c>
      <c r="N89" s="7">
        <f>+((C89*DEFLATOR!C89))</f>
        <v>569.9007738572938</v>
      </c>
      <c r="O89" s="9">
        <f aca="true" t="shared" si="134" ref="O89:O94">+((N89/N88)-1)*100</f>
        <v>-4.566965630144415</v>
      </c>
      <c r="P89" s="9">
        <f t="shared" si="127"/>
        <v>0.1404685689483598</v>
      </c>
      <c r="Q89" s="7">
        <f>+((D89*DEFLATOR!D89))</f>
        <v>824.3424364689507</v>
      </c>
      <c r="R89" s="9">
        <f aca="true" t="shared" si="135" ref="R89:R94">+((Q89/Q88)-1)*100</f>
        <v>2.0780459274952756</v>
      </c>
      <c r="S89" s="9">
        <f t="shared" si="128"/>
        <v>8.35870406352135</v>
      </c>
      <c r="T89" s="7">
        <f>+((E89*DEFLATOR!E89))</f>
        <v>931.4583033116256</v>
      </c>
      <c r="U89" s="9">
        <f aca="true" t="shared" si="136" ref="U89:U94">+((T89/T88)-1)*100</f>
        <v>-0.9574098313112733</v>
      </c>
      <c r="V89" s="9">
        <f t="shared" si="129"/>
        <v>1.0222201615419202</v>
      </c>
      <c r="W89" s="7">
        <f>+((F89*DEFLATOR!F89))</f>
        <v>1049.0781095703194</v>
      </c>
      <c r="X89" s="9">
        <f aca="true" t="shared" si="137" ref="X89:X94">+((W89/W88)-1)*100</f>
        <v>0.9553332427140848</v>
      </c>
      <c r="Y89" s="9">
        <f t="shared" si="130"/>
        <v>7.327134520287082</v>
      </c>
      <c r="Z89" s="7">
        <f>+((G89*DEFLATOR!G89))</f>
        <v>1236.2971501587301</v>
      </c>
      <c r="AA89" s="9">
        <f aca="true" t="shared" si="138" ref="AA89:AA94">+((Z89/Z88)-1)*100</f>
        <v>3.16015543156396</v>
      </c>
      <c r="AB89" s="9">
        <f t="shared" si="131"/>
        <v>4.279747101363585</v>
      </c>
      <c r="AC89" s="7">
        <f>+((H89*DEFLATOR!H89))</f>
        <v>1006.3869975436049</v>
      </c>
      <c r="AD89" s="9">
        <f aca="true" t="shared" si="139" ref="AD89:AD94">+((AC89/AC88)-1)*100</f>
        <v>0.558080735933153</v>
      </c>
      <c r="AE89" s="9">
        <f t="shared" si="132"/>
        <v>2.5476142301692706</v>
      </c>
    </row>
    <row r="90" spans="1:31" ht="9.75">
      <c r="A90" s="20">
        <v>39904</v>
      </c>
      <c r="B90" s="7">
        <v>860.5070301063781</v>
      </c>
      <c r="C90" s="7">
        <v>475.9763941483081</v>
      </c>
      <c r="D90" s="7">
        <v>640.7462483397834</v>
      </c>
      <c r="E90" s="7">
        <v>767.3863083165944</v>
      </c>
      <c r="F90" s="7">
        <v>848.0254441692789</v>
      </c>
      <c r="G90" s="7">
        <v>1003.5308870942729</v>
      </c>
      <c r="H90" s="7">
        <v>839.2397356431215</v>
      </c>
      <c r="I90" s="6"/>
      <c r="J90" s="20">
        <v>39904</v>
      </c>
      <c r="K90" s="7">
        <f>+((B90*DEFLATOR!B90))</f>
        <v>1064.6191895218965</v>
      </c>
      <c r="L90" s="9">
        <f t="shared" si="133"/>
        <v>0.6344959253664628</v>
      </c>
      <c r="M90" s="9">
        <f t="shared" si="126"/>
        <v>3.355320158980124</v>
      </c>
      <c r="N90" s="7">
        <f>+((C90*DEFLATOR!C90))</f>
        <v>588.4380609217649</v>
      </c>
      <c r="O90" s="9">
        <f t="shared" si="134"/>
        <v>3.2527218622645515</v>
      </c>
      <c r="P90" s="9">
        <f t="shared" si="127"/>
        <v>-3.1625087354474335</v>
      </c>
      <c r="Q90" s="7">
        <f>+((D90*DEFLATOR!D90))</f>
        <v>797.1066503137768</v>
      </c>
      <c r="R90" s="9">
        <f t="shared" si="135"/>
        <v>-3.30394080788049</v>
      </c>
      <c r="S90" s="9">
        <f t="shared" si="128"/>
        <v>6.729905474090936</v>
      </c>
      <c r="T90" s="7">
        <f>+((E90*DEFLATOR!E90))</f>
        <v>938.9900079195893</v>
      </c>
      <c r="U90" s="9">
        <f t="shared" si="136"/>
        <v>0.8085927820049577</v>
      </c>
      <c r="V90" s="9">
        <f t="shared" si="129"/>
        <v>1.269102654240828</v>
      </c>
      <c r="W90" s="7">
        <f>+((F90*DEFLATOR!F90))</f>
        <v>1058.5486957504384</v>
      </c>
      <c r="X90" s="9">
        <f t="shared" si="137"/>
        <v>0.9027531976620873</v>
      </c>
      <c r="Y90" s="9">
        <f t="shared" si="130"/>
        <v>-1.739764231279839</v>
      </c>
      <c r="Z90" s="7">
        <f>+((G90*DEFLATOR!G90))</f>
        <v>1244.6571464855576</v>
      </c>
      <c r="AA90" s="9">
        <f t="shared" si="138"/>
        <v>0.6762125372330008</v>
      </c>
      <c r="AB90" s="9">
        <f t="shared" si="131"/>
        <v>6.406845839565012</v>
      </c>
      <c r="AC90" s="7">
        <f>+((H90*DEFLATOR!H90))</f>
        <v>1007.8666439061385</v>
      </c>
      <c r="AD90" s="9">
        <f t="shared" si="139"/>
        <v>0.14702558420818246</v>
      </c>
      <c r="AE90" s="9">
        <f t="shared" si="132"/>
        <v>5.6818477836166</v>
      </c>
    </row>
    <row r="91" spans="1:31" ht="9.75">
      <c r="A91" s="20">
        <v>39938</v>
      </c>
      <c r="B91" s="7">
        <v>854.69</v>
      </c>
      <c r="C91" s="7">
        <v>471.69</v>
      </c>
      <c r="D91" s="7">
        <v>654.92</v>
      </c>
      <c r="E91" s="7">
        <v>800.41</v>
      </c>
      <c r="F91" s="7">
        <v>833.11</v>
      </c>
      <c r="G91" s="7">
        <v>989.93</v>
      </c>
      <c r="H91" s="7">
        <v>830.55</v>
      </c>
      <c r="I91" s="6"/>
      <c r="J91" s="20">
        <v>39938</v>
      </c>
      <c r="K91" s="7">
        <f>+((B91*DEFLATOR!B91))</f>
        <v>1051.3576973925626</v>
      </c>
      <c r="L91" s="9">
        <f t="shared" si="133"/>
        <v>-1.2456559359304231</v>
      </c>
      <c r="M91" s="9">
        <f aca="true" t="shared" si="140" ref="M91:M96">+((K91/K79)-1)*100</f>
        <v>3.4415191053631</v>
      </c>
      <c r="N91" s="7">
        <f>+((C91*DEFLATOR!C91))</f>
        <v>578.6830365148015</v>
      </c>
      <c r="O91" s="9">
        <f t="shared" si="134"/>
        <v>-1.657782705571842</v>
      </c>
      <c r="P91" s="9">
        <f aca="true" t="shared" si="141" ref="P91:P96">+((N91/N79)-1)*100</f>
        <v>2.8565606310294145</v>
      </c>
      <c r="Q91" s="7">
        <f>+((D91*DEFLATOR!D91))</f>
        <v>806.6724777942801</v>
      </c>
      <c r="R91" s="9">
        <f t="shared" si="135"/>
        <v>1.200068708087909</v>
      </c>
      <c r="S91" s="9">
        <f aca="true" t="shared" si="142" ref="S91:S96">+((Q91/Q79)-1)*100</f>
        <v>4.971955704603115</v>
      </c>
      <c r="T91" s="7">
        <f>+((E91*DEFLATOR!E91))</f>
        <v>974.4289034096327</v>
      </c>
      <c r="U91" s="9">
        <f t="shared" si="136"/>
        <v>3.7741504372939216</v>
      </c>
      <c r="V91" s="9">
        <f aca="true" t="shared" si="143" ref="V91:V96">+((T91/T79)-1)*100</f>
        <v>6.1643974472950225</v>
      </c>
      <c r="W91" s="7">
        <f>+((F91*DEFLATOR!F91))</f>
        <v>1032.8041276390725</v>
      </c>
      <c r="X91" s="9">
        <f t="shared" si="137"/>
        <v>-2.4320627114007953</v>
      </c>
      <c r="Y91" s="9">
        <f aca="true" t="shared" si="144" ref="Y91:Y96">+((W91/W79)-1)*100</f>
        <v>-0.012858087721689948</v>
      </c>
      <c r="Z91" s="7">
        <f>+((G91*DEFLATOR!G91))</f>
        <v>1223.5059962860328</v>
      </c>
      <c r="AA91" s="9">
        <f t="shared" si="138"/>
        <v>-1.6993555421465079</v>
      </c>
      <c r="AB91" s="9">
        <f aca="true" t="shared" si="145" ref="AB91:AB96">+((Z91/Z79)-1)*100</f>
        <v>4.682797802663385</v>
      </c>
      <c r="AC91" s="7">
        <f>+((H91*DEFLATOR!H91))</f>
        <v>989.1222684858765</v>
      </c>
      <c r="AD91" s="9">
        <f t="shared" si="139"/>
        <v>-1.859807101822064</v>
      </c>
      <c r="AE91" s="9">
        <f aca="true" t="shared" si="146" ref="AE91:AE96">+((AC91/AC79)-1)*100</f>
        <v>4.19826947807358</v>
      </c>
    </row>
    <row r="92" spans="1:31" ht="9.75">
      <c r="A92" s="20">
        <v>39969</v>
      </c>
      <c r="B92" s="7">
        <v>855.95</v>
      </c>
      <c r="C92" s="7">
        <v>462.74</v>
      </c>
      <c r="D92" s="7">
        <v>654.29</v>
      </c>
      <c r="E92" s="7">
        <v>825.2</v>
      </c>
      <c r="F92" s="7">
        <v>832.04</v>
      </c>
      <c r="G92" s="7">
        <v>986.12</v>
      </c>
      <c r="H92" s="7">
        <v>843.43</v>
      </c>
      <c r="I92" s="6"/>
      <c r="J92" s="20">
        <v>39969</v>
      </c>
      <c r="K92" s="7">
        <f>+((B92*DEFLATOR!B92))</f>
        <v>1048.890143678654</v>
      </c>
      <c r="L92" s="9">
        <f t="shared" si="133"/>
        <v>-0.23470163580180392</v>
      </c>
      <c r="M92" s="9">
        <f t="shared" si="140"/>
        <v>2.4913350621817543</v>
      </c>
      <c r="N92" s="7">
        <f>+((C92*DEFLATOR!C92))</f>
        <v>565.8356580503258</v>
      </c>
      <c r="O92" s="9">
        <f t="shared" si="134"/>
        <v>-2.2201062851005315</v>
      </c>
      <c r="P92" s="9">
        <f t="shared" si="141"/>
        <v>1.5994484058941882</v>
      </c>
      <c r="Q92" s="7">
        <f>+((D92*DEFLATOR!D92))</f>
        <v>802.845685959742</v>
      </c>
      <c r="R92" s="9">
        <f t="shared" si="135"/>
        <v>-0.4743922645039089</v>
      </c>
      <c r="S92" s="9">
        <f t="shared" si="142"/>
        <v>0.42381789862444563</v>
      </c>
      <c r="T92" s="7">
        <f>+((E92*DEFLATOR!E92))</f>
        <v>1002.7034154947045</v>
      </c>
      <c r="U92" s="9">
        <f t="shared" si="136"/>
        <v>2.901649569931286</v>
      </c>
      <c r="V92" s="9">
        <f t="shared" si="143"/>
        <v>10.279116774748974</v>
      </c>
      <c r="W92" s="7">
        <f>+((F92*DEFLATOR!F92))</f>
        <v>1027.3681789279053</v>
      </c>
      <c r="X92" s="9">
        <f t="shared" si="137"/>
        <v>-0.5263291040086604</v>
      </c>
      <c r="Y92" s="9">
        <f t="shared" si="144"/>
        <v>-3.335140652952806</v>
      </c>
      <c r="Z92" s="7">
        <f>+((G92*DEFLATOR!G92))</f>
        <v>1213.0954703287632</v>
      </c>
      <c r="AA92" s="9">
        <f t="shared" si="138"/>
        <v>-0.8508765783633909</v>
      </c>
      <c r="AB92" s="9">
        <f t="shared" si="145"/>
        <v>4.453746302161221</v>
      </c>
      <c r="AC92" s="7">
        <f>+((H92*DEFLATOR!H92))</f>
        <v>1002.3564263875465</v>
      </c>
      <c r="AD92" s="9">
        <f t="shared" si="139"/>
        <v>1.3379698671559082</v>
      </c>
      <c r="AE92" s="9">
        <f t="shared" si="146"/>
        <v>4.269360959564472</v>
      </c>
    </row>
    <row r="93" spans="1:31" ht="9.75">
      <c r="A93" s="20">
        <v>39999</v>
      </c>
      <c r="B93" s="7">
        <v>858.04</v>
      </c>
      <c r="C93" s="7">
        <v>493.45</v>
      </c>
      <c r="D93" s="7">
        <v>699.68</v>
      </c>
      <c r="E93" s="7">
        <v>804.7</v>
      </c>
      <c r="F93" s="7">
        <v>875.91</v>
      </c>
      <c r="G93" s="7">
        <v>952.08</v>
      </c>
      <c r="H93" s="7">
        <v>860.08</v>
      </c>
      <c r="I93" s="6"/>
      <c r="J93" s="20">
        <v>39999</v>
      </c>
      <c r="K93" s="7">
        <f>+((B93*DEFLATOR!B93))</f>
        <v>1048.2122413127581</v>
      </c>
      <c r="L93" s="9">
        <f t="shared" si="133"/>
        <v>-0.06463044485464087</v>
      </c>
      <c r="M93" s="9">
        <f t="shared" si="140"/>
        <v>2.5244752298919204</v>
      </c>
      <c r="N93" s="7">
        <f>+((C93*DEFLATOR!C93))</f>
        <v>603.5083609731699</v>
      </c>
      <c r="O93" s="9">
        <f t="shared" si="134"/>
        <v>6.657887742997892</v>
      </c>
      <c r="P93" s="9">
        <f t="shared" si="141"/>
        <v>6.107852836725192</v>
      </c>
      <c r="Q93" s="7">
        <f>+((D93*DEFLATOR!D93))</f>
        <v>859.5729133963833</v>
      </c>
      <c r="R93" s="9">
        <f t="shared" si="135"/>
        <v>7.0657697274449704</v>
      </c>
      <c r="S93" s="9">
        <f t="shared" si="142"/>
        <v>7.724757047645481</v>
      </c>
      <c r="T93" s="7">
        <f>+((E93*DEFLATOR!E93))</f>
        <v>976.8169765868992</v>
      </c>
      <c r="U93" s="9">
        <f t="shared" si="136"/>
        <v>-2.581664578756193</v>
      </c>
      <c r="V93" s="9">
        <f t="shared" si="143"/>
        <v>4.543468327495437</v>
      </c>
      <c r="W93" s="7">
        <f>+((F93*DEFLATOR!F93))</f>
        <v>1081.753370053778</v>
      </c>
      <c r="X93" s="9">
        <f t="shared" si="137"/>
        <v>5.293641777247338</v>
      </c>
      <c r="Y93" s="9">
        <f t="shared" si="144"/>
        <v>0.5988917486506651</v>
      </c>
      <c r="Z93" s="7">
        <f>+((G93*DEFLATOR!G93))</f>
        <v>1162.0403567733142</v>
      </c>
      <c r="AA93" s="9">
        <f t="shared" si="138"/>
        <v>-4.208664099752379</v>
      </c>
      <c r="AB93" s="9">
        <f t="shared" si="145"/>
        <v>1.6468510401542291</v>
      </c>
      <c r="AC93" s="7">
        <f>+((H93*DEFLATOR!H93))</f>
        <v>1022.7574188507286</v>
      </c>
      <c r="AD93" s="9">
        <f t="shared" si="139"/>
        <v>2.0353032041413144</v>
      </c>
      <c r="AE93" s="9">
        <f t="shared" si="146"/>
        <v>6.138542015186044</v>
      </c>
    </row>
    <row r="94" spans="1:31" ht="9.75">
      <c r="A94" s="20">
        <v>40031</v>
      </c>
      <c r="B94" s="7">
        <v>870.98</v>
      </c>
      <c r="C94" s="7">
        <v>485.3</v>
      </c>
      <c r="D94" s="7">
        <v>708.97</v>
      </c>
      <c r="E94" s="7">
        <v>806.26</v>
      </c>
      <c r="F94" s="7">
        <v>894.87</v>
      </c>
      <c r="G94" s="7">
        <v>969.35</v>
      </c>
      <c r="H94" s="7">
        <v>865.22</v>
      </c>
      <c r="I94" s="6"/>
      <c r="J94" s="20">
        <v>40031</v>
      </c>
      <c r="K94" s="7">
        <f>+((B94*DEFLATOR!B94))</f>
        <v>1063.2606225143938</v>
      </c>
      <c r="L94" s="9">
        <f t="shared" si="133"/>
        <v>1.435623493844096</v>
      </c>
      <c r="M94" s="9">
        <f t="shared" si="140"/>
        <v>2.2848542499546154</v>
      </c>
      <c r="N94" s="7">
        <f>+((C94*DEFLATOR!C94))</f>
        <v>592.3558852105888</v>
      </c>
      <c r="O94" s="9">
        <f t="shared" si="134"/>
        <v>-1.8479405562165763</v>
      </c>
      <c r="P94" s="9">
        <f t="shared" si="141"/>
        <v>1.3743588321280864</v>
      </c>
      <c r="Q94" s="7">
        <f>+((D94*DEFLATOR!D94))</f>
        <v>868.9005300077579</v>
      </c>
      <c r="R94" s="9">
        <f t="shared" si="135"/>
        <v>1.0851454793426196</v>
      </c>
      <c r="S94" s="9">
        <f t="shared" si="142"/>
        <v>11.456708711129027</v>
      </c>
      <c r="T94" s="7">
        <f>+((E94*DEFLATOR!E94))</f>
        <v>977.7329114814022</v>
      </c>
      <c r="U94" s="9">
        <f t="shared" si="136"/>
        <v>0.09376729893695313</v>
      </c>
      <c r="V94" s="9">
        <f t="shared" si="143"/>
        <v>3.2348685289131707</v>
      </c>
      <c r="W94" s="7">
        <f>+((F94*DEFLATOR!F94))</f>
        <v>1106.164616049576</v>
      </c>
      <c r="X94" s="9">
        <f t="shared" si="137"/>
        <v>2.25663692589968</v>
      </c>
      <c r="Y94" s="9">
        <f t="shared" si="144"/>
        <v>1.8539380589770893</v>
      </c>
      <c r="Z94" s="7">
        <f>+((G94*DEFLATOR!G94))</f>
        <v>1181.2289101388415</v>
      </c>
      <c r="AA94" s="9">
        <f t="shared" si="138"/>
        <v>1.6512811498912816</v>
      </c>
      <c r="AB94" s="9">
        <f t="shared" si="145"/>
        <v>0.9233364969563285</v>
      </c>
      <c r="AC94" s="7">
        <f>+((H94*DEFLATOR!H94))</f>
        <v>1030.9314726770388</v>
      </c>
      <c r="AD94" s="9">
        <f t="shared" si="139"/>
        <v>0.7992172606770431</v>
      </c>
      <c r="AE94" s="9">
        <f t="shared" si="146"/>
        <v>5.231075199080881</v>
      </c>
    </row>
    <row r="95" spans="1:31" ht="9.75">
      <c r="A95" s="20">
        <v>40063</v>
      </c>
      <c r="B95" s="7">
        <v>876.46</v>
      </c>
      <c r="C95" s="7">
        <v>519.18</v>
      </c>
      <c r="D95" s="7">
        <v>729.19</v>
      </c>
      <c r="E95" s="7">
        <v>802.54</v>
      </c>
      <c r="F95" s="7">
        <v>881.97</v>
      </c>
      <c r="G95" s="7">
        <v>980.18</v>
      </c>
      <c r="H95" s="7">
        <v>874.22</v>
      </c>
      <c r="I95" s="6"/>
      <c r="J95" s="20">
        <v>40063</v>
      </c>
      <c r="K95" s="7">
        <f>+((B95*DEFLATOR!B95))</f>
        <v>1068.3151681621373</v>
      </c>
      <c r="L95" s="9">
        <f aca="true" t="shared" si="147" ref="L95:L101">+((K95/K94)-1)*100</f>
        <v>0.475381627111382</v>
      </c>
      <c r="M95" s="9">
        <f t="shared" si="140"/>
        <v>2.4452481977526475</v>
      </c>
      <c r="N95" s="7">
        <f>+((C95*DEFLATOR!C95))</f>
        <v>632.5079576984924</v>
      </c>
      <c r="O95" s="9">
        <f aca="true" t="shared" si="148" ref="O95:O101">+((N95/N94)-1)*100</f>
        <v>6.778369809498752</v>
      </c>
      <c r="P95" s="9">
        <f t="shared" si="141"/>
        <v>2.7321000530451833</v>
      </c>
      <c r="Q95" s="7">
        <f>+((D95*DEFLATOR!D95))</f>
        <v>891.8089894578326</v>
      </c>
      <c r="R95" s="9">
        <f aca="true" t="shared" si="149" ref="R95:R101">+((Q95/Q94)-1)*100</f>
        <v>2.636488143225102</v>
      </c>
      <c r="S95" s="9">
        <f t="shared" si="142"/>
        <v>7.156243713629906</v>
      </c>
      <c r="T95" s="7">
        <f>+((E95*DEFLATOR!E95))</f>
        <v>972.1523856319311</v>
      </c>
      <c r="U95" s="9">
        <f aca="true" t="shared" si="150" ref="U95:U101">+((T95/T94)-1)*100</f>
        <v>-0.5707617882081739</v>
      </c>
      <c r="V95" s="9">
        <f t="shared" si="143"/>
        <v>-0.48734317827621165</v>
      </c>
      <c r="W95" s="7">
        <f>+((F95*DEFLATOR!F95))</f>
        <v>1090.5458619127687</v>
      </c>
      <c r="X95" s="9">
        <f aca="true" t="shared" si="151" ref="X95:X101">+((W95/W94)-1)*100</f>
        <v>-1.4119737614267658</v>
      </c>
      <c r="Y95" s="9">
        <f t="shared" si="144"/>
        <v>2.096272284943801</v>
      </c>
      <c r="Z95" s="7">
        <f>+((G95*DEFLATOR!G95))</f>
        <v>1191.5663542690093</v>
      </c>
      <c r="AA95" s="9">
        <f aca="true" t="shared" si="152" ref="AA95:AA101">+((Z95/Z94)-1)*100</f>
        <v>0.8751431700865453</v>
      </c>
      <c r="AB95" s="9">
        <f t="shared" si="145"/>
        <v>2.1079507193924485</v>
      </c>
      <c r="AC95" s="7">
        <f>+((H95*DEFLATOR!H95))</f>
        <v>1039.1612129729647</v>
      </c>
      <c r="AD95" s="9">
        <f aca="true" t="shared" si="153" ref="AD95:AD101">+((AC95/AC94)-1)*100</f>
        <v>0.7982819919694073</v>
      </c>
      <c r="AE95" s="9">
        <f t="shared" si="146"/>
        <v>5.428814094068168</v>
      </c>
    </row>
    <row r="96" spans="1:31" ht="9.75">
      <c r="A96" s="20">
        <v>40095</v>
      </c>
      <c r="B96" s="7">
        <v>885.5423140810107</v>
      </c>
      <c r="C96" s="7">
        <v>490.799780192375</v>
      </c>
      <c r="D96" s="7">
        <v>765.0641484161142</v>
      </c>
      <c r="E96" s="7">
        <v>812.9798796383134</v>
      </c>
      <c r="F96" s="7">
        <v>868.5387113938501</v>
      </c>
      <c r="G96" s="7">
        <v>1005.2739893743216</v>
      </c>
      <c r="H96" s="7">
        <v>883.7940378003638</v>
      </c>
      <c r="J96" s="20">
        <v>40095</v>
      </c>
      <c r="K96" s="7">
        <f>+((B96*DEFLATOR!B96))</f>
        <v>1076.8179555582656</v>
      </c>
      <c r="L96" s="9">
        <f t="shared" si="147"/>
        <v>0.795906269004476</v>
      </c>
      <c r="M96" s="9">
        <f t="shared" si="140"/>
        <v>3.607365860277212</v>
      </c>
      <c r="N96" s="7">
        <f>+((C96*DEFLATOR!C96))</f>
        <v>596.6798022783614</v>
      </c>
      <c r="O96" s="9">
        <f t="shared" si="148"/>
        <v>-5.664459234710495</v>
      </c>
      <c r="P96" s="9">
        <f t="shared" si="141"/>
        <v>-2.945246704860982</v>
      </c>
      <c r="Q96" s="7">
        <f>+((D96*DEFLATOR!D96))</f>
        <v>934.0023420060759</v>
      </c>
      <c r="R96" s="9">
        <f t="shared" si="149"/>
        <v>4.731209602842679</v>
      </c>
      <c r="S96" s="9">
        <f t="shared" si="142"/>
        <v>13.43960692776276</v>
      </c>
      <c r="T96" s="7">
        <f>+((E96*DEFLATOR!E96))</f>
        <v>982.4408180666779</v>
      </c>
      <c r="U96" s="9">
        <f t="shared" si="150"/>
        <v>1.0583147855013575</v>
      </c>
      <c r="V96" s="9">
        <f t="shared" si="143"/>
        <v>-0.20463759318777308</v>
      </c>
      <c r="W96" s="7">
        <f>+((F96*DEFLATOR!F96))</f>
        <v>1070.9395956270364</v>
      </c>
      <c r="X96" s="9">
        <f t="shared" si="151"/>
        <v>-1.7978396847376787</v>
      </c>
      <c r="Y96" s="9">
        <f t="shared" si="144"/>
        <v>1.857578126247894</v>
      </c>
      <c r="Z96" s="7">
        <f>+((G96*DEFLATOR!G96))</f>
        <v>1219.0245707938557</v>
      </c>
      <c r="AA96" s="9">
        <f t="shared" si="152"/>
        <v>2.30437998072639</v>
      </c>
      <c r="AB96" s="9">
        <f t="shared" si="145"/>
        <v>4.259553602332433</v>
      </c>
      <c r="AC96" s="7">
        <f>+((H96*DEFLATOR!H96))</f>
        <v>1049.0729056954042</v>
      </c>
      <c r="AD96" s="9">
        <f t="shared" si="153"/>
        <v>0.9538166550772997</v>
      </c>
      <c r="AE96" s="9">
        <f t="shared" si="146"/>
        <v>6.602439626259504</v>
      </c>
    </row>
    <row r="97" spans="1:31" ht="9.75">
      <c r="A97" s="20">
        <v>40127</v>
      </c>
      <c r="B97" s="7">
        <v>897.11</v>
      </c>
      <c r="C97" s="7">
        <v>489.91</v>
      </c>
      <c r="D97" s="7">
        <v>711.64</v>
      </c>
      <c r="E97" s="7">
        <v>817.59</v>
      </c>
      <c r="F97" s="7">
        <v>874.36</v>
      </c>
      <c r="G97" s="7">
        <v>1036.31</v>
      </c>
      <c r="H97" s="7">
        <v>896.02</v>
      </c>
      <c r="J97" s="20">
        <v>40127</v>
      </c>
      <c r="K97" s="7">
        <f>+((B97*DEFLATOR!B97))</f>
        <v>1086.82485628736</v>
      </c>
      <c r="L97" s="9">
        <f t="shared" si="147"/>
        <v>0.929302922322317</v>
      </c>
      <c r="M97" s="9">
        <f aca="true" t="shared" si="154" ref="M97:M102">+((K97/K85)-1)*100</f>
        <v>4.934861472107488</v>
      </c>
      <c r="N97" s="7">
        <f>+((C97*DEFLATOR!C97))</f>
        <v>591.5753577611714</v>
      </c>
      <c r="O97" s="9">
        <f t="shared" si="148"/>
        <v>-0.8554746612335795</v>
      </c>
      <c r="P97" s="9">
        <f aca="true" t="shared" si="155" ref="P97:P102">+((N97/N85)-1)*100</f>
        <v>-1.0047410336922469</v>
      </c>
      <c r="Q97" s="7">
        <f>+((D97*DEFLATOR!D97))</f>
        <v>865.4924303603912</v>
      </c>
      <c r="R97" s="9">
        <f t="shared" si="149"/>
        <v>-7.335089920496052</v>
      </c>
      <c r="S97" s="9">
        <f aca="true" t="shared" si="156" ref="S97:S102">+((Q97/Q85)-1)*100</f>
        <v>2.5303448179593735</v>
      </c>
      <c r="T97" s="7">
        <f>+((E97*DEFLATOR!E97))</f>
        <v>985.3514423721858</v>
      </c>
      <c r="U97" s="9">
        <f t="shared" si="150"/>
        <v>0.29626459446541187</v>
      </c>
      <c r="V97" s="9">
        <f aca="true" t="shared" si="157" ref="V97:V102">+((T97/T85)-1)*100</f>
        <v>1.764417670052243</v>
      </c>
      <c r="W97" s="7">
        <f>+((F97*DEFLATOR!F97))</f>
        <v>1074.0361174492027</v>
      </c>
      <c r="X97" s="9">
        <f t="shared" si="151"/>
        <v>0.2891406606694069</v>
      </c>
      <c r="Y97" s="9">
        <f aca="true" t="shared" si="158" ref="Y97:Y102">+((W97/W85)-1)*100</f>
        <v>1.1359915028565037</v>
      </c>
      <c r="Z97" s="7">
        <f>+((G97*DEFLATOR!G97))</f>
        <v>1252.7761368044712</v>
      </c>
      <c r="AA97" s="9">
        <f t="shared" si="152"/>
        <v>2.7687354971553724</v>
      </c>
      <c r="AB97" s="9">
        <f aca="true" t="shared" si="159" ref="AB97:AB102">+((Z97/Z85)-1)*100</f>
        <v>7.783240128522295</v>
      </c>
      <c r="AC97" s="7">
        <f>+((H97*DEFLATOR!H97))</f>
        <v>1058.2937837051475</v>
      </c>
      <c r="AD97" s="9">
        <f t="shared" si="153"/>
        <v>0.8789549286501774</v>
      </c>
      <c r="AE97" s="9">
        <f aca="true" t="shared" si="160" ref="AE97:AE102">+((AC97/AC85)-1)*100</f>
        <v>9.340000484909483</v>
      </c>
    </row>
    <row r="98" spans="1:31" ht="9.75">
      <c r="A98" s="20">
        <v>40158</v>
      </c>
      <c r="B98" s="7">
        <v>892.73</v>
      </c>
      <c r="C98" s="7">
        <v>483.89</v>
      </c>
      <c r="D98" s="7">
        <v>698.9</v>
      </c>
      <c r="E98" s="7">
        <v>803.93</v>
      </c>
      <c r="F98" s="7">
        <v>886.63</v>
      </c>
      <c r="G98" s="7">
        <v>1027.8</v>
      </c>
      <c r="H98" s="7">
        <v>882.86</v>
      </c>
      <c r="J98" s="20">
        <v>40158</v>
      </c>
      <c r="K98" s="7">
        <f>+((B98*DEFLATOR!B98))</f>
        <v>1079.1270991293766</v>
      </c>
      <c r="L98" s="9">
        <f t="shared" si="147"/>
        <v>-0.7082794539940207</v>
      </c>
      <c r="M98" s="9">
        <f t="shared" si="154"/>
        <v>4.413882827831661</v>
      </c>
      <c r="N98" s="7">
        <f>+((C98*DEFLATOR!C98))</f>
        <v>580.244386064411</v>
      </c>
      <c r="O98" s="9">
        <f t="shared" si="148"/>
        <v>-1.915389400201306</v>
      </c>
      <c r="P98" s="9">
        <f t="shared" si="155"/>
        <v>-7.644000068554313</v>
      </c>
      <c r="Q98" s="7">
        <f>+((D98*DEFLATOR!D98))</f>
        <v>847.6247670858585</v>
      </c>
      <c r="R98" s="9">
        <f t="shared" si="149"/>
        <v>-2.0644505541305036</v>
      </c>
      <c r="S98" s="9">
        <f t="shared" si="156"/>
        <v>-0.9244777701809981</v>
      </c>
      <c r="T98" s="7">
        <f>+((E98*DEFLATOR!E98))</f>
        <v>966.9546351911098</v>
      </c>
      <c r="U98" s="9">
        <f t="shared" si="150"/>
        <v>-1.8670300148733388</v>
      </c>
      <c r="V98" s="9">
        <f t="shared" si="157"/>
        <v>-3.679134779581994</v>
      </c>
      <c r="W98" s="7">
        <f>+((F98*DEFLATOR!F98))</f>
        <v>1088.1288806472303</v>
      </c>
      <c r="X98" s="9">
        <f t="shared" si="151"/>
        <v>1.3121312187803769</v>
      </c>
      <c r="Y98" s="9">
        <f t="shared" si="158"/>
        <v>7.083998249536072</v>
      </c>
      <c r="Z98" s="7">
        <f>+((G98*DEFLATOR!G98))</f>
        <v>1238.77223729958</v>
      </c>
      <c r="AA98" s="9">
        <f t="shared" si="152"/>
        <v>-1.117829362603584</v>
      </c>
      <c r="AB98" s="9">
        <f t="shared" si="159"/>
        <v>6.120271983844794</v>
      </c>
      <c r="AC98" s="7">
        <f>+((H98*DEFLATOR!H98))</f>
        <v>1045.3638503324296</v>
      </c>
      <c r="AD98" s="9">
        <f t="shared" si="153"/>
        <v>-1.2217716452466942</v>
      </c>
      <c r="AE98" s="9">
        <f t="shared" si="160"/>
        <v>6.146499872351163</v>
      </c>
    </row>
    <row r="99" spans="1:31" ht="9.75">
      <c r="A99" s="19">
        <v>40179</v>
      </c>
      <c r="B99" s="7">
        <v>910.88</v>
      </c>
      <c r="C99" s="7">
        <v>496.96</v>
      </c>
      <c r="D99" s="7">
        <v>705.99</v>
      </c>
      <c r="E99" s="7">
        <v>866.96</v>
      </c>
      <c r="F99" s="7">
        <v>900.5</v>
      </c>
      <c r="G99" s="7">
        <v>1037.24</v>
      </c>
      <c r="H99" s="7">
        <v>908.74</v>
      </c>
      <c r="J99" s="19">
        <v>40179</v>
      </c>
      <c r="K99" s="7">
        <f>+((B99*DEFLATOR!B99))</f>
        <v>1089.0979526005028</v>
      </c>
      <c r="L99" s="9">
        <f t="shared" si="147"/>
        <v>0.9239739674011149</v>
      </c>
      <c r="M99" s="9">
        <f t="shared" si="154"/>
        <v>3.6434169833318375</v>
      </c>
      <c r="N99" s="7">
        <f>+((C99*DEFLATOR!C99))</f>
        <v>595.0244075259523</v>
      </c>
      <c r="O99" s="9">
        <f t="shared" si="148"/>
        <v>2.5472062835090625</v>
      </c>
      <c r="P99" s="9">
        <f t="shared" si="155"/>
        <v>-3.8953911076569647</v>
      </c>
      <c r="Q99" s="7">
        <f>+((D99*DEFLATOR!D99))</f>
        <v>851.2014190179007</v>
      </c>
      <c r="R99" s="9">
        <f t="shared" si="149"/>
        <v>0.42196170651533915</v>
      </c>
      <c r="S99" s="9">
        <f t="shared" si="156"/>
        <v>3.7629186644069446</v>
      </c>
      <c r="T99" s="7">
        <f>+((E99*DEFLATOR!E99))</f>
        <v>1035.9290179291131</v>
      </c>
      <c r="U99" s="9">
        <f t="shared" si="150"/>
        <v>7.133156016607867</v>
      </c>
      <c r="V99" s="9">
        <f t="shared" si="157"/>
        <v>11.84828201863002</v>
      </c>
      <c r="W99" s="7">
        <f>+((F99*DEFLATOR!F99))</f>
        <v>1091.9385724766805</v>
      </c>
      <c r="X99" s="9">
        <f t="shared" si="151"/>
        <v>0.35011402575622075</v>
      </c>
      <c r="Y99" s="9">
        <f t="shared" si="158"/>
        <v>6.136367927827102</v>
      </c>
      <c r="Z99" s="7">
        <f>+((G99*DEFLATOR!G99))</f>
        <v>1231.0683868961016</v>
      </c>
      <c r="AA99" s="9">
        <f t="shared" si="152"/>
        <v>-0.6218940150186203</v>
      </c>
      <c r="AB99" s="9">
        <f t="shared" si="159"/>
        <v>0.07906273284636889</v>
      </c>
      <c r="AC99" s="7">
        <f>+((H99*DEFLATOR!H99))</f>
        <v>1070.3346852794207</v>
      </c>
      <c r="AD99" s="9">
        <f t="shared" si="153"/>
        <v>2.388721873159305</v>
      </c>
      <c r="AE99" s="9">
        <f t="shared" si="160"/>
        <v>7.84672859439044</v>
      </c>
    </row>
    <row r="100" spans="1:31" ht="9.75">
      <c r="A100" s="20">
        <v>40211</v>
      </c>
      <c r="B100" s="7">
        <v>924.5</v>
      </c>
      <c r="C100" s="7">
        <v>498.44</v>
      </c>
      <c r="D100" s="7">
        <v>716.84</v>
      </c>
      <c r="E100" s="7">
        <v>818.3</v>
      </c>
      <c r="F100" s="7">
        <v>965.85</v>
      </c>
      <c r="G100" s="7">
        <v>1034.56</v>
      </c>
      <c r="H100" s="7">
        <v>935.99</v>
      </c>
      <c r="J100" s="20">
        <v>40211</v>
      </c>
      <c r="K100" s="7">
        <f>+((B100*DEFLATOR!B100))</f>
        <v>1097.8438090908294</v>
      </c>
      <c r="L100" s="9">
        <f t="shared" si="147"/>
        <v>0.8030367213016643</v>
      </c>
      <c r="M100" s="9">
        <f t="shared" si="154"/>
        <v>5.509281623757456</v>
      </c>
      <c r="N100" s="7">
        <f>+((C100*DEFLATOR!C100))</f>
        <v>593.413994047587</v>
      </c>
      <c r="O100" s="9">
        <f t="shared" si="148"/>
        <v>-0.27064662524705074</v>
      </c>
      <c r="P100" s="9">
        <f t="shared" si="155"/>
        <v>-0.6295469539449372</v>
      </c>
      <c r="Q100" s="7">
        <f>+((D100*DEFLATOR!D100))</f>
        <v>856.3193294426759</v>
      </c>
      <c r="R100" s="9">
        <f t="shared" si="149"/>
        <v>0.6012572712437603</v>
      </c>
      <c r="S100" s="9">
        <f t="shared" si="156"/>
        <v>6.037733801350664</v>
      </c>
      <c r="T100" s="7">
        <f>+((E100*DEFLATOR!E100))</f>
        <v>973.1143186087251</v>
      </c>
      <c r="U100" s="9">
        <f t="shared" si="150"/>
        <v>-6.063610366466865</v>
      </c>
      <c r="V100" s="9">
        <f t="shared" si="157"/>
        <v>3.471902394971993</v>
      </c>
      <c r="W100" s="7">
        <f>+((F100*DEFLATOR!F100))</f>
        <v>1162.809195476745</v>
      </c>
      <c r="X100" s="9">
        <f t="shared" si="151"/>
        <v>6.490348888337105</v>
      </c>
      <c r="Y100" s="9">
        <f t="shared" si="158"/>
        <v>11.899951734888713</v>
      </c>
      <c r="Z100" s="7">
        <f>+((G100*DEFLATOR!G100))</f>
        <v>1219.7154832427516</v>
      </c>
      <c r="AA100" s="9">
        <f t="shared" si="152"/>
        <v>-0.9221992680661817</v>
      </c>
      <c r="AB100" s="9">
        <f t="shared" si="159"/>
        <v>1.7765339161805782</v>
      </c>
      <c r="AC100" s="7">
        <f>+((H100*DEFLATOR!H100))</f>
        <v>1093.572419799349</v>
      </c>
      <c r="AD100" s="9">
        <f t="shared" si="153"/>
        <v>2.1710718002063034</v>
      </c>
      <c r="AE100" s="9">
        <f t="shared" si="160"/>
        <v>9.269638766381249</v>
      </c>
    </row>
    <row r="101" spans="1:31" ht="9.75">
      <c r="A101" s="20">
        <v>40240</v>
      </c>
      <c r="B101" s="7">
        <v>927.91</v>
      </c>
      <c r="C101" s="7">
        <v>539.68</v>
      </c>
      <c r="D101" s="7">
        <v>717.3</v>
      </c>
      <c r="E101" s="7">
        <v>845.72</v>
      </c>
      <c r="F101" s="7">
        <v>972.86</v>
      </c>
      <c r="G101" s="7">
        <v>1027.53</v>
      </c>
      <c r="H101" s="7">
        <v>928.99</v>
      </c>
      <c r="J101" s="20">
        <v>40240</v>
      </c>
      <c r="K101" s="7">
        <f>+((B101*DEFLATOR!B101))</f>
        <v>1094.4777876545422</v>
      </c>
      <c r="L101" s="9">
        <f t="shared" si="147"/>
        <v>-0.30660294373520136</v>
      </c>
      <c r="M101" s="9">
        <f t="shared" si="154"/>
        <v>3.456918254111341</v>
      </c>
      <c r="N101" s="7">
        <f>+((C101*DEFLATOR!C101))</f>
        <v>637.6024272590694</v>
      </c>
      <c r="O101" s="9">
        <f t="shared" si="148"/>
        <v>7.4464764320908206</v>
      </c>
      <c r="P101" s="9">
        <f t="shared" si="155"/>
        <v>11.879551056501715</v>
      </c>
      <c r="Q101" s="7">
        <f>+((D101*DEFLATOR!D101))</f>
        <v>851.3351555512342</v>
      </c>
      <c r="R101" s="9">
        <f t="shared" si="149"/>
        <v>-0.5820461736728122</v>
      </c>
      <c r="S101" s="9">
        <f t="shared" si="156"/>
        <v>3.27445463051812</v>
      </c>
      <c r="T101" s="7">
        <f>+((E101*DEFLATOR!E101))</f>
        <v>996.2574672152749</v>
      </c>
      <c r="U101" s="9">
        <f t="shared" si="150"/>
        <v>2.3782558908020057</v>
      </c>
      <c r="V101" s="9">
        <f t="shared" si="157"/>
        <v>6.956743385427777</v>
      </c>
      <c r="W101" s="7">
        <f>+((F101*DEFLATOR!F101))</f>
        <v>1161.492162743968</v>
      </c>
      <c r="X101" s="9">
        <f t="shared" si="151"/>
        <v>-0.11326301321833432</v>
      </c>
      <c r="Y101" s="9">
        <f t="shared" si="158"/>
        <v>10.715508420978415</v>
      </c>
      <c r="Z101" s="7">
        <f>+((G101*DEFLATOR!G101))</f>
        <v>1206.0003207962334</v>
      </c>
      <c r="AA101" s="9">
        <f t="shared" si="152"/>
        <v>-1.1244558780261538</v>
      </c>
      <c r="AB101" s="9">
        <f t="shared" si="159"/>
        <v>-2.4506106285699047</v>
      </c>
      <c r="AC101" s="7">
        <f>+((H101*DEFLATOR!H101))</f>
        <v>1075.819116072573</v>
      </c>
      <c r="AD101" s="9">
        <f t="shared" si="153"/>
        <v>-1.6234227752409347</v>
      </c>
      <c r="AE101" s="9">
        <f t="shared" si="160"/>
        <v>6.89914701784089</v>
      </c>
    </row>
    <row r="102" spans="1:31" ht="9.75">
      <c r="A102" s="20">
        <v>40272</v>
      </c>
      <c r="B102" s="7">
        <v>930.59</v>
      </c>
      <c r="C102" s="7">
        <v>541.36</v>
      </c>
      <c r="D102" s="7">
        <v>734.32</v>
      </c>
      <c r="E102" s="7">
        <v>825.37</v>
      </c>
      <c r="F102" s="7">
        <v>965.28</v>
      </c>
      <c r="G102" s="7">
        <v>1037.55</v>
      </c>
      <c r="H102" s="7">
        <v>948.3</v>
      </c>
      <c r="J102" s="20">
        <v>40272</v>
      </c>
      <c r="K102" s="7">
        <f>+((B102*DEFLATOR!B102))</f>
        <v>1089.9868957197486</v>
      </c>
      <c r="L102" s="9">
        <f aca="true" t="shared" si="161" ref="L102:L107">+((K102/K101)-1)*100</f>
        <v>-0.4103228028425776</v>
      </c>
      <c r="M102" s="9">
        <f t="shared" si="154"/>
        <v>2.382796256870434</v>
      </c>
      <c r="N102" s="7">
        <f>+((C102*DEFLATOR!C102))</f>
        <v>634.6370861772868</v>
      </c>
      <c r="O102" s="9">
        <f aca="true" t="shared" si="162" ref="O102:O107">+((N102/N101)-1)*100</f>
        <v>-0.46507681825019853</v>
      </c>
      <c r="P102" s="9">
        <f t="shared" si="155"/>
        <v>7.851127981618489</v>
      </c>
      <c r="Q102" s="7">
        <f>+((D102*DEFLATOR!D102))</f>
        <v>863.84728326148</v>
      </c>
      <c r="R102" s="9">
        <f aca="true" t="shared" si="163" ref="R102:R107">+((Q102/Q101)-1)*100</f>
        <v>1.469706452113373</v>
      </c>
      <c r="S102" s="9">
        <f t="shared" si="156"/>
        <v>8.37286113739375</v>
      </c>
      <c r="T102" s="7">
        <f>+((E102*DEFLATOR!E102))</f>
        <v>964.0904153547793</v>
      </c>
      <c r="U102" s="9">
        <f aca="true" t="shared" si="164" ref="U102:U107">+((T102/T101)-1)*100</f>
        <v>-3.2287890348675075</v>
      </c>
      <c r="V102" s="9">
        <f t="shared" si="157"/>
        <v>2.673128278628023</v>
      </c>
      <c r="W102" s="7">
        <f>+((F102*DEFLATOR!F102))</f>
        <v>1143.9770128546008</v>
      </c>
      <c r="X102" s="9">
        <f aca="true" t="shared" si="165" ref="X102:X107">+((W102/W101)-1)*100</f>
        <v>-1.5079869198590612</v>
      </c>
      <c r="Y102" s="9">
        <f t="shared" si="158"/>
        <v>8.070324723568788</v>
      </c>
      <c r="Z102" s="7">
        <f>+((G102*DEFLATOR!G102))</f>
        <v>1210.377379272756</v>
      </c>
      <c r="AA102" s="9">
        <f aca="true" t="shared" si="166" ref="AA102:AA107">+((Z102/Z101)-1)*100</f>
        <v>0.36294007564050546</v>
      </c>
      <c r="AB102" s="9">
        <f t="shared" si="159"/>
        <v>-2.754153407594606</v>
      </c>
      <c r="AC102" s="7">
        <f>+((H102*DEFLATOR!H102))</f>
        <v>1091.7398431950135</v>
      </c>
      <c r="AD102" s="9">
        <f aca="true" t="shared" si="167" ref="AD102:AD107">+((AC102/AC101)-1)*100</f>
        <v>1.4798702574240652</v>
      </c>
      <c r="AE102" s="9">
        <f t="shared" si="160"/>
        <v>8.321854860064803</v>
      </c>
    </row>
    <row r="103" spans="1:31" ht="9.75">
      <c r="A103" s="20">
        <v>40303</v>
      </c>
      <c r="B103" s="7">
        <v>925.37</v>
      </c>
      <c r="C103" s="7">
        <v>559.28</v>
      </c>
      <c r="D103" s="7">
        <v>785.27</v>
      </c>
      <c r="E103" s="7">
        <v>819.97</v>
      </c>
      <c r="F103" s="7">
        <v>935.98</v>
      </c>
      <c r="G103" s="7">
        <v>1027.71</v>
      </c>
      <c r="H103" s="7">
        <v>969.29</v>
      </c>
      <c r="J103" s="20">
        <v>40303</v>
      </c>
      <c r="K103" s="7">
        <f>+((B103*DEFLATOR!B103))</f>
        <v>1079.379556665982</v>
      </c>
      <c r="L103" s="9">
        <f t="shared" si="161"/>
        <v>-0.9731620715277001</v>
      </c>
      <c r="M103" s="9">
        <f aca="true" t="shared" si="168" ref="M103:M108">+((K103/K91)-1)*100</f>
        <v>2.665302146254822</v>
      </c>
      <c r="N103" s="7">
        <f>+((C103*DEFLATOR!C103))</f>
        <v>655.9070901103772</v>
      </c>
      <c r="O103" s="9">
        <f t="shared" si="162"/>
        <v>3.3515223733944444</v>
      </c>
      <c r="P103" s="9">
        <f aca="true" t="shared" si="169" ref="P103:P108">+((N103/N91)-1)*100</f>
        <v>13.344793042607272</v>
      </c>
      <c r="Q103" s="7">
        <f>+((D103*DEFLATOR!D103))</f>
        <v>914.8191660699196</v>
      </c>
      <c r="R103" s="9">
        <f t="shared" si="163"/>
        <v>5.90056643067669</v>
      </c>
      <c r="S103" s="9">
        <f aca="true" t="shared" si="170" ref="S103:S108">+((Q103/Q91)-1)*100</f>
        <v>13.40651767013914</v>
      </c>
      <c r="T103" s="7">
        <f>+((E103*DEFLATOR!E103))</f>
        <v>954.1570374755296</v>
      </c>
      <c r="U103" s="9">
        <f t="shared" si="164"/>
        <v>-1.0303367527613405</v>
      </c>
      <c r="V103" s="9">
        <f aca="true" t="shared" si="171" ref="V103:V108">+((T103/T91)-1)*100</f>
        <v>-2.080384301324556</v>
      </c>
      <c r="W103" s="7">
        <f>+((F103*DEFLATOR!F103))</f>
        <v>1101.7608898760448</v>
      </c>
      <c r="X103" s="9">
        <f t="shared" si="165"/>
        <v>-3.6902946916051116</v>
      </c>
      <c r="Y103" s="9">
        <f aca="true" t="shared" si="172" ref="Y103:Y108">+((W103/W91)-1)*100</f>
        <v>6.67665440053995</v>
      </c>
      <c r="Z103" s="7">
        <f>+((G103*DEFLATOR!G103))</f>
        <v>1195.3123679920714</v>
      </c>
      <c r="AA103" s="9">
        <f t="shared" si="166"/>
        <v>-1.2446540672906625</v>
      </c>
      <c r="AB103" s="9">
        <f aca="true" t="shared" si="173" ref="AB103:AB108">+((Z103/Z91)-1)*100</f>
        <v>-2.304331027354467</v>
      </c>
      <c r="AC103" s="7">
        <f>+((H103*DEFLATOR!H103))</f>
        <v>1114.4559974706028</v>
      </c>
      <c r="AD103" s="9">
        <f t="shared" si="167"/>
        <v>2.0807296186158952</v>
      </c>
      <c r="AE103" s="9">
        <f aca="true" t="shared" si="174" ref="AE103:AE108">+((AC103/AC91)-1)*100</f>
        <v>12.671206884926779</v>
      </c>
    </row>
    <row r="104" spans="1:31" ht="9.75">
      <c r="A104" s="20">
        <v>40335</v>
      </c>
      <c r="B104" s="7">
        <v>928.9</v>
      </c>
      <c r="C104" s="7">
        <v>590.89</v>
      </c>
      <c r="D104" s="7">
        <v>803.91</v>
      </c>
      <c r="E104" s="7">
        <v>875.84</v>
      </c>
      <c r="F104" s="7">
        <v>924.9</v>
      </c>
      <c r="G104" s="7">
        <v>1018.91</v>
      </c>
      <c r="H104" s="7">
        <v>976.34</v>
      </c>
      <c r="J104" s="20">
        <v>40335</v>
      </c>
      <c r="K104" s="7">
        <f>+((B104*DEFLATOR!B104))</f>
        <v>1084.9693553180302</v>
      </c>
      <c r="L104" s="9">
        <f t="shared" si="161"/>
        <v>0.5178714584250788</v>
      </c>
      <c r="M104" s="9">
        <f t="shared" si="168"/>
        <v>3.4397512319869428</v>
      </c>
      <c r="N104" s="7">
        <f>+((C104*DEFLATOR!C104))</f>
        <v>692.9783658906466</v>
      </c>
      <c r="O104" s="9">
        <f t="shared" si="162"/>
        <v>5.651909598054661</v>
      </c>
      <c r="P104" s="9">
        <f t="shared" si="169"/>
        <v>22.469900231881933</v>
      </c>
      <c r="Q104" s="7">
        <f>+((D104*DEFLATOR!D104))</f>
        <v>938.0351384368761</v>
      </c>
      <c r="R104" s="9">
        <f t="shared" si="163"/>
        <v>2.5377662851875815</v>
      </c>
      <c r="S104" s="9">
        <f t="shared" si="170"/>
        <v>16.838784194938427</v>
      </c>
      <c r="T104" s="7">
        <f>+((E104*DEFLATOR!E104))</f>
        <v>1019.2720184278238</v>
      </c>
      <c r="U104" s="9">
        <f t="shared" si="164"/>
        <v>6.824346349168353</v>
      </c>
      <c r="V104" s="9">
        <f t="shared" si="171"/>
        <v>1.6523931879642406</v>
      </c>
      <c r="W104" s="7">
        <f>+((F104*DEFLATOR!F104))</f>
        <v>1090.5723719793014</v>
      </c>
      <c r="X104" s="9">
        <f t="shared" si="165"/>
        <v>-1.0155123493267415</v>
      </c>
      <c r="Y104" s="9">
        <f t="shared" si="172"/>
        <v>6.152048929270104</v>
      </c>
      <c r="Z104" s="7">
        <f>+((G104*DEFLATOR!G104))</f>
        <v>1186.738668833705</v>
      </c>
      <c r="AA104" s="9">
        <f t="shared" si="166"/>
        <v>-0.7172768715485334</v>
      </c>
      <c r="AB104" s="9">
        <f t="shared" si="173"/>
        <v>-2.172689795627969</v>
      </c>
      <c r="AC104" s="7">
        <f>+((H104*DEFLATOR!H104))</f>
        <v>1125.7138415179093</v>
      </c>
      <c r="AD104" s="9">
        <f t="shared" si="167"/>
        <v>1.010164965943705</v>
      </c>
      <c r="AE104" s="9">
        <f t="shared" si="174"/>
        <v>12.306741582426728</v>
      </c>
    </row>
    <row r="105" spans="1:31" ht="9.75">
      <c r="A105" s="20">
        <v>40366</v>
      </c>
      <c r="B105" s="7">
        <v>958.17</v>
      </c>
      <c r="C105" s="7">
        <v>589.34</v>
      </c>
      <c r="D105" s="7">
        <v>814.14</v>
      </c>
      <c r="E105" s="7">
        <v>940.68</v>
      </c>
      <c r="F105" s="7">
        <v>949.63</v>
      </c>
      <c r="G105" s="7">
        <v>1060.02</v>
      </c>
      <c r="H105" s="7">
        <v>955.47</v>
      </c>
      <c r="J105" s="20">
        <v>40366</v>
      </c>
      <c r="K105" s="7">
        <f>+((B105*DEFLATOR!B105))</f>
        <v>1120.3210846374652</v>
      </c>
      <c r="L105" s="9">
        <f t="shared" si="161"/>
        <v>3.2583159281095675</v>
      </c>
      <c r="M105" s="9">
        <f t="shared" si="168"/>
        <v>6.879221638777988</v>
      </c>
      <c r="N105" s="7">
        <f>+((C105*DEFLATOR!C105))</f>
        <v>690.3321729945553</v>
      </c>
      <c r="O105" s="9">
        <f t="shared" si="162"/>
        <v>-0.3818579376125619</v>
      </c>
      <c r="P105" s="9">
        <f t="shared" si="169"/>
        <v>14.386513532535016</v>
      </c>
      <c r="Q105" s="7">
        <f>+((D105*DEFLATOR!D105))</f>
        <v>953.6913178809733</v>
      </c>
      <c r="R105" s="9">
        <f t="shared" si="163"/>
        <v>1.6690397622189712</v>
      </c>
      <c r="S105" s="9">
        <f t="shared" si="170"/>
        <v>10.949438147452216</v>
      </c>
      <c r="T105" s="7">
        <f>+((E105*DEFLATOR!E105))</f>
        <v>1098.2449307901804</v>
      </c>
      <c r="U105" s="9">
        <f t="shared" si="164"/>
        <v>7.747972173725359</v>
      </c>
      <c r="V105" s="9">
        <f t="shared" si="171"/>
        <v>12.430983194780598</v>
      </c>
      <c r="W105" s="7">
        <f>+((F105*DEFLATOR!F105))</f>
        <v>1121.8636650881176</v>
      </c>
      <c r="X105" s="9">
        <f t="shared" si="165"/>
        <v>2.869254156147849</v>
      </c>
      <c r="Y105" s="9">
        <f t="shared" si="172"/>
        <v>3.7078964711101836</v>
      </c>
      <c r="Z105" s="7">
        <f>+((G105*DEFLATOR!G105))</f>
        <v>1234.7435327854307</v>
      </c>
      <c r="AA105" s="9">
        <f t="shared" si="166"/>
        <v>4.045108262875052</v>
      </c>
      <c r="AB105" s="9">
        <f t="shared" si="173"/>
        <v>6.256510420515382</v>
      </c>
      <c r="AC105" s="7">
        <f>+((H105*DEFLATOR!H105))</f>
        <v>1101.210379435825</v>
      </c>
      <c r="AD105" s="9">
        <f t="shared" si="167"/>
        <v>-2.1767043433563837</v>
      </c>
      <c r="AE105" s="9">
        <f t="shared" si="174"/>
        <v>7.670730042051788</v>
      </c>
    </row>
    <row r="106" spans="1:31" ht="9.75">
      <c r="A106" s="20">
        <v>40398</v>
      </c>
      <c r="B106" s="7">
        <v>971.49</v>
      </c>
      <c r="C106" s="7">
        <v>602.26</v>
      </c>
      <c r="D106" s="7">
        <v>819.95</v>
      </c>
      <c r="E106" s="7">
        <v>949.67</v>
      </c>
      <c r="F106" s="7">
        <v>992.16</v>
      </c>
      <c r="G106" s="7">
        <v>1060.98</v>
      </c>
      <c r="H106" s="7">
        <v>960.45</v>
      </c>
      <c r="J106" s="20">
        <v>40398</v>
      </c>
      <c r="K106" s="7">
        <f>+((B106*DEFLATOR!B106))</f>
        <v>1136.356344515065</v>
      </c>
      <c r="L106" s="9">
        <f t="shared" si="161"/>
        <v>1.4313093002966015</v>
      </c>
      <c r="M106" s="9">
        <f t="shared" si="168"/>
        <v>6.87467592167712</v>
      </c>
      <c r="N106" s="7">
        <f>+((C106*DEFLATOR!C106))</f>
        <v>711.5858453965187</v>
      </c>
      <c r="O106" s="9">
        <f t="shared" si="162"/>
        <v>3.0787602307115858</v>
      </c>
      <c r="P106" s="9">
        <f t="shared" si="169"/>
        <v>20.12809582258854</v>
      </c>
      <c r="Q106" s="7">
        <f>+((D106*DEFLATOR!D106))</f>
        <v>963.1941506088373</v>
      </c>
      <c r="R106" s="9">
        <f t="shared" si="163"/>
        <v>0.9964264694134473</v>
      </c>
      <c r="S106" s="9">
        <f t="shared" si="170"/>
        <v>10.852061581805849</v>
      </c>
      <c r="T106" s="7">
        <f>+((E106*DEFLATOR!E106))</f>
        <v>1108.740765641356</v>
      </c>
      <c r="U106" s="9">
        <f t="shared" si="164"/>
        <v>0.9556916273334215</v>
      </c>
      <c r="V106" s="9">
        <f t="shared" si="171"/>
        <v>13.399145372068787</v>
      </c>
      <c r="W106" s="7">
        <f>+((F106*DEFLATOR!F106))</f>
        <v>1171.4044559099307</v>
      </c>
      <c r="X106" s="9">
        <f t="shared" si="165"/>
        <v>4.415936834706358</v>
      </c>
      <c r="Y106" s="9">
        <f t="shared" si="172"/>
        <v>5.897841868540743</v>
      </c>
      <c r="Z106" s="7">
        <f>+((G106*DEFLATOR!G106))</f>
        <v>1234.997271890136</v>
      </c>
      <c r="AA106" s="9">
        <f t="shared" si="166"/>
        <v>0.020549944014125465</v>
      </c>
      <c r="AB106" s="9">
        <f t="shared" si="173"/>
        <v>4.551900253184171</v>
      </c>
      <c r="AC106" s="7">
        <f>+((H106*DEFLATOR!H106))</f>
        <v>1106.0651399643243</v>
      </c>
      <c r="AD106" s="9">
        <f t="shared" si="167"/>
        <v>0.4408567717084644</v>
      </c>
      <c r="AE106" s="9">
        <f t="shared" si="174"/>
        <v>7.287940011394212</v>
      </c>
    </row>
    <row r="107" spans="1:31" ht="9.75">
      <c r="A107" s="20">
        <v>40430</v>
      </c>
      <c r="B107" s="7">
        <v>999.35</v>
      </c>
      <c r="C107" s="7">
        <v>647.12</v>
      </c>
      <c r="D107" s="7">
        <v>826.55</v>
      </c>
      <c r="E107" s="7">
        <v>974.38</v>
      </c>
      <c r="F107" s="7">
        <v>1026.51</v>
      </c>
      <c r="G107" s="7">
        <v>1086.9</v>
      </c>
      <c r="H107" s="7">
        <v>991.32</v>
      </c>
      <c r="J107" s="20">
        <v>40430</v>
      </c>
      <c r="K107" s="7">
        <f>+((B107*DEFLATOR!B107))</f>
        <v>1162.5620111179712</v>
      </c>
      <c r="L107" s="9">
        <f t="shared" si="161"/>
        <v>2.3061134589862586</v>
      </c>
      <c r="M107" s="9">
        <f t="shared" si="168"/>
        <v>8.822007378025942</v>
      </c>
      <c r="N107" s="7">
        <f>+((C107*DEFLATOR!C107))</f>
        <v>761.1638641174577</v>
      </c>
      <c r="O107" s="9">
        <f t="shared" si="162"/>
        <v>6.967257575691721</v>
      </c>
      <c r="P107" s="9">
        <f t="shared" si="169"/>
        <v>20.34059885777655</v>
      </c>
      <c r="Q107" s="7">
        <f>+((D107*DEFLATOR!D107))</f>
        <v>966.5974730102542</v>
      </c>
      <c r="R107" s="9">
        <f t="shared" si="163"/>
        <v>0.3533371126958951</v>
      </c>
      <c r="S107" s="9">
        <f t="shared" si="170"/>
        <v>8.386154931886104</v>
      </c>
      <c r="T107" s="7">
        <f>+((E107*DEFLATOR!E107))</f>
        <v>1131.1422071377062</v>
      </c>
      <c r="U107" s="9">
        <f t="shared" si="164"/>
        <v>2.0204399613098056</v>
      </c>
      <c r="V107" s="9">
        <f t="shared" si="171"/>
        <v>16.354413552400683</v>
      </c>
      <c r="W107" s="7">
        <f>+((F107*DEFLATOR!F107))</f>
        <v>1208.3351502058322</v>
      </c>
      <c r="X107" s="9">
        <f t="shared" si="165"/>
        <v>3.1526851472674533</v>
      </c>
      <c r="Y107" s="9">
        <f t="shared" si="172"/>
        <v>10.800947709477015</v>
      </c>
      <c r="Z107" s="7">
        <f>+((G107*DEFLATOR!G107))</f>
        <v>1255.1275359690937</v>
      </c>
      <c r="AA107" s="9">
        <f t="shared" si="166"/>
        <v>1.6299844977105682</v>
      </c>
      <c r="AB107" s="9">
        <f t="shared" si="173"/>
        <v>5.334254485481615</v>
      </c>
      <c r="AC107" s="7">
        <f>+((H107*DEFLATOR!H107))</f>
        <v>1138.9956928513468</v>
      </c>
      <c r="AD107" s="9">
        <f t="shared" si="167"/>
        <v>2.9772706594916043</v>
      </c>
      <c r="AE107" s="9">
        <f t="shared" si="174"/>
        <v>9.607217689809922</v>
      </c>
    </row>
    <row r="108" spans="1:31" ht="9.75">
      <c r="A108" s="20">
        <v>40461</v>
      </c>
      <c r="B108" s="7">
        <v>1009.4</v>
      </c>
      <c r="C108" s="7">
        <v>667.81</v>
      </c>
      <c r="D108" s="7">
        <v>840.06</v>
      </c>
      <c r="E108" s="7">
        <v>952.64</v>
      </c>
      <c r="F108" s="7">
        <v>1044.89</v>
      </c>
      <c r="G108" s="7">
        <v>1097.03</v>
      </c>
      <c r="H108" s="7">
        <v>1003.65</v>
      </c>
      <c r="J108" s="20">
        <v>40461</v>
      </c>
      <c r="K108" s="7">
        <f>+((B108*DEFLATOR!B108))</f>
        <v>1164.5484889534198</v>
      </c>
      <c r="L108" s="9">
        <f aca="true" t="shared" si="175" ref="L108:L113">+((K108/K107)-1)*100</f>
        <v>0.1708706990638964</v>
      </c>
      <c r="M108" s="9">
        <f t="shared" si="168"/>
        <v>8.147201942752824</v>
      </c>
      <c r="N108" s="7">
        <f>+((C108*DEFLATOR!C108))</f>
        <v>779.8849521182057</v>
      </c>
      <c r="O108" s="9">
        <f aca="true" t="shared" si="176" ref="O108:O113">+((N108/N107)-1)*100</f>
        <v>2.4595345211841257</v>
      </c>
      <c r="P108" s="9">
        <f t="shared" si="169"/>
        <v>30.70409776571854</v>
      </c>
      <c r="Q108" s="7">
        <f>+((D108*DEFLATOR!D108))</f>
        <v>972.5735627922118</v>
      </c>
      <c r="R108" s="9">
        <f aca="true" t="shared" si="177" ref="R108:R113">+((Q108/Q107)-1)*100</f>
        <v>0.6182604392029223</v>
      </c>
      <c r="S108" s="9">
        <f t="shared" si="170"/>
        <v>4.129670671198915</v>
      </c>
      <c r="T108" s="7">
        <f>+((E108*DEFLATOR!E108))</f>
        <v>1092.6831219698738</v>
      </c>
      <c r="U108" s="9">
        <f aca="true" t="shared" si="178" ref="U108:U113">+((T108/T107)-1)*100</f>
        <v>-3.4000221126175734</v>
      </c>
      <c r="V108" s="9">
        <f t="shared" si="171"/>
        <v>11.22126665300196</v>
      </c>
      <c r="W108" s="7">
        <f>+((F108*DEFLATOR!F108))</f>
        <v>1224.8265180937358</v>
      </c>
      <c r="X108" s="9">
        <f aca="true" t="shared" si="179" ref="X108:X113">+((W108/W107)-1)*100</f>
        <v>1.3648008075486606</v>
      </c>
      <c r="Y108" s="9">
        <f t="shared" si="172"/>
        <v>14.369337271221028</v>
      </c>
      <c r="Z108" s="7">
        <f>+((G108*DEFLATOR!G108))</f>
        <v>1254.158430693837</v>
      </c>
      <c r="AA108" s="9">
        <f aca="true" t="shared" si="180" ref="AA108:AA113">+((Z108/Z107)-1)*100</f>
        <v>-0.07721169741594647</v>
      </c>
      <c r="AB108" s="9">
        <f t="shared" si="173"/>
        <v>2.882128936671191</v>
      </c>
      <c r="AC108" s="7">
        <f>+((H108*DEFLATOR!H108))</f>
        <v>1145.7153278036608</v>
      </c>
      <c r="AD108" s="9">
        <f aca="true" t="shared" si="181" ref="AD108:AD113">+((AC108/AC107)-1)*100</f>
        <v>0.5899614014774901</v>
      </c>
      <c r="AE108" s="9">
        <f t="shared" si="174"/>
        <v>9.212174061839363</v>
      </c>
    </row>
    <row r="109" spans="1:31" ht="9.75">
      <c r="A109" s="20">
        <v>40493</v>
      </c>
      <c r="B109" s="7">
        <v>1013.4</v>
      </c>
      <c r="C109" s="7">
        <v>677.3</v>
      </c>
      <c r="D109" s="7">
        <v>813.77</v>
      </c>
      <c r="E109" s="7">
        <v>934.98</v>
      </c>
      <c r="F109" s="7">
        <v>1064.5</v>
      </c>
      <c r="G109" s="7">
        <v>1101.7</v>
      </c>
      <c r="H109" s="7">
        <v>1009.09</v>
      </c>
      <c r="J109" s="20">
        <v>40493</v>
      </c>
      <c r="K109" s="7">
        <f>+((B109*DEFLATOR!B109))</f>
        <v>1158.6496534152525</v>
      </c>
      <c r="L109" s="9">
        <f t="shared" si="175"/>
        <v>-0.5065341283872704</v>
      </c>
      <c r="M109" s="9">
        <f aca="true" t="shared" si="182" ref="M109:M114">+((K109/K97)-1)*100</f>
        <v>6.608681860042198</v>
      </c>
      <c r="N109" s="7">
        <f>+((C109*DEFLATOR!C109))</f>
        <v>784.7679409240586</v>
      </c>
      <c r="O109" s="9">
        <f t="shared" si="176"/>
        <v>0.6261165563703264</v>
      </c>
      <c r="P109" s="9">
        <f aca="true" t="shared" si="183" ref="P109:P114">+((N109/N97)-1)*100</f>
        <v>32.657307412876065</v>
      </c>
      <c r="Q109" s="7">
        <f>+((D109*DEFLATOR!D109))</f>
        <v>932.2546012310202</v>
      </c>
      <c r="R109" s="9">
        <f t="shared" si="177"/>
        <v>-4.145595058685103</v>
      </c>
      <c r="S109" s="9">
        <f aca="true" t="shared" si="184" ref="S109:S114">+((Q109/Q97)-1)*100</f>
        <v>7.7137787147172565</v>
      </c>
      <c r="T109" s="7">
        <f>+((E109*DEFLATOR!E109))</f>
        <v>1065.0779705055613</v>
      </c>
      <c r="U109" s="9">
        <f t="shared" si="178"/>
        <v>-2.5263638569383517</v>
      </c>
      <c r="V109" s="9">
        <f aca="true" t="shared" si="185" ref="V109:V114">+((T109/T97)-1)*100</f>
        <v>8.091176884202621</v>
      </c>
      <c r="W109" s="7">
        <f>+((F109*DEFLATOR!F109))</f>
        <v>1233.5048253595405</v>
      </c>
      <c r="X109" s="9">
        <f t="shared" si="179"/>
        <v>0.7085335872145659</v>
      </c>
      <c r="Y109" s="9">
        <f aca="true" t="shared" si="186" ref="Y109:Y114">+((W109/W97)-1)*100</f>
        <v>14.847611297194563</v>
      </c>
      <c r="Z109" s="7">
        <f>+((G109*DEFLATOR!G109))</f>
        <v>1248.881822806827</v>
      </c>
      <c r="AA109" s="9">
        <f t="shared" si="180"/>
        <v>-0.4207289731402608</v>
      </c>
      <c r="AB109" s="9">
        <f aca="true" t="shared" si="187" ref="AB109:AB114">+((Z109/Z97)-1)*100</f>
        <v>-0.31085473958482046</v>
      </c>
      <c r="AC109" s="7">
        <f>+((H109*DEFLATOR!H109))</f>
        <v>1144.145165471215</v>
      </c>
      <c r="AD109" s="9">
        <f t="shared" si="181"/>
        <v>-0.13704646296874845</v>
      </c>
      <c r="AE109" s="9">
        <f aca="true" t="shared" si="188" ref="AE109:AE114">+((AC109/AC97)-1)*100</f>
        <v>8.112244736569929</v>
      </c>
    </row>
    <row r="110" spans="1:31" ht="9.75">
      <c r="A110" s="20">
        <v>40524</v>
      </c>
      <c r="B110" s="7">
        <v>1017.16</v>
      </c>
      <c r="C110" s="7">
        <v>624.27</v>
      </c>
      <c r="D110" s="7">
        <v>792.83</v>
      </c>
      <c r="E110" s="7">
        <v>957.47</v>
      </c>
      <c r="F110" s="7">
        <v>1090.06</v>
      </c>
      <c r="G110" s="7">
        <v>1099.36</v>
      </c>
      <c r="H110" s="7">
        <v>1024.83</v>
      </c>
      <c r="J110" s="20">
        <v>40524</v>
      </c>
      <c r="K110" s="7">
        <f>+((B110*DEFLATOR!B110))</f>
        <v>1155.5864044438918</v>
      </c>
      <c r="L110" s="9">
        <f t="shared" si="175"/>
        <v>-0.26438095090534075</v>
      </c>
      <c r="M110" s="9">
        <f t="shared" si="182"/>
        <v>7.085291934212501</v>
      </c>
      <c r="N110" s="7">
        <f>+((C110*DEFLATOR!C110))</f>
        <v>715.0292725463352</v>
      </c>
      <c r="O110" s="9">
        <f t="shared" si="176"/>
        <v>-8.886533807128593</v>
      </c>
      <c r="P110" s="9">
        <f t="shared" si="183"/>
        <v>23.228985875438045</v>
      </c>
      <c r="Q110" s="7">
        <f>+((D110*DEFLATOR!D110))</f>
        <v>904.737269875241</v>
      </c>
      <c r="R110" s="9">
        <f t="shared" si="177"/>
        <v>-2.951697027769362</v>
      </c>
      <c r="S110" s="9">
        <f t="shared" si="184"/>
        <v>6.7379464365742825</v>
      </c>
      <c r="T110" s="7">
        <f>+((E110*DEFLATOR!E110))</f>
        <v>1088.9550178184177</v>
      </c>
      <c r="U110" s="9">
        <f t="shared" si="178"/>
        <v>2.24181214653445</v>
      </c>
      <c r="V110" s="9">
        <f t="shared" si="185"/>
        <v>12.616970661006821</v>
      </c>
      <c r="W110" s="7">
        <f>+((F110*DEFLATOR!F110))</f>
        <v>1254.965570136453</v>
      </c>
      <c r="X110" s="9">
        <f t="shared" si="179"/>
        <v>1.7398184697540175</v>
      </c>
      <c r="Y110" s="9">
        <f t="shared" si="186"/>
        <v>15.332438322010766</v>
      </c>
      <c r="Z110" s="7">
        <f>+((G110*DEFLATOR!G110))</f>
        <v>1237.0748561227051</v>
      </c>
      <c r="AA110" s="9">
        <f t="shared" si="180"/>
        <v>-0.945403037221404</v>
      </c>
      <c r="AB110" s="9">
        <f t="shared" si="187"/>
        <v>-0.1370212477941002</v>
      </c>
      <c r="AC110" s="7">
        <f>+((H110*DEFLATOR!H110))</f>
        <v>1156.671097559009</v>
      </c>
      <c r="AD110" s="9">
        <f t="shared" si="181"/>
        <v>1.0947852130839708</v>
      </c>
      <c r="AE110" s="9">
        <f t="shared" si="188"/>
        <v>10.647703877571747</v>
      </c>
    </row>
    <row r="111" spans="1:31" ht="9.75">
      <c r="A111" s="19">
        <v>40544</v>
      </c>
      <c r="B111" s="7">
        <v>1030.65713699321</v>
      </c>
      <c r="C111" s="7">
        <v>658.4749026535823</v>
      </c>
      <c r="D111" s="7">
        <v>787.9523484181824</v>
      </c>
      <c r="E111" s="7">
        <v>963.85787621449</v>
      </c>
      <c r="F111" s="7">
        <v>1113.528307447796</v>
      </c>
      <c r="G111" s="7">
        <v>1110.2503786839522</v>
      </c>
      <c r="H111" s="7">
        <v>1031.0735217303418</v>
      </c>
      <c r="J111" s="19">
        <v>40544</v>
      </c>
      <c r="K111" s="7">
        <f>+((B111*DEFLATOR!B111))</f>
        <v>1159.0737272182685</v>
      </c>
      <c r="L111" s="9">
        <f t="shared" si="175"/>
        <v>0.3017794914310201</v>
      </c>
      <c r="M111" s="9">
        <f t="shared" si="182"/>
        <v>6.425113044302444</v>
      </c>
      <c r="N111" s="7">
        <f>+((C111*DEFLATOR!C111))</f>
        <v>749.0386759768538</v>
      </c>
      <c r="O111" s="9">
        <f t="shared" si="176"/>
        <v>4.756365191792167</v>
      </c>
      <c r="P111" s="9">
        <f t="shared" si="183"/>
        <v>25.883689223989382</v>
      </c>
      <c r="Q111" s="7">
        <f>+((D111*DEFLATOR!D111))</f>
        <v>889.0361301014443</v>
      </c>
      <c r="R111" s="9">
        <f t="shared" si="177"/>
        <v>-1.7354363854118482</v>
      </c>
      <c r="S111" s="9">
        <f t="shared" si="184"/>
        <v>4.4448599636025765</v>
      </c>
      <c r="T111" s="7">
        <f>+((E111*DEFLATOR!E111))</f>
        <v>1082.0453184648584</v>
      </c>
      <c r="U111" s="9">
        <f t="shared" si="178"/>
        <v>-0.6345256911898911</v>
      </c>
      <c r="V111" s="9">
        <f t="shared" si="185"/>
        <v>4.4516853700975245</v>
      </c>
      <c r="W111" s="7">
        <f>+((F111*DEFLATOR!F111))</f>
        <v>1269.0399831515278</v>
      </c>
      <c r="X111" s="9">
        <f t="shared" si="179"/>
        <v>1.1214979398633806</v>
      </c>
      <c r="Y111" s="9">
        <f t="shared" si="186"/>
        <v>16.21899025630671</v>
      </c>
      <c r="Z111" s="7">
        <f>+((G111*DEFLATOR!G111))</f>
        <v>1235.369774566095</v>
      </c>
      <c r="AA111" s="9">
        <f t="shared" si="180"/>
        <v>-0.13783172038224212</v>
      </c>
      <c r="AB111" s="9">
        <f t="shared" si="187"/>
        <v>0.3494028208163469</v>
      </c>
      <c r="AC111" s="7">
        <f>+((H111*DEFLATOR!H111))</f>
        <v>1159.8901907361214</v>
      </c>
      <c r="AD111" s="9">
        <f t="shared" si="181"/>
        <v>0.2783067013523377</v>
      </c>
      <c r="AE111" s="9">
        <f t="shared" si="188"/>
        <v>8.367056275796703</v>
      </c>
    </row>
    <row r="112" spans="1:31" ht="9.75">
      <c r="A112" s="20">
        <v>40576</v>
      </c>
      <c r="B112" s="7">
        <v>1027.17</v>
      </c>
      <c r="C112" s="7">
        <v>591.91</v>
      </c>
      <c r="D112" s="7">
        <v>760.98</v>
      </c>
      <c r="E112" s="7">
        <v>941.78</v>
      </c>
      <c r="F112" s="7">
        <v>1135.77</v>
      </c>
      <c r="G112" s="7">
        <v>1106.97</v>
      </c>
      <c r="H112" s="7">
        <v>1045.08</v>
      </c>
      <c r="J112" s="20">
        <v>40576</v>
      </c>
      <c r="K112" s="7">
        <f>+((B112*DEFLATOR!B112))</f>
        <v>1148.315949442955</v>
      </c>
      <c r="L112" s="9">
        <f t="shared" si="175"/>
        <v>-0.9281357624360775</v>
      </c>
      <c r="M112" s="9">
        <f t="shared" si="182"/>
        <v>4.597388074167275</v>
      </c>
      <c r="N112" s="7">
        <f>+((C112*DEFLATOR!C112))</f>
        <v>667.9086660175295</v>
      </c>
      <c r="O112" s="9">
        <f t="shared" si="176"/>
        <v>-10.831217740995703</v>
      </c>
      <c r="P112" s="9">
        <f t="shared" si="183"/>
        <v>12.553575196605248</v>
      </c>
      <c r="Q112" s="7">
        <f>+((D112*DEFLATOR!D112))</f>
        <v>854.3319293175816</v>
      </c>
      <c r="R112" s="9">
        <f t="shared" si="177"/>
        <v>-3.903575975017204</v>
      </c>
      <c r="S112" s="9">
        <f t="shared" si="184"/>
        <v>-0.23208633237179477</v>
      </c>
      <c r="T112" s="7">
        <f>+((E112*DEFLATOR!E112))</f>
        <v>1053.6777672261906</v>
      </c>
      <c r="U112" s="9">
        <f t="shared" si="178"/>
        <v>-2.6216601795305605</v>
      </c>
      <c r="V112" s="9">
        <f t="shared" si="185"/>
        <v>8.278929523167244</v>
      </c>
      <c r="W112" s="7">
        <f>+((F112*DEFLATOR!F112))</f>
        <v>1290.2590478737102</v>
      </c>
      <c r="X112" s="9">
        <f t="shared" si="179"/>
        <v>1.672056436668523</v>
      </c>
      <c r="Y112" s="9">
        <f t="shared" si="186"/>
        <v>10.960512945093415</v>
      </c>
      <c r="Z112" s="7">
        <f>+((G112*DEFLATOR!G112))</f>
        <v>1222.5505850180753</v>
      </c>
      <c r="AA112" s="9">
        <f t="shared" si="180"/>
        <v>-1.0376803619403963</v>
      </c>
      <c r="AB112" s="9">
        <f t="shared" si="187"/>
        <v>0.23243959876497744</v>
      </c>
      <c r="AC112" s="7">
        <f>+((H112*DEFLATOR!H112))</f>
        <v>1165.3911197033804</v>
      </c>
      <c r="AD112" s="9">
        <f t="shared" si="181"/>
        <v>0.4742629096438744</v>
      </c>
      <c r="AE112" s="9">
        <f t="shared" si="188"/>
        <v>6.567347402306356</v>
      </c>
    </row>
    <row r="113" spans="1:31" ht="9.75">
      <c r="A113" s="20">
        <v>40605</v>
      </c>
      <c r="B113" s="7">
        <v>1036.98</v>
      </c>
      <c r="C113" s="7">
        <v>631.24</v>
      </c>
      <c r="D113" s="7">
        <v>765.69</v>
      </c>
      <c r="E113" s="7">
        <v>980.11</v>
      </c>
      <c r="F113" s="7">
        <v>1114.23</v>
      </c>
      <c r="G113" s="7">
        <v>1130.86</v>
      </c>
      <c r="H113" s="7">
        <v>1027</v>
      </c>
      <c r="J113" s="20">
        <v>40605</v>
      </c>
      <c r="K113" s="7">
        <f>+((B113*DEFLATOR!B113))</f>
        <v>1152.8288966390257</v>
      </c>
      <c r="L113" s="9">
        <f t="shared" si="175"/>
        <v>0.393005705290439</v>
      </c>
      <c r="M113" s="9">
        <f t="shared" si="182"/>
        <v>5.331410983637186</v>
      </c>
      <c r="N113" s="7">
        <f>+((C113*DEFLATOR!C113))</f>
        <v>707.547895819144</v>
      </c>
      <c r="O113" s="9">
        <f t="shared" si="176"/>
        <v>5.934827891658778</v>
      </c>
      <c r="P113" s="9">
        <f t="shared" si="183"/>
        <v>10.970075641141563</v>
      </c>
      <c r="Q113" s="7">
        <f>+((D113*DEFLATOR!D113))</f>
        <v>857.3049970776544</v>
      </c>
      <c r="R113" s="9">
        <f t="shared" si="177"/>
        <v>0.34799913921601533</v>
      </c>
      <c r="S113" s="9">
        <f t="shared" si="184"/>
        <v>0.7012328208806151</v>
      </c>
      <c r="T113" s="7">
        <f>+((E113*DEFLATOR!E113))</f>
        <v>1089.1556946371902</v>
      </c>
      <c r="U113" s="9">
        <f t="shared" si="178"/>
        <v>3.3670566575961347</v>
      </c>
      <c r="V113" s="9">
        <f t="shared" si="185"/>
        <v>9.324720815552134</v>
      </c>
      <c r="W113" s="7">
        <f>+((F113*DEFLATOR!F113))</f>
        <v>1259.1158325802974</v>
      </c>
      <c r="X113" s="9">
        <f t="shared" si="179"/>
        <v>-2.413718031641432</v>
      </c>
      <c r="Y113" s="9">
        <f t="shared" si="186"/>
        <v>8.405021830340909</v>
      </c>
      <c r="Z113" s="7">
        <f>+((G113*DEFLATOR!G113))</f>
        <v>1242.1034110252097</v>
      </c>
      <c r="AA113" s="9">
        <f t="shared" si="180"/>
        <v>1.5993469919975078</v>
      </c>
      <c r="AB113" s="9">
        <f t="shared" si="187"/>
        <v>2.9936219424170574</v>
      </c>
      <c r="AC113" s="7">
        <f>+((H113*DEFLATOR!H113))</f>
        <v>1137.0430142756395</v>
      </c>
      <c r="AD113" s="9">
        <f t="shared" si="181"/>
        <v>-2.4324971203621426</v>
      </c>
      <c r="AE113" s="9">
        <f t="shared" si="188"/>
        <v>5.690910050620102</v>
      </c>
    </row>
    <row r="114" spans="1:31" ht="9.75">
      <c r="A114" s="20">
        <v>40637</v>
      </c>
      <c r="B114" s="7">
        <v>1020.05</v>
      </c>
      <c r="C114" s="7">
        <v>606.26</v>
      </c>
      <c r="D114" s="7">
        <v>784.16</v>
      </c>
      <c r="E114" s="7">
        <v>965.05</v>
      </c>
      <c r="F114" s="7">
        <v>1071.29</v>
      </c>
      <c r="G114" s="7">
        <v>1119.02</v>
      </c>
      <c r="H114" s="7">
        <v>1034.16</v>
      </c>
      <c r="J114" s="20">
        <v>40637</v>
      </c>
      <c r="K114" s="7">
        <f>+((B114*DEFLATOR!B114))</f>
        <v>1125.7564065115043</v>
      </c>
      <c r="L114" s="9">
        <f aca="true" t="shared" si="189" ref="L114:L120">+((K114/K113)-1)*100</f>
        <v>-2.3483528393891673</v>
      </c>
      <c r="M114" s="9">
        <f t="shared" si="182"/>
        <v>3.2816459475080384</v>
      </c>
      <c r="N114" s="7">
        <f>+((C114*DEFLATOR!C114))</f>
        <v>675.8983198467238</v>
      </c>
      <c r="O114" s="9">
        <f aca="true" t="shared" si="190" ref="O114:O120">+((N114/N113)-1)*100</f>
        <v>-4.473135480924406</v>
      </c>
      <c r="P114" s="9">
        <f t="shared" si="183"/>
        <v>6.501547824438125</v>
      </c>
      <c r="Q114" s="7">
        <f>+((D114*DEFLATOR!D114))</f>
        <v>872.9219895869267</v>
      </c>
      <c r="R114" s="9">
        <f aca="true" t="shared" si="191" ref="R114:R120">+((Q114/Q113)-1)*100</f>
        <v>1.82163787246159</v>
      </c>
      <c r="S114" s="9">
        <f t="shared" si="184"/>
        <v>1.050498913556197</v>
      </c>
      <c r="T114" s="7">
        <f>+((E114*DEFLATOR!E114))</f>
        <v>1065.6002977822088</v>
      </c>
      <c r="U114" s="9">
        <f aca="true" t="shared" si="192" ref="U114:U120">+((T114/T113)-1)*100</f>
        <v>-2.162720809427343</v>
      </c>
      <c r="V114" s="9">
        <f t="shared" si="185"/>
        <v>10.529083248906112</v>
      </c>
      <c r="W114" s="7">
        <f>+((F114*DEFLATOR!F114))</f>
        <v>1201.8189693406434</v>
      </c>
      <c r="X114" s="9">
        <f aca="true" t="shared" si="193" ref="X114:X120">+((W114/W113)-1)*100</f>
        <v>-4.550563320471945</v>
      </c>
      <c r="Y114" s="9">
        <f t="shared" si="186"/>
        <v>5.056216675342773</v>
      </c>
      <c r="Z114" s="7">
        <f>+((G114*DEFLATOR!G114))</f>
        <v>1219.222996490423</v>
      </c>
      <c r="AA114" s="9">
        <f aca="true" t="shared" si="194" ref="AA114:AA120">+((Z114/Z113)-1)*100</f>
        <v>-1.8420700186228212</v>
      </c>
      <c r="AB114" s="9">
        <f t="shared" si="187"/>
        <v>0.7308148160354522</v>
      </c>
      <c r="AC114" s="7">
        <f>+((H114*DEFLATOR!H114))</f>
        <v>1135.65781395217</v>
      </c>
      <c r="AD114" s="9">
        <f aca="true" t="shared" si="195" ref="AD114:AD120">+((AC114/AC113)-1)*100</f>
        <v>-0.12182479519932121</v>
      </c>
      <c r="AE114" s="9">
        <f t="shared" si="188"/>
        <v>4.0227505692775</v>
      </c>
    </row>
    <row r="115" spans="1:31" ht="9.75">
      <c r="A115" s="20">
        <v>40668</v>
      </c>
      <c r="B115" s="7">
        <v>1038.47</v>
      </c>
      <c r="C115" s="7">
        <v>617.46</v>
      </c>
      <c r="D115" s="7">
        <v>794.62</v>
      </c>
      <c r="E115" s="7">
        <v>988.73</v>
      </c>
      <c r="F115" s="7">
        <v>1114.47</v>
      </c>
      <c r="G115" s="7">
        <v>1133.04</v>
      </c>
      <c r="H115" s="7">
        <v>1006.2</v>
      </c>
      <c r="J115" s="20">
        <v>40668</v>
      </c>
      <c r="K115" s="7">
        <f>+((B115*DEFLATOR!B115))</f>
        <v>1139.6286912051155</v>
      </c>
      <c r="L115" s="9">
        <f t="shared" si="189"/>
        <v>1.2322634464589477</v>
      </c>
      <c r="M115" s="9">
        <f aca="true" t="shared" si="196" ref="M115:M120">+((K115/K103)-1)*100</f>
        <v>5.581830243777519</v>
      </c>
      <c r="N115" s="7">
        <f>+((C115*DEFLATOR!C115))</f>
        <v>682.9891980765245</v>
      </c>
      <c r="O115" s="9">
        <f t="shared" si="190"/>
        <v>1.0491042841190623</v>
      </c>
      <c r="P115" s="9">
        <f aca="true" t="shared" si="197" ref="P115:P120">+((N115/N103)-1)*100</f>
        <v>4.128954904510929</v>
      </c>
      <c r="Q115" s="7">
        <f>+((D115*DEFLATOR!D115))</f>
        <v>877.6326976151357</v>
      </c>
      <c r="R115" s="9">
        <f t="shared" si="191"/>
        <v>0.5396482256608381</v>
      </c>
      <c r="S115" s="9">
        <f aca="true" t="shared" si="198" ref="S115:S120">+((Q115/Q103)-1)*100</f>
        <v>-4.064898269954009</v>
      </c>
      <c r="T115" s="7">
        <f>+((E115*DEFLATOR!E115))</f>
        <v>1082.4385877805503</v>
      </c>
      <c r="U115" s="9">
        <f t="shared" si="192"/>
        <v>1.580169415622934</v>
      </c>
      <c r="V115" s="9">
        <f aca="true" t="shared" si="199" ref="V115:V120">+((T115/T103)-1)*100</f>
        <v>13.444490295268686</v>
      </c>
      <c r="W115" s="7">
        <f>+((F115*DEFLATOR!F115))</f>
        <v>1241.6924632918885</v>
      </c>
      <c r="X115" s="9">
        <f t="shared" si="193"/>
        <v>3.3177620730284296</v>
      </c>
      <c r="Y115" s="9">
        <f aca="true" t="shared" si="200" ref="Y115:Y120">+((W115/W103)-1)*100</f>
        <v>12.700720700985046</v>
      </c>
      <c r="Z115" s="7">
        <f>+((G115*DEFLATOR!G115))</f>
        <v>1230.4379764605872</v>
      </c>
      <c r="AA115" s="9">
        <f t="shared" si="194"/>
        <v>0.9198464925979088</v>
      </c>
      <c r="AB115" s="9">
        <f aca="true" t="shared" si="201" ref="AB115:AB120">+((Z115/Z103)-1)*100</f>
        <v>2.9386133205934417</v>
      </c>
      <c r="AC115" s="7">
        <f>+((H115*DEFLATOR!H115))</f>
        <v>1099.0189724142388</v>
      </c>
      <c r="AD115" s="9">
        <f t="shared" si="195"/>
        <v>-3.2262219383165647</v>
      </c>
      <c r="AE115" s="9">
        <f aca="true" t="shared" si="202" ref="AE115:AE120">+((AC115/AC103)-1)*100</f>
        <v>-1.385162365441106</v>
      </c>
    </row>
    <row r="116" spans="1:31" ht="9.75">
      <c r="A116" s="20">
        <v>40700</v>
      </c>
      <c r="B116" s="7">
        <v>1045.24</v>
      </c>
      <c r="C116" s="7">
        <v>617.59</v>
      </c>
      <c r="D116" s="7">
        <v>841.79</v>
      </c>
      <c r="E116" s="7">
        <v>1033.94</v>
      </c>
      <c r="F116" s="7">
        <v>1060.83</v>
      </c>
      <c r="G116" s="7">
        <v>1153.42</v>
      </c>
      <c r="H116" s="7">
        <v>1045.44</v>
      </c>
      <c r="J116" s="20">
        <v>40700</v>
      </c>
      <c r="K116" s="7">
        <f>+((B116*DEFLATOR!B116))</f>
        <v>1144.6163850147482</v>
      </c>
      <c r="L116" s="9">
        <f t="shared" si="189"/>
        <v>0.43765955070491636</v>
      </c>
      <c r="M116" s="9">
        <f t="shared" si="196"/>
        <v>5.497577365144468</v>
      </c>
      <c r="N116" s="7">
        <f>+((C116*DEFLATOR!C116))</f>
        <v>680.6147201264058</v>
      </c>
      <c r="O116" s="9">
        <f t="shared" si="190"/>
        <v>-0.3476596638432694</v>
      </c>
      <c r="P116" s="9">
        <f t="shared" si="197"/>
        <v>-1.7841315649660294</v>
      </c>
      <c r="Q116" s="7">
        <f>+((D116*DEFLATOR!D116))</f>
        <v>928.4306701501149</v>
      </c>
      <c r="R116" s="9">
        <f t="shared" si="191"/>
        <v>5.788067453846768</v>
      </c>
      <c r="S116" s="9">
        <f t="shared" si="198"/>
        <v>-1.0238921649316723</v>
      </c>
      <c r="T116" s="7">
        <f>+((E116*DEFLATOR!E116))</f>
        <v>1130.3509520236162</v>
      </c>
      <c r="U116" s="9">
        <f t="shared" si="192"/>
        <v>4.426335570806494</v>
      </c>
      <c r="V116" s="9">
        <f t="shared" si="199"/>
        <v>10.89786941930635</v>
      </c>
      <c r="W116" s="7">
        <f>+((F116*DEFLATOR!F116))</f>
        <v>1180.0411165458765</v>
      </c>
      <c r="X116" s="9">
        <f t="shared" si="193"/>
        <v>-4.965105979830642</v>
      </c>
      <c r="Y116" s="9">
        <f t="shared" si="200"/>
        <v>8.203833772553448</v>
      </c>
      <c r="Z116" s="7">
        <f>+((G116*DEFLATOR!G116))</f>
        <v>1249.570904510713</v>
      </c>
      <c r="AA116" s="9">
        <f t="shared" si="194"/>
        <v>1.5549689148219192</v>
      </c>
      <c r="AB116" s="9">
        <f t="shared" si="201"/>
        <v>5.294530070277204</v>
      </c>
      <c r="AC116" s="7">
        <f>+((H116*DEFLATOR!H116))</f>
        <v>1138.9175606360673</v>
      </c>
      <c r="AD116" s="9">
        <f t="shared" si="195"/>
        <v>3.6303821156228544</v>
      </c>
      <c r="AE116" s="9">
        <f t="shared" si="202"/>
        <v>1.1729196738270664</v>
      </c>
    </row>
    <row r="117" spans="1:31" ht="9.75">
      <c r="A117" s="20">
        <v>40731</v>
      </c>
      <c r="B117" s="7">
        <v>1075.59</v>
      </c>
      <c r="C117" s="7">
        <v>662.66</v>
      </c>
      <c r="D117" s="7">
        <v>906.42</v>
      </c>
      <c r="E117" s="7">
        <v>1043.88</v>
      </c>
      <c r="F117" s="7">
        <v>1111.47</v>
      </c>
      <c r="G117" s="7">
        <v>1164.75</v>
      </c>
      <c r="H117" s="7">
        <v>1079.96</v>
      </c>
      <c r="J117" s="20">
        <v>40731</v>
      </c>
      <c r="K117" s="7">
        <f>+((B117*DEFLATOR!B117))</f>
        <v>1178.305692176988</v>
      </c>
      <c r="L117" s="9">
        <f t="shared" si="189"/>
        <v>2.943283671568775</v>
      </c>
      <c r="M117" s="9">
        <f t="shared" si="196"/>
        <v>5.175713314213537</v>
      </c>
      <c r="N117" s="7">
        <f>+((C117*DEFLATOR!C117))</f>
        <v>731.7475840279208</v>
      </c>
      <c r="O117" s="9">
        <f t="shared" si="190"/>
        <v>7.512747284104937</v>
      </c>
      <c r="P117" s="9">
        <f t="shared" si="197"/>
        <v>5.999345337435424</v>
      </c>
      <c r="Q117" s="7">
        <f>+((D117*DEFLATOR!D117))</f>
        <v>1000.7133828579852</v>
      </c>
      <c r="R117" s="9">
        <f t="shared" si="191"/>
        <v>7.785472306314811</v>
      </c>
      <c r="S117" s="9">
        <f t="shared" si="198"/>
        <v>4.930532982253744</v>
      </c>
      <c r="T117" s="7">
        <f>+((E117*DEFLATOR!E117))</f>
        <v>1140.305574561196</v>
      </c>
      <c r="U117" s="9">
        <f t="shared" si="192"/>
        <v>0.8806665327930618</v>
      </c>
      <c r="V117" s="9">
        <f t="shared" si="199"/>
        <v>3.829805409687004</v>
      </c>
      <c r="W117" s="7">
        <f>+((F117*DEFLATOR!F117))</f>
        <v>1236.6191268543628</v>
      </c>
      <c r="X117" s="9">
        <f t="shared" si="193"/>
        <v>4.79457957143874</v>
      </c>
      <c r="Y117" s="9">
        <f t="shared" si="200"/>
        <v>10.22900244810332</v>
      </c>
      <c r="Z117" s="7">
        <f>+((G117*DEFLATOR!G117))</f>
        <v>1262.7293016339377</v>
      </c>
      <c r="AA117" s="9">
        <f t="shared" si="194"/>
        <v>1.0530332513125407</v>
      </c>
      <c r="AB117" s="9">
        <f t="shared" si="201"/>
        <v>2.266524837378525</v>
      </c>
      <c r="AC117" s="7">
        <f>+((H117*DEFLATOR!H117))</f>
        <v>1175.1140145298696</v>
      </c>
      <c r="AD117" s="9">
        <f t="shared" si="195"/>
        <v>3.178145209525707</v>
      </c>
      <c r="AE117" s="9">
        <f t="shared" si="202"/>
        <v>6.7111277258308455</v>
      </c>
    </row>
    <row r="118" spans="1:31" ht="9.75">
      <c r="A118" s="20">
        <v>40763</v>
      </c>
      <c r="B118" s="7">
        <v>1096.94</v>
      </c>
      <c r="C118" s="7">
        <v>674.5</v>
      </c>
      <c r="D118" s="7">
        <v>883.63</v>
      </c>
      <c r="E118" s="7">
        <v>1053.62</v>
      </c>
      <c r="F118" s="7">
        <v>1173.15</v>
      </c>
      <c r="G118" s="7">
        <v>1183.48</v>
      </c>
      <c r="H118" s="7">
        <v>1055.29</v>
      </c>
      <c r="J118" s="20">
        <v>40763</v>
      </c>
      <c r="K118" s="7">
        <f>+((B118*DEFLATOR!B118))</f>
        <v>1195.821567706814</v>
      </c>
      <c r="L118" s="9">
        <f t="shared" si="189"/>
        <v>1.4865306724831662</v>
      </c>
      <c r="M118" s="9">
        <f t="shared" si="196"/>
        <v>5.232973219956416</v>
      </c>
      <c r="N118" s="7">
        <f>+((C118*DEFLATOR!C118))</f>
        <v>742.076315981204</v>
      </c>
      <c r="O118" s="9">
        <f t="shared" si="190"/>
        <v>1.4115156891162384</v>
      </c>
      <c r="P118" s="9">
        <f t="shared" si="197"/>
        <v>4.284861873228363</v>
      </c>
      <c r="Q118" s="7">
        <f>+((D118*DEFLATOR!D118))</f>
        <v>972.0531851478423</v>
      </c>
      <c r="R118" s="9">
        <f t="shared" si="191"/>
        <v>-2.8639766591599725</v>
      </c>
      <c r="S118" s="9">
        <f t="shared" si="198"/>
        <v>0.9197558491613744</v>
      </c>
      <c r="T118" s="7">
        <f>+((E118*DEFLATOR!E118))</f>
        <v>1144.8774301783249</v>
      </c>
      <c r="U118" s="9">
        <f t="shared" si="192"/>
        <v>0.4009324973166306</v>
      </c>
      <c r="V118" s="9">
        <f t="shared" si="199"/>
        <v>3.259252807942481</v>
      </c>
      <c r="W118" s="7">
        <f>+((F118*DEFLATOR!F118))</f>
        <v>1296.6860341128256</v>
      </c>
      <c r="X118" s="9">
        <f t="shared" si="193"/>
        <v>4.8573490377152195</v>
      </c>
      <c r="Y118" s="9">
        <f t="shared" si="200"/>
        <v>10.694989042497527</v>
      </c>
      <c r="Z118" s="7">
        <f>+((G118*DEFLATOR!G118))</f>
        <v>1276.651619684563</v>
      </c>
      <c r="AA118" s="9">
        <f t="shared" si="194"/>
        <v>1.1025576133071535</v>
      </c>
      <c r="AB118" s="9">
        <f t="shared" si="201"/>
        <v>3.372829134324795</v>
      </c>
      <c r="AC118" s="7">
        <f>+((H118*DEFLATOR!H118))</f>
        <v>1146.6650385830312</v>
      </c>
      <c r="AD118" s="9">
        <f t="shared" si="195"/>
        <v>-2.420954528248054</v>
      </c>
      <c r="AE118" s="9">
        <f t="shared" si="202"/>
        <v>3.6706607189533447</v>
      </c>
    </row>
    <row r="119" spans="1:31" ht="9.75">
      <c r="A119" s="20">
        <v>40795</v>
      </c>
      <c r="B119" s="7">
        <v>1076.73</v>
      </c>
      <c r="C119" s="7">
        <v>623.93</v>
      </c>
      <c r="D119" s="7">
        <v>909.31</v>
      </c>
      <c r="E119" s="7">
        <v>1029.43</v>
      </c>
      <c r="F119" s="7">
        <v>1139.57</v>
      </c>
      <c r="G119" s="7">
        <v>1167.35</v>
      </c>
      <c r="H119" s="7">
        <v>1042.87</v>
      </c>
      <c r="J119" s="20">
        <v>40795</v>
      </c>
      <c r="K119" s="7">
        <f>+((B119*DEFLATOR!B119))</f>
        <v>1168.1538010977954</v>
      </c>
      <c r="L119" s="9">
        <f t="shared" si="189"/>
        <v>-2.3137035956021568</v>
      </c>
      <c r="M119" s="9">
        <f t="shared" si="196"/>
        <v>0.4809885344909004</v>
      </c>
      <c r="N119" s="7">
        <f>+((C119*DEFLATOR!C119))</f>
        <v>683.5688563631746</v>
      </c>
      <c r="O119" s="9">
        <f t="shared" si="190"/>
        <v>-7.884291461406945</v>
      </c>
      <c r="P119" s="9">
        <f t="shared" si="197"/>
        <v>-10.194257953148067</v>
      </c>
      <c r="Q119" s="7">
        <f>+((D119*DEFLATOR!D119))</f>
        <v>993.645509332332</v>
      </c>
      <c r="R119" s="9">
        <f t="shared" si="191"/>
        <v>2.221310985283753</v>
      </c>
      <c r="S119" s="9">
        <f t="shared" si="198"/>
        <v>2.798273022361908</v>
      </c>
      <c r="T119" s="7">
        <f>+((E119*DEFLATOR!E119))</f>
        <v>1115.246516622636</v>
      </c>
      <c r="U119" s="9">
        <f t="shared" si="192"/>
        <v>-2.588129766089775</v>
      </c>
      <c r="V119" s="9">
        <f t="shared" si="199"/>
        <v>-1.4052778169504898</v>
      </c>
      <c r="W119" s="7">
        <f>+((F119*DEFLATOR!F119))</f>
        <v>1254.6767253060652</v>
      </c>
      <c r="X119" s="9">
        <f t="shared" si="193"/>
        <v>-3.2397440630647756</v>
      </c>
      <c r="Y119" s="9">
        <f t="shared" si="200"/>
        <v>3.835159069264771</v>
      </c>
      <c r="Z119" s="7">
        <f>+((G119*DEFLATOR!G119))</f>
        <v>1252.3637553858468</v>
      </c>
      <c r="AA119" s="9">
        <f t="shared" si="194"/>
        <v>-1.902466101497391</v>
      </c>
      <c r="AB119" s="9">
        <f t="shared" si="201"/>
        <v>-0.22019918327367272</v>
      </c>
      <c r="AC119" s="7">
        <f>+((H119*DEFLATOR!H119))</f>
        <v>1127.083370271764</v>
      </c>
      <c r="AD119" s="9">
        <f t="shared" si="195"/>
        <v>-1.7077060564665847</v>
      </c>
      <c r="AE119" s="9">
        <f t="shared" si="202"/>
        <v>-1.045861951396998</v>
      </c>
    </row>
    <row r="120" spans="1:31" ht="9.75">
      <c r="A120" s="20">
        <v>40826</v>
      </c>
      <c r="B120" s="7">
        <v>1082.82</v>
      </c>
      <c r="C120" s="7">
        <v>656.37</v>
      </c>
      <c r="D120" s="7">
        <v>907.31</v>
      </c>
      <c r="E120" s="7">
        <v>1049.69</v>
      </c>
      <c r="F120" s="7">
        <v>1148.31</v>
      </c>
      <c r="G120" s="7">
        <v>1167.48</v>
      </c>
      <c r="H120" s="7">
        <v>1046.38</v>
      </c>
      <c r="J120" s="20">
        <v>40826</v>
      </c>
      <c r="K120" s="7">
        <f>+((B120*DEFLATOR!B120))</f>
        <v>1170.8447229063083</v>
      </c>
      <c r="L120" s="9">
        <f t="shared" si="189"/>
        <v>0.23035680798060287</v>
      </c>
      <c r="M120" s="9">
        <f t="shared" si="196"/>
        <v>0.5406588057614403</v>
      </c>
      <c r="N120" s="7">
        <f>+((C120*DEFLATOR!C120))</f>
        <v>718.3912688710437</v>
      </c>
      <c r="O120" s="9">
        <f t="shared" si="190"/>
        <v>5.09420699666403</v>
      </c>
      <c r="P120" s="9">
        <f t="shared" si="197"/>
        <v>-7.884968555957139</v>
      </c>
      <c r="Q120" s="7">
        <f>+((D120*DEFLATOR!D120))</f>
        <v>991.8567586191621</v>
      </c>
      <c r="R120" s="9">
        <f t="shared" si="191"/>
        <v>-0.18001900037488694</v>
      </c>
      <c r="S120" s="9">
        <f t="shared" si="198"/>
        <v>1.9826979227760555</v>
      </c>
      <c r="T120" s="7">
        <f>+((E120*DEFLATOR!E120))</f>
        <v>1133.0033414640552</v>
      </c>
      <c r="U120" s="9">
        <f t="shared" si="192"/>
        <v>1.592188325787669</v>
      </c>
      <c r="V120" s="9">
        <f t="shared" si="199"/>
        <v>3.6900194286421106</v>
      </c>
      <c r="W120" s="7">
        <f>+((F120*DEFLATOR!F120))</f>
        <v>1260.7693889038594</v>
      </c>
      <c r="X120" s="9">
        <f t="shared" si="193"/>
        <v>0.48559628746662753</v>
      </c>
      <c r="Y120" s="9">
        <f t="shared" si="200"/>
        <v>2.9345274844362113</v>
      </c>
      <c r="Z120" s="7">
        <f>+((G120*DEFLATOR!G120))</f>
        <v>1247.761728234669</v>
      </c>
      <c r="AA120" s="9">
        <f t="shared" si="194"/>
        <v>-0.36746728986579713</v>
      </c>
      <c r="AB120" s="9">
        <f t="shared" si="201"/>
        <v>-0.5100394258506391</v>
      </c>
      <c r="AC120" s="7">
        <f>+((H120*DEFLATOR!H120))</f>
        <v>1121.6790400879963</v>
      </c>
      <c r="AD120" s="9">
        <f t="shared" si="195"/>
        <v>-0.47949693219805356</v>
      </c>
      <c r="AE120" s="9">
        <f t="shared" si="202"/>
        <v>-2.0979284410676535</v>
      </c>
    </row>
    <row r="121" spans="1:31" ht="9.75">
      <c r="A121" s="20">
        <v>40858</v>
      </c>
      <c r="B121" s="7">
        <v>1091.4</v>
      </c>
      <c r="C121" s="7">
        <v>708.48</v>
      </c>
      <c r="D121" s="7">
        <v>937.11</v>
      </c>
      <c r="E121" s="7">
        <v>1068.97</v>
      </c>
      <c r="F121" s="7">
        <v>1140.26</v>
      </c>
      <c r="G121" s="7">
        <v>1166.15</v>
      </c>
      <c r="H121" s="7">
        <v>1073.95</v>
      </c>
      <c r="J121" s="20">
        <v>40858</v>
      </c>
      <c r="K121" s="7">
        <f>+((B121*DEFLATOR!B121))</f>
        <v>1173.8882552511657</v>
      </c>
      <c r="L121" s="9">
        <f aca="true" t="shared" si="203" ref="L121:L127">+((K121/K120)-1)*100</f>
        <v>0.2599432943851454</v>
      </c>
      <c r="M121" s="9">
        <f aca="true" t="shared" si="204" ref="M121:M126">+((K121/K109)-1)*100</f>
        <v>1.315203589885483</v>
      </c>
      <c r="N121" s="7">
        <f>+((C121*DEFLATOR!C121))</f>
        <v>770.3409613039413</v>
      </c>
      <c r="O121" s="9">
        <f aca="true" t="shared" si="205" ref="O121:O127">+((N121/N120)-1)*100</f>
        <v>7.231392513238211</v>
      </c>
      <c r="P121" s="9">
        <f aca="true" t="shared" si="206" ref="P121:P126">+((N121/N109)-1)*100</f>
        <v>-1.8383752530881536</v>
      </c>
      <c r="Q121" s="7">
        <f>+((D121*DEFLATOR!D121))</f>
        <v>1016.5049030361484</v>
      </c>
      <c r="R121" s="9">
        <f aca="true" t="shared" si="207" ref="R121:R127">+((Q121/Q120)-1)*100</f>
        <v>2.48505081029049</v>
      </c>
      <c r="S121" s="9">
        <f aca="true" t="shared" si="208" ref="S121:S126">+((Q121/Q109)-1)*100</f>
        <v>9.037263178307487</v>
      </c>
      <c r="T121" s="7">
        <f>+((E121*DEFLATOR!E121))</f>
        <v>1150.1331587834618</v>
      </c>
      <c r="U121" s="9">
        <f aca="true" t="shared" si="209" ref="U121:U127">+((T121/T120)-1)*100</f>
        <v>1.5118946866715888</v>
      </c>
      <c r="V121" s="9">
        <f aca="true" t="shared" si="210" ref="V121:V126">+((T121/T109)-1)*100</f>
        <v>7.985817999552403</v>
      </c>
      <c r="W121" s="7">
        <f>+((F121*DEFLATOR!F121))</f>
        <v>1246.6948960506852</v>
      </c>
      <c r="X121" s="9">
        <f aca="true" t="shared" si="211" ref="X121:X127">+((W121/W120)-1)*100</f>
        <v>-1.1163415749973815</v>
      </c>
      <c r="Y121" s="9">
        <f aca="true" t="shared" si="212" ref="Y121:Y126">+((W121/W109)-1)*100</f>
        <v>1.0693165052921616</v>
      </c>
      <c r="Z121" s="7">
        <f>+((G121*DEFLATOR!G121))</f>
        <v>1239.0299938595908</v>
      </c>
      <c r="AA121" s="9">
        <f aca="true" t="shared" si="213" ref="AA121:AA127">+((Z121/Z120)-1)*100</f>
        <v>-0.6997918094051259</v>
      </c>
      <c r="AB121" s="9">
        <f aca="true" t="shared" si="214" ref="AB121:AB126">+((Z121/Z109)-1)*100</f>
        <v>-0.7888519768102897</v>
      </c>
      <c r="AC121" s="7">
        <f>+((H121*DEFLATOR!H121))</f>
        <v>1145.7334969543538</v>
      </c>
      <c r="AD121" s="9">
        <f aca="true" t="shared" si="215" ref="AD121:AD127">+((AC121/AC120)-1)*100</f>
        <v>2.144504444379236</v>
      </c>
      <c r="AE121" s="9">
        <f aca="true" t="shared" si="216" ref="AE121:AE126">+((AC121/AC109)-1)*100</f>
        <v>0.13882254901498303</v>
      </c>
    </row>
    <row r="122" spans="1:31" ht="9.75">
      <c r="A122" s="20">
        <v>40889</v>
      </c>
      <c r="B122" s="7">
        <v>1106.6</v>
      </c>
      <c r="C122" s="7">
        <v>680.15</v>
      </c>
      <c r="D122" s="7">
        <v>955.91</v>
      </c>
      <c r="E122" s="7">
        <v>1079.26</v>
      </c>
      <c r="F122" s="7">
        <v>1184.32</v>
      </c>
      <c r="G122" s="7">
        <v>1174.32</v>
      </c>
      <c r="H122" s="7">
        <v>1082.13</v>
      </c>
      <c r="J122" s="20">
        <v>40889</v>
      </c>
      <c r="K122" s="7">
        <f>+((B122*DEFLATOR!B122))</f>
        <v>1184.1971333690135</v>
      </c>
      <c r="L122" s="9">
        <f t="shared" si="203"/>
        <v>0.8781822351261237</v>
      </c>
      <c r="M122" s="9">
        <f t="shared" si="204"/>
        <v>2.4758623686724768</v>
      </c>
      <c r="N122" s="7">
        <f>+((C122*DEFLATOR!C122))</f>
        <v>734.2507209592677</v>
      </c>
      <c r="O122" s="9">
        <f t="shared" si="205"/>
        <v>-4.684969663768667</v>
      </c>
      <c r="P122" s="9">
        <f t="shared" si="206"/>
        <v>2.6882044065807076</v>
      </c>
      <c r="Q122" s="7">
        <f>+((D122*DEFLATOR!D122))</f>
        <v>1028.3622910784927</v>
      </c>
      <c r="R122" s="9">
        <f t="shared" si="207"/>
        <v>1.166486064841199</v>
      </c>
      <c r="S122" s="9">
        <f t="shared" si="208"/>
        <v>13.664190182007086</v>
      </c>
      <c r="T122" s="7">
        <f>+((E122*DEFLATOR!E122))</f>
        <v>1156.462944473883</v>
      </c>
      <c r="U122" s="9">
        <f t="shared" si="209"/>
        <v>0.5503524215505928</v>
      </c>
      <c r="V122" s="9">
        <f t="shared" si="210"/>
        <v>6.199331060589519</v>
      </c>
      <c r="W122" s="7">
        <f>+((F122*DEFLATOR!F122))</f>
        <v>1286.2497004470513</v>
      </c>
      <c r="X122" s="9">
        <f t="shared" si="211"/>
        <v>3.1727734285003306</v>
      </c>
      <c r="Y122" s="9">
        <f t="shared" si="212"/>
        <v>2.4928277759203255</v>
      </c>
      <c r="Z122" s="7">
        <f>+((G122*DEFLATOR!G122))</f>
        <v>1242.3684040281762</v>
      </c>
      <c r="AA122" s="9">
        <f t="shared" si="213"/>
        <v>0.269437397410055</v>
      </c>
      <c r="AB122" s="9">
        <f t="shared" si="214"/>
        <v>0.42790845511664344</v>
      </c>
      <c r="AC122" s="7">
        <f>+((H122*DEFLATOR!H122))</f>
        <v>1153.9986538642281</v>
      </c>
      <c r="AD122" s="9">
        <f t="shared" si="215"/>
        <v>0.7213856391425466</v>
      </c>
      <c r="AE122" s="9">
        <f t="shared" si="216"/>
        <v>-0.2310461202342351</v>
      </c>
    </row>
    <row r="123" spans="1:31" ht="9.75">
      <c r="A123" s="19">
        <v>40909</v>
      </c>
      <c r="B123" s="7">
        <v>1117.15</v>
      </c>
      <c r="C123" s="7">
        <v>726.51</v>
      </c>
      <c r="D123" s="7">
        <v>969.64</v>
      </c>
      <c r="E123" s="7">
        <v>1120.53</v>
      </c>
      <c r="F123" s="7">
        <v>1172.5</v>
      </c>
      <c r="G123" s="7">
        <v>1179.53</v>
      </c>
      <c r="H123" s="7">
        <v>1113.55</v>
      </c>
      <c r="J123" s="19">
        <v>40909</v>
      </c>
      <c r="K123" s="7">
        <f>+((B123*DEFLATOR!B123))</f>
        <v>1187.4354329358973</v>
      </c>
      <c r="L123" s="9">
        <f t="shared" si="203"/>
        <v>0.2734595005876139</v>
      </c>
      <c r="M123" s="9">
        <f t="shared" si="204"/>
        <v>2.446928530223502</v>
      </c>
      <c r="N123" s="7">
        <f>+((C123*DEFLATOR!C123))</f>
        <v>781.018028015508</v>
      </c>
      <c r="O123" s="9">
        <f t="shared" si="205"/>
        <v>6.3693920511430635</v>
      </c>
      <c r="P123" s="9">
        <f t="shared" si="206"/>
        <v>4.269385956198923</v>
      </c>
      <c r="Q123" s="7">
        <f>+((D123*DEFLATOR!D123))</f>
        <v>1040.4278310349737</v>
      </c>
      <c r="R123" s="9">
        <f t="shared" si="207"/>
        <v>1.173277167118525</v>
      </c>
      <c r="S123" s="9">
        <f t="shared" si="208"/>
        <v>17.028745605226938</v>
      </c>
      <c r="T123" s="7">
        <f>+((E123*DEFLATOR!E123))</f>
        <v>1191.2740554806878</v>
      </c>
      <c r="U123" s="9">
        <f t="shared" si="209"/>
        <v>3.010136310302758</v>
      </c>
      <c r="V123" s="9">
        <f t="shared" si="210"/>
        <v>10.094654553914317</v>
      </c>
      <c r="W123" s="7">
        <f>+((F123*DEFLATOR!F123))</f>
        <v>1254.8407569709118</v>
      </c>
      <c r="X123" s="9">
        <f t="shared" si="211"/>
        <v>-2.4419009361263955</v>
      </c>
      <c r="Y123" s="9">
        <f t="shared" si="212"/>
        <v>-1.1188950993769153</v>
      </c>
      <c r="Z123" s="7">
        <f>+((G123*DEFLATOR!G123))</f>
        <v>1242.908673572074</v>
      </c>
      <c r="AA123" s="9">
        <f t="shared" si="213"/>
        <v>0.043487064074221315</v>
      </c>
      <c r="AB123" s="9">
        <f t="shared" si="214"/>
        <v>0.6102544486023875</v>
      </c>
      <c r="AC123" s="7">
        <f>+((H123*DEFLATOR!H123))</f>
        <v>1185.7267936455876</v>
      </c>
      <c r="AD123" s="9">
        <f t="shared" si="215"/>
        <v>2.7494087341537243</v>
      </c>
      <c r="AE123" s="9">
        <f t="shared" si="216"/>
        <v>2.2275042168490966</v>
      </c>
    </row>
    <row r="124" spans="1:31" ht="9.75">
      <c r="A124" s="20">
        <v>40576</v>
      </c>
      <c r="B124" s="7">
        <v>1132.1798147890224</v>
      </c>
      <c r="C124" s="7">
        <v>693.0207154775381</v>
      </c>
      <c r="D124" s="7">
        <v>967.7389507276297</v>
      </c>
      <c r="E124" s="7">
        <v>1095.3322899253258</v>
      </c>
      <c r="F124" s="7">
        <v>1210.4929087107705</v>
      </c>
      <c r="G124" s="7">
        <v>1210.434021174641</v>
      </c>
      <c r="H124" s="7">
        <v>1094.300050282481</v>
      </c>
      <c r="J124" s="20">
        <v>40576</v>
      </c>
      <c r="K124" s="7">
        <f>+((B124*DEFLATOR!B124))</f>
        <v>1197.8705681290057</v>
      </c>
      <c r="L124" s="9">
        <f t="shared" si="203"/>
        <v>0.8787960089171154</v>
      </c>
      <c r="M124" s="9">
        <f t="shared" si="204"/>
        <v>4.315416737883826</v>
      </c>
      <c r="N124" s="7">
        <f>+((C124*DEFLATOR!C124))</f>
        <v>738.3707982797747</v>
      </c>
      <c r="O124" s="9">
        <f t="shared" si="205"/>
        <v>-5.460466750568593</v>
      </c>
      <c r="P124" s="9">
        <f t="shared" si="206"/>
        <v>10.54966582218233</v>
      </c>
      <c r="Q124" s="7">
        <f>+((D124*DEFLATOR!D124))</f>
        <v>1033.6332839993424</v>
      </c>
      <c r="R124" s="9">
        <f t="shared" si="207"/>
        <v>-0.6530531799473605</v>
      </c>
      <c r="S124" s="9">
        <f t="shared" si="208"/>
        <v>20.98731752013321</v>
      </c>
      <c r="T124" s="7">
        <f>+((E124*DEFLATOR!E124))</f>
        <v>1158.8073456158027</v>
      </c>
      <c r="U124" s="9">
        <f t="shared" si="209"/>
        <v>-2.725377062944978</v>
      </c>
      <c r="V124" s="9">
        <f t="shared" si="210"/>
        <v>9.97739362636132</v>
      </c>
      <c r="W124" s="7">
        <f>+((F124*DEFLATOR!F124))</f>
        <v>1286.7518680008302</v>
      </c>
      <c r="X124" s="9">
        <f t="shared" si="211"/>
        <v>2.5430406888400148</v>
      </c>
      <c r="Y124" s="9">
        <f t="shared" si="212"/>
        <v>-0.2718198239849312</v>
      </c>
      <c r="Z124" s="7">
        <f>+((G124*DEFLATOR!G124))</f>
        <v>1272.546377336082</v>
      </c>
      <c r="AA124" s="9">
        <f t="shared" si="213"/>
        <v>2.3845439648297218</v>
      </c>
      <c r="AB124" s="9">
        <f t="shared" si="214"/>
        <v>4.089466148124066</v>
      </c>
      <c r="AC124" s="7">
        <f>+((H124*DEFLATOR!H124))</f>
        <v>1159.431963176039</v>
      </c>
      <c r="AD124" s="9">
        <f t="shared" si="215"/>
        <v>-2.217612911377631</v>
      </c>
      <c r="AE124" s="9">
        <f t="shared" si="216"/>
        <v>-0.5113439107771844</v>
      </c>
    </row>
    <row r="125" spans="1:31" ht="9.75">
      <c r="A125" s="20">
        <v>63</v>
      </c>
      <c r="B125" s="7">
        <v>1160.5853399717264</v>
      </c>
      <c r="C125" s="7">
        <v>686.0950495824359</v>
      </c>
      <c r="D125" s="7">
        <v>968.8768261369008</v>
      </c>
      <c r="E125" s="7">
        <v>1153.7773733455197</v>
      </c>
      <c r="F125" s="7">
        <v>1224.2036816832929</v>
      </c>
      <c r="G125" s="7">
        <v>1252.233091262995</v>
      </c>
      <c r="H125" s="7">
        <v>1118.455120079305</v>
      </c>
      <c r="J125" s="20">
        <v>63</v>
      </c>
      <c r="K125" s="7">
        <f>+((B125*DEFLATOR!B125))</f>
        <v>1226.8936554549557</v>
      </c>
      <c r="L125" s="9">
        <f t="shared" si="203"/>
        <v>2.4228900933163544</v>
      </c>
      <c r="M125" s="9">
        <f t="shared" si="204"/>
        <v>6.4246098472947155</v>
      </c>
      <c r="N125" s="7">
        <f>+((C125*DEFLATOR!C125))</f>
        <v>729.3145053665237</v>
      </c>
      <c r="O125" s="9">
        <f t="shared" si="205"/>
        <v>-1.2265237106275029</v>
      </c>
      <c r="P125" s="9">
        <f t="shared" si="206"/>
        <v>3.076344326086944</v>
      </c>
      <c r="Q125" s="7">
        <f>+((D125*DEFLATOR!D125))</f>
        <v>1033.4018758808334</v>
      </c>
      <c r="R125" s="9">
        <f t="shared" si="207"/>
        <v>-0.02238783542396483</v>
      </c>
      <c r="S125" s="9">
        <f t="shared" si="208"/>
        <v>20.540750305136513</v>
      </c>
      <c r="T125" s="7">
        <f>+((E125*DEFLATOR!E125))</f>
        <v>1217.9598392935736</v>
      </c>
      <c r="U125" s="9">
        <f t="shared" si="209"/>
        <v>5.104601200671266</v>
      </c>
      <c r="V125" s="9">
        <f t="shared" si="210"/>
        <v>11.826054373180273</v>
      </c>
      <c r="W125" s="7">
        <f>+((F125*DEFLATOR!F125))</f>
        <v>1299.507086032736</v>
      </c>
      <c r="X125" s="9">
        <f t="shared" si="211"/>
        <v>0.9912725482748241</v>
      </c>
      <c r="Y125" s="9">
        <f t="shared" si="212"/>
        <v>3.2079060883274835</v>
      </c>
      <c r="Z125" s="7">
        <f>+((G125*DEFLATOR!G125))</f>
        <v>1317.280698326184</v>
      </c>
      <c r="AA125" s="9">
        <f t="shared" si="213"/>
        <v>3.515339148876251</v>
      </c>
      <c r="AB125" s="9">
        <f t="shared" si="214"/>
        <v>6.052417748287509</v>
      </c>
      <c r="AC125" s="7">
        <f>+((H125*DEFLATOR!H125))</f>
        <v>1182.0695506157006</v>
      </c>
      <c r="AD125" s="9">
        <f t="shared" si="215"/>
        <v>1.9524722587128007</v>
      </c>
      <c r="AE125" s="9">
        <f t="shared" si="216"/>
        <v>3.9599677210756523</v>
      </c>
    </row>
    <row r="126" spans="1:31" ht="9.75">
      <c r="A126" s="20">
        <v>41003</v>
      </c>
      <c r="B126" s="7">
        <v>1162.7837931530926</v>
      </c>
      <c r="C126" s="7">
        <v>701.0715207770595</v>
      </c>
      <c r="D126" s="7">
        <v>953.5426362978918</v>
      </c>
      <c r="E126" s="7">
        <v>1186.9124356763996</v>
      </c>
      <c r="F126" s="7">
        <v>1213.5023237046796</v>
      </c>
      <c r="G126" s="7">
        <v>1251.4012030060046</v>
      </c>
      <c r="H126" s="7">
        <v>1148.8946494221602</v>
      </c>
      <c r="J126" s="20">
        <v>41003</v>
      </c>
      <c r="K126" s="7">
        <f>+((B126*DEFLATOR!B126))</f>
        <v>1220.9406947169618</v>
      </c>
      <c r="L126" s="9">
        <f t="shared" si="203"/>
        <v>-0.4852059273047882</v>
      </c>
      <c r="M126" s="9">
        <f t="shared" si="204"/>
        <v>8.455140708496135</v>
      </c>
      <c r="N126" s="7">
        <f>+((C126*DEFLATOR!C126))</f>
        <v>741.1580261680094</v>
      </c>
      <c r="O126" s="9">
        <f t="shared" si="205"/>
        <v>1.6239250301944397</v>
      </c>
      <c r="P126" s="9">
        <f t="shared" si="206"/>
        <v>9.655254999906626</v>
      </c>
      <c r="Q126" s="7">
        <f>+((D126*DEFLATOR!D126))</f>
        <v>1013.8022956306513</v>
      </c>
      <c r="R126" s="9">
        <f t="shared" si="207"/>
        <v>-1.896607767764702</v>
      </c>
      <c r="S126" s="9">
        <f t="shared" si="208"/>
        <v>16.13893426036732</v>
      </c>
      <c r="T126" s="7">
        <f>+((E126*DEFLATOR!E126))</f>
        <v>1245.960762571009</v>
      </c>
      <c r="U126" s="9">
        <f t="shared" si="209"/>
        <v>2.2990021816873707</v>
      </c>
      <c r="V126" s="9">
        <f t="shared" si="210"/>
        <v>16.925714563347725</v>
      </c>
      <c r="W126" s="7">
        <f>+((F126*DEFLATOR!F126))</f>
        <v>1280.2101614820845</v>
      </c>
      <c r="X126" s="9">
        <f t="shared" si="211"/>
        <v>-1.4849418489562116</v>
      </c>
      <c r="Y126" s="9">
        <f t="shared" si="212"/>
        <v>6.522712167245026</v>
      </c>
      <c r="Z126" s="7">
        <f>+((G126*DEFLATOR!G126))</f>
        <v>1306.0875060969347</v>
      </c>
      <c r="AA126" s="9">
        <f t="shared" si="213"/>
        <v>-0.8497195960945891</v>
      </c>
      <c r="AB126" s="9">
        <f t="shared" si="214"/>
        <v>7.124579330980008</v>
      </c>
      <c r="AC126" s="7">
        <f>+((H126*DEFLATOR!H126))</f>
        <v>1203.1712154833317</v>
      </c>
      <c r="AD126" s="9">
        <f t="shared" si="215"/>
        <v>1.7851457942250404</v>
      </c>
      <c r="AE126" s="9">
        <f t="shared" si="216"/>
        <v>5.944871835664145</v>
      </c>
    </row>
    <row r="127" spans="1:31" ht="9.75">
      <c r="A127" s="20">
        <v>124</v>
      </c>
      <c r="B127" s="7">
        <v>1171.810291382987</v>
      </c>
      <c r="C127" s="7">
        <v>728.9686406955066</v>
      </c>
      <c r="D127" s="7">
        <v>897.2736237052972</v>
      </c>
      <c r="E127" s="7">
        <v>1193.089924073931</v>
      </c>
      <c r="F127" s="7">
        <v>1206.2365721557337</v>
      </c>
      <c r="G127" s="7">
        <v>1287.7785636425392</v>
      </c>
      <c r="H127" s="7">
        <v>1125.62216773448</v>
      </c>
      <c r="J127" s="20">
        <v>124</v>
      </c>
      <c r="K127" s="7">
        <f>+((B127*DEFLATOR!B127))</f>
        <v>1224.4666700695204</v>
      </c>
      <c r="L127" s="9">
        <f t="shared" si="203"/>
        <v>0.2887916970754967</v>
      </c>
      <c r="M127" s="9">
        <f aca="true" t="shared" si="217" ref="M127:M132">+((K127/K115)-1)*100</f>
        <v>7.444352666717435</v>
      </c>
      <c r="N127" s="7">
        <f>+((C127*DEFLATOR!C127))</f>
        <v>765.5212804167751</v>
      </c>
      <c r="O127" s="9">
        <f t="shared" si="205"/>
        <v>3.2871875347191937</v>
      </c>
      <c r="P127" s="9">
        <f aca="true" t="shared" si="218" ref="P127:P132">+((N127/N115)-1)*100</f>
        <v>12.08395133812985</v>
      </c>
      <c r="Q127" s="7">
        <f>+((D127*DEFLATOR!D127))</f>
        <v>946.0306737090466</v>
      </c>
      <c r="R127" s="9">
        <f t="shared" si="207"/>
        <v>-6.684895291092863</v>
      </c>
      <c r="S127" s="9">
        <f aca="true" t="shared" si="219" ref="S127:S132">+((Q127/Q115)-1)*100</f>
        <v>7.793462604546786</v>
      </c>
      <c r="T127" s="7">
        <f>+((E127*DEFLATOR!E127))</f>
        <v>1242.752111595964</v>
      </c>
      <c r="U127" s="9">
        <f t="shared" si="209"/>
        <v>-0.25752423924040313</v>
      </c>
      <c r="V127" s="9">
        <f aca="true" t="shared" si="220" ref="V127:V132">+((T127/T115)-1)*100</f>
        <v>14.810403622446898</v>
      </c>
      <c r="W127" s="7">
        <f>+((F127*DEFLATOR!F127))</f>
        <v>1268.2330096676753</v>
      </c>
      <c r="X127" s="9">
        <f t="shared" si="211"/>
        <v>-0.9355613769338689</v>
      </c>
      <c r="Y127" s="9">
        <f aca="true" t="shared" si="221" ref="Y127:Y132">+((W127/W115)-1)*100</f>
        <v>2.137449260618385</v>
      </c>
      <c r="Z127" s="7">
        <f>+((G127*DEFLATOR!G127))</f>
        <v>1339.0998898507926</v>
      </c>
      <c r="AA127" s="9">
        <f t="shared" si="213"/>
        <v>2.527578251821039</v>
      </c>
      <c r="AB127" s="9">
        <f aca="true" t="shared" si="222" ref="AB127:AB132">+((Z127/Z115)-1)*100</f>
        <v>8.831157317069849</v>
      </c>
      <c r="AC127" s="7">
        <f>+((H127*DEFLATOR!H127))</f>
        <v>1171.8851629294472</v>
      </c>
      <c r="AD127" s="9">
        <f t="shared" si="215"/>
        <v>-2.6002992883532694</v>
      </c>
      <c r="AE127" s="9">
        <f aca="true" t="shared" si="223" ref="AE127:AE132">+((AC127/AC115)-1)*100</f>
        <v>6.630112158586465</v>
      </c>
    </row>
    <row r="128" spans="1:31" ht="9.75">
      <c r="A128" s="20">
        <v>41067</v>
      </c>
      <c r="B128" s="7">
        <v>1176.2590247586347</v>
      </c>
      <c r="C128" s="7">
        <v>785.431301344123</v>
      </c>
      <c r="D128" s="7">
        <v>903.6669038666619</v>
      </c>
      <c r="E128" s="7">
        <v>1177.5586468565125</v>
      </c>
      <c r="F128" s="7">
        <v>1208.9442613615788</v>
      </c>
      <c r="G128" s="7">
        <v>1289.5675090678055</v>
      </c>
      <c r="H128" s="7">
        <v>1120.725028707546</v>
      </c>
      <c r="J128" s="20">
        <v>156</v>
      </c>
      <c r="K128" s="7">
        <f>+((B128*DEFLATOR!B128))</f>
        <v>1225.7530636169417</v>
      </c>
      <c r="L128" s="9">
        <f aca="true" t="shared" si="224" ref="L128:L133">+((K128/K127)-1)*100</f>
        <v>0.10505745716609116</v>
      </c>
      <c r="M128" s="9">
        <f t="shared" si="217"/>
        <v>7.088547714713012</v>
      </c>
      <c r="N128" s="7">
        <f>+((C128*DEFLATOR!C128))</f>
        <v>822.5121116479721</v>
      </c>
      <c r="O128" s="9">
        <f aca="true" t="shared" si="225" ref="O128:O133">+((N128/N127)-1)*100</f>
        <v>7.444708943972045</v>
      </c>
      <c r="P128" s="9">
        <f t="shared" si="218"/>
        <v>20.84841648667439</v>
      </c>
      <c r="Q128" s="7">
        <f>+((D128*DEFLATOR!D128))</f>
        <v>945.0221771706008</v>
      </c>
      <c r="R128" s="9">
        <f aca="true" t="shared" si="226" ref="R128:R133">+((Q128/Q127)-1)*100</f>
        <v>-0.10660294285087524</v>
      </c>
      <c r="S128" s="9">
        <f t="shared" si="219"/>
        <v>1.7870485706599215</v>
      </c>
      <c r="T128" s="7">
        <f>+((E128*DEFLATOR!E128))</f>
        <v>1225.3489983166269</v>
      </c>
      <c r="U128" s="9">
        <f aca="true" t="shared" si="227" ref="U128:U133">+((T128/T127)-1)*100</f>
        <v>-1.400368835985133</v>
      </c>
      <c r="V128" s="9">
        <f t="shared" si="220"/>
        <v>8.404296570276681</v>
      </c>
      <c r="W128" s="7">
        <f>+((F128*DEFLATOR!F128))</f>
        <v>1265.6376230660264</v>
      </c>
      <c r="X128" s="9">
        <f aca="true" t="shared" si="228" ref="X128:X133">+((W128/W127)-1)*100</f>
        <v>-0.20464587988676675</v>
      </c>
      <c r="Y128" s="9">
        <f t="shared" si="221"/>
        <v>7.25368847915242</v>
      </c>
      <c r="Z128" s="7">
        <f>+((G128*DEFLATOR!G128))</f>
        <v>1338.9517018528225</v>
      </c>
      <c r="AA128" s="9">
        <f aca="true" t="shared" si="229" ref="AA128:AA133">+((Z128/Z127)-1)*100</f>
        <v>-0.01106623927709105</v>
      </c>
      <c r="AB128" s="9">
        <f t="shared" si="222"/>
        <v>7.152919215665299</v>
      </c>
      <c r="AC128" s="7">
        <f>+((H128*DEFLATOR!H128))</f>
        <v>1165.388285875662</v>
      </c>
      <c r="AD128" s="9">
        <f aca="true" t="shared" si="230" ref="AD128:AD133">+((AC128/AC127)-1)*100</f>
        <v>-0.5543953673365576</v>
      </c>
      <c r="AE128" s="9">
        <f t="shared" si="223"/>
        <v>2.324200289335354</v>
      </c>
    </row>
    <row r="129" spans="1:31" ht="9.75">
      <c r="A129" s="20">
        <v>41098</v>
      </c>
      <c r="B129" s="7">
        <v>1154.9678853604385</v>
      </c>
      <c r="C129" s="7">
        <v>716.7161921277801</v>
      </c>
      <c r="D129" s="7">
        <v>912.4605841620858</v>
      </c>
      <c r="E129" s="7">
        <v>1172.342782131972</v>
      </c>
      <c r="F129" s="7">
        <v>1183.3454712305734</v>
      </c>
      <c r="G129" s="7">
        <v>1264.4729121384942</v>
      </c>
      <c r="H129" s="7">
        <v>1120.0936076717458</v>
      </c>
      <c r="J129" s="20">
        <v>41098</v>
      </c>
      <c r="K129" s="7">
        <f>+((B129*DEFLATOR!B129))</f>
        <v>1198.7363339922374</v>
      </c>
      <c r="L129" s="9">
        <f t="shared" si="224"/>
        <v>-2.204092359759935</v>
      </c>
      <c r="M129" s="9">
        <f t="shared" si="217"/>
        <v>1.733899950657336</v>
      </c>
      <c r="N129" s="7">
        <f>+((C129*DEFLATOR!C129))</f>
        <v>748.0842317936792</v>
      </c>
      <c r="O129" s="9">
        <f t="shared" si="225"/>
        <v>-9.0488491051117</v>
      </c>
      <c r="P129" s="9">
        <f t="shared" si="218"/>
        <v>2.2325523339391307</v>
      </c>
      <c r="Q129" s="7">
        <f>+((D129*DEFLATOR!D129))</f>
        <v>947.6793029094879</v>
      </c>
      <c r="R129" s="9">
        <f t="shared" si="226"/>
        <v>0.2811707283782994</v>
      </c>
      <c r="S129" s="9">
        <f t="shared" si="219"/>
        <v>-5.299627331557688</v>
      </c>
      <c r="T129" s="7">
        <f>+((E129*DEFLATOR!E129))</f>
        <v>1214.456397769116</v>
      </c>
      <c r="U129" s="9">
        <f t="shared" si="227"/>
        <v>-0.8889386258506882</v>
      </c>
      <c r="V129" s="9">
        <f t="shared" si="220"/>
        <v>6.502715137252069</v>
      </c>
      <c r="W129" s="7">
        <f>+((F129*DEFLATOR!F129))</f>
        <v>1233.90276828064</v>
      </c>
      <c r="X129" s="9">
        <f t="shared" si="228"/>
        <v>-2.507420307916286</v>
      </c>
      <c r="Y129" s="9">
        <f t="shared" si="221"/>
        <v>-0.21966008083932342</v>
      </c>
      <c r="Z129" s="7">
        <f>+((G129*DEFLATOR!G129))</f>
        <v>1308.7082369860175</v>
      </c>
      <c r="AA129" s="9">
        <f t="shared" si="229"/>
        <v>-2.258742031169192</v>
      </c>
      <c r="AB129" s="9">
        <f t="shared" si="222"/>
        <v>3.641234530044102</v>
      </c>
      <c r="AC129" s="7">
        <f>+((H129*DEFLATOR!H129))</f>
        <v>1158.3607174333779</v>
      </c>
      <c r="AD129" s="9">
        <f t="shared" si="230"/>
        <v>-0.6030237756340262</v>
      </c>
      <c r="AE129" s="9">
        <f t="shared" si="223"/>
        <v>-1.4256741804916873</v>
      </c>
    </row>
    <row r="130" spans="1:31" ht="9.75">
      <c r="A130" s="20">
        <v>41130</v>
      </c>
      <c r="B130" s="7">
        <v>1180.0975642947944</v>
      </c>
      <c r="C130" s="7">
        <v>760.6309910519927</v>
      </c>
      <c r="D130" s="7">
        <v>917.0630902964012</v>
      </c>
      <c r="E130" s="7">
        <v>1163.449505633275</v>
      </c>
      <c r="F130" s="7">
        <v>1207.7901380385213</v>
      </c>
      <c r="G130" s="7">
        <v>1300.961117405079</v>
      </c>
      <c r="H130" s="7">
        <v>1141.4342996614316</v>
      </c>
      <c r="J130" s="20">
        <v>41130</v>
      </c>
      <c r="K130" s="7">
        <f>+((B130*DEFLATOR!B130))</f>
        <v>1219.789988555209</v>
      </c>
      <c r="L130" s="9">
        <f t="shared" si="224"/>
        <v>1.7563207159038141</v>
      </c>
      <c r="M130" s="9">
        <f t="shared" si="217"/>
        <v>2.004347596302214</v>
      </c>
      <c r="N130" s="7">
        <f>+((C130*DEFLATOR!C130))</f>
        <v>790.364380726225</v>
      </c>
      <c r="O130" s="9">
        <f t="shared" si="225"/>
        <v>5.651789883496239</v>
      </c>
      <c r="P130" s="9">
        <f t="shared" si="218"/>
        <v>6.507156165086947</v>
      </c>
      <c r="Q130" s="7">
        <f>+((D130*DEFLATOR!D130))</f>
        <v>949.7053089859553</v>
      </c>
      <c r="R130" s="9">
        <f t="shared" si="226"/>
        <v>0.21378604241406585</v>
      </c>
      <c r="S130" s="9">
        <f t="shared" si="219"/>
        <v>-2.299038417171384</v>
      </c>
      <c r="T130" s="7">
        <f>+((E130*DEFLATOR!E130))</f>
        <v>1199.48611817646</v>
      </c>
      <c r="U130" s="9">
        <f t="shared" si="227"/>
        <v>-1.2326732865959977</v>
      </c>
      <c r="V130" s="9">
        <f t="shared" si="220"/>
        <v>4.769828329101511</v>
      </c>
      <c r="W130" s="7">
        <f>+((F130*DEFLATOR!F130))</f>
        <v>1252.0049805802778</v>
      </c>
      <c r="X130" s="9">
        <f t="shared" si="228"/>
        <v>1.4670695912986753</v>
      </c>
      <c r="Y130" s="9">
        <f t="shared" si="221"/>
        <v>-3.445788136610728</v>
      </c>
      <c r="Z130" s="7">
        <f>+((G130*DEFLATOR!G130))</f>
        <v>1342.8472293794139</v>
      </c>
      <c r="AA130" s="9">
        <f t="shared" si="229"/>
        <v>2.608602240635327</v>
      </c>
      <c r="AB130" s="9">
        <f t="shared" si="222"/>
        <v>5.185095814252483</v>
      </c>
      <c r="AC130" s="7">
        <f>+((H130*DEFLATOR!H130))</f>
        <v>1173.7401782237469</v>
      </c>
      <c r="AD130" s="9">
        <f t="shared" si="230"/>
        <v>1.3276918458048126</v>
      </c>
      <c r="AE130" s="9">
        <f t="shared" si="223"/>
        <v>2.3612073909720976</v>
      </c>
    </row>
    <row r="131" spans="1:31" ht="9.75">
      <c r="A131" s="20">
        <v>41162</v>
      </c>
      <c r="B131" s="7">
        <v>1196.5665889971326</v>
      </c>
      <c r="C131" s="7">
        <v>763.5455104019711</v>
      </c>
      <c r="D131" s="7">
        <v>952.3339069800672</v>
      </c>
      <c r="E131" s="7">
        <v>1206.936735190111</v>
      </c>
      <c r="F131" s="7">
        <v>1231.212333512565</v>
      </c>
      <c r="G131" s="7">
        <v>1293.2004611596255</v>
      </c>
      <c r="H131" s="7">
        <v>1216.653338713282</v>
      </c>
      <c r="J131" s="20">
        <v>41162</v>
      </c>
      <c r="K131" s="7">
        <f>+((B131*DEFLATOR!B131))</f>
        <v>1229.2681474225976</v>
      </c>
      <c r="L131" s="9">
        <f t="shared" si="224"/>
        <v>0.7770320265224617</v>
      </c>
      <c r="M131" s="9">
        <f t="shared" si="217"/>
        <v>5.231703759159867</v>
      </c>
      <c r="N131" s="7">
        <f>+((C131*DEFLATOR!C131))</f>
        <v>787.4866797816036</v>
      </c>
      <c r="O131" s="9">
        <f t="shared" si="225"/>
        <v>-0.36409800527413827</v>
      </c>
      <c r="P131" s="9">
        <f t="shared" si="218"/>
        <v>15.20224662827796</v>
      </c>
      <c r="Q131" s="7">
        <f>+((D131*DEFLATOR!D131))</f>
        <v>979.5704863899384</v>
      </c>
      <c r="R131" s="9">
        <f t="shared" si="226"/>
        <v>3.1446783672159917</v>
      </c>
      <c r="S131" s="9">
        <f t="shared" si="219"/>
        <v>-1.4165034522071296</v>
      </c>
      <c r="T131" s="7">
        <f>+((E131*DEFLATOR!E131))</f>
        <v>1236.0388581243446</v>
      </c>
      <c r="U131" s="9">
        <f t="shared" si="227"/>
        <v>3.0473666509333697</v>
      </c>
      <c r="V131" s="9">
        <f t="shared" si="220"/>
        <v>10.830999218675984</v>
      </c>
      <c r="W131" s="7">
        <f>+((F131*DEFLATOR!F131))</f>
        <v>1267.7904211507407</v>
      </c>
      <c r="X131" s="9">
        <f t="shared" si="228"/>
        <v>1.2608129212989816</v>
      </c>
      <c r="Y131" s="9">
        <f t="shared" si="221"/>
        <v>1.0451852321941013</v>
      </c>
      <c r="Z131" s="7">
        <f>+((G131*DEFLATOR!G131))</f>
        <v>1327.6673054020353</v>
      </c>
      <c r="AA131" s="9">
        <f t="shared" si="229"/>
        <v>-1.1304282159031565</v>
      </c>
      <c r="AB131" s="9">
        <f t="shared" si="222"/>
        <v>6.01291355585325</v>
      </c>
      <c r="AC131" s="7">
        <f>+((H131*DEFLATOR!H131))</f>
        <v>1244.3685426177785</v>
      </c>
      <c r="AD131" s="9">
        <f t="shared" si="230"/>
        <v>6.017376392526286</v>
      </c>
      <c r="AE131" s="9">
        <f t="shared" si="223"/>
        <v>10.40607779686562</v>
      </c>
    </row>
    <row r="132" spans="1:31" ht="9.75">
      <c r="A132" s="20">
        <v>41193</v>
      </c>
      <c r="B132" s="7">
        <v>1216.81</v>
      </c>
      <c r="C132" s="7">
        <v>774.82</v>
      </c>
      <c r="D132" s="7">
        <v>959.39</v>
      </c>
      <c r="E132" s="7">
        <v>1206.18</v>
      </c>
      <c r="F132" s="7">
        <v>1275.03</v>
      </c>
      <c r="G132" s="7">
        <v>1314.91</v>
      </c>
      <c r="H132" s="7">
        <v>1206.9</v>
      </c>
      <c r="J132" s="20">
        <v>41193</v>
      </c>
      <c r="K132" s="7">
        <f>+((B132*DEFLATOR!B132))</f>
        <v>1242.020106988439</v>
      </c>
      <c r="L132" s="9">
        <f t="shared" si="224"/>
        <v>1.037361912661483</v>
      </c>
      <c r="M132" s="9">
        <f t="shared" si="217"/>
        <v>6.078977228120985</v>
      </c>
      <c r="N132" s="7">
        <f>+((C132*DEFLATOR!C132))</f>
        <v>792.4580364465593</v>
      </c>
      <c r="O132" s="9">
        <f t="shared" si="225"/>
        <v>0.6312940640893716</v>
      </c>
      <c r="P132" s="9">
        <f t="shared" si="218"/>
        <v>10.310087383427135</v>
      </c>
      <c r="Q132" s="7">
        <f>+((D132*DEFLATOR!D132))</f>
        <v>978.8992980936644</v>
      </c>
      <c r="R132" s="9">
        <f t="shared" si="226"/>
        <v>-0.06851863195139751</v>
      </c>
      <c r="S132" s="9">
        <f t="shared" si="219"/>
        <v>-1.3063842548733273</v>
      </c>
      <c r="T132" s="7">
        <f>+((E132*DEFLATOR!E132))</f>
        <v>1228.140660413772</v>
      </c>
      <c r="U132" s="9">
        <f t="shared" si="227"/>
        <v>-0.6389926707124793</v>
      </c>
      <c r="V132" s="9">
        <f t="shared" si="220"/>
        <v>8.396914242704812</v>
      </c>
      <c r="W132" s="7">
        <f>+((F132*DEFLATOR!F132))</f>
        <v>1305.4686951445403</v>
      </c>
      <c r="X132" s="9">
        <f t="shared" si="228"/>
        <v>2.971963927570931</v>
      </c>
      <c r="Y132" s="9">
        <f t="shared" si="221"/>
        <v>3.545399074095812</v>
      </c>
      <c r="Z132" s="7">
        <f>+((G132*DEFLATOR!G132))</f>
        <v>1340.9709493265202</v>
      </c>
      <c r="AA132" s="9">
        <f t="shared" si="229"/>
        <v>1.0020314479655346</v>
      </c>
      <c r="AB132" s="9">
        <f t="shared" si="222"/>
        <v>7.47011380319571</v>
      </c>
      <c r="AC132" s="7">
        <f>+((H132*DEFLATOR!H132))</f>
        <v>1228.0073857187128</v>
      </c>
      <c r="AD132" s="9">
        <f t="shared" si="230"/>
        <v>-1.3148160162138711</v>
      </c>
      <c r="AE132" s="9">
        <f t="shared" si="223"/>
        <v>9.479391325915753</v>
      </c>
    </row>
    <row r="133" spans="1:31" ht="9.75">
      <c r="A133" s="20">
        <v>41225</v>
      </c>
      <c r="B133" s="7">
        <v>1234.56</v>
      </c>
      <c r="C133" s="7">
        <v>830.61</v>
      </c>
      <c r="D133" s="7">
        <v>948.24</v>
      </c>
      <c r="E133" s="7">
        <v>1224.94</v>
      </c>
      <c r="F133" s="7">
        <v>1298.01</v>
      </c>
      <c r="G133" s="7">
        <v>1331.98</v>
      </c>
      <c r="H133" s="7">
        <v>1208.41</v>
      </c>
      <c r="J133" s="20">
        <v>41225</v>
      </c>
      <c r="K133" s="7">
        <f>+((B133*DEFLATOR!B133))</f>
        <v>1254.7311308602525</v>
      </c>
      <c r="L133" s="9">
        <f t="shared" si="224"/>
        <v>1.0234153054602624</v>
      </c>
      <c r="M133" s="9">
        <f>+((K133/K121)-1)*100</f>
        <v>6.886760749794685</v>
      </c>
      <c r="N133" s="7">
        <f>+((C133*DEFLATOR!C133))</f>
        <v>845.5439857194002</v>
      </c>
      <c r="O133" s="9">
        <f t="shared" si="225"/>
        <v>6.698897207337606</v>
      </c>
      <c r="P133" s="9">
        <f>+((N133/N121)-1)*100</f>
        <v>9.762303732124566</v>
      </c>
      <c r="Q133" s="7">
        <f>+((D133*DEFLATOR!D133))</f>
        <v>962.2302950304002</v>
      </c>
      <c r="R133" s="9">
        <f t="shared" si="226"/>
        <v>-1.7028312407339374</v>
      </c>
      <c r="S133" s="9">
        <f>+((Q133/Q121)-1)*100</f>
        <v>-5.339335584475602</v>
      </c>
      <c r="T133" s="7">
        <f>+((E133*DEFLATOR!E133))</f>
        <v>1240.79011113</v>
      </c>
      <c r="U133" s="9">
        <f t="shared" si="227"/>
        <v>1.0299675862833535</v>
      </c>
      <c r="V133" s="9">
        <f>+((T133/T121)-1)*100</f>
        <v>7.882300554001009</v>
      </c>
      <c r="W133" s="7">
        <f>+((F133*DEFLATOR!F133))</f>
        <v>1324.0981318656002</v>
      </c>
      <c r="X133" s="9">
        <f t="shared" si="228"/>
        <v>1.4270305209423073</v>
      </c>
      <c r="Y133" s="9">
        <f>+((W133/W121)-1)*100</f>
        <v>6.208675118516571</v>
      </c>
      <c r="Z133" s="7">
        <f>+((G133*DEFLATOR!G133))</f>
        <v>1352.4285835996002</v>
      </c>
      <c r="AA133" s="9">
        <f t="shared" si="229"/>
        <v>0.8544282244767665</v>
      </c>
      <c r="AB133" s="9">
        <f>+((Z133/Z121)-1)*100</f>
        <v>9.152206992727564</v>
      </c>
      <c r="AC133" s="7">
        <f>+((H133*DEFLATOR!H133))</f>
        <v>1225.8661954119</v>
      </c>
      <c r="AD133" s="9">
        <f t="shared" si="230"/>
        <v>-0.17436298280565365</v>
      </c>
      <c r="AE133" s="9">
        <f>+((AC133/AC121)-1)*100</f>
        <v>6.9940085255916</v>
      </c>
    </row>
    <row r="134" spans="1:31" ht="9.75">
      <c r="A134" s="20">
        <v>41256</v>
      </c>
      <c r="B134" s="7">
        <v>1231.9370383160363</v>
      </c>
      <c r="C134" s="7">
        <v>815.5408577408913</v>
      </c>
      <c r="D134" s="7">
        <v>976.962976972025</v>
      </c>
      <c r="E134" s="7">
        <v>1217.4433502384165</v>
      </c>
      <c r="F134" s="7">
        <v>1304.774836110871</v>
      </c>
      <c r="G134" s="7">
        <v>1323.1039010905959</v>
      </c>
      <c r="H134" s="7">
        <v>1194.4931287743002</v>
      </c>
      <c r="J134" s="20">
        <v>41256</v>
      </c>
      <c r="K134" s="7">
        <f>+((B134*DEFLATOR!B134))</f>
        <v>1243.4106218051013</v>
      </c>
      <c r="L134" s="9">
        <f>+((K134/K133)-1)*100</f>
        <v>-0.9022258854285203</v>
      </c>
      <c r="M134" s="9">
        <f>+((K134/K122)-1)*100</f>
        <v>5.000306686068967</v>
      </c>
      <c r="N134" s="7">
        <f>+((C134*DEFLATOR!C134))</f>
        <v>823.451604060978</v>
      </c>
      <c r="O134" s="9">
        <f>+((N134/N133)-1)*100</f>
        <v>-2.6128009933895746</v>
      </c>
      <c r="P134" s="9">
        <f>+((N134/N122)-1)*100</f>
        <v>12.148559144099046</v>
      </c>
      <c r="Q134" s="7">
        <f>+((D134*DEFLATOR!D134))</f>
        <v>984.3878955970124</v>
      </c>
      <c r="R134" s="9">
        <f>+((Q134/Q133)-1)*100</f>
        <v>2.302733626352116</v>
      </c>
      <c r="S134" s="9">
        <f>+((Q134/Q122)-1)*100</f>
        <v>-4.276157912729595</v>
      </c>
      <c r="T134" s="7">
        <f>+((E134*DEFLATOR!E134))</f>
        <v>1227.0611527053</v>
      </c>
      <c r="U134" s="9">
        <f>+((T134/T133)-1)*100</f>
        <v>-1.1064690394894439</v>
      </c>
      <c r="V134" s="9">
        <f>+((T134/T122)-1)*100</f>
        <v>6.104666696738348</v>
      </c>
      <c r="W134" s="7">
        <f>+((F134*DEFLATOR!F134))</f>
        <v>1316.2568546686466</v>
      </c>
      <c r="X134" s="9">
        <f>+((W134/W133)-1)*100</f>
        <v>-0.5921975877955177</v>
      </c>
      <c r="Y134" s="9">
        <f>+((W134/W122)-1)*100</f>
        <v>2.3329182670492443</v>
      </c>
      <c r="Z134" s="7">
        <f>+((G134*DEFLATOR!G134))</f>
        <v>1336.59956088172</v>
      </c>
      <c r="AA134" s="9">
        <f>+((Z134/Z133)-1)*100</f>
        <v>-1.1704146828773743</v>
      </c>
      <c r="AB134" s="9">
        <f>+((Z134/Z122)-1)*100</f>
        <v>7.584799850673485</v>
      </c>
      <c r="AC134" s="7">
        <f>+((H134*DEFLATOR!H134))</f>
        <v>1206.079712123411</v>
      </c>
      <c r="AD134" s="9">
        <f>+((AC134/AC133)-1)*100</f>
        <v>-1.6140818110936372</v>
      </c>
      <c r="AE134" s="9">
        <f>+((AC134/AC122)-1)*100</f>
        <v>4.513095234971587</v>
      </c>
    </row>
    <row r="135" spans="1:31" ht="9.75">
      <c r="A135" s="19">
        <v>41275</v>
      </c>
      <c r="B135" s="7">
        <v>1235.3</v>
      </c>
      <c r="C135" s="7">
        <v>811.12</v>
      </c>
      <c r="D135" s="7">
        <v>942</v>
      </c>
      <c r="E135" s="7">
        <v>1253.44</v>
      </c>
      <c r="F135" s="7">
        <v>1300.36</v>
      </c>
      <c r="G135" s="7">
        <v>1328.29</v>
      </c>
      <c r="H135" s="7">
        <v>1210.19</v>
      </c>
      <c r="J135" s="19">
        <v>41275</v>
      </c>
      <c r="K135" s="7">
        <f>+((B135*DEFLATOR!B135))</f>
        <v>1235.3</v>
      </c>
      <c r="L135" s="9">
        <f>+((K135/K134)-1)*100</f>
        <v>-0.6522882837631583</v>
      </c>
      <c r="M135" s="9">
        <f>+((K135/K123)-1)*100</f>
        <v>4.030919554569712</v>
      </c>
      <c r="N135" s="7">
        <f>+((C135*DEFLATOR!C135))</f>
        <v>811.12</v>
      </c>
      <c r="O135" s="9">
        <f>+((N135/N134)-1)*100</f>
        <v>-1.497550554296423</v>
      </c>
      <c r="P135" s="9">
        <f>+((N135/N123)-1)*100</f>
        <v>3.85419681809116</v>
      </c>
      <c r="Q135" s="7">
        <f>+((D135*DEFLATOR!D135))</f>
        <v>942</v>
      </c>
      <c r="R135" s="9">
        <f>+((Q135/Q134)-1)*100</f>
        <v>-4.306015523616836</v>
      </c>
      <c r="S135" s="9">
        <f>+((Q135/Q123)-1)*100</f>
        <v>-9.460322772898323</v>
      </c>
      <c r="T135" s="7">
        <f>+((E135*DEFLATOR!E135))</f>
        <v>1253.44</v>
      </c>
      <c r="U135" s="9">
        <f>+((T135/T134)-1)*100</f>
        <v>2.14975816295242</v>
      </c>
      <c r="V135" s="9">
        <f>+((T135/T123)-1)*100</f>
        <v>5.218441905395799</v>
      </c>
      <c r="W135" s="7">
        <f>+((F135*DEFLATOR!F135))</f>
        <v>1300.36</v>
      </c>
      <c r="X135" s="9">
        <f>+((W135/W134)-1)*100</f>
        <v>-1.2077319568944311</v>
      </c>
      <c r="Y135" s="9">
        <f>+((W135/W123)-1)*100</f>
        <v>3.62749159813458</v>
      </c>
      <c r="Z135" s="7">
        <f>+((G135*DEFLATOR!G135))</f>
        <v>1328.29</v>
      </c>
      <c r="AA135" s="9">
        <f>+((Z135/Z134)-1)*100</f>
        <v>-0.6216941202822457</v>
      </c>
      <c r="AB135" s="9">
        <f>+((Z135/Z123)-1)*100</f>
        <v>6.869477077711861</v>
      </c>
      <c r="AC135" s="7">
        <f>+((H135*DEFLATOR!H135))</f>
        <v>1210.19</v>
      </c>
      <c r="AD135" s="9">
        <f>+((AC135/AC134)-1)*100</f>
        <v>0.34079736482364176</v>
      </c>
      <c r="AE135" s="9">
        <f>+((AC135/AC123)-1)*100</f>
        <v>2.0631402179248193</v>
      </c>
    </row>
    <row r="136" spans="2:6" ht="14.25">
      <c r="B136" s="39"/>
      <c r="E136" s="43"/>
      <c r="F136" s="42"/>
    </row>
    <row r="137" spans="2:6" ht="14.25">
      <c r="B137" s="39"/>
      <c r="E137" s="43"/>
      <c r="F137" s="42"/>
    </row>
    <row r="138" spans="2:6" ht="14.25">
      <c r="B138" s="39"/>
      <c r="E138" s="43"/>
      <c r="F138" s="42"/>
    </row>
    <row r="139" spans="2:6" ht="14.25">
      <c r="B139" s="39"/>
      <c r="D139" s="45"/>
      <c r="E139" s="44"/>
      <c r="F139" s="42"/>
    </row>
    <row r="140" spans="4:6" ht="14.25">
      <c r="D140" s="45"/>
      <c r="E140" s="44"/>
      <c r="F140" s="42"/>
    </row>
    <row r="141" spans="4:6" ht="14.25">
      <c r="D141" s="45"/>
      <c r="E141" s="44"/>
      <c r="F141" s="42"/>
    </row>
    <row r="142" spans="3:6" ht="14.25">
      <c r="C142" s="55"/>
      <c r="D142" s="45"/>
      <c r="E142" s="44"/>
      <c r="F142" s="42"/>
    </row>
    <row r="143" spans="3:6" ht="14.25">
      <c r="C143" s="55"/>
      <c r="D143" s="45"/>
      <c r="E143" s="44"/>
      <c r="F143" s="42"/>
    </row>
    <row r="144" spans="3:6" ht="14.25">
      <c r="C144" s="55"/>
      <c r="D144" s="45"/>
      <c r="E144" s="44"/>
      <c r="F144" s="42"/>
    </row>
    <row r="145" spans="3:6" ht="14.25">
      <c r="C145" s="55"/>
      <c r="D145" s="45"/>
      <c r="E145" s="44"/>
      <c r="F145" s="42"/>
    </row>
    <row r="146" spans="3:6" ht="14.25">
      <c r="C146" s="55"/>
      <c r="D146" s="45"/>
      <c r="E146" s="44"/>
      <c r="F146" s="42"/>
    </row>
    <row r="147" spans="3:6" ht="14.25">
      <c r="C147" s="55"/>
      <c r="D147" s="45"/>
      <c r="E147" s="44"/>
      <c r="F147" s="42"/>
    </row>
    <row r="148" spans="3:6" ht="14.25">
      <c r="C148" s="55"/>
      <c r="D148" s="45"/>
      <c r="E148" s="44"/>
      <c r="F148" s="42"/>
    </row>
    <row r="149" spans="4:6" ht="14.25">
      <c r="D149" s="45"/>
      <c r="E149" s="44"/>
      <c r="F149" s="42"/>
    </row>
    <row r="150" spans="4:6" ht="14.25">
      <c r="D150" s="45"/>
      <c r="E150" s="44"/>
      <c r="F150" s="41"/>
    </row>
    <row r="151" spans="4:5" ht="14.25">
      <c r="D151" s="45"/>
      <c r="E151" s="44"/>
    </row>
    <row r="152" spans="4:5" ht="14.25">
      <c r="D152" s="45"/>
      <c r="E152" s="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2013-02-15T12:04:54Z</dcterms:modified>
  <cp:category/>
  <cp:version/>
  <cp:contentType/>
  <cp:contentStatus/>
</cp:coreProperties>
</file>