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" yWindow="0" windowWidth="11712" windowHeight="6372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5TXDESIND" sheetId="5" r:id="rId5"/>
    <sheet name="TXDES 16 a 24 anos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4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5">'TXDES 16 a 24 anos'!$A$2:$H$81</definedName>
  </definedNames>
  <calcPr fullCalcOnLoad="1"/>
</workbook>
</file>

<file path=xl/sharedStrings.xml><?xml version="1.0" encoding="utf-8"?>
<sst xmlns="http://schemas.openxmlformats.org/spreadsheetml/2006/main" count="1389" uniqueCount="285">
  <si>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</si>
  <si>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</si>
  <si>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</si>
  <si>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</si>
  <si>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</si>
  <si>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</si>
  <si>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</si>
  <si>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</si>
  <si>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</si>
  <si>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</si>
  <si>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</si>
  <si>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</si>
  <si>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</si>
  <si>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</si>
  <si>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</si>
  <si>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</si>
  <si>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</si>
  <si>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</si>
  <si>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</si>
  <si>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</si>
  <si>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</si>
  <si>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</si>
  <si>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</si>
  <si>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</si>
  <si>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</si>
  <si>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</si>
  <si>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</si>
  <si>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</si>
  <si>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</si>
  <si>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</si>
  <si>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</si>
  <si>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</si>
  <si>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</si>
  <si>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</si>
  <si>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</si>
  <si>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</si>
  <si>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</si>
  <si>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</si>
  <si>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</si>
  <si>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</si>
  <si>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</si>
  <si>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</si>
  <si>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</si>
  <si>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</si>
  <si>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</si>
  <si>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</si>
  <si>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</si>
  <si>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</si>
  <si>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</si>
  <si>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</si>
  <si>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</si>
  <si>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</si>
  <si>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</si>
  <si>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</si>
  <si>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</si>
  <si>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</si>
  <si>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</si>
  <si>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</si>
  <si>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</si>
  <si>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</si>
  <si>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</si>
  <si>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</si>
  <si>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</si>
  <si>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</si>
  <si>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</si>
  <si>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</si>
  <si>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</si>
  <si>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</si>
  <si>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</si>
  <si>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</si>
  <si>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</si>
  <si>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</si>
  <si>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</si>
  <si>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</si>
  <si>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</si>
  <si>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</si>
  <si>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</si>
  <si>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</si>
  <si>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</si>
  <si>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</si>
  <si>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</si>
  <si>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</si>
  <si>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</si>
  <si>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</si>
  <si>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</si>
  <si>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</si>
  <si>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</si>
  <si>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</si>
  <si>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</si>
  <si>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</si>
  <si>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</si>
  <si>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</si>
  <si>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</si>
  <si>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</si>
  <si>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</si>
  <si>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</si>
  <si>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</si>
  <si>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</si>
  <si>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</si>
  <si>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</si>
  <si>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</si>
  <si>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</si>
  <si>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</si>
  <si>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</si>
  <si>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</si>
  <si>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</si>
  <si>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</si>
  <si>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</si>
  <si>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</si>
  <si>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</si>
  <si>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</si>
  <si>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</si>
  <si>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</si>
  <si>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</si>
  <si>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</si>
  <si>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</si>
  <si>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</si>
  <si>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</si>
  <si>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</si>
  <si>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</si>
  <si>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</si>
  <si>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</si>
  <si>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</si>
  <si>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</si>
  <si>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</si>
  <si>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</si>
  <si>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</si>
  <si>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</si>
  <si>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</si>
  <si>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</si>
  <si>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</si>
  <si>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</si>
  <si>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</si>
  <si>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</si>
  <si>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</si>
  <si>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</si>
  <si>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</si>
  <si>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</si>
  <si>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</si>
  <si>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</si>
  <si>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</si>
  <si>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</si>
  <si>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</si>
  <si>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</si>
  <si>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</si>
  <si>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</si>
  <si>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</si>
  <si>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</si>
  <si>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</si>
  <si>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</si>
  <si>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</si>
  <si>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</si>
  <si>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</si>
  <si>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</si>
  <si>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</si>
  <si>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</si>
  <si>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</si>
  <si>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</si>
  <si>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</si>
  <si>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</si>
  <si>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</si>
  <si>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</si>
  <si>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</si>
  <si>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</si>
  <si>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</si>
  <si>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</si>
  <si>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</si>
  <si>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</si>
  <si>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</si>
  <si>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</si>
  <si>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</si>
  <si>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</si>
  <si>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</si>
  <si>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</si>
  <si>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</si>
  <si>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</si>
  <si>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</si>
  <si>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</si>
  <si>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</si>
  <si>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</si>
  <si>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</si>
  <si>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</si>
  <si>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</si>
  <si>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</si>
  <si>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</si>
  <si>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</si>
  <si>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</si>
  <si>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</si>
  <si>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</si>
  <si>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</si>
  <si>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</si>
  <si>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</si>
  <si>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</si>
  <si>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</si>
  <si>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</si>
  <si>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</si>
  <si>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</si>
  <si>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</si>
  <si>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</si>
  <si>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</si>
  <si>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</si>
  <si>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</si>
  <si>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</si>
  <si>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</si>
  <si>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</si>
  <si>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</si>
  <si>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</si>
  <si>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</si>
  <si>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</si>
  <si>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</si>
  <si>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</si>
  <si>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</si>
  <si>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</si>
  <si>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</si>
  <si>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</si>
  <si>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</si>
  <si>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</si>
  <si>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</si>
  <si>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</si>
  <si>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</si>
  <si>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</si>
  <si>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</si>
  <si>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</si>
  <si>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</si>
  <si>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</si>
  <si>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</si>
  <si>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</si>
  <si>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</si>
  <si>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</si>
  <si>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</si>
  <si>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</si>
  <si>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</si>
  <si>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</si>
  <si>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</si>
  <si>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</si>
  <si>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</si>
  <si>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</si>
  <si>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</si>
  <si>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</si>
  <si>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</si>
  <si>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</si>
  <si>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</si>
  <si>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</si>
  <si>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</si>
  <si>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</si>
  <si>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</si>
  <si>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</si>
  <si>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</si>
  <si>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</si>
  <si>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</si>
  <si>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</si>
  <si>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</si>
  <si>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</si>
  <si>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</si>
  <si>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</si>
  <si>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</si>
  <si>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</si>
  <si>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</si>
  <si>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</si>
  <si>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</si>
  <si>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</si>
  <si>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</si>
  <si>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</si>
  <si>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</si>
  <si>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</si>
  <si>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</si>
  <si>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</si>
  <si>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</si>
  <si>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</si>
  <si>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</si>
  <si>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</si>
  <si>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</si>
  <si>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</si>
  <si>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</si>
  <si>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</si>
  <si>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</si>
  <si>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</si>
  <si>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</si>
  <si>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</si>
  <si>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</si>
  <si>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</si>
  <si>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</si>
  <si>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</si>
  <si>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</si>
  <si>
    <t>10,0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</si>
</sst>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 horizontal="left"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4" applyNumberFormat="1" applyFont="1" applyBorder="1" applyAlignment="1">
      <alignment horizontal="right"/>
    </xf>
    <xf numFmtId="171" fontId="1" fillId="0" borderId="0" xfId="64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3\fev2013\taxas%20de%20desocupa&#231;&#227;o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39"/>
  <sheetViews>
    <sheetView tabSelected="1" zoomScalePageLayoutView="0" workbookViewId="0" topLeftCell="A106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9.7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9.7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9.7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9.7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9.7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9.7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9.7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9.7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9.7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9.7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9.7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9.7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9.7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9.7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9.7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9.7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9.7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9.7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9.7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9.7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9.7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9.7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9.7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9.7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9.7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9.7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9.7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9.7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9.7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9.7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9.7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9.7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9.7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9.7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9.7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9.7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9.7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9.7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9.7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9.7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9.7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9.7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9.7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9.7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9.7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9.7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9.7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9.7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9.7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9.7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9.7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9.7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9.7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9.7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9.7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9.7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9.7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9.7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9.7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9.7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9.7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9.7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9.7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9.7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9.7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9.7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9.7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9.7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9.7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9.7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9.7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9.7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9.7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9.7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9.7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9.7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9.7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9.7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9.7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9.7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9.7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9.7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9.7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9.7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9.7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9.7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9.7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9.7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9.7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9.7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9.7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9.7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9.7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9.7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9.7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9.7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9.7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9.7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9.7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9.7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9.7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9.7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9.7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9.7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9.7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9.7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9.7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9.7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9.7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9.7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9.7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9.7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9.7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9.7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9.7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9.7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9.75">
      <c r="A122" s="7">
        <v>40878</v>
      </c>
      <c r="B122" s="9">
        <v>95.3</v>
      </c>
      <c r="C122" s="3">
        <v>0.527426160337563</v>
      </c>
      <c r="D122" s="3">
        <v>0.6335797254487741</v>
      </c>
      <c r="E122" s="9">
        <v>95.3</v>
      </c>
      <c r="F122" s="3">
        <v>0.846560846560851</v>
      </c>
      <c r="G122" s="3">
        <v>2.3630504833512367</v>
      </c>
      <c r="H122" s="9">
        <v>92.3</v>
      </c>
      <c r="I122" s="3">
        <v>0.7641921397379958</v>
      </c>
      <c r="J122" s="3">
        <v>0.7641921397379958</v>
      </c>
      <c r="K122" s="9">
        <v>96.2</v>
      </c>
      <c r="L122" s="3">
        <v>0.41753653444676075</v>
      </c>
      <c r="M122" s="3">
        <v>0.5224660397074254</v>
      </c>
      <c r="N122" s="9">
        <v>95.1</v>
      </c>
      <c r="O122" s="3">
        <v>0.6349206349206327</v>
      </c>
      <c r="P122" s="3">
        <v>0</v>
      </c>
      <c r="Q122" s="9">
        <v>95.3</v>
      </c>
      <c r="R122" s="3">
        <v>0.3157894736842026</v>
      </c>
      <c r="S122" s="3">
        <v>0.6335797254487741</v>
      </c>
      <c r="T122" s="9">
        <v>96.9</v>
      </c>
      <c r="U122" s="3">
        <v>0.5186721991701226</v>
      </c>
      <c r="V122" s="3">
        <v>-0.10309278350515427</v>
      </c>
    </row>
    <row r="123" spans="1:22" ht="9.75">
      <c r="A123" s="8">
        <v>40909</v>
      </c>
      <c r="B123" s="9">
        <v>94.5</v>
      </c>
      <c r="C123" s="3">
        <v>-0.8394543546694666</v>
      </c>
      <c r="D123" s="3">
        <v>0.6389776357827337</v>
      </c>
      <c r="E123" s="9">
        <v>94.3</v>
      </c>
      <c r="F123" s="3">
        <v>-1.049317943336836</v>
      </c>
      <c r="G123" s="3">
        <v>1.5069967707211918</v>
      </c>
      <c r="H123" s="9">
        <v>91.7</v>
      </c>
      <c r="I123" s="3">
        <v>-0.6500541711809249</v>
      </c>
      <c r="J123" s="3">
        <v>2.6875699888017968</v>
      </c>
      <c r="K123" s="9">
        <v>95.5</v>
      </c>
      <c r="L123" s="3">
        <v>-0.7276507276507305</v>
      </c>
      <c r="M123" s="3">
        <v>0.8447729672650395</v>
      </c>
      <c r="N123" s="9">
        <v>94.4</v>
      </c>
      <c r="O123" s="3">
        <v>-0.7360672975814775</v>
      </c>
      <c r="P123" s="3">
        <v>-0.5268703898840932</v>
      </c>
      <c r="Q123" s="9">
        <v>94.5</v>
      </c>
      <c r="R123" s="3">
        <v>-0.8394543546694666</v>
      </c>
      <c r="S123" s="3">
        <v>0.5319148936170137</v>
      </c>
      <c r="T123" s="9">
        <v>96.1</v>
      </c>
      <c r="U123" s="3">
        <v>-0.8255933952528549</v>
      </c>
      <c r="V123" s="3">
        <v>0.31315240083507057</v>
      </c>
    </row>
    <row r="124" spans="1:22" ht="9.75">
      <c r="A124" s="16">
        <v>40940</v>
      </c>
      <c r="B124" s="17">
        <v>94.3</v>
      </c>
      <c r="C124" s="18">
        <v>-0.2116402116402183</v>
      </c>
      <c r="D124" s="18">
        <v>0.7478632478632452</v>
      </c>
      <c r="E124" s="17">
        <v>94.9</v>
      </c>
      <c r="F124" s="18">
        <v>0.6362672322375529</v>
      </c>
      <c r="G124" s="18">
        <v>2.9284164859002093</v>
      </c>
      <c r="H124" s="17">
        <v>92.2</v>
      </c>
      <c r="I124" s="18">
        <v>0.5452562704471031</v>
      </c>
      <c r="J124" s="18">
        <v>2.7870680044593144</v>
      </c>
      <c r="K124" s="17">
        <v>95.3</v>
      </c>
      <c r="L124" s="18">
        <v>-0.20942408376963817</v>
      </c>
      <c r="M124" s="18">
        <v>1.707577374599789</v>
      </c>
      <c r="N124" s="17">
        <v>94.3</v>
      </c>
      <c r="O124" s="18">
        <v>-0.10593220338983578</v>
      </c>
      <c r="P124" s="18">
        <v>-0.8412197686645584</v>
      </c>
      <c r="Q124" s="17">
        <v>93.9</v>
      </c>
      <c r="R124" s="18">
        <v>-0.6349206349206327</v>
      </c>
      <c r="S124" s="18">
        <v>0.5353319057815886</v>
      </c>
      <c r="T124" s="17">
        <v>95.9</v>
      </c>
      <c r="U124" s="18">
        <v>-0.20811654526533552</v>
      </c>
      <c r="V124" s="18">
        <v>0.313807531380772</v>
      </c>
    </row>
    <row r="125" spans="1:22" ht="9.75">
      <c r="A125" s="15">
        <v>40969</v>
      </c>
      <c r="B125" s="13">
        <v>93.8</v>
      </c>
      <c r="C125" s="14">
        <v>-0.5302226935312793</v>
      </c>
      <c r="D125" s="14">
        <v>0.3208556149732589</v>
      </c>
      <c r="E125" s="13">
        <v>93.8</v>
      </c>
      <c r="F125" s="14">
        <v>-1.1591148577450028</v>
      </c>
      <c r="G125" s="14">
        <v>1.5151515151515138</v>
      </c>
      <c r="H125" s="13">
        <v>91.9</v>
      </c>
      <c r="I125" s="14">
        <v>-0.32537960954446277</v>
      </c>
      <c r="J125" s="14">
        <v>2.681564245810053</v>
      </c>
      <c r="K125" s="13">
        <v>94.9</v>
      </c>
      <c r="L125" s="14">
        <v>-0.41972717733472775</v>
      </c>
      <c r="M125" s="14">
        <v>0.21119324181626542</v>
      </c>
      <c r="N125" s="13">
        <v>94.1</v>
      </c>
      <c r="O125" s="14">
        <v>-0.21208907741251393</v>
      </c>
      <c r="P125" s="14">
        <v>-1.051524710830709</v>
      </c>
      <c r="Q125" s="13">
        <v>93.5</v>
      </c>
      <c r="R125" s="14">
        <v>-0.42598509052184097</v>
      </c>
      <c r="S125" s="14">
        <v>0.42964554242750363</v>
      </c>
      <c r="T125" s="13">
        <v>94.8</v>
      </c>
      <c r="U125" s="14">
        <v>-1.147028154327434</v>
      </c>
      <c r="V125" s="14">
        <v>-0.21052631578947212</v>
      </c>
    </row>
    <row r="126" spans="1:22" ht="9.7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9.7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9.7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9.7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9.7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9.7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9.7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9.75">
      <c r="A133" s="7">
        <v>41214</v>
      </c>
      <c r="B133" s="9">
        <v>95.1</v>
      </c>
      <c r="C133" s="3">
        <v>0.42238648363250864</v>
      </c>
      <c r="D133" s="3">
        <v>0.31645569620253333</v>
      </c>
      <c r="E133" s="9">
        <v>94.3</v>
      </c>
      <c r="F133" s="3">
        <v>1.0718113612004254</v>
      </c>
      <c r="G133" s="3">
        <v>-0.2116402116402183</v>
      </c>
      <c r="H133" s="9">
        <v>93.5</v>
      </c>
      <c r="I133" s="3">
        <v>0.5376344086021501</v>
      </c>
      <c r="J133" s="3">
        <v>2.0742358078602585</v>
      </c>
      <c r="K133" s="9">
        <v>96.1</v>
      </c>
      <c r="L133" s="3">
        <v>0</v>
      </c>
      <c r="M133" s="3">
        <v>0.31315240083507057</v>
      </c>
      <c r="N133" s="9">
        <v>95.9</v>
      </c>
      <c r="O133" s="3">
        <v>0.524109014675056</v>
      </c>
      <c r="P133" s="3">
        <v>1.4814814814814836</v>
      </c>
      <c r="Q133" s="9">
        <v>94.5</v>
      </c>
      <c r="R133" s="3">
        <v>0.4250797024442088</v>
      </c>
      <c r="S133" s="3">
        <v>-0.5263157894736858</v>
      </c>
      <c r="T133" s="9">
        <v>96.5</v>
      </c>
      <c r="U133" s="3">
        <v>0.41623309053069324</v>
      </c>
      <c r="V133" s="3">
        <v>0.10373443983402453</v>
      </c>
    </row>
    <row r="134" spans="1:22" ht="9.75">
      <c r="A134" s="7">
        <v>41244</v>
      </c>
      <c r="B134" s="9">
        <v>95.4</v>
      </c>
      <c r="C134" s="3">
        <v>0.3154574132492316</v>
      </c>
      <c r="D134" s="3">
        <v>0.10493179433368471</v>
      </c>
      <c r="E134" s="9">
        <v>94.4</v>
      </c>
      <c r="F134" s="3">
        <v>0.10604453870626251</v>
      </c>
      <c r="G134" s="3">
        <v>-0.9443861490031402</v>
      </c>
      <c r="H134" s="9">
        <v>94.3</v>
      </c>
      <c r="I134" s="3">
        <v>0.8556149732620311</v>
      </c>
      <c r="J134" s="3">
        <v>2.1668472372697645</v>
      </c>
      <c r="K134" s="9">
        <v>96.5</v>
      </c>
      <c r="L134" s="3">
        <v>0.41623309053069324</v>
      </c>
      <c r="M134" s="3">
        <v>0.31185031185030354</v>
      </c>
      <c r="N134" s="9">
        <v>96</v>
      </c>
      <c r="O134" s="3">
        <v>0.10427528675702735</v>
      </c>
      <c r="P134" s="3">
        <v>0.9463722397476504</v>
      </c>
      <c r="Q134" s="9">
        <v>94.8</v>
      </c>
      <c r="R134" s="3">
        <v>0.31746031746031633</v>
      </c>
      <c r="S134" s="3">
        <v>-0.5246589716684125</v>
      </c>
      <c r="T134" s="9">
        <v>97</v>
      </c>
      <c r="U134" s="3">
        <v>0.5181347150259086</v>
      </c>
      <c r="V134" s="3">
        <v>0.10319917440659854</v>
      </c>
    </row>
    <row r="135" spans="1:22" ht="9.75">
      <c r="A135" s="12">
        <v>41275</v>
      </c>
      <c r="B135" s="13">
        <v>94.6</v>
      </c>
      <c r="C135" s="14">
        <v>-0.8385744234800985</v>
      </c>
      <c r="D135" s="14">
        <v>0.10582010582009804</v>
      </c>
      <c r="E135" s="13">
        <v>93.7</v>
      </c>
      <c r="F135" s="14">
        <v>-0.7415254237288171</v>
      </c>
      <c r="G135" s="14">
        <v>-0.6362672322375307</v>
      </c>
      <c r="H135" s="13">
        <v>93.7</v>
      </c>
      <c r="I135" s="14">
        <v>-0.6362672322375307</v>
      </c>
      <c r="J135" s="14">
        <v>2.1810250817884347</v>
      </c>
      <c r="K135" s="13">
        <v>95.8</v>
      </c>
      <c r="L135" s="14">
        <v>-0.7253886010362698</v>
      </c>
      <c r="M135" s="14">
        <v>0.3141361256544517</v>
      </c>
      <c r="N135" s="13">
        <v>95.7</v>
      </c>
      <c r="O135" s="14">
        <v>-0.31249999999999334</v>
      </c>
      <c r="P135" s="14">
        <v>1.3771186440677985</v>
      </c>
      <c r="Q135" s="13">
        <v>93.6</v>
      </c>
      <c r="R135" s="14">
        <v>-1.2658227848101333</v>
      </c>
      <c r="S135" s="14">
        <v>-0.9523809523809601</v>
      </c>
      <c r="T135" s="13">
        <v>96.5</v>
      </c>
      <c r="U135" s="14">
        <v>-0.5154639175257714</v>
      </c>
      <c r="V135" s="14">
        <v>0.41623309053069324</v>
      </c>
    </row>
    <row r="136" spans="1:22" ht="9.75">
      <c r="A136" s="12">
        <v>41306</v>
      </c>
      <c r="B136" s="13">
        <v>94.4</v>
      </c>
      <c r="C136" s="14">
        <v>-0.21141649048624922</v>
      </c>
      <c r="D136" s="14">
        <v>0.10604453870626251</v>
      </c>
      <c r="E136" s="13">
        <v>93.5</v>
      </c>
      <c r="F136" s="14">
        <v>-0.2134471718249764</v>
      </c>
      <c r="G136" s="14">
        <v>-1.475237091675452</v>
      </c>
      <c r="H136" s="13">
        <v>93.8</v>
      </c>
      <c r="I136" s="14">
        <v>0.10672358591248265</v>
      </c>
      <c r="J136" s="14">
        <v>1.7353579175704903</v>
      </c>
      <c r="K136" s="13">
        <v>95.8</v>
      </c>
      <c r="L136" s="14">
        <v>0</v>
      </c>
      <c r="M136" s="14">
        <v>0.5246589716684236</v>
      </c>
      <c r="N136" s="13">
        <v>95.4</v>
      </c>
      <c r="O136" s="14">
        <v>-0.31347962382445305</v>
      </c>
      <c r="P136" s="14">
        <v>1.166489925768821</v>
      </c>
      <c r="Q136" s="13">
        <v>93.5</v>
      </c>
      <c r="R136" s="14">
        <v>-0.10683760683759536</v>
      </c>
      <c r="S136" s="14">
        <v>-0.42598509052184097</v>
      </c>
      <c r="T136" s="13">
        <v>96.1</v>
      </c>
      <c r="U136" s="14">
        <v>-0.4145077720207335</v>
      </c>
      <c r="V136" s="14">
        <v>0.2085505735140547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-0.19999999999998863</v>
      </c>
      <c r="E138" s="9">
        <v>-0.20000000000000284</v>
      </c>
      <c r="H138" s="9">
        <v>0.09999999999999432</v>
      </c>
      <c r="K138" s="9">
        <v>0</v>
      </c>
      <c r="N138" s="9">
        <v>-0.29999999999999716</v>
      </c>
      <c r="Q138" s="9">
        <v>-0.09999999999999432</v>
      </c>
      <c r="T138" s="9">
        <v>-0.4000000000000057</v>
      </c>
    </row>
    <row r="139" spans="1:20" ht="9.75">
      <c r="A139" s="3" t="s">
        <v>47</v>
      </c>
      <c r="B139" s="9">
        <v>0.10000000000000853</v>
      </c>
      <c r="E139" s="9">
        <v>-1.4000000000000057</v>
      </c>
      <c r="H139" s="9">
        <v>1.5999999999999943</v>
      </c>
      <c r="K139" s="9">
        <v>0.5</v>
      </c>
      <c r="N139" s="9">
        <v>1.1000000000000085</v>
      </c>
      <c r="Q139" s="9">
        <v>-0.4000000000000057</v>
      </c>
      <c r="T139" s="9">
        <v>0.19999999999998863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39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9.7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9.7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9.7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9.7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9.7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9.7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9.7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9.7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9.7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9.7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9.7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9.7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9.7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9.7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9.7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9.7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9.7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9.7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9.7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9.7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9.7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9.7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9.7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9.7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9.7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9.7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9.7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9.7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9.7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9.7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9.7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9.7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9.7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9.7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9.7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9.7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9.7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9.7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9.7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9.7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9.7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9.7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9.7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9.7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9.7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9.7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9.7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9.7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9.7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9.7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9.7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9.7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9.7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9.7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9.7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9.7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9.7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9.7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9.7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9.7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9.7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9.7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9.7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9.7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9.7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9.7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9.7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9.7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9.7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9.7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9.7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9.7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9.7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9.7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9.7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9.7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9.7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9.7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9.7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9.7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9.7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9.7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9.7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9.7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9.7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9.7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9.7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9.7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9.7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9.7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9.7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9.7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9.7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9.7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9.7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9.7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9.7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9.7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9.7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9.7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9.7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9.7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9.7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9.7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9.7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9.7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9.7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9.7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9.7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9.7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9.7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9.7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9.7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9.7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9.7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9.7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9.75">
      <c r="A122" s="7">
        <v>40878</v>
      </c>
      <c r="B122" s="9">
        <v>1.1</v>
      </c>
      <c r="C122" s="3">
        <v>-0.09999999999999987</v>
      </c>
      <c r="D122" s="3">
        <v>0.2</v>
      </c>
      <c r="E122" s="9">
        <v>1.2</v>
      </c>
      <c r="F122" s="3">
        <v>0.2</v>
      </c>
      <c r="G122" s="3">
        <v>0.09999999999999987</v>
      </c>
      <c r="H122" s="9">
        <v>1.1</v>
      </c>
      <c r="I122" s="3">
        <v>-0.6</v>
      </c>
      <c r="J122" s="3">
        <v>-0.3</v>
      </c>
      <c r="K122" s="9">
        <v>0.6</v>
      </c>
      <c r="L122" s="3">
        <v>0</v>
      </c>
      <c r="M122" s="3">
        <v>-0.5</v>
      </c>
      <c r="N122" s="9">
        <v>1.6</v>
      </c>
      <c r="O122" s="3">
        <v>0.4</v>
      </c>
      <c r="P122" s="3">
        <v>1</v>
      </c>
      <c r="Q122" s="9">
        <v>0.9</v>
      </c>
      <c r="R122" s="3">
        <v>-0.4</v>
      </c>
      <c r="S122" s="3">
        <v>0</v>
      </c>
      <c r="T122" s="9">
        <v>1.2</v>
      </c>
      <c r="U122" s="3">
        <v>0.5</v>
      </c>
      <c r="V122" s="3">
        <v>0.7</v>
      </c>
    </row>
    <row r="123" spans="1:22" ht="9.75">
      <c r="A123" s="8">
        <v>40909</v>
      </c>
      <c r="B123" s="9">
        <v>1.4</v>
      </c>
      <c r="C123" s="3">
        <v>0.3</v>
      </c>
      <c r="D123" s="3">
        <v>-0.1</v>
      </c>
      <c r="E123" s="9">
        <v>1</v>
      </c>
      <c r="F123" s="3">
        <v>-0.2</v>
      </c>
      <c r="G123" s="3">
        <v>-0.2</v>
      </c>
      <c r="H123" s="9">
        <v>1.7</v>
      </c>
      <c r="I123" s="3">
        <v>0.6</v>
      </c>
      <c r="J123" s="3">
        <v>-0.6</v>
      </c>
      <c r="K123" s="9">
        <v>1.3</v>
      </c>
      <c r="L123" s="3">
        <v>0.7</v>
      </c>
      <c r="M123" s="3">
        <v>0</v>
      </c>
      <c r="N123" s="9">
        <v>1.1</v>
      </c>
      <c r="O123" s="3">
        <v>-0.5</v>
      </c>
      <c r="P123" s="3">
        <v>0.1</v>
      </c>
      <c r="Q123" s="9">
        <v>1.6</v>
      </c>
      <c r="R123" s="3">
        <v>0.7</v>
      </c>
      <c r="S123" s="3">
        <v>-0.4</v>
      </c>
      <c r="T123" s="9">
        <v>1.5</v>
      </c>
      <c r="U123" s="3">
        <v>0.3</v>
      </c>
      <c r="V123" s="3">
        <v>0.2</v>
      </c>
    </row>
    <row r="124" spans="1:22" ht="9.75">
      <c r="A124" s="16">
        <v>40940</v>
      </c>
      <c r="B124" s="17">
        <v>1.4</v>
      </c>
      <c r="C124" s="18">
        <v>0</v>
      </c>
      <c r="D124" s="18">
        <v>-0.1</v>
      </c>
      <c r="E124" s="17">
        <v>0.7</v>
      </c>
      <c r="F124" s="18">
        <v>-0.3</v>
      </c>
      <c r="G124" s="18">
        <v>-0.8</v>
      </c>
      <c r="H124" s="17">
        <v>1.1</v>
      </c>
      <c r="I124" s="18">
        <v>-0.6</v>
      </c>
      <c r="J124" s="18">
        <v>-1</v>
      </c>
      <c r="K124" s="17">
        <v>1.4</v>
      </c>
      <c r="L124" s="18">
        <v>0.09999999999999987</v>
      </c>
      <c r="M124" s="18">
        <v>-0.8</v>
      </c>
      <c r="N124" s="17">
        <v>1.3</v>
      </c>
      <c r="O124" s="18">
        <v>0.2</v>
      </c>
      <c r="P124" s="18">
        <v>0.7</v>
      </c>
      <c r="Q124" s="17">
        <v>1.7</v>
      </c>
      <c r="R124" s="18">
        <v>0.09999999999999987</v>
      </c>
      <c r="S124" s="18">
        <v>-0.2</v>
      </c>
      <c r="T124" s="17">
        <v>1.4</v>
      </c>
      <c r="U124" s="18">
        <v>-0.1</v>
      </c>
      <c r="V124" s="18">
        <v>0.09999999999999987</v>
      </c>
    </row>
    <row r="125" spans="1:22" ht="9.75">
      <c r="A125" s="15">
        <v>40969</v>
      </c>
      <c r="B125" s="13">
        <v>1.5</v>
      </c>
      <c r="C125" s="14">
        <v>0.1</v>
      </c>
      <c r="D125" s="14">
        <v>0.3</v>
      </c>
      <c r="E125" s="13">
        <v>0.9</v>
      </c>
      <c r="F125" s="14">
        <v>0.2</v>
      </c>
      <c r="G125" s="14">
        <v>-0.2</v>
      </c>
      <c r="H125" s="13">
        <v>1.4</v>
      </c>
      <c r="I125" s="14">
        <v>0.3</v>
      </c>
      <c r="J125" s="14">
        <v>0</v>
      </c>
      <c r="K125" s="13">
        <v>1.2</v>
      </c>
      <c r="L125" s="14">
        <v>-0.2</v>
      </c>
      <c r="M125" s="14">
        <v>-0.2</v>
      </c>
      <c r="N125" s="13">
        <v>1.3</v>
      </c>
      <c r="O125" s="14">
        <v>0</v>
      </c>
      <c r="P125" s="14">
        <v>0.4</v>
      </c>
      <c r="Q125" s="13">
        <v>2</v>
      </c>
      <c r="R125" s="14">
        <v>0.3</v>
      </c>
      <c r="S125" s="14">
        <v>0.7</v>
      </c>
      <c r="T125" s="13">
        <v>0.8</v>
      </c>
      <c r="U125" s="14">
        <v>-0.6</v>
      </c>
      <c r="V125" s="14">
        <v>-0.5</v>
      </c>
    </row>
    <row r="126" spans="1:22" ht="9.7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9.7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9.7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9.7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9.7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9.7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9.7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9.75">
      <c r="A133" s="7">
        <v>41214</v>
      </c>
      <c r="B133" s="9">
        <v>1.2</v>
      </c>
      <c r="C133" s="3">
        <v>0.09999999999999987</v>
      </c>
      <c r="D133" s="3">
        <v>0</v>
      </c>
      <c r="E133" s="9">
        <v>1.5</v>
      </c>
      <c r="F133" s="3">
        <v>0.2</v>
      </c>
      <c r="G133" s="3">
        <v>0.5</v>
      </c>
      <c r="H133" s="9">
        <v>1.1</v>
      </c>
      <c r="I133" s="3">
        <v>0.1</v>
      </c>
      <c r="J133" s="3">
        <v>-0.6</v>
      </c>
      <c r="K133" s="9">
        <v>1.5</v>
      </c>
      <c r="L133" s="3">
        <v>0.3</v>
      </c>
      <c r="M133" s="3">
        <v>0.9</v>
      </c>
      <c r="N133" s="9">
        <v>0.8</v>
      </c>
      <c r="O133" s="3">
        <v>-0.1</v>
      </c>
      <c r="P133" s="3">
        <v>-0.4</v>
      </c>
      <c r="Q133" s="9">
        <v>1.3</v>
      </c>
      <c r="R133" s="3">
        <v>-0.09999999999999987</v>
      </c>
      <c r="S133" s="3">
        <v>0</v>
      </c>
      <c r="T133" s="9">
        <v>0.9</v>
      </c>
      <c r="U133" s="3">
        <v>0.2</v>
      </c>
      <c r="V133" s="3">
        <v>0.2</v>
      </c>
    </row>
    <row r="134" spans="1:22" ht="9.75">
      <c r="A134" s="7">
        <v>41244</v>
      </c>
      <c r="B134" s="9">
        <v>1.2</v>
      </c>
      <c r="C134" s="3">
        <v>0</v>
      </c>
      <c r="D134" s="3">
        <v>0.09999999999999987</v>
      </c>
      <c r="E134" s="9">
        <v>1.6</v>
      </c>
      <c r="F134" s="3">
        <v>0.1</v>
      </c>
      <c r="G134" s="3">
        <v>0.4</v>
      </c>
      <c r="H134" s="9">
        <v>0.9</v>
      </c>
      <c r="I134" s="3">
        <v>-0.2</v>
      </c>
      <c r="J134" s="3">
        <v>-0.2</v>
      </c>
      <c r="K134" s="9">
        <v>0.9</v>
      </c>
      <c r="L134" s="3">
        <v>-0.6</v>
      </c>
      <c r="M134" s="3">
        <v>0.3</v>
      </c>
      <c r="N134" s="9">
        <v>1</v>
      </c>
      <c r="O134" s="3">
        <v>0.2</v>
      </c>
      <c r="P134" s="3">
        <v>-0.6</v>
      </c>
      <c r="Q134" s="9">
        <v>1.5</v>
      </c>
      <c r="R134" s="3">
        <v>0.2</v>
      </c>
      <c r="S134" s="3">
        <v>0.6</v>
      </c>
      <c r="T134" s="9">
        <v>0.8</v>
      </c>
      <c r="U134" s="3">
        <v>-0.1</v>
      </c>
      <c r="V134" s="3">
        <v>-0.4</v>
      </c>
    </row>
    <row r="135" spans="1:22" ht="9.75">
      <c r="A135" s="12">
        <v>41275</v>
      </c>
      <c r="B135" s="13">
        <v>1.5</v>
      </c>
      <c r="C135" s="14">
        <v>0.3</v>
      </c>
      <c r="D135" s="14">
        <v>0.1</v>
      </c>
      <c r="E135" s="13">
        <v>1.8</v>
      </c>
      <c r="F135" s="14">
        <v>0.2</v>
      </c>
      <c r="G135" s="14">
        <v>0.8</v>
      </c>
      <c r="H135" s="13">
        <v>2</v>
      </c>
      <c r="I135" s="14">
        <v>1.1</v>
      </c>
      <c r="J135" s="14">
        <v>0.3</v>
      </c>
      <c r="K135" s="13">
        <v>1.6</v>
      </c>
      <c r="L135" s="14">
        <v>0.7</v>
      </c>
      <c r="M135" s="14">
        <v>0.3</v>
      </c>
      <c r="N135" s="13">
        <v>1.1</v>
      </c>
      <c r="O135" s="14">
        <v>0.1</v>
      </c>
      <c r="P135" s="14">
        <v>0</v>
      </c>
      <c r="Q135" s="13">
        <v>1.9</v>
      </c>
      <c r="R135" s="14">
        <v>0.4</v>
      </c>
      <c r="S135" s="14">
        <v>0.3</v>
      </c>
      <c r="T135" s="13">
        <v>0.6</v>
      </c>
      <c r="U135" s="14">
        <v>-0.2</v>
      </c>
      <c r="V135" s="14">
        <v>-0.9</v>
      </c>
    </row>
    <row r="136" spans="1:22" ht="9.75">
      <c r="A136" s="12">
        <v>41306</v>
      </c>
      <c r="B136" s="13">
        <v>1.4</v>
      </c>
      <c r="C136" s="14">
        <v>-0.1</v>
      </c>
      <c r="D136" s="14">
        <v>0</v>
      </c>
      <c r="E136" s="13">
        <v>1</v>
      </c>
      <c r="F136" s="14">
        <v>-0.8</v>
      </c>
      <c r="G136" s="14">
        <v>0.3</v>
      </c>
      <c r="H136" s="13">
        <v>1.4</v>
      </c>
      <c r="I136" s="14">
        <v>-0.6</v>
      </c>
      <c r="J136" s="14">
        <v>0.3</v>
      </c>
      <c r="K136" s="13">
        <v>1.7</v>
      </c>
      <c r="L136" s="14">
        <v>0.09999999999999987</v>
      </c>
      <c r="M136" s="14">
        <v>0.3</v>
      </c>
      <c r="N136" s="13">
        <v>0.6</v>
      </c>
      <c r="O136" s="14">
        <v>-0.5</v>
      </c>
      <c r="P136" s="14">
        <v>-0.7</v>
      </c>
      <c r="Q136" s="13">
        <v>2.2</v>
      </c>
      <c r="R136" s="14">
        <v>0.3</v>
      </c>
      <c r="S136" s="14">
        <v>0.5</v>
      </c>
      <c r="T136" s="13">
        <v>1</v>
      </c>
      <c r="U136" s="14">
        <v>0.4</v>
      </c>
      <c r="V136" s="14">
        <v>-0.4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-0.1</v>
      </c>
      <c r="E138" s="9">
        <v>-0.8</v>
      </c>
      <c r="H138" s="9">
        <v>-0.6</v>
      </c>
      <c r="K138" s="9">
        <v>0.09999999999999987</v>
      </c>
      <c r="N138" s="9">
        <v>-0.5</v>
      </c>
      <c r="Q138" s="9">
        <v>0.3</v>
      </c>
      <c r="T138" s="9">
        <v>0.4</v>
      </c>
    </row>
    <row r="139" spans="1:20" ht="9.75">
      <c r="A139" s="3" t="s">
        <v>47</v>
      </c>
      <c r="B139" s="9">
        <v>0</v>
      </c>
      <c r="E139" s="9">
        <v>0.3</v>
      </c>
      <c r="H139" s="9">
        <v>0.3</v>
      </c>
      <c r="K139" s="9">
        <v>0.3</v>
      </c>
      <c r="N139" s="9">
        <v>-0.7</v>
      </c>
      <c r="Q139" s="9">
        <v>0.5</v>
      </c>
      <c r="T139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39"/>
  <sheetViews>
    <sheetView zoomScalePageLayoutView="0" workbookViewId="0" topLeftCell="A1">
      <selection activeCell="N11" sqref="N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9.7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9.7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9.7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9.7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9.7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9.7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9.7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9.7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9.7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9.7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9.7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9.7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9.7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9.7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9.7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9.7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9.7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9.7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9.7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9.7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9.7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9.7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9.7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9.7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9.7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9.7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9.7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9.7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9.7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9.7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9.7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9.7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9.7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9.7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9.7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9.7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9.7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9.7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9.7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9.7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9.7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9.7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9.7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9.7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9.7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9.7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9.7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9.7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9.7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9.7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9.7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9.7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9.7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9.7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9.7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9.7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9.7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9.7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9.7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9.7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9.7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9.7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9.7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9.7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9.7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9.7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9.7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9.7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9.7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9.7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9.7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9.7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9.7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9.7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9.7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9.7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9.7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9.7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9.7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9.7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9.7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9.7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9.7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9.7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9.7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9.7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9.7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9.7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9.7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9.7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9.7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9.7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9.7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9.7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9.7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9.7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9.7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9.7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9.7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9.7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9.7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9.7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9.7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9.7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9.7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9.7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9.7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9.7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9.7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9.7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9.7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9.7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9.7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9.7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9.7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9.75">
      <c r="A122" s="7">
        <v>40878</v>
      </c>
      <c r="B122" s="9">
        <v>1.7</v>
      </c>
      <c r="C122" s="3">
        <v>-0.4</v>
      </c>
      <c r="D122" s="3">
        <v>-0.7</v>
      </c>
      <c r="E122" s="9">
        <v>1.7</v>
      </c>
      <c r="F122" s="3">
        <v>-0.1</v>
      </c>
      <c r="G122" s="3">
        <v>-1</v>
      </c>
      <c r="H122" s="9">
        <v>3.5</v>
      </c>
      <c r="I122" s="3">
        <v>0.3</v>
      </c>
      <c r="J122" s="3">
        <v>-0.5</v>
      </c>
      <c r="K122" s="9">
        <v>1.8</v>
      </c>
      <c r="L122" s="3">
        <v>-0.2</v>
      </c>
      <c r="M122" s="3">
        <v>-0.6</v>
      </c>
      <c r="N122" s="9">
        <v>2</v>
      </c>
      <c r="O122" s="3">
        <v>-0.2</v>
      </c>
      <c r="P122" s="3">
        <v>-0.4</v>
      </c>
      <c r="Q122" s="9">
        <v>1.4</v>
      </c>
      <c r="R122" s="3">
        <v>-0.5</v>
      </c>
      <c r="S122" s="3">
        <v>-0.8</v>
      </c>
      <c r="T122" s="9">
        <v>0.6</v>
      </c>
      <c r="U122" s="3">
        <v>-0.6</v>
      </c>
      <c r="V122" s="3">
        <v>-1.1</v>
      </c>
    </row>
    <row r="123" spans="1:22" ht="9.75">
      <c r="A123" s="8">
        <v>40909</v>
      </c>
      <c r="B123" s="9">
        <v>1.8</v>
      </c>
      <c r="C123" s="3">
        <v>0.1</v>
      </c>
      <c r="D123" s="3">
        <v>-1.4</v>
      </c>
      <c r="E123" s="9">
        <v>3.5</v>
      </c>
      <c r="F123" s="3">
        <v>1.8</v>
      </c>
      <c r="G123" s="3">
        <v>-0.4</v>
      </c>
      <c r="H123" s="9">
        <v>4.2</v>
      </c>
      <c r="I123" s="3">
        <v>0.7</v>
      </c>
      <c r="J123" s="3">
        <v>-2.7</v>
      </c>
      <c r="K123" s="9">
        <v>1.9</v>
      </c>
      <c r="L123" s="3">
        <v>0.09999999999999987</v>
      </c>
      <c r="M123" s="3">
        <v>-2.5</v>
      </c>
      <c r="N123" s="9">
        <v>1.3</v>
      </c>
      <c r="O123" s="3">
        <v>-0.7</v>
      </c>
      <c r="P123" s="3">
        <v>-2</v>
      </c>
      <c r="Q123" s="9">
        <v>1.4</v>
      </c>
      <c r="R123" s="3">
        <v>0</v>
      </c>
      <c r="S123" s="3">
        <v>-0.5</v>
      </c>
      <c r="T123" s="9">
        <v>1.3</v>
      </c>
      <c r="U123" s="3">
        <v>0.7</v>
      </c>
      <c r="V123" s="3">
        <v>-1.1</v>
      </c>
    </row>
    <row r="124" spans="1:22" ht="9.75">
      <c r="A124" s="16">
        <v>40940</v>
      </c>
      <c r="B124" s="17">
        <v>1.9</v>
      </c>
      <c r="C124" s="18">
        <v>0.09999999999999987</v>
      </c>
      <c r="D124" s="18">
        <v>-0.6</v>
      </c>
      <c r="E124" s="17">
        <v>2.5</v>
      </c>
      <c r="F124" s="18">
        <v>-1</v>
      </c>
      <c r="G124" s="18">
        <v>-1.1</v>
      </c>
      <c r="H124" s="17">
        <v>3.3</v>
      </c>
      <c r="I124" s="18">
        <v>-0.9</v>
      </c>
      <c r="J124" s="18">
        <v>-1.9</v>
      </c>
      <c r="K124" s="17">
        <v>1.8</v>
      </c>
      <c r="L124" s="18">
        <v>-0.09999999999999987</v>
      </c>
      <c r="M124" s="18">
        <v>-1.2</v>
      </c>
      <c r="N124" s="17">
        <v>2.1</v>
      </c>
      <c r="O124" s="18">
        <v>0.8</v>
      </c>
      <c r="P124" s="18">
        <v>0.5</v>
      </c>
      <c r="Q124" s="17">
        <v>1.6</v>
      </c>
      <c r="R124" s="18">
        <v>0.2</v>
      </c>
      <c r="S124" s="18">
        <v>-0.4</v>
      </c>
      <c r="T124" s="17">
        <v>1.2</v>
      </c>
      <c r="U124" s="18">
        <v>-0.1</v>
      </c>
      <c r="V124" s="18">
        <v>-1.7</v>
      </c>
    </row>
    <row r="125" spans="1:22" ht="9.75">
      <c r="A125" s="15">
        <v>40969</v>
      </c>
      <c r="B125" s="13">
        <v>2.5</v>
      </c>
      <c r="C125" s="14">
        <v>0.6</v>
      </c>
      <c r="D125" s="14">
        <v>-0.4</v>
      </c>
      <c r="E125" s="13">
        <v>3.4</v>
      </c>
      <c r="F125" s="14">
        <v>0.9</v>
      </c>
      <c r="G125" s="14">
        <v>-0.5</v>
      </c>
      <c r="H125" s="13">
        <v>2.8</v>
      </c>
      <c r="I125" s="14">
        <v>-0.5</v>
      </c>
      <c r="J125" s="14">
        <v>-2.7</v>
      </c>
      <c r="K125" s="13">
        <v>2.3</v>
      </c>
      <c r="L125" s="14">
        <v>0.5</v>
      </c>
      <c r="M125" s="14">
        <v>-0.5</v>
      </c>
      <c r="N125" s="13">
        <v>2.6</v>
      </c>
      <c r="O125" s="14">
        <v>0.5</v>
      </c>
      <c r="P125" s="14">
        <v>1</v>
      </c>
      <c r="Q125" s="13">
        <v>2.3</v>
      </c>
      <c r="R125" s="14">
        <v>0.7</v>
      </c>
      <c r="S125" s="14">
        <v>-0.7</v>
      </c>
      <c r="T125" s="13">
        <v>1.8</v>
      </c>
      <c r="U125" s="14">
        <v>0.6</v>
      </c>
      <c r="V125" s="14">
        <v>-0.5</v>
      </c>
    </row>
    <row r="126" spans="1:22" ht="9.7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9.7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9.7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9.7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9.7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9.7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9.7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9.75">
      <c r="A133" s="7">
        <v>41214</v>
      </c>
      <c r="B133" s="9">
        <v>2.2</v>
      </c>
      <c r="C133" s="3">
        <v>-0.09999999999999964</v>
      </c>
      <c r="D133" s="3">
        <v>0.1</v>
      </c>
      <c r="E133" s="9">
        <v>2.2</v>
      </c>
      <c r="F133" s="3">
        <v>-1.9</v>
      </c>
      <c r="G133" s="3">
        <v>0.4</v>
      </c>
      <c r="H133" s="9">
        <v>2.8</v>
      </c>
      <c r="I133" s="3">
        <v>0.09999999999999964</v>
      </c>
      <c r="J133" s="3">
        <v>-0.4</v>
      </c>
      <c r="K133" s="9">
        <v>1.9</v>
      </c>
      <c r="L133" s="3">
        <v>-0.1</v>
      </c>
      <c r="M133" s="3">
        <v>-0.1</v>
      </c>
      <c r="N133" s="9">
        <v>2.5</v>
      </c>
      <c r="O133" s="3">
        <v>0</v>
      </c>
      <c r="P133" s="3">
        <v>0.3</v>
      </c>
      <c r="Q133" s="9">
        <v>2.1</v>
      </c>
      <c r="R133" s="3">
        <v>0.2</v>
      </c>
      <c r="S133" s="3">
        <v>0.2</v>
      </c>
      <c r="T133" s="9">
        <v>1.6</v>
      </c>
      <c r="U133" s="3">
        <v>-0.3</v>
      </c>
      <c r="V133" s="3">
        <v>0.4</v>
      </c>
    </row>
    <row r="134" spans="1:22" ht="9.75">
      <c r="A134" s="7">
        <v>41244</v>
      </c>
      <c r="B134" s="9">
        <v>1.9</v>
      </c>
      <c r="C134" s="3">
        <v>-0.3</v>
      </c>
      <c r="D134" s="3">
        <v>0.2</v>
      </c>
      <c r="E134" s="9">
        <v>1.7</v>
      </c>
      <c r="F134" s="3">
        <v>-0.5</v>
      </c>
      <c r="G134" s="3">
        <v>0</v>
      </c>
      <c r="H134" s="9">
        <v>1.7</v>
      </c>
      <c r="I134" s="3">
        <v>-1.1</v>
      </c>
      <c r="J134" s="3">
        <v>-1.8</v>
      </c>
      <c r="K134" s="9">
        <v>0.9</v>
      </c>
      <c r="L134" s="3">
        <v>-1</v>
      </c>
      <c r="M134" s="3">
        <v>-0.9</v>
      </c>
      <c r="N134" s="9">
        <v>2.4</v>
      </c>
      <c r="O134" s="3">
        <v>-0.1</v>
      </c>
      <c r="P134" s="3">
        <v>0.4</v>
      </c>
      <c r="Q134" s="9">
        <v>1.9</v>
      </c>
      <c r="R134" s="3">
        <v>-0.2</v>
      </c>
      <c r="S134" s="3">
        <v>0.5</v>
      </c>
      <c r="T134" s="9">
        <v>1.6</v>
      </c>
      <c r="U134" s="3">
        <v>0</v>
      </c>
      <c r="V134" s="3">
        <v>1</v>
      </c>
    </row>
    <row r="135" spans="1:22" ht="9.75">
      <c r="A135" s="12">
        <v>41275</v>
      </c>
      <c r="B135" s="13">
        <v>2.8</v>
      </c>
      <c r="C135" s="14">
        <v>0.9</v>
      </c>
      <c r="D135" s="14">
        <v>1</v>
      </c>
      <c r="E135" s="13">
        <v>2.5</v>
      </c>
      <c r="F135" s="14">
        <v>0.8</v>
      </c>
      <c r="G135" s="14">
        <v>-1</v>
      </c>
      <c r="H135" s="13">
        <v>2.8</v>
      </c>
      <c r="I135" s="14">
        <v>1.1</v>
      </c>
      <c r="J135" s="14">
        <v>-1.4</v>
      </c>
      <c r="K135" s="13">
        <v>0.8</v>
      </c>
      <c r="L135" s="14">
        <v>-0.1</v>
      </c>
      <c r="M135" s="14">
        <v>-1.1</v>
      </c>
      <c r="N135" s="13">
        <v>2.2</v>
      </c>
      <c r="O135" s="14">
        <v>-0.2</v>
      </c>
      <c r="P135" s="14">
        <v>0.9</v>
      </c>
      <c r="Q135" s="13">
        <v>4</v>
      </c>
      <c r="R135" s="14">
        <v>2.1</v>
      </c>
      <c r="S135" s="14">
        <v>2.6</v>
      </c>
      <c r="T135" s="13">
        <v>1.5</v>
      </c>
      <c r="U135" s="14">
        <v>-0.1</v>
      </c>
      <c r="V135" s="14">
        <v>0.2</v>
      </c>
    </row>
    <row r="136" spans="1:22" ht="9.75">
      <c r="A136" s="12">
        <v>41306</v>
      </c>
      <c r="B136" s="13">
        <v>2.3</v>
      </c>
      <c r="C136" s="14">
        <v>-0.5</v>
      </c>
      <c r="D136" s="14">
        <v>0.4</v>
      </c>
      <c r="E136" s="13">
        <v>2.6</v>
      </c>
      <c r="F136" s="14">
        <v>0.1</v>
      </c>
      <c r="G136" s="14">
        <v>0.1</v>
      </c>
      <c r="H136" s="13">
        <v>1.5</v>
      </c>
      <c r="I136" s="14">
        <v>-1.3</v>
      </c>
      <c r="J136" s="14">
        <v>-1.8</v>
      </c>
      <c r="K136" s="13">
        <v>1.5</v>
      </c>
      <c r="L136" s="14">
        <v>0.7</v>
      </c>
      <c r="M136" s="14">
        <v>-0.3</v>
      </c>
      <c r="N136" s="13">
        <v>1.9</v>
      </c>
      <c r="O136" s="14">
        <v>-0.3</v>
      </c>
      <c r="P136" s="14">
        <v>-0.2</v>
      </c>
      <c r="Q136" s="13">
        <v>3.1</v>
      </c>
      <c r="R136" s="14">
        <v>-0.9</v>
      </c>
      <c r="S136" s="14">
        <v>1.5</v>
      </c>
      <c r="T136" s="13">
        <v>1.6</v>
      </c>
      <c r="U136" s="14">
        <v>0.1</v>
      </c>
      <c r="V136" s="14">
        <v>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-0.5</v>
      </c>
      <c r="E138" s="9">
        <v>0.1</v>
      </c>
      <c r="H138" s="9">
        <v>-1.3</v>
      </c>
      <c r="K138" s="9">
        <v>0.7</v>
      </c>
      <c r="N138" s="9">
        <v>-0.3</v>
      </c>
      <c r="Q138" s="9">
        <v>-0.9</v>
      </c>
      <c r="T138" s="9">
        <v>0.1</v>
      </c>
    </row>
    <row r="139" spans="1:20" ht="9.75">
      <c r="A139" s="3" t="s">
        <v>47</v>
      </c>
      <c r="B139" s="9">
        <v>0.4</v>
      </c>
      <c r="E139" s="9">
        <v>0.1</v>
      </c>
      <c r="H139" s="9">
        <v>-1.8</v>
      </c>
      <c r="K139" s="9">
        <v>-0.3</v>
      </c>
      <c r="N139" s="9">
        <v>-0.2</v>
      </c>
      <c r="Q139" s="9">
        <v>1.5</v>
      </c>
      <c r="T139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39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9.7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9.7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9.7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9.7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9.7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9.7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9.7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9.7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9.7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9.7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9.7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9.7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9.7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9.7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9.7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9.7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9.7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9.7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9.7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9.7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9.7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9.7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9.7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9.7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9.7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9.7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9.7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9.7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9.7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9.7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9.7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9.7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9.7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9.7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9.7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9.7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9.7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9.7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9.7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9.7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9.7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9.7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9.7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9.7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9.7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9.7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9.7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9.7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9.7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9.7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9.7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9.7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9.7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9.7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9.7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9.7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9.7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9.7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9.7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9.7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9.7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9.7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9.7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9.7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9.7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9.7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9.7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9.7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9.7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9.7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9.7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9.7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9.7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9.7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9.7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9.7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9.7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9.7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9.7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9.7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9.7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9.7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9.7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9.7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9.7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9.7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9.7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9.7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9.7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9.7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9.7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9.7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9.7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9.7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9.7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9.7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9.7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9.7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9.7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9.7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9.7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9.7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9.7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9.7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9.7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9.7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9.7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9.7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9.7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9.7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9.7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9.7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9.7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9.7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9.7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9.7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9.75">
      <c r="A122" s="7">
        <v>40878</v>
      </c>
      <c r="B122" s="9">
        <v>2.3</v>
      </c>
      <c r="C122" s="3">
        <v>-0.3</v>
      </c>
      <c r="D122" s="3">
        <v>-0.3</v>
      </c>
      <c r="E122" s="9">
        <v>1.5</v>
      </c>
      <c r="F122" s="3">
        <v>-1.4</v>
      </c>
      <c r="G122" s="3">
        <v>-1.1</v>
      </c>
      <c r="H122" s="9">
        <v>1.1</v>
      </c>
      <c r="I122" s="3">
        <v>-1.8</v>
      </c>
      <c r="J122" s="3">
        <v>-1.3</v>
      </c>
      <c r="K122" s="9">
        <v>2.3</v>
      </c>
      <c r="L122" s="3">
        <v>0.3</v>
      </c>
      <c r="M122" s="3">
        <v>0</v>
      </c>
      <c r="N122" s="9">
        <v>2.4</v>
      </c>
      <c r="O122" s="3">
        <v>-0.6</v>
      </c>
      <c r="P122" s="3">
        <v>-0.3</v>
      </c>
      <c r="Q122" s="9">
        <v>2.8</v>
      </c>
      <c r="R122" s="3">
        <v>0.2</v>
      </c>
      <c r="S122" s="3">
        <v>0</v>
      </c>
      <c r="T122" s="9">
        <v>1.5</v>
      </c>
      <c r="U122" s="3">
        <v>-0.2</v>
      </c>
      <c r="V122" s="3">
        <v>-0.3</v>
      </c>
    </row>
    <row r="123" spans="1:22" ht="9.75">
      <c r="A123" s="8">
        <v>40909</v>
      </c>
      <c r="B123" s="9">
        <v>3</v>
      </c>
      <c r="C123" s="3">
        <v>0.7</v>
      </c>
      <c r="D123" s="3">
        <v>0</v>
      </c>
      <c r="E123" s="9">
        <v>3.9</v>
      </c>
      <c r="F123" s="3">
        <v>2.4</v>
      </c>
      <c r="G123" s="3">
        <v>1.3</v>
      </c>
      <c r="H123" s="9">
        <v>2.6</v>
      </c>
      <c r="I123" s="3">
        <v>1.5</v>
      </c>
      <c r="J123" s="3">
        <v>-0.6</v>
      </c>
      <c r="K123" s="9">
        <v>2.8</v>
      </c>
      <c r="L123" s="3">
        <v>0.5</v>
      </c>
      <c r="M123" s="3">
        <v>0.2</v>
      </c>
      <c r="N123" s="9">
        <v>2.7</v>
      </c>
      <c r="O123" s="3">
        <v>0.3</v>
      </c>
      <c r="P123" s="3">
        <v>-1</v>
      </c>
      <c r="Q123" s="9">
        <v>3.3</v>
      </c>
      <c r="R123" s="3">
        <v>0.5</v>
      </c>
      <c r="S123" s="3">
        <v>0.3</v>
      </c>
      <c r="T123" s="9">
        <v>1.4</v>
      </c>
      <c r="U123" s="3">
        <v>-0.1</v>
      </c>
      <c r="V123" s="3">
        <v>-0.5</v>
      </c>
    </row>
    <row r="124" spans="1:22" ht="9.75">
      <c r="A124" s="16">
        <v>40940</v>
      </c>
      <c r="B124" s="17">
        <v>2.8</v>
      </c>
      <c r="C124" s="18">
        <v>-0.2</v>
      </c>
      <c r="D124" s="18">
        <v>-0.3</v>
      </c>
      <c r="E124" s="17">
        <v>2.5</v>
      </c>
      <c r="F124" s="18">
        <v>-1.4</v>
      </c>
      <c r="G124" s="18">
        <v>-1.5</v>
      </c>
      <c r="H124" s="17">
        <v>2</v>
      </c>
      <c r="I124" s="18">
        <v>-0.6</v>
      </c>
      <c r="J124" s="18">
        <v>-1.3</v>
      </c>
      <c r="K124" s="17">
        <v>3.1</v>
      </c>
      <c r="L124" s="18">
        <v>0.3</v>
      </c>
      <c r="M124" s="18">
        <v>-0.3</v>
      </c>
      <c r="N124" s="17">
        <v>3.1</v>
      </c>
      <c r="O124" s="18">
        <v>0.4</v>
      </c>
      <c r="P124" s="18">
        <v>0.7</v>
      </c>
      <c r="Q124" s="17">
        <v>2.9</v>
      </c>
      <c r="R124" s="18">
        <v>-0.4</v>
      </c>
      <c r="S124" s="18">
        <v>-0.3</v>
      </c>
      <c r="T124" s="17">
        <v>2.3</v>
      </c>
      <c r="U124" s="18">
        <v>0.9</v>
      </c>
      <c r="V124" s="18">
        <v>-0.8</v>
      </c>
    </row>
    <row r="125" spans="1:22" ht="9.75">
      <c r="A125" s="15">
        <v>40969</v>
      </c>
      <c r="B125" s="13">
        <v>3.2</v>
      </c>
      <c r="C125" s="14">
        <v>0.4</v>
      </c>
      <c r="D125" s="14">
        <v>-0.3</v>
      </c>
      <c r="E125" s="13">
        <v>3.8</v>
      </c>
      <c r="F125" s="14">
        <v>1.3</v>
      </c>
      <c r="G125" s="14">
        <v>0.3</v>
      </c>
      <c r="H125" s="13">
        <v>2.2</v>
      </c>
      <c r="I125" s="14">
        <v>0.2</v>
      </c>
      <c r="J125" s="14">
        <v>-1.8</v>
      </c>
      <c r="K125" s="13">
        <v>2.8</v>
      </c>
      <c r="L125" s="14">
        <v>-0.3</v>
      </c>
      <c r="M125" s="14">
        <v>0.09999999999999964</v>
      </c>
      <c r="N125" s="13">
        <v>3</v>
      </c>
      <c r="O125" s="14">
        <v>-0.1</v>
      </c>
      <c r="P125" s="14">
        <v>0.2</v>
      </c>
      <c r="Q125" s="13">
        <v>3.7</v>
      </c>
      <c r="R125" s="14">
        <v>0.8</v>
      </c>
      <c r="S125" s="14">
        <v>-0.39999999999999947</v>
      </c>
      <c r="T125" s="13">
        <v>2.6</v>
      </c>
      <c r="U125" s="14">
        <v>0.3</v>
      </c>
      <c r="V125" s="14">
        <v>-1.2</v>
      </c>
    </row>
    <row r="126" spans="1:22" ht="9.7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9.7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9.7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9.7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9.7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9.7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9.7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9.75">
      <c r="A133" s="7">
        <v>41214</v>
      </c>
      <c r="B133" s="9">
        <v>3.2</v>
      </c>
      <c r="C133" s="3">
        <v>-0.2</v>
      </c>
      <c r="D133" s="3">
        <v>0.6</v>
      </c>
      <c r="E133" s="9">
        <v>3</v>
      </c>
      <c r="F133" s="3">
        <v>-1.5</v>
      </c>
      <c r="G133" s="3">
        <v>0.1</v>
      </c>
      <c r="H133" s="9">
        <v>2.9</v>
      </c>
      <c r="I133" s="3">
        <v>-0.3</v>
      </c>
      <c r="J133" s="3">
        <v>0</v>
      </c>
      <c r="K133" s="9">
        <v>2.9</v>
      </c>
      <c r="L133" s="3">
        <v>0.8</v>
      </c>
      <c r="M133" s="3">
        <v>0.9</v>
      </c>
      <c r="N133" s="9">
        <v>2.7</v>
      </c>
      <c r="O133" s="3">
        <v>-0.3</v>
      </c>
      <c r="P133" s="3">
        <v>-0.3</v>
      </c>
      <c r="Q133" s="9">
        <v>3.7</v>
      </c>
      <c r="R133" s="3">
        <v>-0.3</v>
      </c>
      <c r="S133" s="3">
        <v>1.1</v>
      </c>
      <c r="T133" s="9">
        <v>3</v>
      </c>
      <c r="U133" s="3">
        <v>0.7</v>
      </c>
      <c r="V133" s="3">
        <v>1.3</v>
      </c>
    </row>
    <row r="134" spans="1:22" ht="9.75">
      <c r="A134" s="7">
        <v>41244</v>
      </c>
      <c r="B134" s="9">
        <v>2.6</v>
      </c>
      <c r="C134" s="3">
        <v>-0.6</v>
      </c>
      <c r="D134" s="3">
        <v>0.3</v>
      </c>
      <c r="E134" s="9">
        <v>4.1</v>
      </c>
      <c r="F134" s="3">
        <v>1.1</v>
      </c>
      <c r="G134" s="3">
        <v>2.6</v>
      </c>
      <c r="H134" s="9">
        <v>2.3</v>
      </c>
      <c r="I134" s="3">
        <v>-0.6</v>
      </c>
      <c r="J134" s="3">
        <v>1.2</v>
      </c>
      <c r="K134" s="9">
        <v>2.2</v>
      </c>
      <c r="L134" s="3">
        <v>-0.7</v>
      </c>
      <c r="M134" s="3">
        <v>-0.09999999999999964</v>
      </c>
      <c r="N134" s="9">
        <v>2.2</v>
      </c>
      <c r="O134" s="3">
        <v>-0.5</v>
      </c>
      <c r="P134" s="3">
        <v>-0.2</v>
      </c>
      <c r="Q134" s="9">
        <v>2.7</v>
      </c>
      <c r="R134" s="3">
        <v>-1</v>
      </c>
      <c r="S134" s="3">
        <v>-0.09999999999999964</v>
      </c>
      <c r="T134" s="9">
        <v>2.2</v>
      </c>
      <c r="U134" s="3">
        <v>-0.8</v>
      </c>
      <c r="V134" s="3">
        <v>0.7</v>
      </c>
    </row>
    <row r="135" spans="1:22" ht="9.75">
      <c r="A135" s="12">
        <v>41275</v>
      </c>
      <c r="B135" s="13">
        <v>3.2</v>
      </c>
      <c r="C135" s="14">
        <v>0.6</v>
      </c>
      <c r="D135" s="14">
        <v>0.2</v>
      </c>
      <c r="E135" s="13">
        <v>4.4</v>
      </c>
      <c r="F135" s="14">
        <v>0.3000000000000007</v>
      </c>
      <c r="G135" s="14">
        <v>0.5</v>
      </c>
      <c r="H135" s="13">
        <v>2.4</v>
      </c>
      <c r="I135" s="14">
        <v>0.1</v>
      </c>
      <c r="J135" s="14">
        <v>-0.2</v>
      </c>
      <c r="K135" s="13">
        <v>2.5</v>
      </c>
      <c r="L135" s="14">
        <v>0.3</v>
      </c>
      <c r="M135" s="14">
        <v>-0.3</v>
      </c>
      <c r="N135" s="13">
        <v>2.5</v>
      </c>
      <c r="O135" s="14">
        <v>0.3</v>
      </c>
      <c r="P135" s="14">
        <v>-0.2</v>
      </c>
      <c r="Q135" s="13">
        <v>3.8</v>
      </c>
      <c r="R135" s="14">
        <v>1.1</v>
      </c>
      <c r="S135" s="14">
        <v>0.5</v>
      </c>
      <c r="T135" s="13">
        <v>2.5</v>
      </c>
      <c r="U135" s="14">
        <v>0.3</v>
      </c>
      <c r="V135" s="14">
        <v>1.1</v>
      </c>
    </row>
    <row r="136" spans="1:22" ht="9.75">
      <c r="A136" s="12">
        <v>41306</v>
      </c>
      <c r="B136" s="13">
        <v>3.2</v>
      </c>
      <c r="C136" s="14">
        <v>0</v>
      </c>
      <c r="D136" s="14">
        <v>0.4</v>
      </c>
      <c r="E136" s="13">
        <v>3.6</v>
      </c>
      <c r="F136" s="14">
        <v>-0.8</v>
      </c>
      <c r="G136" s="14">
        <v>1.1</v>
      </c>
      <c r="H136" s="13">
        <v>1.9</v>
      </c>
      <c r="I136" s="14">
        <v>-0.5</v>
      </c>
      <c r="J136" s="14">
        <v>-0.1</v>
      </c>
      <c r="K136" s="13">
        <v>2.5</v>
      </c>
      <c r="L136" s="14">
        <v>0</v>
      </c>
      <c r="M136" s="14">
        <v>-0.6</v>
      </c>
      <c r="N136" s="13">
        <v>1.8</v>
      </c>
      <c r="O136" s="14">
        <v>-0.7</v>
      </c>
      <c r="P136" s="14">
        <v>-1.3</v>
      </c>
      <c r="Q136" s="13">
        <v>4.5</v>
      </c>
      <c r="R136" s="14">
        <v>0.7</v>
      </c>
      <c r="S136" s="14">
        <v>1.6</v>
      </c>
      <c r="T136" s="13">
        <v>2.7</v>
      </c>
      <c r="U136" s="14">
        <v>0.2</v>
      </c>
      <c r="V136" s="14">
        <v>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</v>
      </c>
      <c r="E138" s="9">
        <v>-0.8</v>
      </c>
      <c r="H138" s="9">
        <v>-0.5</v>
      </c>
      <c r="K138" s="9">
        <v>0</v>
      </c>
      <c r="N138" s="9">
        <v>-0.7</v>
      </c>
      <c r="Q138" s="9">
        <v>0.7</v>
      </c>
      <c r="T138" s="9">
        <v>0.2</v>
      </c>
    </row>
    <row r="139" spans="1:20" ht="9.75">
      <c r="A139" s="3" t="s">
        <v>47</v>
      </c>
      <c r="B139" s="9">
        <v>0.4</v>
      </c>
      <c r="E139" s="9">
        <v>1.1</v>
      </c>
      <c r="H139" s="9">
        <v>-0.1</v>
      </c>
      <c r="K139" s="9">
        <v>-0.6</v>
      </c>
      <c r="N139" s="9">
        <v>-1.3</v>
      </c>
      <c r="Q139" s="9">
        <v>1.6</v>
      </c>
      <c r="T139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39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9.7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9.7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9.7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9.7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9.7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9.7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9.7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9.7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9.7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9.7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9.7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9.7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9.7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9.7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9.7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9.7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9.7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9.7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9.7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9.7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9.7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9.7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9.7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9.7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9.7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9.7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9.7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9.7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9.7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9.7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9.7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9.7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9.7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9.7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9.7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9.7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9.7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9.7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9.7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9.7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9.7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9.7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9.7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9.7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9.7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9.7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9.7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9.7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9.7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9.7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9.7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9.7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9.7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9.7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9.7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9.7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9.7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9.7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9.7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9.7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9.7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9.7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9.7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9.7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9.7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9.7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9.7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9.7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9.7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9.7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9.7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9.7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9.7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9.7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9.7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9.7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9.7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9.7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9.7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9.7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9.7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9.7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9.7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9.7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9.7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9.7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9.7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9.7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9.7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9.7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9.7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9.7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9.7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9.7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9.7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9.7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9.7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9.7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9.7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9.7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9.7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9.7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9.7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9.7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9.7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9.7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9.7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9.7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9.7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9.7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9.7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9.7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9.7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9.7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9.7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9.7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9.75">
      <c r="A122" s="7">
        <v>40878</v>
      </c>
      <c r="B122" s="9">
        <v>12.5</v>
      </c>
      <c r="C122" s="3">
        <v>-3.100775193798455</v>
      </c>
      <c r="D122" s="3">
        <v>-16.10738255033557</v>
      </c>
      <c r="E122" s="9">
        <v>26.5</v>
      </c>
      <c r="F122" s="3">
        <v>2.7131782945736482</v>
      </c>
      <c r="G122" s="3">
        <v>-11.073825503355705</v>
      </c>
      <c r="H122" s="9">
        <v>20.1</v>
      </c>
      <c r="I122" s="3">
        <v>-1.4705882352941013</v>
      </c>
      <c r="J122" s="3">
        <v>-26.909090909090907</v>
      </c>
      <c r="K122" s="9">
        <v>13</v>
      </c>
      <c r="L122" s="3">
        <v>1.5625</v>
      </c>
      <c r="M122" s="3">
        <v>-18.75</v>
      </c>
      <c r="N122" s="9">
        <v>15.2</v>
      </c>
      <c r="O122" s="3">
        <v>-5</v>
      </c>
      <c r="P122" s="3">
        <v>-2.564102564102566</v>
      </c>
      <c r="Q122" s="9">
        <v>8</v>
      </c>
      <c r="R122" s="3">
        <v>-5.882352941176472</v>
      </c>
      <c r="S122" s="3">
        <v>-20.79207920792079</v>
      </c>
      <c r="T122" s="9">
        <v>8.3</v>
      </c>
      <c r="U122" s="3">
        <v>-11.702127659574469</v>
      </c>
      <c r="V122" s="3">
        <v>-27.192982456140346</v>
      </c>
    </row>
    <row r="123" spans="1:22" ht="9.75">
      <c r="A123" s="8">
        <v>40909</v>
      </c>
      <c r="B123" s="9">
        <v>17.8</v>
      </c>
      <c r="C123" s="3">
        <v>42.4</v>
      </c>
      <c r="D123" s="3">
        <v>2.8901734104046284</v>
      </c>
      <c r="E123" s="9">
        <v>31.9</v>
      </c>
      <c r="F123" s="3">
        <v>20.37735849056603</v>
      </c>
      <c r="G123" s="3">
        <v>4.24836601307188</v>
      </c>
      <c r="H123" s="9">
        <v>24.9</v>
      </c>
      <c r="I123" s="3">
        <v>23.880597014925353</v>
      </c>
      <c r="J123" s="3">
        <v>-25.44910179640719</v>
      </c>
      <c r="K123" s="9">
        <v>18.5</v>
      </c>
      <c r="L123" s="3">
        <v>42.307692307692314</v>
      </c>
      <c r="M123" s="3">
        <v>-2.631578947368418</v>
      </c>
      <c r="N123" s="9">
        <v>22.7</v>
      </c>
      <c r="O123" s="3">
        <v>49.3421052631579</v>
      </c>
      <c r="P123" s="3">
        <v>13.5</v>
      </c>
      <c r="Q123" s="9">
        <v>11.9</v>
      </c>
      <c r="R123" s="3">
        <v>48.75</v>
      </c>
      <c r="S123" s="3">
        <v>6.25</v>
      </c>
      <c r="T123" s="9">
        <v>14</v>
      </c>
      <c r="U123" s="3">
        <v>68.67469879518072</v>
      </c>
      <c r="V123" s="3">
        <v>8.52713178294573</v>
      </c>
    </row>
    <row r="124" spans="1:22" ht="9.75">
      <c r="A124" s="16">
        <v>40940</v>
      </c>
      <c r="B124" s="17">
        <v>15.9</v>
      </c>
      <c r="C124" s="18">
        <v>-10.67415730337079</v>
      </c>
      <c r="D124" s="18">
        <v>0</v>
      </c>
      <c r="E124" s="17">
        <v>30.8</v>
      </c>
      <c r="F124" s="18">
        <v>-3.4482758620689613</v>
      </c>
      <c r="G124" s="18">
        <v>0.32573289902280145</v>
      </c>
      <c r="H124" s="17">
        <v>23.8</v>
      </c>
      <c r="I124" s="18">
        <v>-4.417670682730912</v>
      </c>
      <c r="J124" s="18">
        <v>-13.138686131386857</v>
      </c>
      <c r="K124" s="17">
        <v>16.9</v>
      </c>
      <c r="L124" s="18">
        <v>-8.64864864864866</v>
      </c>
      <c r="M124" s="18">
        <v>-2.8735632183908066</v>
      </c>
      <c r="N124" s="17">
        <v>18.5</v>
      </c>
      <c r="O124" s="18">
        <v>-18.502202643171806</v>
      </c>
      <c r="P124" s="18">
        <v>1.6483516483516425</v>
      </c>
      <c r="Q124" s="17">
        <v>10.7</v>
      </c>
      <c r="R124" s="18">
        <v>-10.084033613445387</v>
      </c>
      <c r="S124" s="18">
        <v>1.904761904761898</v>
      </c>
      <c r="T124" s="17">
        <v>13.4</v>
      </c>
      <c r="U124" s="18">
        <v>-4.285714285714281</v>
      </c>
      <c r="V124" s="18">
        <v>11.66666666666667</v>
      </c>
    </row>
    <row r="125" spans="1:22" ht="9.75">
      <c r="A125" s="15">
        <v>40969</v>
      </c>
      <c r="B125" s="13">
        <v>15</v>
      </c>
      <c r="C125" s="14">
        <v>-5.660377358490565</v>
      </c>
      <c r="D125" s="14">
        <v>-14.772727272727282</v>
      </c>
      <c r="E125" s="13">
        <v>29.9</v>
      </c>
      <c r="F125" s="14">
        <v>-2.922077922077926</v>
      </c>
      <c r="G125" s="14">
        <v>-17.174515235457065</v>
      </c>
      <c r="H125" s="13">
        <v>24</v>
      </c>
      <c r="I125" s="14">
        <v>0.8403361344537785</v>
      </c>
      <c r="J125" s="14">
        <v>-27.92792792792792</v>
      </c>
      <c r="K125" s="13">
        <v>15.8</v>
      </c>
      <c r="L125" s="14">
        <v>-6.508875739644959</v>
      </c>
      <c r="M125" s="14">
        <v>-16.84210526315789</v>
      </c>
      <c r="N125" s="13">
        <v>17.1</v>
      </c>
      <c r="O125" s="14">
        <v>-7.567567567567557</v>
      </c>
      <c r="P125" s="14">
        <v>-10.471204188481675</v>
      </c>
      <c r="Q125" s="13">
        <v>10</v>
      </c>
      <c r="R125" s="14">
        <v>-6.542056074766345</v>
      </c>
      <c r="S125" s="14">
        <v>-14.529914529914523</v>
      </c>
      <c r="T125" s="13">
        <v>12.4</v>
      </c>
      <c r="U125" s="14">
        <v>-7.462686567164178</v>
      </c>
      <c r="V125" s="14">
        <v>0</v>
      </c>
    </row>
    <row r="126" spans="1:22" ht="9.7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9.7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9.7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9.7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9.7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9.7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9.7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9.75">
      <c r="A133" s="7">
        <v>41214</v>
      </c>
      <c r="B133" s="9">
        <v>13.4</v>
      </c>
      <c r="C133" s="3">
        <v>-2.1897810218978075</v>
      </c>
      <c r="D133" s="3">
        <v>3.875968992248069</v>
      </c>
      <c r="E133" s="9">
        <v>25.8</v>
      </c>
      <c r="F133" s="3">
        <v>-5.147058823529404</v>
      </c>
      <c r="G133" s="3">
        <v>0</v>
      </c>
      <c r="H133" s="9">
        <v>24.7</v>
      </c>
      <c r="I133" s="3">
        <v>-0.8032128514056214</v>
      </c>
      <c r="J133" s="3">
        <v>21.078431372549034</v>
      </c>
      <c r="K133" s="9">
        <v>13.3</v>
      </c>
      <c r="L133" s="3">
        <v>-0.7462686567164201</v>
      </c>
      <c r="M133" s="3">
        <v>3.90625</v>
      </c>
      <c r="N133" s="9">
        <v>15.5</v>
      </c>
      <c r="O133" s="3">
        <v>1.3071895424836555</v>
      </c>
      <c r="P133" s="3">
        <v>-3.125</v>
      </c>
      <c r="Q133" s="9">
        <v>8.7</v>
      </c>
      <c r="R133" s="3">
        <v>-5.434782608695654</v>
      </c>
      <c r="S133" s="3">
        <v>2.35294117647058</v>
      </c>
      <c r="T133" s="9">
        <v>9.9</v>
      </c>
      <c r="U133" s="3">
        <v>-2.941176470588225</v>
      </c>
      <c r="V133" s="3">
        <v>5.319148936170204</v>
      </c>
    </row>
    <row r="134" spans="1:22" ht="9.75">
      <c r="A134" s="7">
        <v>41244</v>
      </c>
      <c r="B134" s="9">
        <v>12.9</v>
      </c>
      <c r="C134" s="3">
        <v>-3.731343283582089</v>
      </c>
      <c r="D134" s="3">
        <v>3.2</v>
      </c>
      <c r="E134" s="9">
        <v>25.7</v>
      </c>
      <c r="F134" s="3">
        <v>-0.3875968992248069</v>
      </c>
      <c r="G134" s="3">
        <v>-3.018867924528301</v>
      </c>
      <c r="H134" s="9">
        <v>23.4</v>
      </c>
      <c r="I134" s="3">
        <v>-5.263157894736848</v>
      </c>
      <c r="J134" s="3">
        <v>16.417910447761173</v>
      </c>
      <c r="K134" s="9">
        <v>12.5</v>
      </c>
      <c r="L134" s="3">
        <v>-6.015037593984962</v>
      </c>
      <c r="M134" s="3">
        <v>-3.8461538461538436</v>
      </c>
      <c r="N134" s="9">
        <v>14.7</v>
      </c>
      <c r="O134" s="3">
        <v>-5.161290322580648</v>
      </c>
      <c r="P134" s="3">
        <v>-3.289473684210531</v>
      </c>
      <c r="Q134" s="9">
        <v>8.7</v>
      </c>
      <c r="R134" s="3">
        <v>0</v>
      </c>
      <c r="S134" s="3">
        <v>8.749999999999991</v>
      </c>
      <c r="T134" s="9">
        <v>9.3</v>
      </c>
      <c r="U134" s="3">
        <v>-6.060606060606055</v>
      </c>
      <c r="V134" s="3">
        <v>12.04819277108433</v>
      </c>
    </row>
    <row r="135" spans="1:22" ht="9.75">
      <c r="A135" s="12">
        <v>41275</v>
      </c>
      <c r="B135" s="13">
        <v>16.9</v>
      </c>
      <c r="C135" s="14">
        <v>31.007751937984484</v>
      </c>
      <c r="D135" s="14">
        <v>-5.056179775280912</v>
      </c>
      <c r="E135" s="13">
        <v>30.9</v>
      </c>
      <c r="F135" s="14">
        <v>20.23346303501945</v>
      </c>
      <c r="G135" s="14">
        <v>-3.1347962382445194</v>
      </c>
      <c r="H135" s="13">
        <v>28.4</v>
      </c>
      <c r="I135" s="14">
        <v>21.36752136752136</v>
      </c>
      <c r="J135" s="14">
        <v>14.05622489959839</v>
      </c>
      <c r="K135" s="13">
        <v>16.7</v>
      </c>
      <c r="L135" s="14">
        <v>33.6</v>
      </c>
      <c r="M135" s="14">
        <v>-9.72972972972973</v>
      </c>
      <c r="N135" s="13">
        <v>19.4</v>
      </c>
      <c r="O135" s="14">
        <v>31.97278911564625</v>
      </c>
      <c r="P135" s="14">
        <v>-14.537444933920707</v>
      </c>
      <c r="Q135" s="13">
        <v>11.8</v>
      </c>
      <c r="R135" s="14">
        <v>35.63218390804599</v>
      </c>
      <c r="S135" s="14">
        <v>-0.8403361344537785</v>
      </c>
      <c r="T135" s="13">
        <v>12.9</v>
      </c>
      <c r="U135" s="14">
        <v>38.709677419354826</v>
      </c>
      <c r="V135" s="14">
        <v>-7.857142857142851</v>
      </c>
    </row>
    <row r="136" spans="1:22" ht="9.75">
      <c r="A136" s="12">
        <v>41306</v>
      </c>
      <c r="B136" s="13">
        <v>15.8</v>
      </c>
      <c r="C136" s="14">
        <v>-6.508875739644959</v>
      </c>
      <c r="D136" s="14">
        <v>-0.6289308176100628</v>
      </c>
      <c r="E136" s="13">
        <v>29.2</v>
      </c>
      <c r="F136" s="14">
        <v>-5.501618122977348</v>
      </c>
      <c r="G136" s="14">
        <v>-5.1948051948051965</v>
      </c>
      <c r="H136" s="13">
        <v>26.9</v>
      </c>
      <c r="I136" s="14">
        <v>-5.2816901408450745</v>
      </c>
      <c r="J136" s="14">
        <v>13.025210084033612</v>
      </c>
      <c r="K136" s="13">
        <v>14.4</v>
      </c>
      <c r="L136" s="14">
        <v>-13.772455089820356</v>
      </c>
      <c r="M136" s="14">
        <v>-14.792899408284011</v>
      </c>
      <c r="N136" s="13">
        <v>17.8</v>
      </c>
      <c r="O136" s="14">
        <v>-8.247422680412363</v>
      </c>
      <c r="P136" s="14">
        <v>-3.7837837837837784</v>
      </c>
      <c r="Q136" s="13">
        <v>11.5</v>
      </c>
      <c r="R136" s="14">
        <v>-2.5423728813559365</v>
      </c>
      <c r="S136" s="14">
        <v>7.476635514018692</v>
      </c>
      <c r="T136" s="13">
        <v>12.8</v>
      </c>
      <c r="U136" s="14">
        <v>-0.7751937984496138</v>
      </c>
      <c r="V136" s="14">
        <v>-4.477611940298509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-1.1</v>
      </c>
      <c r="E138" s="9">
        <v>-1.7</v>
      </c>
      <c r="H138" s="9">
        <v>-1.5</v>
      </c>
      <c r="K138" s="9">
        <v>-2.3</v>
      </c>
      <c r="N138" s="9">
        <v>-1.6</v>
      </c>
      <c r="Q138" s="9">
        <v>-0.3000000000000007</v>
      </c>
      <c r="T138" s="9">
        <v>-0.09999999999999964</v>
      </c>
    </row>
    <row r="139" spans="1:20" ht="9.75">
      <c r="A139" s="3" t="s">
        <v>47</v>
      </c>
      <c r="B139" s="9">
        <v>-0.09999999999999964</v>
      </c>
      <c r="E139" s="9">
        <v>-1.6</v>
      </c>
      <c r="H139" s="9">
        <v>3.1</v>
      </c>
      <c r="K139" s="9">
        <v>-2.5</v>
      </c>
      <c r="N139" s="9">
        <v>-0.6999999999999993</v>
      </c>
      <c r="Q139" s="9">
        <v>0.8000000000000007</v>
      </c>
      <c r="T139" s="9">
        <v>-0.6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39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9.7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9.7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9.7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9.7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9.7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9.7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9.7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9.7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9.7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9.7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9.7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9.7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9.7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9.7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9.7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9.7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9.7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9.7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9.7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9.7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9.7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9.7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9.7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9.7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9.7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9.7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9.7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9.7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9.7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9.7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9.7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9.7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9.7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9.7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9.7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9.7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9.7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9.7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9.7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9.7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9.7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9.7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9.7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9.7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9.7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9.7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9.7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9.7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9.7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9.7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9.7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9.7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9.7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9.7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9.7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9.7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9.7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9.7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9.7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9.7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9.7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9.7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9.7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9.7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9.7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9.7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9.7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9.7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9.7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9.7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9.7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9.7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9.7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9.7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9.7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9.7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9.7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9.7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9.7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9.7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9.7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9.7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9.7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9.7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9.7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9.7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9.7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9.7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9.7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9.7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9.7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9.7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9.7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9.7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9.7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9.7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9.7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9.7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9.7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9.7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9.7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9.7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9.7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9.7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9.7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9.7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9.7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9.7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9.7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9.7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9.7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9.7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9.7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9.7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9.7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9.7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9.75">
      <c r="A122" s="7">
        <v>40878</v>
      </c>
      <c r="B122" s="9">
        <v>2.1</v>
      </c>
      <c r="C122" s="3">
        <v>0</v>
      </c>
      <c r="D122" s="3">
        <v>-16</v>
      </c>
      <c r="E122" s="9">
        <v>4.2</v>
      </c>
      <c r="F122" s="3">
        <v>2.4390243902439046</v>
      </c>
      <c r="G122" s="3">
        <v>-10.63829787234043</v>
      </c>
      <c r="H122" s="9">
        <v>2.8</v>
      </c>
      <c r="I122" s="3">
        <v>-15.151515151515149</v>
      </c>
      <c r="J122" s="3">
        <v>-42.85714285714286</v>
      </c>
      <c r="K122" s="9">
        <v>4.3</v>
      </c>
      <c r="L122" s="3">
        <v>22.857142857142843</v>
      </c>
      <c r="M122" s="3">
        <v>7.5</v>
      </c>
      <c r="N122" s="9">
        <v>1.6</v>
      </c>
      <c r="O122" s="3">
        <v>-11.111111111111105</v>
      </c>
      <c r="P122" s="3">
        <v>0</v>
      </c>
      <c r="Q122" s="9">
        <v>1.2</v>
      </c>
      <c r="R122" s="3">
        <v>0</v>
      </c>
      <c r="S122" s="3">
        <v>-29.411764705882348</v>
      </c>
      <c r="T122" s="9">
        <v>2.2</v>
      </c>
      <c r="U122" s="3">
        <v>-21.42857142857142</v>
      </c>
      <c r="V122" s="3">
        <v>-8.333333333333325</v>
      </c>
    </row>
    <row r="123" spans="1:22" ht="9.75">
      <c r="A123" s="8">
        <v>40909</v>
      </c>
      <c r="B123" s="9">
        <v>2.1</v>
      </c>
      <c r="C123" s="3">
        <v>0</v>
      </c>
      <c r="D123" s="3">
        <v>-8.695652173913038</v>
      </c>
      <c r="E123" s="9">
        <v>4.4</v>
      </c>
      <c r="F123" s="3">
        <v>4.761904761904767</v>
      </c>
      <c r="G123" s="3">
        <v>-6.382978723404253</v>
      </c>
      <c r="H123" s="9">
        <v>3.3</v>
      </c>
      <c r="I123" s="3">
        <v>17.85714285714286</v>
      </c>
      <c r="J123" s="3">
        <v>-17.5</v>
      </c>
      <c r="K123" s="9">
        <v>4</v>
      </c>
      <c r="L123" s="3">
        <v>-6.976744186046513</v>
      </c>
      <c r="M123" s="3">
        <v>-9.090909090909093</v>
      </c>
      <c r="N123" s="9">
        <v>1.6</v>
      </c>
      <c r="O123" s="3">
        <v>0</v>
      </c>
      <c r="P123" s="3">
        <v>0</v>
      </c>
      <c r="Q123" s="9">
        <v>1.3</v>
      </c>
      <c r="R123" s="3">
        <v>8.333333333333348</v>
      </c>
      <c r="S123" s="3">
        <v>-13.33333333333333</v>
      </c>
      <c r="T123" s="9">
        <v>2.4</v>
      </c>
      <c r="U123" s="3">
        <v>9.090909090909083</v>
      </c>
      <c r="V123" s="3">
        <v>0</v>
      </c>
    </row>
    <row r="124" spans="1:22" ht="9.75">
      <c r="A124" s="16">
        <v>40940</v>
      </c>
      <c r="B124" s="17">
        <v>2.2</v>
      </c>
      <c r="C124" s="18">
        <v>4.761904761904767</v>
      </c>
      <c r="D124" s="18">
        <v>-4.347826086956507</v>
      </c>
      <c r="E124" s="17">
        <v>4.4</v>
      </c>
      <c r="F124" s="18">
        <v>0</v>
      </c>
      <c r="G124" s="18">
        <v>0</v>
      </c>
      <c r="H124" s="17">
        <v>3.2</v>
      </c>
      <c r="I124" s="18">
        <v>-3.0303030303030165</v>
      </c>
      <c r="J124" s="18">
        <v>-31.914893617021278</v>
      </c>
      <c r="K124" s="17">
        <v>4.6</v>
      </c>
      <c r="L124" s="18">
        <v>15</v>
      </c>
      <c r="M124" s="18">
        <v>24.324324324324298</v>
      </c>
      <c r="N124" s="17">
        <v>1.3</v>
      </c>
      <c r="O124" s="18">
        <v>-18.75</v>
      </c>
      <c r="P124" s="18">
        <v>-13.33333333333333</v>
      </c>
      <c r="Q124" s="17">
        <v>1.5</v>
      </c>
      <c r="R124" s="18">
        <v>15.384615384615374</v>
      </c>
      <c r="S124" s="18">
        <v>0</v>
      </c>
      <c r="T124" s="17">
        <v>2.1</v>
      </c>
      <c r="U124" s="18">
        <v>-12.5</v>
      </c>
      <c r="V124" s="18">
        <v>-27.586206896551722</v>
      </c>
    </row>
    <row r="125" spans="1:22" ht="9.75">
      <c r="A125" s="15">
        <v>40969</v>
      </c>
      <c r="B125" s="13">
        <v>1.9</v>
      </c>
      <c r="C125" s="14">
        <v>-13.636363636363647</v>
      </c>
      <c r="D125" s="14">
        <v>-26.923076923076927</v>
      </c>
      <c r="E125" s="13">
        <v>3.8</v>
      </c>
      <c r="F125" s="14">
        <v>-13.636363636363647</v>
      </c>
      <c r="G125" s="14">
        <v>-15.555555555555555</v>
      </c>
      <c r="H125" s="13">
        <v>3.3</v>
      </c>
      <c r="I125" s="14">
        <v>3.124999999999978</v>
      </c>
      <c r="J125" s="14">
        <v>-34</v>
      </c>
      <c r="K125" s="13">
        <v>3.3</v>
      </c>
      <c r="L125" s="14">
        <v>-28.260869565217394</v>
      </c>
      <c r="M125" s="14">
        <v>-21.42857142857144</v>
      </c>
      <c r="N125" s="13">
        <v>1.5</v>
      </c>
      <c r="O125" s="14">
        <v>15.384615384615374</v>
      </c>
      <c r="P125" s="14">
        <v>-21.052631578947366</v>
      </c>
      <c r="Q125" s="13">
        <v>1.2</v>
      </c>
      <c r="R125" s="14">
        <v>-20</v>
      </c>
      <c r="S125" s="14">
        <v>-29.411764705882348</v>
      </c>
      <c r="T125" s="13">
        <v>1.8</v>
      </c>
      <c r="U125" s="14">
        <v>-14.28571428571429</v>
      </c>
      <c r="V125" s="14">
        <v>-45.454545454545446</v>
      </c>
    </row>
    <row r="126" spans="1:22" ht="9.7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9.7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9.7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9.7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9.7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9.7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9.7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9.75">
      <c r="A133" s="7">
        <v>41214</v>
      </c>
      <c r="B133" s="9">
        <v>2.2</v>
      </c>
      <c r="C133" s="3">
        <v>15.789473684210531</v>
      </c>
      <c r="D133" s="3">
        <v>4.761904761904767</v>
      </c>
      <c r="E133" s="9">
        <v>5.3</v>
      </c>
      <c r="F133" s="3">
        <v>10.416666666666675</v>
      </c>
      <c r="G133" s="3">
        <v>29.268292682926834</v>
      </c>
      <c r="H133" s="9">
        <v>3.4</v>
      </c>
      <c r="I133" s="3">
        <v>-24.444444444444446</v>
      </c>
      <c r="J133" s="3">
        <v>3.0303030303030276</v>
      </c>
      <c r="K133" s="9">
        <v>3.1</v>
      </c>
      <c r="L133" s="3">
        <v>0</v>
      </c>
      <c r="M133" s="3">
        <v>-11.428571428571422</v>
      </c>
      <c r="N133" s="9">
        <v>1.3</v>
      </c>
      <c r="O133" s="3">
        <v>18.181818181818166</v>
      </c>
      <c r="P133" s="3">
        <v>-27.77777777777778</v>
      </c>
      <c r="Q133" s="9">
        <v>1.7</v>
      </c>
      <c r="R133" s="3">
        <v>54.54545454545452</v>
      </c>
      <c r="S133" s="3">
        <v>41.66666666666667</v>
      </c>
      <c r="T133" s="9">
        <v>2.5</v>
      </c>
      <c r="U133" s="3">
        <v>25</v>
      </c>
      <c r="V133" s="3">
        <v>-10.71428571428571</v>
      </c>
    </row>
    <row r="134" spans="1:22" ht="9.75">
      <c r="A134" s="7">
        <v>41244</v>
      </c>
      <c r="B134" s="9">
        <v>2</v>
      </c>
      <c r="C134" s="3">
        <v>-9.090909090909093</v>
      </c>
      <c r="D134" s="3">
        <v>-4.761904761904767</v>
      </c>
      <c r="E134" s="9">
        <v>4.9</v>
      </c>
      <c r="F134" s="3">
        <v>-7.547169811320742</v>
      </c>
      <c r="G134" s="3">
        <v>16.666666666666675</v>
      </c>
      <c r="H134" s="9">
        <v>3.4</v>
      </c>
      <c r="I134" s="3">
        <v>0</v>
      </c>
      <c r="J134" s="3">
        <v>21.42857142857144</v>
      </c>
      <c r="K134" s="9">
        <v>2.8</v>
      </c>
      <c r="L134" s="3">
        <v>-9.677419354838722</v>
      </c>
      <c r="M134" s="3">
        <v>-34.88372093023256</v>
      </c>
      <c r="N134" s="9">
        <v>0.9</v>
      </c>
      <c r="O134" s="3">
        <v>-30.76923076923077</v>
      </c>
      <c r="P134" s="3">
        <v>-43.75</v>
      </c>
      <c r="Q134" s="9">
        <v>1.6</v>
      </c>
      <c r="R134" s="3">
        <v>-5.88235294117646</v>
      </c>
      <c r="S134" s="3">
        <v>33.33333333333335</v>
      </c>
      <c r="T134" s="9">
        <v>2.7</v>
      </c>
      <c r="U134" s="3">
        <v>8.000000000000007</v>
      </c>
      <c r="V134" s="3">
        <v>22.72727272727273</v>
      </c>
    </row>
    <row r="135" spans="1:22" ht="9.75">
      <c r="A135" s="12">
        <v>41275</v>
      </c>
      <c r="B135" s="13">
        <v>2.2</v>
      </c>
      <c r="C135" s="14">
        <v>10</v>
      </c>
      <c r="D135" s="14">
        <v>4.761904761904767</v>
      </c>
      <c r="E135" s="13">
        <v>5.1</v>
      </c>
      <c r="F135" s="14">
        <v>4.081632653061207</v>
      </c>
      <c r="G135" s="14">
        <v>15.909090909090896</v>
      </c>
      <c r="H135" s="13">
        <v>3.7</v>
      </c>
      <c r="I135" s="14">
        <v>8.823529411764719</v>
      </c>
      <c r="J135" s="14">
        <v>12.121212121212132</v>
      </c>
      <c r="K135" s="13">
        <v>3.5</v>
      </c>
      <c r="L135" s="14">
        <v>25</v>
      </c>
      <c r="M135" s="14">
        <v>-12.5</v>
      </c>
      <c r="N135" s="13">
        <v>1.2</v>
      </c>
      <c r="O135" s="14">
        <v>33.33333333333333</v>
      </c>
      <c r="P135" s="14">
        <v>-25</v>
      </c>
      <c r="Q135" s="13">
        <v>1.5</v>
      </c>
      <c r="R135" s="14">
        <v>-6.25</v>
      </c>
      <c r="S135" s="14">
        <v>15.384615384615374</v>
      </c>
      <c r="T135" s="13">
        <v>3.2</v>
      </c>
      <c r="U135" s="14">
        <v>18.518518518518512</v>
      </c>
      <c r="V135" s="14">
        <v>33.33333333333335</v>
      </c>
    </row>
    <row r="136" spans="1:22" ht="9.75">
      <c r="A136" s="12">
        <v>41306</v>
      </c>
      <c r="B136" s="13">
        <v>2</v>
      </c>
      <c r="C136" s="14">
        <v>-9.090909090909093</v>
      </c>
      <c r="D136" s="14">
        <v>-9.090909090909093</v>
      </c>
      <c r="E136" s="13">
        <v>4.5</v>
      </c>
      <c r="F136" s="14">
        <v>-11.764705882352933</v>
      </c>
      <c r="G136" s="14">
        <v>2.2727272727272707</v>
      </c>
      <c r="H136" s="13">
        <v>3.9</v>
      </c>
      <c r="I136" s="14">
        <v>5.405405405405395</v>
      </c>
      <c r="J136" s="14">
        <v>21.875</v>
      </c>
      <c r="K136" s="13">
        <v>3.4</v>
      </c>
      <c r="L136" s="14">
        <v>-2.857142857142858</v>
      </c>
      <c r="M136" s="14">
        <v>-26.086956521739125</v>
      </c>
      <c r="N136" s="13">
        <v>1.3</v>
      </c>
      <c r="O136" s="14">
        <v>8.333333333333348</v>
      </c>
      <c r="P136" s="14">
        <v>0</v>
      </c>
      <c r="Q136" s="13">
        <v>1.2</v>
      </c>
      <c r="R136" s="14">
        <v>-20</v>
      </c>
      <c r="S136" s="14">
        <v>-20</v>
      </c>
      <c r="T136" s="13">
        <v>2.2</v>
      </c>
      <c r="U136" s="14">
        <v>-31.25</v>
      </c>
      <c r="V136" s="14">
        <v>4.761904761904767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-0.2</v>
      </c>
      <c r="E138" s="9">
        <v>-0.6</v>
      </c>
      <c r="H138" s="9">
        <v>0.2</v>
      </c>
      <c r="K138" s="9">
        <v>-0.1</v>
      </c>
      <c r="N138" s="9">
        <v>0.1</v>
      </c>
      <c r="Q138" s="9">
        <v>-0.3</v>
      </c>
      <c r="T138" s="9">
        <v>-1</v>
      </c>
    </row>
    <row r="139" spans="1:20" ht="9.75">
      <c r="A139" s="3" t="s">
        <v>47</v>
      </c>
      <c r="B139" s="9">
        <v>-0.2</v>
      </c>
      <c r="E139" s="9">
        <v>0.09999999999999964</v>
      </c>
      <c r="H139" s="9">
        <v>0.7</v>
      </c>
      <c r="K139" s="9">
        <v>-1.2</v>
      </c>
      <c r="N139" s="9">
        <v>0</v>
      </c>
      <c r="Q139" s="9">
        <v>-0.3</v>
      </c>
      <c r="T139" s="9">
        <v>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39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9.7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9.7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9.7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9.7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9.7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9.7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9.7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9.7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9.7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9.7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9.7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9.7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9.7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9.7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9.7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9.7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9.7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9.7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9.7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9.7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9.7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9.7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9.7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9.7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9.7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9.7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9.7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9.7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9.7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9.7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9.7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9.7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9.7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9.7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9.7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9.7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9.7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9.7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9.7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9.7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9.7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9.7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9.7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9.7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9.7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9.7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9.7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9.7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9.7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9.7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9.7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9.7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9.7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9.7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9.7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9.7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9.7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9.7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9.7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9.7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9.7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9.7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9.7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9.7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9.7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9.7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9.7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9.7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9.7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9.7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9.7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9.7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9.7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9.7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9.7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9.7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9.7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9.7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9.7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9.7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9.7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9.7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9.7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9.7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9.7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9.7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9.7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9.7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9.7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9.7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9.7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9.7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9.7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9.7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9.7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9.7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9.7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9.7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9.7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9.7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9.7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9.7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9.7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9.7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9.7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9.7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9.7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9.7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9.7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9.7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9.7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9.7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9.7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9.7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9.7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9.7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9.75">
      <c r="A122" s="7">
        <v>40878</v>
      </c>
      <c r="B122" s="9">
        <v>56.7</v>
      </c>
      <c r="C122" s="3">
        <v>-1.0471204188481575</v>
      </c>
      <c r="D122" s="3">
        <v>-0.5263157894736747</v>
      </c>
      <c r="E122" s="9">
        <v>49.8</v>
      </c>
      <c r="F122" s="3">
        <v>1.21951219512193</v>
      </c>
      <c r="G122" s="3">
        <v>-1.775147928994092</v>
      </c>
      <c r="H122" s="9">
        <v>54.8</v>
      </c>
      <c r="I122" s="3">
        <v>-1.2612612612612706</v>
      </c>
      <c r="J122" s="3">
        <v>-5.190311418685123</v>
      </c>
      <c r="K122" s="9">
        <v>59.3</v>
      </c>
      <c r="L122" s="3">
        <v>-0.8361204013377921</v>
      </c>
      <c r="M122" s="3">
        <v>-0.6700167504187671</v>
      </c>
      <c r="N122" s="9">
        <v>54.6</v>
      </c>
      <c r="O122" s="3">
        <v>-2.5</v>
      </c>
      <c r="P122" s="3">
        <v>1.6759776536312776</v>
      </c>
      <c r="Q122" s="9">
        <v>58.8</v>
      </c>
      <c r="R122" s="3">
        <v>-0.8431703204047181</v>
      </c>
      <c r="S122" s="3">
        <v>-0.6756756756756799</v>
      </c>
      <c r="T122" s="9">
        <v>57.8</v>
      </c>
      <c r="U122" s="3">
        <v>-0.5163511187607606</v>
      </c>
      <c r="V122" s="3">
        <v>0.17331022530329143</v>
      </c>
    </row>
    <row r="123" spans="1:22" ht="9.75">
      <c r="A123" s="8">
        <v>40909</v>
      </c>
      <c r="B123" s="9">
        <v>56.6</v>
      </c>
      <c r="C123" s="3">
        <v>-0.17636684303351524</v>
      </c>
      <c r="D123" s="3">
        <v>0.35460992907800915</v>
      </c>
      <c r="E123" s="9">
        <v>49.9</v>
      </c>
      <c r="F123" s="3">
        <v>0.20080321285140812</v>
      </c>
      <c r="G123" s="3">
        <v>2.4640657084188833</v>
      </c>
      <c r="H123" s="9">
        <v>54.3</v>
      </c>
      <c r="I123" s="3">
        <v>-0.9124087591240837</v>
      </c>
      <c r="J123" s="3">
        <v>-5.400696864111499</v>
      </c>
      <c r="K123" s="9">
        <v>59.5</v>
      </c>
      <c r="L123" s="3">
        <v>0.3372681281618828</v>
      </c>
      <c r="M123" s="3">
        <v>1.3628620102214661</v>
      </c>
      <c r="N123" s="9">
        <v>55</v>
      </c>
      <c r="O123" s="3">
        <v>0.73260073260073</v>
      </c>
      <c r="P123" s="3">
        <v>2.0408163265306145</v>
      </c>
      <c r="Q123" s="9">
        <v>58.5</v>
      </c>
      <c r="R123" s="3">
        <v>-0.5102040816326481</v>
      </c>
      <c r="S123" s="3">
        <v>0</v>
      </c>
      <c r="T123" s="9">
        <v>57.1</v>
      </c>
      <c r="U123" s="3">
        <v>-1.211072664359858</v>
      </c>
      <c r="V123" s="3">
        <v>-0.3490401396160525</v>
      </c>
    </row>
    <row r="124" spans="1:22" ht="9.75">
      <c r="A124" s="16">
        <v>40940</v>
      </c>
      <c r="B124" s="17">
        <v>56.9</v>
      </c>
      <c r="C124" s="18">
        <v>0.5300353356890497</v>
      </c>
      <c r="D124" s="18">
        <v>0.17605633802817433</v>
      </c>
      <c r="E124" s="17">
        <v>50.3</v>
      </c>
      <c r="F124" s="18">
        <v>0.8016032064128265</v>
      </c>
      <c r="G124" s="18">
        <v>2.6530612244897833</v>
      </c>
      <c r="H124" s="17">
        <v>54.4</v>
      </c>
      <c r="I124" s="18">
        <v>0.18416206261511192</v>
      </c>
      <c r="J124" s="18">
        <v>-3.7168141592920367</v>
      </c>
      <c r="K124" s="17">
        <v>60.1</v>
      </c>
      <c r="L124" s="18">
        <v>1.0084033613445342</v>
      </c>
      <c r="M124" s="18">
        <v>0.33388981636059967</v>
      </c>
      <c r="N124" s="17">
        <v>55.1</v>
      </c>
      <c r="O124" s="18">
        <v>0.1818181818181941</v>
      </c>
      <c r="P124" s="18">
        <v>1.6605166051660403</v>
      </c>
      <c r="Q124" s="17">
        <v>59</v>
      </c>
      <c r="R124" s="18">
        <v>0.8547008547008517</v>
      </c>
      <c r="S124" s="18">
        <v>-0.16920473773266442</v>
      </c>
      <c r="T124" s="17">
        <v>56.9</v>
      </c>
      <c r="U124" s="18">
        <v>-0.350262697022774</v>
      </c>
      <c r="V124" s="18">
        <v>0</v>
      </c>
    </row>
    <row r="125" spans="1:22" ht="9.75">
      <c r="A125" s="15">
        <v>40969</v>
      </c>
      <c r="B125" s="13">
        <v>57.2</v>
      </c>
      <c r="C125" s="14">
        <v>0.5272407732864748</v>
      </c>
      <c r="D125" s="14">
        <v>0.35087719298245723</v>
      </c>
      <c r="E125" s="13">
        <v>50.4</v>
      </c>
      <c r="F125" s="14">
        <v>0.19880715705766772</v>
      </c>
      <c r="G125" s="14">
        <v>1.002004008016022</v>
      </c>
      <c r="H125" s="13">
        <v>55.2</v>
      </c>
      <c r="I125" s="14">
        <v>1.4705882352941346</v>
      </c>
      <c r="J125" s="14">
        <v>-1.6042780748663055</v>
      </c>
      <c r="K125" s="13">
        <v>60.9</v>
      </c>
      <c r="L125" s="14">
        <v>1.331114808652245</v>
      </c>
      <c r="M125" s="14">
        <v>2.1812080536912637</v>
      </c>
      <c r="N125" s="13">
        <v>55.3</v>
      </c>
      <c r="O125" s="14">
        <v>0.3629764065335772</v>
      </c>
      <c r="P125" s="14">
        <v>2.218114602587784</v>
      </c>
      <c r="Q125" s="13">
        <v>58.9</v>
      </c>
      <c r="R125" s="14">
        <v>-0.16949152542372614</v>
      </c>
      <c r="S125" s="14">
        <v>-1.0084033613445453</v>
      </c>
      <c r="T125" s="13">
        <v>58</v>
      </c>
      <c r="U125" s="14">
        <v>1.9332161687170446</v>
      </c>
      <c r="V125" s="14">
        <v>0.5199306759098743</v>
      </c>
    </row>
    <row r="126" spans="1:22" ht="9.7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9.7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9.7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9.7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9.7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9.7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9.7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9.75">
      <c r="A133" s="7">
        <v>41214</v>
      </c>
      <c r="B133" s="9">
        <v>58.1</v>
      </c>
      <c r="C133" s="3">
        <v>0</v>
      </c>
      <c r="D133" s="3">
        <v>1.3961605584642323</v>
      </c>
      <c r="E133" s="9">
        <v>52.6</v>
      </c>
      <c r="F133" s="3">
        <v>1.5444015444015635</v>
      </c>
      <c r="G133" s="3">
        <v>6.910569105691056</v>
      </c>
      <c r="H133" s="9">
        <v>55.8</v>
      </c>
      <c r="I133" s="3">
        <v>-2.1052631578947434</v>
      </c>
      <c r="J133" s="3">
        <v>0.540540540540535</v>
      </c>
      <c r="K133" s="9">
        <v>60.5</v>
      </c>
      <c r="L133" s="3">
        <v>-0.16501650165017256</v>
      </c>
      <c r="M133" s="3">
        <v>1.17056856187292</v>
      </c>
      <c r="N133" s="9">
        <v>55.8</v>
      </c>
      <c r="O133" s="3">
        <v>-0.17889087656529634</v>
      </c>
      <c r="P133" s="3">
        <v>-0.357142857142867</v>
      </c>
      <c r="Q133" s="9">
        <v>60.5</v>
      </c>
      <c r="R133" s="3">
        <v>0.3316749585406287</v>
      </c>
      <c r="S133" s="3">
        <v>2.023608768971341</v>
      </c>
      <c r="T133" s="9">
        <v>58</v>
      </c>
      <c r="U133" s="3">
        <v>0.5199306759098743</v>
      </c>
      <c r="V133" s="3">
        <v>-0.1721170395869165</v>
      </c>
    </row>
    <row r="134" spans="1:22" ht="9.75">
      <c r="A134" s="7">
        <v>41244</v>
      </c>
      <c r="B134" s="9">
        <v>57.8</v>
      </c>
      <c r="C134" s="3">
        <v>-0.5163511187607606</v>
      </c>
      <c r="D134" s="3">
        <v>1.94003527336859</v>
      </c>
      <c r="E134" s="9">
        <v>51.6</v>
      </c>
      <c r="F134" s="3">
        <v>-1.9011406844106515</v>
      </c>
      <c r="G134" s="3">
        <v>3.6144578313253017</v>
      </c>
      <c r="H134" s="9">
        <v>54.7</v>
      </c>
      <c r="I134" s="3">
        <v>-1.9713261648745428</v>
      </c>
      <c r="J134" s="3">
        <v>-0.18248175182480342</v>
      </c>
      <c r="K134" s="9">
        <v>60</v>
      </c>
      <c r="L134" s="3">
        <v>-0.8264462809917328</v>
      </c>
      <c r="M134" s="3">
        <v>1.180438448566612</v>
      </c>
      <c r="N134" s="9">
        <v>55.3</v>
      </c>
      <c r="O134" s="3">
        <v>-0.8960573476702538</v>
      </c>
      <c r="P134" s="3">
        <v>1.2820512820512775</v>
      </c>
      <c r="Q134" s="9">
        <v>60.6</v>
      </c>
      <c r="R134" s="3">
        <v>0.16528925619834212</v>
      </c>
      <c r="S134" s="3">
        <v>3.061224489795933</v>
      </c>
      <c r="T134" s="9">
        <v>57.3</v>
      </c>
      <c r="U134" s="3">
        <v>-1.206896551724146</v>
      </c>
      <c r="V134" s="3">
        <v>-0.865051903114189</v>
      </c>
    </row>
    <row r="135" spans="1:22" ht="9.75">
      <c r="A135" s="12">
        <v>41275</v>
      </c>
      <c r="B135" s="13">
        <v>57.6</v>
      </c>
      <c r="C135" s="14">
        <v>-0.34602076124566894</v>
      </c>
      <c r="D135" s="14">
        <v>1.7667844522968101</v>
      </c>
      <c r="E135" s="13">
        <v>51.8</v>
      </c>
      <c r="F135" s="14">
        <v>0.3875968992248069</v>
      </c>
      <c r="G135" s="14">
        <v>3.8076152304609145</v>
      </c>
      <c r="H135" s="13">
        <v>53.7</v>
      </c>
      <c r="I135" s="14">
        <v>-1.8281535648994485</v>
      </c>
      <c r="J135" s="14">
        <v>-1.1049723756905938</v>
      </c>
      <c r="K135" s="13">
        <v>59.3</v>
      </c>
      <c r="L135" s="14">
        <v>-1.1666666666666714</v>
      </c>
      <c r="M135" s="14">
        <v>-0.3361344537815225</v>
      </c>
      <c r="N135" s="13">
        <v>55.2</v>
      </c>
      <c r="O135" s="14">
        <v>-0.1808318264014397</v>
      </c>
      <c r="P135" s="14">
        <v>0.363636363636366</v>
      </c>
      <c r="Q135" s="13">
        <v>60.5</v>
      </c>
      <c r="R135" s="14">
        <v>-0.16501650165017256</v>
      </c>
      <c r="S135" s="14">
        <v>3.418803418803429</v>
      </c>
      <c r="T135" s="13">
        <v>57.3</v>
      </c>
      <c r="U135" s="14">
        <v>0</v>
      </c>
      <c r="V135" s="14">
        <v>0.3502626970227629</v>
      </c>
    </row>
    <row r="136" spans="1:22" ht="9.75">
      <c r="A136" s="12">
        <v>41306</v>
      </c>
      <c r="B136" s="13">
        <v>57.2</v>
      </c>
      <c r="C136" s="14">
        <v>-0.694444444444442</v>
      </c>
      <c r="D136" s="14">
        <v>0.5272407732864748</v>
      </c>
      <c r="E136" s="13">
        <v>50.3</v>
      </c>
      <c r="F136" s="14">
        <v>-2.895752895752901</v>
      </c>
      <c r="G136" s="14">
        <v>0</v>
      </c>
      <c r="H136" s="13">
        <v>54</v>
      </c>
      <c r="I136" s="14">
        <v>0.5586592178770999</v>
      </c>
      <c r="J136" s="14">
        <v>-0.7352941176470562</v>
      </c>
      <c r="K136" s="13">
        <v>58.6</v>
      </c>
      <c r="L136" s="14">
        <v>-1.1804384485666009</v>
      </c>
      <c r="M136" s="14">
        <v>-2.4958402662229595</v>
      </c>
      <c r="N136" s="13">
        <v>54.9</v>
      </c>
      <c r="O136" s="14">
        <v>-0.5434782608695676</v>
      </c>
      <c r="P136" s="14">
        <v>-0.3629764065335772</v>
      </c>
      <c r="Q136" s="13">
        <v>60.1</v>
      </c>
      <c r="R136" s="14">
        <v>-0.6611570247933907</v>
      </c>
      <c r="S136" s="14">
        <v>1.8644067796610209</v>
      </c>
      <c r="T136" s="13">
        <v>57.3</v>
      </c>
      <c r="U136" s="14">
        <v>0</v>
      </c>
      <c r="V136" s="14">
        <v>0.7029876977152849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-0.3999999999999986</v>
      </c>
      <c r="E138" s="9">
        <v>-1.5</v>
      </c>
      <c r="H138" s="9">
        <v>0.29999999999999716</v>
      </c>
      <c r="K138" s="9">
        <v>-0.6999999999999957</v>
      </c>
      <c r="N138" s="9">
        <v>-0.30000000000000426</v>
      </c>
      <c r="Q138" s="9">
        <v>-0.3999999999999986</v>
      </c>
      <c r="T138" s="9">
        <v>0</v>
      </c>
    </row>
    <row r="139" spans="1:20" ht="9.75">
      <c r="A139" s="3" t="s">
        <v>47</v>
      </c>
      <c r="B139" s="9">
        <v>0.30000000000000426</v>
      </c>
      <c r="E139" s="9">
        <v>0</v>
      </c>
      <c r="H139" s="9">
        <v>-0.3999999999999986</v>
      </c>
      <c r="K139" s="9">
        <v>-1.5</v>
      </c>
      <c r="N139" s="9">
        <v>-0.20000000000000284</v>
      </c>
      <c r="Q139" s="9">
        <v>1.1</v>
      </c>
      <c r="T139" s="9">
        <v>0.3999999999999986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39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9.7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9.7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9.7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9.7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9.7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9.7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9.7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9.7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9.7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9.7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9.7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9.7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9.7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9.7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9.7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9.7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9.7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9.7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9.7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9.7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9.7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9.7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9.7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9.7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9.7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9.7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9.7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9.7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9.7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9.7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9.7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9.7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9.7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9.7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9.7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9.7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9.7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9.7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9.7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9.7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9.7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9.7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9.7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9.7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9.7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9.7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9.7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9.7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9.7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9.7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9.7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9.7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9.7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9.7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9.7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9.7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9.7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9.7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9.7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9.7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9.7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9.7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9.7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9.7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9.7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9.7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9.7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9.7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9.7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9.7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9.7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9.7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9.7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9.7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9.7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9.7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9.7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9.7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9.7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9.7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9.7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9.7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9.7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9.7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9.7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9.7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9.7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9.7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9.7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9.7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9.7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9.7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9.7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9.7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9.7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9.7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9.7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9.7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9.7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9.7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9.7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9.7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9.7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9.7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9.7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9.7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9.7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9.7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9.7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9.7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9.7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9.7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9.7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9.7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9.7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9.7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9.75">
      <c r="A122" s="7">
        <v>40878</v>
      </c>
      <c r="B122" s="9">
        <v>54</v>
      </c>
      <c r="C122" s="3">
        <v>-0.5524861878453025</v>
      </c>
      <c r="D122" s="3">
        <v>0</v>
      </c>
      <c r="E122" s="9">
        <v>47.5</v>
      </c>
      <c r="F122" s="3">
        <v>2.1505376344086002</v>
      </c>
      <c r="G122" s="3">
        <v>0.6355932203389703</v>
      </c>
      <c r="H122" s="9">
        <v>50.6</v>
      </c>
      <c r="I122" s="3">
        <v>-0.393700787401563</v>
      </c>
      <c r="J122" s="3">
        <v>-4.347826086956519</v>
      </c>
      <c r="K122" s="9">
        <v>57.1</v>
      </c>
      <c r="L122" s="3">
        <v>-0.3490401396160525</v>
      </c>
      <c r="M122" s="3">
        <v>0</v>
      </c>
      <c r="N122" s="9">
        <v>51.9</v>
      </c>
      <c r="O122" s="3">
        <v>-1.8903591682419618</v>
      </c>
      <c r="P122" s="3">
        <v>1.5655577299412915</v>
      </c>
      <c r="Q122" s="9">
        <v>56.1</v>
      </c>
      <c r="R122" s="3">
        <v>-0.3552397868561208</v>
      </c>
      <c r="S122" s="3">
        <v>0</v>
      </c>
      <c r="T122" s="9">
        <v>56</v>
      </c>
      <c r="U122" s="3">
        <v>0</v>
      </c>
      <c r="V122" s="3">
        <v>0</v>
      </c>
    </row>
    <row r="123" spans="1:22" ht="9.75">
      <c r="A123" s="8">
        <v>40909</v>
      </c>
      <c r="B123" s="9">
        <v>53.5</v>
      </c>
      <c r="C123" s="3">
        <v>-0.92592592592593</v>
      </c>
      <c r="D123" s="3">
        <v>0.9433962264151052</v>
      </c>
      <c r="E123" s="9">
        <v>47.1</v>
      </c>
      <c r="F123" s="3">
        <v>-0.8421052631578885</v>
      </c>
      <c r="G123" s="3">
        <v>4.2035398230088505</v>
      </c>
      <c r="H123" s="9">
        <v>49.8</v>
      </c>
      <c r="I123" s="3">
        <v>-1.5810276679842028</v>
      </c>
      <c r="J123" s="3">
        <v>-2.92397660818714</v>
      </c>
      <c r="K123" s="9">
        <v>56.8</v>
      </c>
      <c r="L123" s="3">
        <v>-0.5253940455341555</v>
      </c>
      <c r="M123" s="3">
        <v>2.1582733812949506</v>
      </c>
      <c r="N123" s="9">
        <v>51.9</v>
      </c>
      <c r="O123" s="3">
        <v>0</v>
      </c>
      <c r="P123" s="3">
        <v>1.5655577299412915</v>
      </c>
      <c r="Q123" s="9">
        <v>55.3</v>
      </c>
      <c r="R123" s="3">
        <v>-1.4260249554367332</v>
      </c>
      <c r="S123" s="3">
        <v>0.5454545454545379</v>
      </c>
      <c r="T123" s="9">
        <v>54.9</v>
      </c>
      <c r="U123" s="3">
        <v>-1.9642857142857184</v>
      </c>
      <c r="V123" s="3">
        <v>0.18248175182482562</v>
      </c>
    </row>
    <row r="124" spans="1:22" ht="9.75">
      <c r="A124" s="16">
        <v>40940</v>
      </c>
      <c r="B124" s="17">
        <v>53.6</v>
      </c>
      <c r="C124" s="18">
        <v>0.18691588785046953</v>
      </c>
      <c r="D124" s="18">
        <v>0.7518796992481258</v>
      </c>
      <c r="E124" s="17">
        <v>47.7</v>
      </c>
      <c r="F124" s="18">
        <v>1.273885350318471</v>
      </c>
      <c r="G124" s="18">
        <v>5.764966740576494</v>
      </c>
      <c r="H124" s="17">
        <v>50.1</v>
      </c>
      <c r="I124" s="18">
        <v>0.6024096385542244</v>
      </c>
      <c r="J124" s="18">
        <v>-1.183431952662728</v>
      </c>
      <c r="K124" s="17">
        <v>57.3</v>
      </c>
      <c r="L124" s="18">
        <v>0.8802816901408494</v>
      </c>
      <c r="M124" s="18">
        <v>2.1390374331550666</v>
      </c>
      <c r="N124" s="17">
        <v>52</v>
      </c>
      <c r="O124" s="18">
        <v>0.19267822736031004</v>
      </c>
      <c r="P124" s="18">
        <v>0.7751937984496138</v>
      </c>
      <c r="Q124" s="17">
        <v>55.4</v>
      </c>
      <c r="R124" s="18">
        <v>0.1808318264014508</v>
      </c>
      <c r="S124" s="18">
        <v>0.36231884057971175</v>
      </c>
      <c r="T124" s="17">
        <v>54.5</v>
      </c>
      <c r="U124" s="18">
        <v>-0.7285974499089187</v>
      </c>
      <c r="V124" s="18">
        <v>0.18382352941177516</v>
      </c>
    </row>
    <row r="125" spans="1:22" ht="9.75">
      <c r="A125" s="15">
        <v>40969</v>
      </c>
      <c r="B125" s="13">
        <v>53.6</v>
      </c>
      <c r="C125" s="14">
        <v>0</v>
      </c>
      <c r="D125" s="14">
        <v>0.5628517823639934</v>
      </c>
      <c r="E125" s="13">
        <v>47.2</v>
      </c>
      <c r="F125" s="14">
        <v>-1.0482180293501009</v>
      </c>
      <c r="G125" s="14">
        <v>2.386117136659438</v>
      </c>
      <c r="H125" s="13">
        <v>50.7</v>
      </c>
      <c r="I125" s="14">
        <v>1.1976047904191711</v>
      </c>
      <c r="J125" s="14">
        <v>0.9960159362549792</v>
      </c>
      <c r="K125" s="13">
        <v>57.7</v>
      </c>
      <c r="L125" s="14">
        <v>0.6980802792321272</v>
      </c>
      <c r="M125" s="14">
        <v>2.304964539007104</v>
      </c>
      <c r="N125" s="13">
        <v>52</v>
      </c>
      <c r="O125" s="14">
        <v>0</v>
      </c>
      <c r="P125" s="14">
        <v>0.9708737864077666</v>
      </c>
      <c r="Q125" s="13">
        <v>55.1</v>
      </c>
      <c r="R125" s="14">
        <v>-0.5415162454873612</v>
      </c>
      <c r="S125" s="14">
        <v>-0.5415162454873612</v>
      </c>
      <c r="T125" s="13">
        <v>55</v>
      </c>
      <c r="U125" s="14">
        <v>0.917431192660545</v>
      </c>
      <c r="V125" s="14">
        <v>0.36496350364965124</v>
      </c>
    </row>
    <row r="126" spans="1:22" ht="9.7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9.7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9.7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9.7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9.7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9.7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9.7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9.75">
      <c r="A133" s="7">
        <v>41214</v>
      </c>
      <c r="B133" s="9">
        <v>55.3</v>
      </c>
      <c r="C133" s="3">
        <v>0.5454545454545379</v>
      </c>
      <c r="D133" s="3">
        <v>1.8416206261510082</v>
      </c>
      <c r="E133" s="9">
        <v>49.6</v>
      </c>
      <c r="F133" s="3">
        <v>2.69151138716357</v>
      </c>
      <c r="G133" s="3">
        <v>6.666666666666665</v>
      </c>
      <c r="H133" s="9">
        <v>52.2</v>
      </c>
      <c r="I133" s="3">
        <v>-1.5094339622641506</v>
      </c>
      <c r="J133" s="3">
        <v>2.755905511811041</v>
      </c>
      <c r="K133" s="9">
        <v>58.1</v>
      </c>
      <c r="L133" s="3">
        <v>-0.1718213058419238</v>
      </c>
      <c r="M133" s="3">
        <v>1.3961605584642323</v>
      </c>
      <c r="N133" s="9">
        <v>53.5</v>
      </c>
      <c r="O133" s="3">
        <v>0.37523452157599557</v>
      </c>
      <c r="P133" s="3">
        <v>1.1342155009451904</v>
      </c>
      <c r="Q133" s="9">
        <v>57.2</v>
      </c>
      <c r="R133" s="3">
        <v>0.7042253521126751</v>
      </c>
      <c r="S133" s="3">
        <v>1.598579040852588</v>
      </c>
      <c r="T133" s="9">
        <v>56</v>
      </c>
      <c r="U133" s="3">
        <v>0.9009009009008917</v>
      </c>
      <c r="V133" s="3">
        <v>0</v>
      </c>
    </row>
    <row r="134" spans="1:22" ht="9.75">
      <c r="A134" s="7">
        <v>41244</v>
      </c>
      <c r="B134" s="9">
        <v>55.1</v>
      </c>
      <c r="C134" s="3">
        <v>-0.3616636528028905</v>
      </c>
      <c r="D134" s="3">
        <v>2.037037037037037</v>
      </c>
      <c r="E134" s="9">
        <v>48.7</v>
      </c>
      <c r="F134" s="3">
        <v>-1.814516129032251</v>
      </c>
      <c r="G134" s="3">
        <v>2.5263157894736876</v>
      </c>
      <c r="H134" s="9">
        <v>51.6</v>
      </c>
      <c r="I134" s="3">
        <v>-1.1494252873563204</v>
      </c>
      <c r="J134" s="3">
        <v>1.976284584980248</v>
      </c>
      <c r="K134" s="9">
        <v>57.9</v>
      </c>
      <c r="L134" s="3">
        <v>-0.3442340791738441</v>
      </c>
      <c r="M134" s="3">
        <v>1.4010507880910739</v>
      </c>
      <c r="N134" s="9">
        <v>53.1</v>
      </c>
      <c r="O134" s="3">
        <v>-0.747663551401867</v>
      </c>
      <c r="P134" s="3">
        <v>2.3121387283236983</v>
      </c>
      <c r="Q134" s="9">
        <v>57.4</v>
      </c>
      <c r="R134" s="3">
        <v>0.34965034965033226</v>
      </c>
      <c r="S134" s="3">
        <v>2.317290552584672</v>
      </c>
      <c r="T134" s="9">
        <v>55.5</v>
      </c>
      <c r="U134" s="3">
        <v>-0.8928571428571397</v>
      </c>
      <c r="V134" s="3">
        <v>-0.8928571428571397</v>
      </c>
    </row>
    <row r="135" spans="1:22" ht="9.75">
      <c r="A135" s="12">
        <v>41275</v>
      </c>
      <c r="B135" s="13">
        <v>54.4</v>
      </c>
      <c r="C135" s="14">
        <v>-1.2704174228675202</v>
      </c>
      <c r="D135" s="14">
        <v>1.6822429906542036</v>
      </c>
      <c r="E135" s="13">
        <v>48.5</v>
      </c>
      <c r="F135" s="14">
        <v>-0.4106776180698213</v>
      </c>
      <c r="G135" s="14">
        <v>2.972399150743099</v>
      </c>
      <c r="H135" s="13">
        <v>50.3</v>
      </c>
      <c r="I135" s="14">
        <v>-2.519379844961245</v>
      </c>
      <c r="J135" s="14">
        <v>1.0040160642570184</v>
      </c>
      <c r="K135" s="13">
        <v>56.8</v>
      </c>
      <c r="L135" s="14">
        <v>-1.899827288428324</v>
      </c>
      <c r="M135" s="14">
        <v>0</v>
      </c>
      <c r="N135" s="13">
        <v>52.8</v>
      </c>
      <c r="O135" s="14">
        <v>-0.5649717514124353</v>
      </c>
      <c r="P135" s="14">
        <v>1.7341040462427681</v>
      </c>
      <c r="Q135" s="13">
        <v>56.6</v>
      </c>
      <c r="R135" s="14">
        <v>-1.3937282229965153</v>
      </c>
      <c r="S135" s="14">
        <v>2.350813743218816</v>
      </c>
      <c r="T135" s="13">
        <v>55.3</v>
      </c>
      <c r="U135" s="14">
        <v>-0.3603603603603678</v>
      </c>
      <c r="V135" s="14">
        <v>0.7285974499089187</v>
      </c>
    </row>
    <row r="136" spans="1:22" ht="9.75">
      <c r="A136" s="12">
        <v>41306</v>
      </c>
      <c r="B136" s="13">
        <v>54</v>
      </c>
      <c r="C136" s="14">
        <v>-0.7352941176470562</v>
      </c>
      <c r="D136" s="14">
        <v>0.746268656716409</v>
      </c>
      <c r="E136" s="13">
        <v>47</v>
      </c>
      <c r="F136" s="14">
        <v>-3.0927835051546393</v>
      </c>
      <c r="G136" s="14">
        <v>-1.4675052410901501</v>
      </c>
      <c r="H136" s="13">
        <v>50.7</v>
      </c>
      <c r="I136" s="14">
        <v>0.7952286282306265</v>
      </c>
      <c r="J136" s="14">
        <v>1.1976047904191711</v>
      </c>
      <c r="K136" s="13">
        <v>56.1</v>
      </c>
      <c r="L136" s="14">
        <v>-1.232394366197176</v>
      </c>
      <c r="M136" s="14">
        <v>-2.094240837696326</v>
      </c>
      <c r="N136" s="13">
        <v>52.4</v>
      </c>
      <c r="O136" s="14">
        <v>-0.7575757575757569</v>
      </c>
      <c r="P136" s="14">
        <v>0.7692307692307665</v>
      </c>
      <c r="Q136" s="13">
        <v>56.2</v>
      </c>
      <c r="R136" s="14">
        <v>-0.7067137809187218</v>
      </c>
      <c r="S136" s="14">
        <v>1.4440433212996373</v>
      </c>
      <c r="T136" s="13">
        <v>55.1</v>
      </c>
      <c r="U136" s="14">
        <v>-0.3616636528028905</v>
      </c>
      <c r="V136" s="14">
        <v>1.1009174311926717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-0.3999999999999986</v>
      </c>
      <c r="E138" s="9">
        <v>-1.5</v>
      </c>
      <c r="H138" s="9">
        <v>0.4000000000000057</v>
      </c>
      <c r="K138" s="9">
        <v>-0.6999999999999957</v>
      </c>
      <c r="N138" s="9">
        <v>-0.3999999999999986</v>
      </c>
      <c r="Q138" s="9">
        <v>-0.3999999999999986</v>
      </c>
      <c r="T138" s="9">
        <v>-0.19999999999999574</v>
      </c>
    </row>
    <row r="139" spans="1:20" ht="9.75">
      <c r="A139" s="3" t="s">
        <v>47</v>
      </c>
      <c r="B139" s="9">
        <v>0.3999999999999986</v>
      </c>
      <c r="E139" s="9">
        <v>-0.7000000000000028</v>
      </c>
      <c r="H139" s="9">
        <v>0.6000000000000014</v>
      </c>
      <c r="K139" s="9">
        <v>-1.2</v>
      </c>
      <c r="N139" s="9">
        <v>0.3999999999999986</v>
      </c>
      <c r="Q139" s="9">
        <v>0.8000000000000043</v>
      </c>
      <c r="T139" s="9">
        <v>0.6000000000000014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39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9.7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9.7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9.7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9.7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9.7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9.7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9.7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9.7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9.7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9.7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9.7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9.7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9.7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9.7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9.7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9.7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9.7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9.7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9.7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9.7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9.7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9.7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9.7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9.7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9.7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9.7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9.7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9.7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9.7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9.7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9.7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9.7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9.7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9.7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9.7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9.7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9.7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9.7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9.7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9.7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9.7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9.7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9.7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9.7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9.7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9.7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9.7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9.7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9.7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9.7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9.7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9.7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9.7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9.7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9.7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9.7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9.7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9.7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9.7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9.7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9.7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9.7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9.7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9.7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9.7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9.7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9.7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9.7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9.7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9.7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9.7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9.7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9.7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9.7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9.7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9.7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9.7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9.7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9.7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9.7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9.7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9.7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9.7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9.7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9.7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9.7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9.7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9.7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9.7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9.7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9.7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9.7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9.7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9.7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9.7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9.7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9.7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9.7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9.7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9.7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9.7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9.7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9.7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9.7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9.7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9.7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9.7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9.7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9.7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9.7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9.7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9.7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9.7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9.7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9.7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9.7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9.75">
      <c r="A122" s="7">
        <v>40878</v>
      </c>
      <c r="B122" s="9">
        <v>2.7</v>
      </c>
      <c r="C122" s="3">
        <v>-10</v>
      </c>
      <c r="D122" s="3">
        <v>-10</v>
      </c>
      <c r="E122" s="9">
        <v>2.3</v>
      </c>
      <c r="F122" s="3">
        <v>-14.814814814814826</v>
      </c>
      <c r="G122" s="3">
        <v>-34.285714285714285</v>
      </c>
      <c r="H122" s="9">
        <v>4.2</v>
      </c>
      <c r="I122" s="3">
        <v>-10.63829787234043</v>
      </c>
      <c r="J122" s="3">
        <v>-14.28571428571429</v>
      </c>
      <c r="K122" s="9">
        <v>2.2</v>
      </c>
      <c r="L122" s="3">
        <v>-12</v>
      </c>
      <c r="M122" s="3">
        <v>-15.384615384615385</v>
      </c>
      <c r="N122" s="9">
        <v>2.7</v>
      </c>
      <c r="O122" s="3">
        <v>-12.903225806451612</v>
      </c>
      <c r="P122" s="3">
        <v>3.8461538461538547</v>
      </c>
      <c r="Q122" s="9">
        <v>2.8</v>
      </c>
      <c r="R122" s="3">
        <v>-3.4482758620689724</v>
      </c>
      <c r="S122" s="3">
        <v>-12.5</v>
      </c>
      <c r="T122" s="9">
        <v>1.8</v>
      </c>
      <c r="U122" s="3">
        <v>-14.28571428571429</v>
      </c>
      <c r="V122" s="3">
        <v>5.882352941176472</v>
      </c>
    </row>
    <row r="123" spans="1:22" ht="9.75">
      <c r="A123" s="8">
        <v>40909</v>
      </c>
      <c r="B123" s="9">
        <v>3.1</v>
      </c>
      <c r="C123" s="3">
        <v>14.814814814814813</v>
      </c>
      <c r="D123" s="3">
        <v>-8.823529411764696</v>
      </c>
      <c r="E123" s="9">
        <v>2.8</v>
      </c>
      <c r="F123" s="3">
        <v>21.739130434782616</v>
      </c>
      <c r="G123" s="3">
        <v>-20</v>
      </c>
      <c r="H123" s="9">
        <v>4.5</v>
      </c>
      <c r="I123" s="3">
        <v>7.14285714285714</v>
      </c>
      <c r="J123" s="3">
        <v>-26.22950819672131</v>
      </c>
      <c r="K123" s="9">
        <v>2.7</v>
      </c>
      <c r="L123" s="3">
        <v>22.72727272727273</v>
      </c>
      <c r="M123" s="3">
        <v>-12.903225806451612</v>
      </c>
      <c r="N123" s="9">
        <v>3.1</v>
      </c>
      <c r="O123" s="3">
        <v>14.814814814814813</v>
      </c>
      <c r="P123" s="3">
        <v>10.71428571428572</v>
      </c>
      <c r="Q123" s="9">
        <v>3.2</v>
      </c>
      <c r="R123" s="3">
        <v>14.285714285714302</v>
      </c>
      <c r="S123" s="3">
        <v>-8.571428571428562</v>
      </c>
      <c r="T123" s="9">
        <v>2.2</v>
      </c>
      <c r="U123" s="3">
        <v>22.222222222222232</v>
      </c>
      <c r="V123" s="3">
        <v>-8.333333333333325</v>
      </c>
    </row>
    <row r="124" spans="1:22" ht="9.75">
      <c r="A124" s="16">
        <v>40940</v>
      </c>
      <c r="B124" s="17">
        <v>3.3</v>
      </c>
      <c r="C124" s="18">
        <v>6.451612903225801</v>
      </c>
      <c r="D124" s="18">
        <v>-8.333333333333337</v>
      </c>
      <c r="E124" s="17">
        <v>2.6</v>
      </c>
      <c r="F124" s="18">
        <v>-7.142857142857128</v>
      </c>
      <c r="G124" s="18">
        <v>-31.57894736842105</v>
      </c>
      <c r="H124" s="17">
        <v>4.2</v>
      </c>
      <c r="I124" s="18">
        <v>-6.666666666666665</v>
      </c>
      <c r="J124" s="18">
        <v>-27.586206896551722</v>
      </c>
      <c r="K124" s="17">
        <v>2.8</v>
      </c>
      <c r="L124" s="18">
        <v>3.703703703703698</v>
      </c>
      <c r="M124" s="18">
        <v>-26.315789473684216</v>
      </c>
      <c r="N124" s="17">
        <v>3.1</v>
      </c>
      <c r="O124" s="18">
        <v>0</v>
      </c>
      <c r="P124" s="18">
        <v>14.814814814814813</v>
      </c>
      <c r="Q124" s="17">
        <v>3.6</v>
      </c>
      <c r="R124" s="18">
        <v>12.5</v>
      </c>
      <c r="S124" s="18">
        <v>-7.692307692307687</v>
      </c>
      <c r="T124" s="17">
        <v>2.3</v>
      </c>
      <c r="U124" s="18">
        <v>4.545454545454519</v>
      </c>
      <c r="V124" s="18">
        <v>-8.000000000000007</v>
      </c>
    </row>
    <row r="125" spans="1:22" ht="9.75">
      <c r="A125" s="15">
        <v>40969</v>
      </c>
      <c r="B125" s="13">
        <v>3.6</v>
      </c>
      <c r="C125" s="14">
        <v>9.090909090909104</v>
      </c>
      <c r="D125" s="14">
        <v>-2.7027027027027084</v>
      </c>
      <c r="E125" s="13">
        <v>3.1</v>
      </c>
      <c r="F125" s="14">
        <v>19.23076923076923</v>
      </c>
      <c r="G125" s="14">
        <v>-18.421052631578938</v>
      </c>
      <c r="H125" s="13">
        <v>4.5</v>
      </c>
      <c r="I125" s="14">
        <v>7.14285714285714</v>
      </c>
      <c r="J125" s="14">
        <v>-23.728813559322038</v>
      </c>
      <c r="K125" s="13">
        <v>3.1</v>
      </c>
      <c r="L125" s="14">
        <v>10.71428571428572</v>
      </c>
      <c r="M125" s="14">
        <v>-3.125</v>
      </c>
      <c r="N125" s="13">
        <v>3.3</v>
      </c>
      <c r="O125" s="14">
        <v>6.451612903225801</v>
      </c>
      <c r="P125" s="14">
        <v>22.22222222222221</v>
      </c>
      <c r="Q125" s="13">
        <v>3.8</v>
      </c>
      <c r="R125" s="14">
        <v>5.555555555555558</v>
      </c>
      <c r="S125" s="14">
        <v>-7.317073170731703</v>
      </c>
      <c r="T125" s="13">
        <v>3</v>
      </c>
      <c r="U125" s="14">
        <v>30.434782608695656</v>
      </c>
      <c r="V125" s="14">
        <v>3.4482758620689724</v>
      </c>
    </row>
    <row r="126" spans="1:22" ht="9.7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9.7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9.7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9.7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9.7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9.7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9.7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9.75">
      <c r="A133" s="7">
        <v>41214</v>
      </c>
      <c r="B133" s="9">
        <v>2.8</v>
      </c>
      <c r="C133" s="3">
        <v>-9.677419354838722</v>
      </c>
      <c r="D133" s="3">
        <v>-6.666666666666677</v>
      </c>
      <c r="E133" s="9">
        <v>3</v>
      </c>
      <c r="F133" s="3">
        <v>-14.28571428571429</v>
      </c>
      <c r="G133" s="3">
        <v>11.111111111111093</v>
      </c>
      <c r="H133" s="9">
        <v>3.6</v>
      </c>
      <c r="I133" s="3">
        <v>-10</v>
      </c>
      <c r="J133" s="3">
        <v>-23.404255319148938</v>
      </c>
      <c r="K133" s="9">
        <v>2.4</v>
      </c>
      <c r="L133" s="3">
        <v>0</v>
      </c>
      <c r="M133" s="3">
        <v>-4</v>
      </c>
      <c r="N133" s="9">
        <v>2.3</v>
      </c>
      <c r="O133" s="3">
        <v>-11.538461538461553</v>
      </c>
      <c r="P133" s="3">
        <v>-25.806451612903235</v>
      </c>
      <c r="Q133" s="9">
        <v>3.3</v>
      </c>
      <c r="R133" s="3">
        <v>-5.714285714285716</v>
      </c>
      <c r="S133" s="3">
        <v>13.793103448275868</v>
      </c>
      <c r="T133" s="9">
        <v>2</v>
      </c>
      <c r="U133" s="3">
        <v>-13.043478260869556</v>
      </c>
      <c r="V133" s="3">
        <v>-4.761904761904767</v>
      </c>
    </row>
    <row r="134" spans="1:22" ht="9.75">
      <c r="A134" s="7">
        <v>41244</v>
      </c>
      <c r="B134" s="9">
        <v>2.7</v>
      </c>
      <c r="C134" s="3">
        <v>-3.5714285714285587</v>
      </c>
      <c r="D134" s="3">
        <v>0</v>
      </c>
      <c r="E134" s="9">
        <v>2.9</v>
      </c>
      <c r="F134" s="3">
        <v>-3.3333333333333326</v>
      </c>
      <c r="G134" s="3">
        <v>26.086956521739136</v>
      </c>
      <c r="H134" s="9">
        <v>3.1</v>
      </c>
      <c r="I134" s="3">
        <v>-13.888888888888884</v>
      </c>
      <c r="J134" s="3">
        <v>-26.190476190476186</v>
      </c>
      <c r="K134" s="9">
        <v>2.1</v>
      </c>
      <c r="L134" s="3">
        <v>-12.5</v>
      </c>
      <c r="M134" s="3">
        <v>-4.545454545454552</v>
      </c>
      <c r="N134" s="9">
        <v>2.2</v>
      </c>
      <c r="O134" s="3">
        <v>-4.347826086956507</v>
      </c>
      <c r="P134" s="3">
        <v>-18.518518518518512</v>
      </c>
      <c r="Q134" s="9">
        <v>3.2</v>
      </c>
      <c r="R134" s="3">
        <v>-3.0303030303030165</v>
      </c>
      <c r="S134" s="3">
        <v>14.285714285714302</v>
      </c>
      <c r="T134" s="9">
        <v>1.7</v>
      </c>
      <c r="U134" s="3">
        <v>-15</v>
      </c>
      <c r="V134" s="3">
        <v>-5.555555555555558</v>
      </c>
    </row>
    <row r="135" spans="1:22" ht="9.75">
      <c r="A135" s="12">
        <v>41275</v>
      </c>
      <c r="B135" s="13">
        <v>3.1</v>
      </c>
      <c r="C135" s="14">
        <v>14.814814814814813</v>
      </c>
      <c r="D135" s="14">
        <v>0</v>
      </c>
      <c r="E135" s="13">
        <v>3.3</v>
      </c>
      <c r="F135" s="14">
        <v>13.793103448275868</v>
      </c>
      <c r="G135" s="14">
        <v>17.85714285714286</v>
      </c>
      <c r="H135" s="13">
        <v>3.4</v>
      </c>
      <c r="I135" s="14">
        <v>9.677419354838701</v>
      </c>
      <c r="J135" s="14">
        <v>-24.444444444444446</v>
      </c>
      <c r="K135" s="13">
        <v>2.5</v>
      </c>
      <c r="L135" s="14">
        <v>19.047619047619047</v>
      </c>
      <c r="M135" s="14">
        <v>-7.407407407407418</v>
      </c>
      <c r="N135" s="13">
        <v>2.4</v>
      </c>
      <c r="O135" s="14">
        <v>9.090909090909083</v>
      </c>
      <c r="P135" s="14">
        <v>-22.580645161290324</v>
      </c>
      <c r="Q135" s="13">
        <v>3.9</v>
      </c>
      <c r="R135" s="14">
        <v>21.875</v>
      </c>
      <c r="S135" s="14">
        <v>21.875</v>
      </c>
      <c r="T135" s="13">
        <v>2</v>
      </c>
      <c r="U135" s="14">
        <v>17.647058823529417</v>
      </c>
      <c r="V135" s="14">
        <v>-9.090909090909093</v>
      </c>
    </row>
    <row r="136" spans="1:22" ht="9.75">
      <c r="A136" s="12">
        <v>41306</v>
      </c>
      <c r="B136" s="13">
        <v>3.2</v>
      </c>
      <c r="C136" s="14">
        <v>3.2258064516129004</v>
      </c>
      <c r="D136" s="14">
        <v>-3.0303030303030165</v>
      </c>
      <c r="E136" s="13">
        <v>3.3</v>
      </c>
      <c r="F136" s="14">
        <v>0</v>
      </c>
      <c r="G136" s="14">
        <v>26.923076923076916</v>
      </c>
      <c r="H136" s="13">
        <v>3.4</v>
      </c>
      <c r="I136" s="14">
        <v>0</v>
      </c>
      <c r="J136" s="14">
        <v>-19.047619047619058</v>
      </c>
      <c r="K136" s="13">
        <v>2.5</v>
      </c>
      <c r="L136" s="14">
        <v>0</v>
      </c>
      <c r="M136" s="14">
        <v>-10.71428571428571</v>
      </c>
      <c r="N136" s="13">
        <v>2.5</v>
      </c>
      <c r="O136" s="14">
        <v>4.166666666666674</v>
      </c>
      <c r="P136" s="14">
        <v>-19.354838709677423</v>
      </c>
      <c r="Q136" s="13">
        <v>3.9</v>
      </c>
      <c r="R136" s="14">
        <v>0</v>
      </c>
      <c r="S136" s="14">
        <v>8.333333333333325</v>
      </c>
      <c r="T136" s="13">
        <v>2.2</v>
      </c>
      <c r="U136" s="14">
        <v>10</v>
      </c>
      <c r="V136" s="14">
        <v>-4.347826086956507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0.1</v>
      </c>
      <c r="E138" s="9">
        <v>0</v>
      </c>
      <c r="H138" s="9">
        <v>0</v>
      </c>
      <c r="K138" s="9">
        <v>0</v>
      </c>
      <c r="N138" s="9">
        <v>0.1</v>
      </c>
      <c r="Q138" s="9">
        <v>0</v>
      </c>
      <c r="T138" s="9">
        <v>0.2</v>
      </c>
    </row>
    <row r="139" spans="1:20" ht="9.75">
      <c r="A139" s="3" t="s">
        <v>47</v>
      </c>
      <c r="B139" s="9">
        <v>-0.09999999999999964</v>
      </c>
      <c r="E139" s="9">
        <v>0.7</v>
      </c>
      <c r="H139" s="9">
        <v>-0.8</v>
      </c>
      <c r="K139" s="9">
        <v>-0.3</v>
      </c>
      <c r="N139" s="9">
        <v>-0.6</v>
      </c>
      <c r="Q139" s="9">
        <v>0.3</v>
      </c>
      <c r="T139" s="9">
        <v>-0.09999999999999964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39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9.7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9.7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9.7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9.7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9.7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9.7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9.7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9.7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9.7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9.7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9.7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9.7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9.7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9.7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9.7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9.7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9.7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9.7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9.7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9.7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9.7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9.7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9.7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9.7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9.7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9.7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9.7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9.7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9.7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9.7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9.7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9.7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9.7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9.7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9.7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9.7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9.7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9.7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9.7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9.7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9.7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9.7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9.7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9.7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9.7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9.7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9.7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9.7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9.7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9.7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9.7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9.7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9.7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9.7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9.7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9.7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9.7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9.7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9.7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9.7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9.7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9.7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9.7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9.7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9.7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9.7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9.7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9.7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9.7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9.7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9.7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9.7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9.7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9.7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9.7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9.7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9.7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9.7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9.7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9.7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9.7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9.7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9.7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9.7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9.7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9.7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9.7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9.7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9.7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9.7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9.7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9.7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9.7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9.7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9.7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9.7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9.7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9.7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9.7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9.7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9.7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9.7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9.7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9.7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9.7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9.7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9.7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9.7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9.7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9.7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9.7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9.7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9.7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9.7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9.7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9.7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9.7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9.75">
      <c r="A122" s="7">
        <v>40878</v>
      </c>
      <c r="B122" s="9">
        <v>43.3</v>
      </c>
      <c r="C122" s="3">
        <v>1.4051522248243353</v>
      </c>
      <c r="D122" s="3">
        <v>0.6976744186046435</v>
      </c>
      <c r="E122" s="9">
        <v>50.2</v>
      </c>
      <c r="F122" s="3">
        <v>-1.1811023622047112</v>
      </c>
      <c r="G122" s="3">
        <v>1.8255578093306468</v>
      </c>
      <c r="H122" s="9">
        <v>45.2</v>
      </c>
      <c r="I122" s="3">
        <v>1.573033707865168</v>
      </c>
      <c r="J122" s="3">
        <v>7.109004739336489</v>
      </c>
      <c r="K122" s="9">
        <v>40.7</v>
      </c>
      <c r="L122" s="3">
        <v>1.243781094527363</v>
      </c>
      <c r="M122" s="3">
        <v>0.992555831265518</v>
      </c>
      <c r="N122" s="9">
        <v>45.4</v>
      </c>
      <c r="O122" s="3">
        <v>3.1818181818181746</v>
      </c>
      <c r="P122" s="3">
        <v>-1.943844492440605</v>
      </c>
      <c r="Q122" s="9">
        <v>41.2</v>
      </c>
      <c r="R122" s="3">
        <v>1.228501228501222</v>
      </c>
      <c r="S122" s="3">
        <v>0.9803921568627638</v>
      </c>
      <c r="T122" s="9">
        <v>42.2</v>
      </c>
      <c r="U122" s="3">
        <v>0.7159904534606243</v>
      </c>
      <c r="V122" s="3">
        <v>-0.23640661938533203</v>
      </c>
    </row>
    <row r="123" spans="1:22" ht="9.75">
      <c r="A123" s="8">
        <v>40909</v>
      </c>
      <c r="B123" s="9">
        <v>43.4</v>
      </c>
      <c r="C123" s="3">
        <v>0.23094688221709792</v>
      </c>
      <c r="D123" s="3">
        <v>-0.4587155963302836</v>
      </c>
      <c r="E123" s="9">
        <v>50.1</v>
      </c>
      <c r="F123" s="3">
        <v>-0.19920318725099584</v>
      </c>
      <c r="G123" s="3">
        <v>-2.3391812865496964</v>
      </c>
      <c r="H123" s="9">
        <v>45.7</v>
      </c>
      <c r="I123" s="3">
        <v>1.106194690265494</v>
      </c>
      <c r="J123" s="3">
        <v>7.276995305164324</v>
      </c>
      <c r="K123" s="9">
        <v>40.5</v>
      </c>
      <c r="L123" s="3">
        <v>-0.49140049140049546</v>
      </c>
      <c r="M123" s="3">
        <v>-1.937046004842613</v>
      </c>
      <c r="N123" s="9">
        <v>45</v>
      </c>
      <c r="O123" s="3">
        <v>-0.8810572687224627</v>
      </c>
      <c r="P123" s="3">
        <v>-2.386117136659438</v>
      </c>
      <c r="Q123" s="9">
        <v>41.5</v>
      </c>
      <c r="R123" s="3">
        <v>0.7281553398058138</v>
      </c>
      <c r="S123" s="3">
        <v>0</v>
      </c>
      <c r="T123" s="9">
        <v>42.9</v>
      </c>
      <c r="U123" s="3">
        <v>1.6587677725118377</v>
      </c>
      <c r="V123" s="3">
        <v>0.4683840749414525</v>
      </c>
    </row>
    <row r="124" spans="1:22" ht="9.75">
      <c r="A124" s="16">
        <v>40940</v>
      </c>
      <c r="B124" s="17">
        <v>43.1</v>
      </c>
      <c r="C124" s="18">
        <v>-0.6912442396313279</v>
      </c>
      <c r="D124" s="18">
        <v>-0.23148148148148806</v>
      </c>
      <c r="E124" s="17">
        <v>49.7</v>
      </c>
      <c r="F124" s="18">
        <v>-0.7984031936127733</v>
      </c>
      <c r="G124" s="18">
        <v>-2.549019607843128</v>
      </c>
      <c r="H124" s="17">
        <v>45.6</v>
      </c>
      <c r="I124" s="18">
        <v>-0.2188183807439903</v>
      </c>
      <c r="J124" s="18">
        <v>4.827586206896561</v>
      </c>
      <c r="K124" s="17">
        <v>39.9</v>
      </c>
      <c r="L124" s="18">
        <v>-1.4814814814814836</v>
      </c>
      <c r="M124" s="18">
        <v>-0.4987531172069848</v>
      </c>
      <c r="N124" s="17">
        <v>44.9</v>
      </c>
      <c r="O124" s="18">
        <v>-0.22222222222222365</v>
      </c>
      <c r="P124" s="18">
        <v>-1.9650655021834051</v>
      </c>
      <c r="Q124" s="17">
        <v>41</v>
      </c>
      <c r="R124" s="18">
        <v>-1.2048192771084376</v>
      </c>
      <c r="S124" s="18">
        <v>0.24449877750611915</v>
      </c>
      <c r="T124" s="17">
        <v>43.1</v>
      </c>
      <c r="U124" s="18">
        <v>0.4662004662004726</v>
      </c>
      <c r="V124" s="18">
        <v>0</v>
      </c>
    </row>
    <row r="125" spans="1:22" ht="9.75">
      <c r="A125" s="15">
        <v>40969</v>
      </c>
      <c r="B125" s="13">
        <v>42.8</v>
      </c>
      <c r="C125" s="14">
        <v>-0.6960556844547661</v>
      </c>
      <c r="D125" s="14">
        <v>-0.46511627906977715</v>
      </c>
      <c r="E125" s="13">
        <v>49.6</v>
      </c>
      <c r="F125" s="14">
        <v>-0.2012072434607659</v>
      </c>
      <c r="G125" s="14">
        <v>-0.9980039920159722</v>
      </c>
      <c r="H125" s="13">
        <v>44.8</v>
      </c>
      <c r="I125" s="14">
        <v>-1.7543859649122862</v>
      </c>
      <c r="J125" s="14">
        <v>2.0501138952163878</v>
      </c>
      <c r="K125" s="13">
        <v>39.1</v>
      </c>
      <c r="L125" s="14">
        <v>-2.0050125313283096</v>
      </c>
      <c r="M125" s="14">
        <v>-3.2178217821782096</v>
      </c>
      <c r="N125" s="13">
        <v>44.7</v>
      </c>
      <c r="O125" s="14">
        <v>-0.44543429844097204</v>
      </c>
      <c r="P125" s="14">
        <v>-2.614379084967311</v>
      </c>
      <c r="Q125" s="13">
        <v>41.1</v>
      </c>
      <c r="R125" s="14">
        <v>0.24390243902439046</v>
      </c>
      <c r="S125" s="14">
        <v>1.4814814814814836</v>
      </c>
      <c r="T125" s="13">
        <v>42</v>
      </c>
      <c r="U125" s="14">
        <v>-2.5522041763341052</v>
      </c>
      <c r="V125" s="14">
        <v>-0.7092198581560183</v>
      </c>
    </row>
    <row r="126" spans="1:22" ht="9.7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9.7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9.7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9.7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9.7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9.7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9.7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9.75">
      <c r="A133" s="7">
        <v>41214</v>
      </c>
      <c r="B133" s="9">
        <v>41.9</v>
      </c>
      <c r="C133" s="3">
        <v>0</v>
      </c>
      <c r="D133" s="3">
        <v>-1.8735362997658211</v>
      </c>
      <c r="E133" s="9">
        <v>47.4</v>
      </c>
      <c r="F133" s="3">
        <v>-1.6597510373444035</v>
      </c>
      <c r="G133" s="3">
        <v>-6.69291338582677</v>
      </c>
      <c r="H133" s="9">
        <v>44.2</v>
      </c>
      <c r="I133" s="3">
        <v>2.7906976744186185</v>
      </c>
      <c r="J133" s="3">
        <v>-0.6741573033707815</v>
      </c>
      <c r="K133" s="9">
        <v>39.5</v>
      </c>
      <c r="L133" s="3">
        <v>0.2538071065989911</v>
      </c>
      <c r="M133" s="3">
        <v>-1.7412935323383172</v>
      </c>
      <c r="N133" s="9">
        <v>44.2</v>
      </c>
      <c r="O133" s="3">
        <v>0.22675736961450532</v>
      </c>
      <c r="P133" s="3">
        <v>0.454545454545463</v>
      </c>
      <c r="Q133" s="9">
        <v>39.5</v>
      </c>
      <c r="R133" s="3">
        <v>-0.5037783375314908</v>
      </c>
      <c r="S133" s="3">
        <v>-2.9484029484029506</v>
      </c>
      <c r="T133" s="9">
        <v>42</v>
      </c>
      <c r="U133" s="3">
        <v>-0.7092198581560183</v>
      </c>
      <c r="V133" s="3">
        <v>0.23866348448686736</v>
      </c>
    </row>
    <row r="134" spans="1:22" ht="9.75">
      <c r="A134" s="7">
        <v>41244</v>
      </c>
      <c r="B134" s="9">
        <v>42.2</v>
      </c>
      <c r="C134" s="3">
        <v>0.7159904534606243</v>
      </c>
      <c r="D134" s="3">
        <v>-2.540415704387977</v>
      </c>
      <c r="E134" s="9">
        <v>48.4</v>
      </c>
      <c r="F134" s="3">
        <v>2.1097046413502074</v>
      </c>
      <c r="G134" s="3">
        <v>-3.585657370517936</v>
      </c>
      <c r="H134" s="9">
        <v>45.3</v>
      </c>
      <c r="I134" s="3">
        <v>2.488687782805421</v>
      </c>
      <c r="J134" s="3">
        <v>0.22123893805308104</v>
      </c>
      <c r="K134" s="9">
        <v>40</v>
      </c>
      <c r="L134" s="3">
        <v>1.2658227848101333</v>
      </c>
      <c r="M134" s="3">
        <v>-1.7199017199017286</v>
      </c>
      <c r="N134" s="9">
        <v>44.7</v>
      </c>
      <c r="O134" s="3">
        <v>1.1312217194570096</v>
      </c>
      <c r="P134" s="3">
        <v>-1.541850220264307</v>
      </c>
      <c r="Q134" s="9">
        <v>39.4</v>
      </c>
      <c r="R134" s="3">
        <v>-0.25316455696202667</v>
      </c>
      <c r="S134" s="3">
        <v>-4.368932038834961</v>
      </c>
      <c r="T134" s="9">
        <v>42.7</v>
      </c>
      <c r="U134" s="3">
        <v>1.666666666666683</v>
      </c>
      <c r="V134" s="3">
        <v>1.1848341232227444</v>
      </c>
    </row>
    <row r="135" spans="1:22" ht="9.75">
      <c r="A135" s="12">
        <v>41275</v>
      </c>
      <c r="B135" s="13">
        <v>42.4</v>
      </c>
      <c r="C135" s="14">
        <v>0.4739336492890933</v>
      </c>
      <c r="D135" s="14">
        <v>-2.304147465437789</v>
      </c>
      <c r="E135" s="13">
        <v>48.2</v>
      </c>
      <c r="F135" s="14">
        <v>-0.4132231404958553</v>
      </c>
      <c r="G135" s="14">
        <v>-3.792415169660679</v>
      </c>
      <c r="H135" s="13">
        <v>46.3</v>
      </c>
      <c r="I135" s="14">
        <v>2.207505518763786</v>
      </c>
      <c r="J135" s="14">
        <v>1.3129102844638751</v>
      </c>
      <c r="K135" s="13">
        <v>40.7</v>
      </c>
      <c r="L135" s="14">
        <v>1.750000000000007</v>
      </c>
      <c r="M135" s="14">
        <v>0.4938271604938427</v>
      </c>
      <c r="N135" s="13">
        <v>44.8</v>
      </c>
      <c r="O135" s="14">
        <v>0.22371364653241965</v>
      </c>
      <c r="P135" s="14">
        <v>-0.4444444444444473</v>
      </c>
      <c r="Q135" s="13">
        <v>39.5</v>
      </c>
      <c r="R135" s="14">
        <v>0.2538071065989911</v>
      </c>
      <c r="S135" s="14">
        <v>-4.81927710843374</v>
      </c>
      <c r="T135" s="13">
        <v>42.7</v>
      </c>
      <c r="U135" s="14">
        <v>0</v>
      </c>
      <c r="V135" s="14">
        <v>-0.4662004662004615</v>
      </c>
    </row>
    <row r="136" spans="1:22" ht="9.75">
      <c r="A136" s="12">
        <v>41306</v>
      </c>
      <c r="B136" s="13">
        <v>42.8</v>
      </c>
      <c r="C136" s="14">
        <v>0.943396226415083</v>
      </c>
      <c r="D136" s="14">
        <v>-0.6960556844547661</v>
      </c>
      <c r="E136" s="13">
        <v>49.7</v>
      </c>
      <c r="F136" s="14">
        <v>3.112033195020736</v>
      </c>
      <c r="G136" s="14">
        <v>0</v>
      </c>
      <c r="H136" s="13">
        <v>46</v>
      </c>
      <c r="I136" s="14">
        <v>-0.647948164146861</v>
      </c>
      <c r="J136" s="14">
        <v>0.8771929824561431</v>
      </c>
      <c r="K136" s="13">
        <v>41.4</v>
      </c>
      <c r="L136" s="14">
        <v>1.7199017199017064</v>
      </c>
      <c r="M136" s="14">
        <v>3.759398496240607</v>
      </c>
      <c r="N136" s="13">
        <v>45.1</v>
      </c>
      <c r="O136" s="14">
        <v>0.6696428571428603</v>
      </c>
      <c r="P136" s="14">
        <v>0.44543429844099425</v>
      </c>
      <c r="Q136" s="13">
        <v>39.9</v>
      </c>
      <c r="R136" s="14">
        <v>1.0126582278481067</v>
      </c>
      <c r="S136" s="14">
        <v>-2.682926829268295</v>
      </c>
      <c r="T136" s="13">
        <v>42.7</v>
      </c>
      <c r="U136" s="14">
        <v>0</v>
      </c>
      <c r="V136" s="14">
        <v>-0.9280742459396696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0.3999999999999986</v>
      </c>
      <c r="E138" s="9">
        <v>1.5</v>
      </c>
      <c r="H138" s="9">
        <v>-0.29999999999999716</v>
      </c>
      <c r="K138" s="9">
        <v>0.6999999999999957</v>
      </c>
      <c r="N138" s="9">
        <v>0.30000000000000426</v>
      </c>
      <c r="Q138" s="9">
        <v>0.3999999999999986</v>
      </c>
      <c r="T138" s="9">
        <v>0</v>
      </c>
    </row>
    <row r="139" spans="1:20" ht="9.75">
      <c r="A139" s="3" t="s">
        <v>47</v>
      </c>
      <c r="B139" s="9">
        <v>-0.30000000000000426</v>
      </c>
      <c r="E139" s="9">
        <v>0</v>
      </c>
      <c r="H139" s="9">
        <v>0.3999999999999986</v>
      </c>
      <c r="K139" s="9">
        <v>1.5</v>
      </c>
      <c r="N139" s="9">
        <v>0.20000000000000284</v>
      </c>
      <c r="Q139" s="9">
        <v>-1.1</v>
      </c>
      <c r="T139" s="9">
        <v>-0.3999999999999986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39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9.7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9.7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9.7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9.7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9.7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9.7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9.7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9.7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9.7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9.7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9.7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9.7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9.7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9.7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9.7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9.7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9.7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9.7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9.7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9.7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9.7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9.7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9.7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9.7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9.7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9.7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9.7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9.7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9.7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9.7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9.7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9.7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9.7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9.7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9.7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9.7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9.7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9.7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9.7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9.7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9.7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9.7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9.7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9.7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9.7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9.7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9.7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9.7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9.7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9.7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9.7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9.7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9.7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9.7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9.7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9.7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9.7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9.7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9.7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9.7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9.7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9.7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9.7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9.7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9.7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9.7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9.7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9.7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9.7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9.7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9.7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9.7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9.7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9.7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9.7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9.7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9.7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9.7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9.7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9.7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9.7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9.7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9.7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9.7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9.7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9.7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9.7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9.7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9.7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9.7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9.7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9.7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9.7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9.7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9.7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9.7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9.7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9.7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9.7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9.7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9.7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9.7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9.7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9.7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9.7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9.7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9.7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9.7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9.7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9.7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9.7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9.7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9.7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9.7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9.7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9.7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9.75">
      <c r="A122" s="7">
        <v>40878</v>
      </c>
      <c r="B122" s="9">
        <v>4.7</v>
      </c>
      <c r="C122" s="3">
        <v>-0.5</v>
      </c>
      <c r="D122" s="3">
        <v>-0.6</v>
      </c>
      <c r="E122" s="9">
        <v>4.7</v>
      </c>
      <c r="F122" s="3">
        <v>-0.8</v>
      </c>
      <c r="G122" s="3">
        <v>-2.2</v>
      </c>
      <c r="H122" s="9">
        <v>7.7</v>
      </c>
      <c r="I122" s="3">
        <v>-0.7</v>
      </c>
      <c r="J122" s="3">
        <v>-0.7</v>
      </c>
      <c r="K122" s="9">
        <v>3.8</v>
      </c>
      <c r="L122" s="3">
        <v>-0.4</v>
      </c>
      <c r="M122" s="3">
        <v>-0.5</v>
      </c>
      <c r="N122" s="9">
        <v>4.9</v>
      </c>
      <c r="O122" s="3">
        <v>-0.6</v>
      </c>
      <c r="P122" s="3">
        <v>0</v>
      </c>
      <c r="Q122" s="9">
        <v>4.7</v>
      </c>
      <c r="R122" s="3">
        <v>-0.3</v>
      </c>
      <c r="S122" s="3">
        <v>-0.6</v>
      </c>
      <c r="T122" s="9">
        <v>3.1</v>
      </c>
      <c r="U122" s="3">
        <v>-0.5</v>
      </c>
      <c r="V122" s="3">
        <v>0.1</v>
      </c>
    </row>
    <row r="123" spans="1:22" ht="9.75">
      <c r="A123" s="8">
        <v>40909</v>
      </c>
      <c r="B123" s="9">
        <v>5.5</v>
      </c>
      <c r="C123" s="3">
        <v>0.8</v>
      </c>
      <c r="D123" s="3">
        <v>-0.6</v>
      </c>
      <c r="E123" s="9">
        <v>5.7</v>
      </c>
      <c r="F123" s="3">
        <v>1</v>
      </c>
      <c r="G123" s="3">
        <v>-1.4</v>
      </c>
      <c r="H123" s="9">
        <v>8.3</v>
      </c>
      <c r="I123" s="3">
        <v>0.6000000000000005</v>
      </c>
      <c r="J123" s="3">
        <v>-2.4</v>
      </c>
      <c r="K123" s="9">
        <v>4.5</v>
      </c>
      <c r="L123" s="3">
        <v>0.7</v>
      </c>
      <c r="M123" s="3">
        <v>-0.8</v>
      </c>
      <c r="N123" s="9">
        <v>5.6</v>
      </c>
      <c r="O123" s="3">
        <v>0.6999999999999993</v>
      </c>
      <c r="P123" s="3">
        <v>0.5</v>
      </c>
      <c r="Q123" s="9">
        <v>5.5</v>
      </c>
      <c r="R123" s="3">
        <v>0.8</v>
      </c>
      <c r="S123" s="3">
        <v>-0.5</v>
      </c>
      <c r="T123" s="9">
        <v>3.9</v>
      </c>
      <c r="U123" s="3">
        <v>0.8</v>
      </c>
      <c r="V123" s="3">
        <v>-0.3</v>
      </c>
    </row>
    <row r="124" spans="1:22" ht="9.75">
      <c r="A124" s="16">
        <v>40940</v>
      </c>
      <c r="B124" s="17">
        <v>5.7</v>
      </c>
      <c r="C124" s="18">
        <v>0.2</v>
      </c>
      <c r="D124" s="18">
        <v>-0.7</v>
      </c>
      <c r="E124" s="17">
        <v>5.1</v>
      </c>
      <c r="F124" s="18">
        <v>-0.6000000000000005</v>
      </c>
      <c r="G124" s="18">
        <v>-2.7</v>
      </c>
      <c r="H124" s="17">
        <v>7.8</v>
      </c>
      <c r="I124" s="18">
        <v>-0.5000000000000009</v>
      </c>
      <c r="J124" s="18">
        <v>-2.5</v>
      </c>
      <c r="K124" s="17">
        <v>4.7</v>
      </c>
      <c r="L124" s="18">
        <v>0.2</v>
      </c>
      <c r="M124" s="18">
        <v>-1.6</v>
      </c>
      <c r="N124" s="17">
        <v>5.7</v>
      </c>
      <c r="O124" s="18">
        <v>0.10000000000000053</v>
      </c>
      <c r="P124" s="18">
        <v>0.8</v>
      </c>
      <c r="Q124" s="17">
        <v>6.1</v>
      </c>
      <c r="R124" s="18">
        <v>0.6</v>
      </c>
      <c r="S124" s="18">
        <v>-0.5</v>
      </c>
      <c r="T124" s="17">
        <v>4.1</v>
      </c>
      <c r="U124" s="18">
        <v>0.2</v>
      </c>
      <c r="V124" s="18">
        <v>-0.3000000000000007</v>
      </c>
    </row>
    <row r="125" spans="1:22" ht="9.75">
      <c r="A125" s="15">
        <v>40969</v>
      </c>
      <c r="B125" s="13">
        <v>6.2</v>
      </c>
      <c r="C125" s="14">
        <v>0.5</v>
      </c>
      <c r="D125" s="14">
        <v>-0.3</v>
      </c>
      <c r="E125" s="13">
        <v>6.2</v>
      </c>
      <c r="F125" s="14">
        <v>1.1</v>
      </c>
      <c r="G125" s="14">
        <v>-1.4</v>
      </c>
      <c r="H125" s="13">
        <v>8.1</v>
      </c>
      <c r="I125" s="14">
        <v>0.3</v>
      </c>
      <c r="J125" s="14">
        <v>-2.4</v>
      </c>
      <c r="K125" s="13">
        <v>5.1</v>
      </c>
      <c r="L125" s="14">
        <v>0.39999999999999947</v>
      </c>
      <c r="M125" s="14">
        <v>-0.2</v>
      </c>
      <c r="N125" s="13">
        <v>5.9</v>
      </c>
      <c r="O125" s="14">
        <v>0.2</v>
      </c>
      <c r="P125" s="14">
        <v>1</v>
      </c>
      <c r="Q125" s="13">
        <v>6.5</v>
      </c>
      <c r="R125" s="14">
        <v>0.4</v>
      </c>
      <c r="S125" s="14">
        <v>-0.4</v>
      </c>
      <c r="T125" s="13">
        <v>5.2</v>
      </c>
      <c r="U125" s="14">
        <v>1.1</v>
      </c>
      <c r="V125" s="14">
        <v>0.2</v>
      </c>
    </row>
    <row r="126" spans="1:22" ht="9.7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9.7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9.7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9.7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9.7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9.7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9.7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9.75">
      <c r="A133" s="7">
        <v>41214</v>
      </c>
      <c r="B133" s="9">
        <v>4.9</v>
      </c>
      <c r="C133" s="3">
        <v>-0.39999999999999947</v>
      </c>
      <c r="D133" s="3">
        <v>-0.3</v>
      </c>
      <c r="E133" s="9">
        <v>5.7</v>
      </c>
      <c r="F133" s="3">
        <v>-1</v>
      </c>
      <c r="G133" s="3">
        <v>0.2</v>
      </c>
      <c r="H133" s="9">
        <v>6.5</v>
      </c>
      <c r="I133" s="3">
        <v>-0.5</v>
      </c>
      <c r="J133" s="3">
        <v>-1.9</v>
      </c>
      <c r="K133" s="9">
        <v>3.9</v>
      </c>
      <c r="L133" s="3">
        <v>0</v>
      </c>
      <c r="M133" s="3">
        <v>-0.3</v>
      </c>
      <c r="N133" s="9">
        <v>4.1</v>
      </c>
      <c r="O133" s="3">
        <v>-0.5</v>
      </c>
      <c r="P133" s="3">
        <v>-1.4</v>
      </c>
      <c r="Q133" s="9">
        <v>5.5</v>
      </c>
      <c r="R133" s="3">
        <v>-0.4</v>
      </c>
      <c r="S133" s="3">
        <v>0.5</v>
      </c>
      <c r="T133" s="9">
        <v>3.5</v>
      </c>
      <c r="U133" s="3">
        <v>-0.4</v>
      </c>
      <c r="V133" s="3">
        <v>-0.1</v>
      </c>
    </row>
    <row r="134" spans="1:22" ht="9.75">
      <c r="A134" s="7">
        <v>41244</v>
      </c>
      <c r="B134" s="9">
        <v>4.6</v>
      </c>
      <c r="C134" s="3">
        <v>-0.3000000000000007</v>
      </c>
      <c r="D134" s="3">
        <v>-0.10000000000000053</v>
      </c>
      <c r="E134" s="9">
        <v>5.6</v>
      </c>
      <c r="F134" s="3">
        <v>-0.10000000000000053</v>
      </c>
      <c r="G134" s="3">
        <v>0.8999999999999995</v>
      </c>
      <c r="H134" s="9">
        <v>5.7</v>
      </c>
      <c r="I134" s="3">
        <v>-0.8</v>
      </c>
      <c r="J134" s="3">
        <v>-2</v>
      </c>
      <c r="K134" s="9">
        <v>3.5</v>
      </c>
      <c r="L134" s="3">
        <v>-0.4</v>
      </c>
      <c r="M134" s="3">
        <v>-0.3</v>
      </c>
      <c r="N134" s="9">
        <v>4</v>
      </c>
      <c r="O134" s="3">
        <v>-0.09999999999999964</v>
      </c>
      <c r="P134" s="3">
        <v>-0.9</v>
      </c>
      <c r="Q134" s="9">
        <v>5.2</v>
      </c>
      <c r="R134" s="3">
        <v>-0.3</v>
      </c>
      <c r="S134" s="3">
        <v>0.5</v>
      </c>
      <c r="T134" s="9">
        <v>3</v>
      </c>
      <c r="U134" s="3">
        <v>-0.5</v>
      </c>
      <c r="V134" s="3">
        <v>-0.1</v>
      </c>
    </row>
    <row r="135" spans="1:22" ht="9.75">
      <c r="A135" s="12">
        <v>41275</v>
      </c>
      <c r="B135" s="13">
        <v>5.4</v>
      </c>
      <c r="C135" s="14">
        <v>0.8000000000000007</v>
      </c>
      <c r="D135" s="14">
        <v>-0.09999999999999964</v>
      </c>
      <c r="E135" s="13">
        <v>6.3</v>
      </c>
      <c r="F135" s="14">
        <v>0.7</v>
      </c>
      <c r="G135" s="14">
        <v>0.6</v>
      </c>
      <c r="H135" s="13">
        <v>6.3</v>
      </c>
      <c r="I135" s="14">
        <v>0.6</v>
      </c>
      <c r="J135" s="14">
        <v>-2</v>
      </c>
      <c r="K135" s="13">
        <v>4.2</v>
      </c>
      <c r="L135" s="14">
        <v>0.7</v>
      </c>
      <c r="M135" s="14">
        <v>-0.3</v>
      </c>
      <c r="N135" s="13">
        <v>4.3</v>
      </c>
      <c r="O135" s="14">
        <v>0.3</v>
      </c>
      <c r="P135" s="14">
        <v>-1.3</v>
      </c>
      <c r="Q135" s="13">
        <v>6.4</v>
      </c>
      <c r="R135" s="14">
        <v>1.2</v>
      </c>
      <c r="S135" s="14">
        <v>0.9</v>
      </c>
      <c r="T135" s="13">
        <v>3.5</v>
      </c>
      <c r="U135" s="14">
        <v>0.5</v>
      </c>
      <c r="V135" s="14">
        <v>-0.4</v>
      </c>
    </row>
    <row r="136" spans="1:22" ht="9.75">
      <c r="A136" s="12">
        <v>41306</v>
      </c>
      <c r="B136" s="13">
        <v>5.6</v>
      </c>
      <c r="C136" s="14">
        <v>0.1999999999999993</v>
      </c>
      <c r="D136" s="14">
        <v>-0.10000000000000053</v>
      </c>
      <c r="E136" s="13">
        <v>6.5</v>
      </c>
      <c r="F136" s="14">
        <v>0.2</v>
      </c>
      <c r="G136" s="14">
        <v>1.4</v>
      </c>
      <c r="H136" s="13">
        <v>6.2</v>
      </c>
      <c r="I136" s="14">
        <v>-0.09999999999999964</v>
      </c>
      <c r="J136" s="14">
        <v>-1.6</v>
      </c>
      <c r="K136" s="13">
        <v>4.2</v>
      </c>
      <c r="L136" s="14">
        <v>0</v>
      </c>
      <c r="M136" s="14">
        <v>-0.5</v>
      </c>
      <c r="N136" s="13">
        <v>4.6</v>
      </c>
      <c r="O136" s="14">
        <v>0.3</v>
      </c>
      <c r="P136" s="14">
        <v>-1.1</v>
      </c>
      <c r="Q136" s="13">
        <v>6.5</v>
      </c>
      <c r="R136" s="14">
        <v>0.09999999999999964</v>
      </c>
      <c r="S136" s="14">
        <v>0.4</v>
      </c>
      <c r="T136" s="13">
        <v>3.9</v>
      </c>
      <c r="U136" s="14">
        <v>0.4</v>
      </c>
      <c r="V136" s="14">
        <v>-0.2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0.1999999999999993</v>
      </c>
      <c r="E138" s="9">
        <v>0.2</v>
      </c>
      <c r="H138" s="9">
        <v>-0.09999999999999964</v>
      </c>
      <c r="K138" s="9">
        <v>0</v>
      </c>
      <c r="N138" s="9">
        <v>0.3</v>
      </c>
      <c r="Q138" s="9">
        <v>0.09999999999999964</v>
      </c>
      <c r="T138" s="9">
        <v>0.4</v>
      </c>
    </row>
    <row r="139" spans="1:20" ht="9.75">
      <c r="A139" s="3" t="s">
        <v>47</v>
      </c>
      <c r="B139" s="9">
        <v>-0.10000000000000053</v>
      </c>
      <c r="E139" s="9">
        <v>1.4</v>
      </c>
      <c r="H139" s="9">
        <v>-1.6</v>
      </c>
      <c r="K139" s="9">
        <v>-0.5</v>
      </c>
      <c r="N139" s="9">
        <v>-1.1</v>
      </c>
      <c r="Q139" s="9">
        <v>0.4</v>
      </c>
      <c r="T139" s="9">
        <v>-0.2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39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9.7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9.7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9.7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9.7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9.7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9.7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9.7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9.7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9.7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9.7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9.7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9.7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9.7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9.7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9.7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9.7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9.7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9.7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9.7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9.7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9.7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9.7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9.7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9.7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9.7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9.7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9.7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9.7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9.7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9.7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9.7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9.7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9.7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9.7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9.7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9.7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9.7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9.7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9.7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9.7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9.7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9.7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9.7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9.7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9.7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9.7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9.7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9.7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9.7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9.7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9.7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9.7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9.7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9.7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9.7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9.7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9.7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9.7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9.7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9.7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9.7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9.7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9.7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9.7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9.7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9.7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9.7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9.7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9.7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9.7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9.7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9.7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9.7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9.7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9.7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9.7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9.7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9.7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9.7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9.7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9.7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9.7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9.7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9.7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9.7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9.7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9.7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9.7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9.7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9.7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9.7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9.7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9.7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9.7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9.7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9.7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9.7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9.7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9.7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9.7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9.7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9.7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9.7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9.7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9.7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9.7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9.7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9.7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9.7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9.7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9.7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9.7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9.7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9.7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9.7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9.7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9.75">
      <c r="A122" s="7">
        <v>40878</v>
      </c>
      <c r="B122" s="9">
        <v>3.7</v>
      </c>
      <c r="C122" s="3">
        <v>-0.2</v>
      </c>
      <c r="D122" s="3">
        <v>-0.39999999999999947</v>
      </c>
      <c r="E122" s="9">
        <v>3.5</v>
      </c>
      <c r="F122" s="3">
        <v>-0.3</v>
      </c>
      <c r="G122" s="3">
        <v>-1.6</v>
      </c>
      <c r="H122" s="9">
        <v>5.6</v>
      </c>
      <c r="I122" s="3">
        <v>-0.4</v>
      </c>
      <c r="J122" s="3">
        <v>-0.10000000000000053</v>
      </c>
      <c r="K122" s="9">
        <v>3.3</v>
      </c>
      <c r="L122" s="3">
        <v>-0.1</v>
      </c>
      <c r="M122" s="3">
        <v>-0.1</v>
      </c>
      <c r="N122" s="9">
        <v>3.4</v>
      </c>
      <c r="O122" s="3">
        <v>-0.2</v>
      </c>
      <c r="P122" s="3">
        <v>0.2</v>
      </c>
      <c r="Q122" s="9">
        <v>3.9</v>
      </c>
      <c r="R122" s="3">
        <v>-0.1</v>
      </c>
      <c r="S122" s="3">
        <v>-0.8</v>
      </c>
      <c r="T122" s="9">
        <v>2.6</v>
      </c>
      <c r="U122" s="3">
        <v>-0.2</v>
      </c>
      <c r="V122" s="3">
        <v>0.4</v>
      </c>
    </row>
    <row r="123" spans="1:22" ht="9.75">
      <c r="A123" s="8">
        <v>40909</v>
      </c>
      <c r="B123" s="9">
        <v>4.3</v>
      </c>
      <c r="C123" s="3">
        <v>0.6</v>
      </c>
      <c r="D123" s="3">
        <v>-0.5</v>
      </c>
      <c r="E123" s="9">
        <v>4.4</v>
      </c>
      <c r="F123" s="3">
        <v>0.9</v>
      </c>
      <c r="G123" s="3">
        <v>-0.8999999999999995</v>
      </c>
      <c r="H123" s="9">
        <v>6.1</v>
      </c>
      <c r="I123" s="3">
        <v>0.5</v>
      </c>
      <c r="J123" s="3">
        <v>-1.5</v>
      </c>
      <c r="K123" s="9">
        <v>3.8</v>
      </c>
      <c r="L123" s="3">
        <v>0.5</v>
      </c>
      <c r="M123" s="3">
        <v>-0.4</v>
      </c>
      <c r="N123" s="9">
        <v>4</v>
      </c>
      <c r="O123" s="3">
        <v>0.6</v>
      </c>
      <c r="P123" s="3">
        <v>0.4</v>
      </c>
      <c r="Q123" s="9">
        <v>4.5</v>
      </c>
      <c r="R123" s="3">
        <v>0.6</v>
      </c>
      <c r="S123" s="3">
        <v>-0.8</v>
      </c>
      <c r="T123" s="9">
        <v>3</v>
      </c>
      <c r="U123" s="3">
        <v>0.4</v>
      </c>
      <c r="V123" s="3">
        <v>-0.4</v>
      </c>
    </row>
    <row r="124" spans="1:22" ht="9.75">
      <c r="A124" s="16">
        <v>40940</v>
      </c>
      <c r="B124" s="17">
        <v>4.6</v>
      </c>
      <c r="C124" s="18">
        <v>0.3</v>
      </c>
      <c r="D124" s="18">
        <v>-0.5</v>
      </c>
      <c r="E124" s="17">
        <v>4.3</v>
      </c>
      <c r="F124" s="18">
        <v>-0.10000000000000053</v>
      </c>
      <c r="G124" s="18">
        <v>-1.6</v>
      </c>
      <c r="H124" s="17">
        <v>6.1</v>
      </c>
      <c r="I124" s="18">
        <v>0</v>
      </c>
      <c r="J124" s="18">
        <v>-1.2</v>
      </c>
      <c r="K124" s="17">
        <v>3.9</v>
      </c>
      <c r="L124" s="18">
        <v>0.1</v>
      </c>
      <c r="M124" s="18">
        <v>-1.1</v>
      </c>
      <c r="N124" s="17">
        <v>4.3</v>
      </c>
      <c r="O124" s="18">
        <v>0.3</v>
      </c>
      <c r="P124" s="18">
        <v>0.7</v>
      </c>
      <c r="Q124" s="17">
        <v>5</v>
      </c>
      <c r="R124" s="18">
        <v>0.5</v>
      </c>
      <c r="S124" s="18">
        <v>-0.8</v>
      </c>
      <c r="T124" s="17">
        <v>3.2</v>
      </c>
      <c r="U124" s="18">
        <v>0.2</v>
      </c>
      <c r="V124" s="18">
        <v>0</v>
      </c>
    </row>
    <row r="125" spans="1:22" ht="9.75">
      <c r="A125" s="15">
        <v>40969</v>
      </c>
      <c r="B125" s="13">
        <v>5</v>
      </c>
      <c r="C125" s="14">
        <v>0.4</v>
      </c>
      <c r="D125" s="14">
        <v>0</v>
      </c>
      <c r="E125" s="13">
        <v>5.1</v>
      </c>
      <c r="F125" s="14">
        <v>0.8</v>
      </c>
      <c r="G125" s="14">
        <v>-0.9</v>
      </c>
      <c r="H125" s="13">
        <v>5.9</v>
      </c>
      <c r="I125" s="14">
        <v>-0.1999999999999993</v>
      </c>
      <c r="J125" s="14">
        <v>-1.9</v>
      </c>
      <c r="K125" s="13">
        <v>4</v>
      </c>
      <c r="L125" s="14">
        <v>0.1</v>
      </c>
      <c r="M125" s="14">
        <v>-0.09999999999999964</v>
      </c>
      <c r="N125" s="13">
        <v>4.5</v>
      </c>
      <c r="O125" s="14">
        <v>0.2</v>
      </c>
      <c r="P125" s="14">
        <v>0.9</v>
      </c>
      <c r="Q125" s="13">
        <v>5.4</v>
      </c>
      <c r="R125" s="14">
        <v>0.4</v>
      </c>
      <c r="S125" s="14">
        <v>-0.09999999999999964</v>
      </c>
      <c r="T125" s="13">
        <v>4.4</v>
      </c>
      <c r="U125" s="14">
        <v>1.2</v>
      </c>
      <c r="V125" s="14">
        <v>0.5</v>
      </c>
    </row>
    <row r="126" spans="1:22" ht="9.7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9.7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9.7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9.7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9.7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9.7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9.7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9.75">
      <c r="A133" s="7">
        <v>41214</v>
      </c>
      <c r="B133" s="9">
        <v>4</v>
      </c>
      <c r="C133" s="3">
        <v>-0.09999999999999964</v>
      </c>
      <c r="D133" s="3">
        <v>0.1</v>
      </c>
      <c r="E133" s="9">
        <v>4.3</v>
      </c>
      <c r="F133" s="3">
        <v>-1.2</v>
      </c>
      <c r="G133" s="3">
        <v>0.5</v>
      </c>
      <c r="H133" s="9">
        <v>4.7</v>
      </c>
      <c r="I133" s="3">
        <v>-0.39999999999999947</v>
      </c>
      <c r="J133" s="3">
        <v>-1.3</v>
      </c>
      <c r="K133" s="9">
        <v>3.2</v>
      </c>
      <c r="L133" s="3">
        <v>0.4</v>
      </c>
      <c r="M133" s="3">
        <v>-0.2</v>
      </c>
      <c r="N133" s="9">
        <v>3.4</v>
      </c>
      <c r="O133" s="3">
        <v>0.2</v>
      </c>
      <c r="P133" s="3">
        <v>-0.2</v>
      </c>
      <c r="Q133" s="9">
        <v>4.6</v>
      </c>
      <c r="R133" s="3">
        <v>-0.2</v>
      </c>
      <c r="S133" s="3">
        <v>0.6</v>
      </c>
      <c r="T133" s="9">
        <v>2.7</v>
      </c>
      <c r="U133" s="3">
        <v>-0.3</v>
      </c>
      <c r="V133" s="3">
        <v>-0.09999999999999964</v>
      </c>
    </row>
    <row r="134" spans="1:22" ht="9.75">
      <c r="A134" s="7">
        <v>41244</v>
      </c>
      <c r="B134" s="9">
        <v>3.9</v>
      </c>
      <c r="C134" s="3">
        <v>-0.1</v>
      </c>
      <c r="D134" s="3">
        <v>0.2</v>
      </c>
      <c r="E134" s="9">
        <v>5.1</v>
      </c>
      <c r="F134" s="3">
        <v>0.8</v>
      </c>
      <c r="G134" s="3">
        <v>1.6</v>
      </c>
      <c r="H134" s="9">
        <v>3.9</v>
      </c>
      <c r="I134" s="3">
        <v>-0.8</v>
      </c>
      <c r="J134" s="3">
        <v>-1.7</v>
      </c>
      <c r="K134" s="9">
        <v>3.2</v>
      </c>
      <c r="L134" s="3">
        <v>0</v>
      </c>
      <c r="M134" s="3">
        <v>-0.09999999999999964</v>
      </c>
      <c r="N134" s="9">
        <v>3.4</v>
      </c>
      <c r="O134" s="3">
        <v>0</v>
      </c>
      <c r="P134" s="3">
        <v>0</v>
      </c>
      <c r="Q134" s="9">
        <v>4.5</v>
      </c>
      <c r="R134" s="3">
        <v>-0.09999999999999964</v>
      </c>
      <c r="S134" s="3">
        <v>0.6</v>
      </c>
      <c r="T134" s="9">
        <v>2.5</v>
      </c>
      <c r="U134" s="3">
        <v>-0.2</v>
      </c>
      <c r="V134" s="3">
        <v>-0.1</v>
      </c>
    </row>
    <row r="135" spans="1:22" ht="9.75">
      <c r="A135" s="12">
        <v>41275</v>
      </c>
      <c r="B135" s="13">
        <v>4.5</v>
      </c>
      <c r="C135" s="14">
        <v>0.6</v>
      </c>
      <c r="D135" s="14">
        <v>0.2</v>
      </c>
      <c r="E135" s="13">
        <v>5.4</v>
      </c>
      <c r="F135" s="14">
        <v>0.3000000000000007</v>
      </c>
      <c r="G135" s="14">
        <v>1</v>
      </c>
      <c r="H135" s="13">
        <v>4.3</v>
      </c>
      <c r="I135" s="14">
        <v>0.4</v>
      </c>
      <c r="J135" s="14">
        <v>-1.8</v>
      </c>
      <c r="K135" s="13">
        <v>3.4</v>
      </c>
      <c r="L135" s="14">
        <v>0.2</v>
      </c>
      <c r="M135" s="14">
        <v>-0.4</v>
      </c>
      <c r="N135" s="13">
        <v>3.4</v>
      </c>
      <c r="O135" s="14">
        <v>0</v>
      </c>
      <c r="P135" s="14">
        <v>-0.6</v>
      </c>
      <c r="Q135" s="13">
        <v>5.6</v>
      </c>
      <c r="R135" s="14">
        <v>1.1</v>
      </c>
      <c r="S135" s="14">
        <v>1.1</v>
      </c>
      <c r="T135" s="13">
        <v>3.2</v>
      </c>
      <c r="U135" s="14">
        <v>0.7</v>
      </c>
      <c r="V135" s="14">
        <v>0.2</v>
      </c>
    </row>
    <row r="136" spans="1:22" ht="9.75">
      <c r="A136" s="12">
        <v>41306</v>
      </c>
      <c r="B136" s="13">
        <v>4.8</v>
      </c>
      <c r="C136" s="14">
        <v>0.3</v>
      </c>
      <c r="D136" s="14">
        <v>0.2</v>
      </c>
      <c r="E136" s="13">
        <v>5.8</v>
      </c>
      <c r="F136" s="14">
        <v>0.39999999999999947</v>
      </c>
      <c r="G136" s="14">
        <v>1.5</v>
      </c>
      <c r="H136" s="13">
        <v>4.1</v>
      </c>
      <c r="I136" s="14">
        <v>-0.2</v>
      </c>
      <c r="J136" s="14">
        <v>-2</v>
      </c>
      <c r="K136" s="13">
        <v>3.6</v>
      </c>
      <c r="L136" s="14">
        <v>0.2</v>
      </c>
      <c r="M136" s="14">
        <v>-0.3</v>
      </c>
      <c r="N136" s="13">
        <v>3.8</v>
      </c>
      <c r="O136" s="14">
        <v>0.4</v>
      </c>
      <c r="P136" s="14">
        <v>-0.5</v>
      </c>
      <c r="Q136" s="13">
        <v>5.9</v>
      </c>
      <c r="R136" s="14">
        <v>0.3000000000000007</v>
      </c>
      <c r="S136" s="14">
        <v>0.9</v>
      </c>
      <c r="T136" s="13">
        <v>3.6</v>
      </c>
      <c r="U136" s="14">
        <v>0.4</v>
      </c>
      <c r="V136" s="14">
        <v>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0.3</v>
      </c>
      <c r="E138" s="9">
        <v>0.39999999999999947</v>
      </c>
      <c r="H138" s="9">
        <v>-0.2</v>
      </c>
      <c r="K138" s="9">
        <v>0.2</v>
      </c>
      <c r="N138" s="9">
        <v>0.4</v>
      </c>
      <c r="Q138" s="9">
        <v>0.3000000000000007</v>
      </c>
      <c r="T138" s="9">
        <v>0.4</v>
      </c>
    </row>
    <row r="139" spans="1:20" ht="9.75">
      <c r="A139" s="3" t="s">
        <v>47</v>
      </c>
      <c r="B139" s="9">
        <v>0.2</v>
      </c>
      <c r="E139" s="9">
        <v>1.5</v>
      </c>
      <c r="H139" s="9">
        <v>-2</v>
      </c>
      <c r="K139" s="9">
        <v>-0.3</v>
      </c>
      <c r="N139" s="9">
        <v>-0.5</v>
      </c>
      <c r="Q139" s="9">
        <v>0.9</v>
      </c>
      <c r="T139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39"/>
  <sheetViews>
    <sheetView zoomScalePageLayoutView="0" workbookViewId="0" topLeftCell="A1">
      <selection activeCell="N14" sqref="N14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9.7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9.7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9.7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9.7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9.7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9.7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9.7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9.7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9.7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9.7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9.7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9.7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9.7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9.7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9.7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9.7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9.7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9.7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9.7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9.7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9.7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9.7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9.7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9.7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9.7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9.7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9.7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9.7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9.7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9.7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9.7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9.7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9.7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9.7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9.7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9.7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9.7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9.7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9.7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9.7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9.7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9.7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9.7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9.7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9.7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9.7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9.7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9.7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9.7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9.7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9.7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9.7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9.7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9.7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9.7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9.7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9.7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9.7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9.7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9.7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9.7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9.7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9.7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9.7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9.7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9.7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9.7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9.7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9.7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9.7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9.7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9.7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9.7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9.7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9.7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9.7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9.7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9.7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9.7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9.7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9.7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9.7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9.7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9.7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9.7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9.7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9.7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9.7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9.7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9.7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9.7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9.7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9.7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9.7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9.7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9.7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9.7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9.7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9.7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9.7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9.7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9.7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9.7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9.7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9.7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9.7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9.7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9.7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9.7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9.7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9.7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9.7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9.7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9.7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9.7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9.7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9.75">
      <c r="A122" s="7">
        <v>40878</v>
      </c>
      <c r="B122" s="9">
        <v>6</v>
      </c>
      <c r="C122" s="3">
        <v>-0.7</v>
      </c>
      <c r="D122" s="3">
        <v>-0.7</v>
      </c>
      <c r="E122" s="9">
        <v>6.1</v>
      </c>
      <c r="F122" s="3">
        <v>-1.6</v>
      </c>
      <c r="G122" s="3">
        <v>-3</v>
      </c>
      <c r="H122" s="9">
        <v>10</v>
      </c>
      <c r="I122" s="3">
        <v>-1.1</v>
      </c>
      <c r="J122" s="3">
        <v>-1.2</v>
      </c>
      <c r="K122" s="9">
        <v>4.3</v>
      </c>
      <c r="L122" s="3">
        <v>-0.7</v>
      </c>
      <c r="M122" s="3">
        <v>-1</v>
      </c>
      <c r="N122" s="9">
        <v>6.8</v>
      </c>
      <c r="O122" s="3">
        <v>-1</v>
      </c>
      <c r="P122" s="3">
        <v>-0.10000000000000053</v>
      </c>
      <c r="Q122" s="9">
        <v>5.6</v>
      </c>
      <c r="R122" s="3">
        <v>-0.4</v>
      </c>
      <c r="S122" s="3">
        <v>-0.5</v>
      </c>
      <c r="T122" s="9">
        <v>3.7</v>
      </c>
      <c r="U122" s="3">
        <v>-0.7</v>
      </c>
      <c r="V122" s="3">
        <v>-0.2</v>
      </c>
    </row>
    <row r="123" spans="1:22" ht="9.75">
      <c r="A123" s="8">
        <v>40909</v>
      </c>
      <c r="B123" s="9">
        <v>6.9</v>
      </c>
      <c r="C123" s="3">
        <v>0.9</v>
      </c>
      <c r="D123" s="3">
        <v>-0.6</v>
      </c>
      <c r="E123" s="9">
        <v>7.2</v>
      </c>
      <c r="F123" s="3">
        <v>1.1</v>
      </c>
      <c r="G123" s="3">
        <v>-2.1</v>
      </c>
      <c r="H123" s="9">
        <v>10.9</v>
      </c>
      <c r="I123" s="3">
        <v>0.9</v>
      </c>
      <c r="J123" s="3">
        <v>-3.1</v>
      </c>
      <c r="K123" s="9">
        <v>5.3</v>
      </c>
      <c r="L123" s="3">
        <v>1</v>
      </c>
      <c r="M123" s="3">
        <v>-1.3</v>
      </c>
      <c r="N123" s="9">
        <v>7.5</v>
      </c>
      <c r="O123" s="3">
        <v>0.7</v>
      </c>
      <c r="P123" s="3">
        <v>0.5</v>
      </c>
      <c r="Q123" s="9">
        <v>6.7</v>
      </c>
      <c r="R123" s="3">
        <v>1.1</v>
      </c>
      <c r="S123" s="3">
        <v>-0.2</v>
      </c>
      <c r="T123" s="9">
        <v>5</v>
      </c>
      <c r="U123" s="3">
        <v>1.3</v>
      </c>
      <c r="V123" s="3">
        <v>-0.3</v>
      </c>
    </row>
    <row r="124" spans="1:22" ht="9.75">
      <c r="A124" s="16">
        <v>40940</v>
      </c>
      <c r="B124" s="17">
        <v>7.1</v>
      </c>
      <c r="C124" s="18">
        <v>0.1999999999999993</v>
      </c>
      <c r="D124" s="18">
        <v>-0.8000000000000007</v>
      </c>
      <c r="E124" s="17">
        <v>6</v>
      </c>
      <c r="F124" s="18">
        <v>-1.2</v>
      </c>
      <c r="G124" s="18">
        <v>-4.1</v>
      </c>
      <c r="H124" s="17">
        <v>9.7</v>
      </c>
      <c r="I124" s="18">
        <v>-1.2</v>
      </c>
      <c r="J124" s="18">
        <v>-3.7</v>
      </c>
      <c r="K124" s="17">
        <v>5.6</v>
      </c>
      <c r="L124" s="18">
        <v>0.3</v>
      </c>
      <c r="M124" s="18">
        <v>-2.2</v>
      </c>
      <c r="N124" s="17">
        <v>7.3</v>
      </c>
      <c r="O124" s="18">
        <v>-0.2</v>
      </c>
      <c r="P124" s="18">
        <v>0.8</v>
      </c>
      <c r="Q124" s="17">
        <v>7.4</v>
      </c>
      <c r="R124" s="18">
        <v>0.7</v>
      </c>
      <c r="S124" s="18">
        <v>-0.09999999999999964</v>
      </c>
      <c r="T124" s="17">
        <v>5.2</v>
      </c>
      <c r="U124" s="18">
        <v>0.2</v>
      </c>
      <c r="V124" s="18">
        <v>-0.7</v>
      </c>
    </row>
    <row r="125" spans="1:22" ht="9.75">
      <c r="A125" s="15">
        <v>40969</v>
      </c>
      <c r="B125" s="13">
        <v>7.7</v>
      </c>
      <c r="C125" s="14">
        <v>0.6000000000000005</v>
      </c>
      <c r="D125" s="14">
        <v>-0.4999999999999991</v>
      </c>
      <c r="E125" s="13">
        <v>7.6</v>
      </c>
      <c r="F125" s="14">
        <v>1.6</v>
      </c>
      <c r="G125" s="14">
        <v>-2</v>
      </c>
      <c r="H125" s="13">
        <v>10.6</v>
      </c>
      <c r="I125" s="14">
        <v>0.9</v>
      </c>
      <c r="J125" s="14">
        <v>-2.6</v>
      </c>
      <c r="K125" s="13">
        <v>6.3</v>
      </c>
      <c r="L125" s="14">
        <v>0.7</v>
      </c>
      <c r="M125" s="14">
        <v>-0.4</v>
      </c>
      <c r="N125" s="13">
        <v>7.6</v>
      </c>
      <c r="O125" s="14">
        <v>0.3</v>
      </c>
      <c r="P125" s="14">
        <v>1.1</v>
      </c>
      <c r="Q125" s="13">
        <v>7.8</v>
      </c>
      <c r="R125" s="14">
        <v>0.39999999999999947</v>
      </c>
      <c r="S125" s="14">
        <v>-0.8</v>
      </c>
      <c r="T125" s="13">
        <v>6.1</v>
      </c>
      <c r="U125" s="14">
        <v>0.8999999999999995</v>
      </c>
      <c r="V125" s="14">
        <v>-0.2</v>
      </c>
    </row>
    <row r="126" spans="1:22" ht="9.7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9.7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9.7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9.7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9.7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9.7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9.7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9.75">
      <c r="A133" s="7">
        <v>41214</v>
      </c>
      <c r="B133" s="9">
        <v>5.9</v>
      </c>
      <c r="C133" s="3">
        <v>-0.8</v>
      </c>
      <c r="D133" s="3">
        <v>-0.8</v>
      </c>
      <c r="E133" s="9">
        <v>7.5</v>
      </c>
      <c r="F133" s="3">
        <v>-0.6</v>
      </c>
      <c r="G133" s="3">
        <v>-0.2</v>
      </c>
      <c r="H133" s="9">
        <v>8.3</v>
      </c>
      <c r="I133" s="3">
        <v>-0.6</v>
      </c>
      <c r="J133" s="3">
        <v>-2.8</v>
      </c>
      <c r="K133" s="9">
        <v>4.7</v>
      </c>
      <c r="L133" s="3">
        <v>-0.39999999999999947</v>
      </c>
      <c r="M133" s="3">
        <v>-0.3</v>
      </c>
      <c r="N133" s="9">
        <v>4.8</v>
      </c>
      <c r="O133" s="3">
        <v>-1.4</v>
      </c>
      <c r="P133" s="3">
        <v>-3</v>
      </c>
      <c r="Q133" s="9">
        <v>6.4</v>
      </c>
      <c r="R133" s="3">
        <v>-0.6999999999999993</v>
      </c>
      <c r="S133" s="3">
        <v>0.4</v>
      </c>
      <c r="T133" s="9">
        <v>4.3</v>
      </c>
      <c r="U133" s="3">
        <v>-0.7</v>
      </c>
      <c r="V133" s="3">
        <v>-0.10000000000000053</v>
      </c>
    </row>
    <row r="134" spans="1:22" ht="9.75">
      <c r="A134" s="7">
        <v>41244</v>
      </c>
      <c r="B134" s="9">
        <v>5.4</v>
      </c>
      <c r="C134" s="3">
        <v>-0.5</v>
      </c>
      <c r="D134" s="3">
        <v>-0.6</v>
      </c>
      <c r="E134" s="9">
        <v>6.2</v>
      </c>
      <c r="F134" s="3">
        <v>-1.3</v>
      </c>
      <c r="G134" s="3">
        <v>0.10000000000000053</v>
      </c>
      <c r="H134" s="9">
        <v>7.4</v>
      </c>
      <c r="I134" s="3">
        <v>-0.9</v>
      </c>
      <c r="J134" s="3">
        <v>-2.6</v>
      </c>
      <c r="K134" s="9">
        <v>3.9</v>
      </c>
      <c r="L134" s="3">
        <v>-0.8</v>
      </c>
      <c r="M134" s="3">
        <v>-0.4</v>
      </c>
      <c r="N134" s="9">
        <v>4.7</v>
      </c>
      <c r="O134" s="3">
        <v>-0.09999999999999964</v>
      </c>
      <c r="P134" s="3">
        <v>-2.1</v>
      </c>
      <c r="Q134" s="9">
        <v>6</v>
      </c>
      <c r="R134" s="3">
        <v>-0.4</v>
      </c>
      <c r="S134" s="3">
        <v>0.4</v>
      </c>
      <c r="T134" s="9">
        <v>3.6</v>
      </c>
      <c r="U134" s="3">
        <v>-0.7</v>
      </c>
      <c r="V134" s="3">
        <v>-0.1</v>
      </c>
    </row>
    <row r="135" spans="1:22" ht="9.75">
      <c r="A135" s="12">
        <v>41275</v>
      </c>
      <c r="B135" s="13">
        <v>6.5</v>
      </c>
      <c r="C135" s="14">
        <v>1.1</v>
      </c>
      <c r="D135" s="14">
        <v>-0.4</v>
      </c>
      <c r="E135" s="13">
        <v>7.4</v>
      </c>
      <c r="F135" s="14">
        <v>1.2</v>
      </c>
      <c r="G135" s="14">
        <v>0.2</v>
      </c>
      <c r="H135" s="13">
        <v>8.4</v>
      </c>
      <c r="I135" s="14">
        <v>1</v>
      </c>
      <c r="J135" s="14">
        <v>-2.5</v>
      </c>
      <c r="K135" s="13">
        <v>5.2</v>
      </c>
      <c r="L135" s="14">
        <v>1.3</v>
      </c>
      <c r="M135" s="14">
        <v>-0.09999999999999964</v>
      </c>
      <c r="N135" s="13">
        <v>5.4</v>
      </c>
      <c r="O135" s="14">
        <v>0.7</v>
      </c>
      <c r="P135" s="14">
        <v>-2.1</v>
      </c>
      <c r="Q135" s="13">
        <v>7.3</v>
      </c>
      <c r="R135" s="14">
        <v>1.3</v>
      </c>
      <c r="S135" s="14">
        <v>0.6</v>
      </c>
      <c r="T135" s="13">
        <v>4</v>
      </c>
      <c r="U135" s="14">
        <v>0.4</v>
      </c>
      <c r="V135" s="14">
        <v>-1</v>
      </c>
    </row>
    <row r="136" spans="1:22" ht="9.75">
      <c r="A136" s="12">
        <v>41306</v>
      </c>
      <c r="B136" s="13">
        <v>6.4</v>
      </c>
      <c r="C136" s="14">
        <v>-0.09999999999999964</v>
      </c>
      <c r="D136" s="14">
        <v>-0.6999999999999993</v>
      </c>
      <c r="E136" s="13">
        <v>7.5</v>
      </c>
      <c r="F136" s="14">
        <v>0.09999999999999964</v>
      </c>
      <c r="G136" s="14">
        <v>1.5</v>
      </c>
      <c r="H136" s="13">
        <v>8.5</v>
      </c>
      <c r="I136" s="14">
        <v>0.09999999999999964</v>
      </c>
      <c r="J136" s="14">
        <v>-1.2</v>
      </c>
      <c r="K136" s="13">
        <v>4.9</v>
      </c>
      <c r="L136" s="14">
        <v>-0.3</v>
      </c>
      <c r="M136" s="14">
        <v>-0.6999999999999993</v>
      </c>
      <c r="N136" s="13">
        <v>5.5</v>
      </c>
      <c r="O136" s="14">
        <v>0.09999999999999964</v>
      </c>
      <c r="P136" s="14">
        <v>-1.8</v>
      </c>
      <c r="Q136" s="13">
        <v>7.2</v>
      </c>
      <c r="R136" s="14">
        <v>-0.09999999999999964</v>
      </c>
      <c r="S136" s="14">
        <v>-0.2</v>
      </c>
      <c r="T136" s="13">
        <v>4.3</v>
      </c>
      <c r="U136" s="14">
        <v>0.3</v>
      </c>
      <c r="V136" s="14">
        <v>-0.9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-0.09999999999999964</v>
      </c>
      <c r="E138" s="9">
        <v>0.09999999999999964</v>
      </c>
      <c r="H138" s="9">
        <v>0.09999999999999964</v>
      </c>
      <c r="K138" s="9">
        <v>-0.3</v>
      </c>
      <c r="N138" s="9">
        <v>0.09999999999999964</v>
      </c>
      <c r="Q138" s="9">
        <v>-0.09999999999999964</v>
      </c>
      <c r="T138" s="9">
        <v>0.3</v>
      </c>
    </row>
    <row r="139" spans="1:20" ht="9.75">
      <c r="A139" s="3" t="s">
        <v>47</v>
      </c>
      <c r="B139" s="9">
        <v>-0.6999999999999993</v>
      </c>
      <c r="E139" s="9">
        <v>1.5</v>
      </c>
      <c r="H139" s="9">
        <v>-1.2</v>
      </c>
      <c r="K139" s="9">
        <v>-0.6999999999999993</v>
      </c>
      <c r="N139" s="9">
        <v>-1.8</v>
      </c>
      <c r="Q139" s="9">
        <v>-0.2</v>
      </c>
      <c r="T139" s="9">
        <v>-0.9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/>
  <dimension ref="A1:V139"/>
  <sheetViews>
    <sheetView zoomScalePageLayoutView="0" workbookViewId="0" topLeftCell="A109">
      <selection activeCell="J16" sqref="J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9.7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9.7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9.7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9.7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9.7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9.7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9.7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9.7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9.7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9.7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9.7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9.7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9.7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9.7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9.7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9.7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9.7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9.7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9.7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9.7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9.7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9.7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9.7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9.7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9.7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9.7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9.7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9.7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9.7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9.7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9.7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9.7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9.7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9.7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9.7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9.7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9.7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9.7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9.7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9.7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9.7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9.7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9.7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9.7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9.7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9.7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9.7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9.7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9.7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9.7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9.7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9.7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9.7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9.7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9.7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9.7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9.7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9.7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9.7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9.7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9.7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9.7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9.7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9.7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9.7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9.7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9.7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9.7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9.7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9.7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9.7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9.7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9.7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9.7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9.7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9.7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9.7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9.7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9.7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9.7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9.7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9.7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9.7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9.7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9.7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9.7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9.7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9.7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9.7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9.7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9.7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9.7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9.7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9.7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9.7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9.7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9.7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9.7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9.7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9.7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9.7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9.7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9.7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9.7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9.7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9.7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9.7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9.7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9.7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9.7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9.7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9.7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9.7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9.7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9.7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9.75">
      <c r="A122" s="7">
        <v>40878</v>
      </c>
      <c r="B122" s="9">
        <v>2.5</v>
      </c>
      <c r="C122" s="3">
        <v>-0.5</v>
      </c>
      <c r="D122" s="3">
        <v>0</v>
      </c>
      <c r="E122" s="9">
        <v>1</v>
      </c>
      <c r="F122" s="3">
        <v>-1.1</v>
      </c>
      <c r="G122" s="3">
        <v>-1.1</v>
      </c>
      <c r="H122" s="9">
        <v>2.7</v>
      </c>
      <c r="I122" s="3">
        <v>0.8</v>
      </c>
      <c r="J122" s="3">
        <v>0.9</v>
      </c>
      <c r="K122" s="9">
        <v>2</v>
      </c>
      <c r="L122" s="3">
        <v>-1.5</v>
      </c>
      <c r="M122" s="3">
        <v>-0.2</v>
      </c>
      <c r="N122" s="9">
        <v>1.6</v>
      </c>
      <c r="O122" s="3">
        <v>-1.1</v>
      </c>
      <c r="P122" s="3">
        <v>-0.4</v>
      </c>
      <c r="Q122" s="9">
        <v>3.2</v>
      </c>
      <c r="R122" s="3">
        <v>-0.09999999999999964</v>
      </c>
      <c r="S122" s="3">
        <v>0.3</v>
      </c>
      <c r="T122" s="9">
        <v>2</v>
      </c>
      <c r="U122" s="3">
        <v>-0.5</v>
      </c>
      <c r="V122" s="3">
        <v>0.2</v>
      </c>
    </row>
    <row r="123" spans="1:22" ht="9.75">
      <c r="A123" s="8">
        <v>40909</v>
      </c>
      <c r="B123" s="9">
        <v>3.1</v>
      </c>
      <c r="C123" s="3">
        <v>0.6</v>
      </c>
      <c r="D123" s="3">
        <v>0.1</v>
      </c>
      <c r="E123" s="9">
        <v>1.3</v>
      </c>
      <c r="F123" s="3">
        <v>0.3</v>
      </c>
      <c r="G123" s="3">
        <v>-2.1</v>
      </c>
      <c r="H123" s="9">
        <v>3.4</v>
      </c>
      <c r="I123" s="3">
        <v>0.7</v>
      </c>
      <c r="J123" s="3">
        <v>0.3</v>
      </c>
      <c r="K123" s="9">
        <v>2.9</v>
      </c>
      <c r="L123" s="3">
        <v>0.9</v>
      </c>
      <c r="M123" s="3">
        <v>-0.4</v>
      </c>
      <c r="N123" s="9">
        <v>2.5</v>
      </c>
      <c r="O123" s="3">
        <v>0.9</v>
      </c>
      <c r="P123" s="3">
        <v>0.4</v>
      </c>
      <c r="Q123" s="9">
        <v>3.6</v>
      </c>
      <c r="R123" s="3">
        <v>0.4</v>
      </c>
      <c r="S123" s="3">
        <v>0.3</v>
      </c>
      <c r="T123" s="9">
        <v>2.6</v>
      </c>
      <c r="U123" s="3">
        <v>0.6</v>
      </c>
      <c r="V123" s="3">
        <v>-0.3</v>
      </c>
    </row>
    <row r="124" spans="1:22" ht="9.75">
      <c r="A124" s="16">
        <v>40940</v>
      </c>
      <c r="B124" s="17">
        <v>3.3</v>
      </c>
      <c r="C124" s="18">
        <v>0.2</v>
      </c>
      <c r="D124" s="18">
        <v>0.5</v>
      </c>
      <c r="E124" s="17">
        <v>2.6</v>
      </c>
      <c r="F124" s="18">
        <v>1.3</v>
      </c>
      <c r="G124" s="18">
        <v>0.1</v>
      </c>
      <c r="H124" s="17">
        <v>3.8</v>
      </c>
      <c r="I124" s="18">
        <v>0.4</v>
      </c>
      <c r="J124" s="18">
        <v>0.3</v>
      </c>
      <c r="K124" s="17">
        <v>3.2</v>
      </c>
      <c r="L124" s="18">
        <v>0.3</v>
      </c>
      <c r="M124" s="18">
        <v>-0.7</v>
      </c>
      <c r="N124" s="17">
        <v>3</v>
      </c>
      <c r="O124" s="18">
        <v>0.5</v>
      </c>
      <c r="P124" s="18">
        <v>1.3</v>
      </c>
      <c r="Q124" s="17">
        <v>3.5</v>
      </c>
      <c r="R124" s="18">
        <v>-0.1</v>
      </c>
      <c r="S124" s="18">
        <v>0.5</v>
      </c>
      <c r="T124" s="17">
        <v>2.8</v>
      </c>
      <c r="U124" s="18">
        <v>0.2</v>
      </c>
      <c r="V124" s="18">
        <v>0.5</v>
      </c>
    </row>
    <row r="125" spans="1:22" ht="9.75">
      <c r="A125" s="15">
        <v>40969</v>
      </c>
      <c r="B125" s="13">
        <v>4.2</v>
      </c>
      <c r="C125" s="14">
        <v>0.9</v>
      </c>
      <c r="D125" s="14">
        <v>1.1</v>
      </c>
      <c r="E125" s="13">
        <v>3.5</v>
      </c>
      <c r="F125" s="14">
        <v>0.9</v>
      </c>
      <c r="G125" s="14">
        <v>0.8</v>
      </c>
      <c r="H125" s="13">
        <v>3.8</v>
      </c>
      <c r="I125" s="14">
        <v>0</v>
      </c>
      <c r="J125" s="14">
        <v>0.2</v>
      </c>
      <c r="K125" s="13">
        <v>3.5</v>
      </c>
      <c r="L125" s="14">
        <v>0.3</v>
      </c>
      <c r="M125" s="14">
        <v>0.4</v>
      </c>
      <c r="N125" s="13">
        <v>3.2</v>
      </c>
      <c r="O125" s="14">
        <v>0.2</v>
      </c>
      <c r="P125" s="14">
        <v>1.2</v>
      </c>
      <c r="Q125" s="13">
        <v>5</v>
      </c>
      <c r="R125" s="14">
        <v>1.5</v>
      </c>
      <c r="S125" s="14">
        <v>1.5</v>
      </c>
      <c r="T125" s="13">
        <v>3.7</v>
      </c>
      <c r="U125" s="14">
        <v>0.9</v>
      </c>
      <c r="V125" s="14">
        <v>1.2</v>
      </c>
    </row>
    <row r="126" spans="1:22" ht="9.7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9.7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9.7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9.7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9.7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9.7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9.7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9.75">
      <c r="A133" s="7">
        <v>41214</v>
      </c>
      <c r="B133" s="9">
        <v>2.7</v>
      </c>
      <c r="C133" s="3">
        <v>-0.3</v>
      </c>
      <c r="D133" s="3">
        <v>-0.3</v>
      </c>
      <c r="E133" s="9">
        <v>4</v>
      </c>
      <c r="F133" s="3">
        <v>0.2</v>
      </c>
      <c r="G133" s="3">
        <v>1.9</v>
      </c>
      <c r="H133" s="9">
        <v>2.2</v>
      </c>
      <c r="I133" s="3">
        <v>-0.09999999999999964</v>
      </c>
      <c r="J133" s="3">
        <v>0.3</v>
      </c>
      <c r="K133" s="9">
        <v>2</v>
      </c>
      <c r="L133" s="3">
        <v>-0.4</v>
      </c>
      <c r="M133" s="3">
        <v>-1.5</v>
      </c>
      <c r="N133" s="9">
        <v>1.8</v>
      </c>
      <c r="O133" s="3">
        <v>0</v>
      </c>
      <c r="P133" s="3">
        <v>-0.9</v>
      </c>
      <c r="Q133" s="9">
        <v>3.3</v>
      </c>
      <c r="R133" s="3">
        <v>-0.3</v>
      </c>
      <c r="S133" s="3">
        <v>0</v>
      </c>
      <c r="T133" s="9">
        <v>2.3</v>
      </c>
      <c r="U133" s="3">
        <v>-0.3</v>
      </c>
      <c r="V133" s="3">
        <v>-0.2</v>
      </c>
    </row>
    <row r="134" spans="1:22" ht="9.75">
      <c r="A134" s="7">
        <v>41244</v>
      </c>
      <c r="B134" s="9">
        <v>2.7</v>
      </c>
      <c r="C134" s="3">
        <v>0</v>
      </c>
      <c r="D134" s="3">
        <v>0.2</v>
      </c>
      <c r="E134" s="9">
        <v>2.8</v>
      </c>
      <c r="F134" s="3">
        <v>-1.2</v>
      </c>
      <c r="G134" s="3">
        <v>1.8</v>
      </c>
      <c r="H134" s="9">
        <v>2.6</v>
      </c>
      <c r="I134" s="3">
        <v>0.4</v>
      </c>
      <c r="J134" s="3">
        <v>-0.1</v>
      </c>
      <c r="K134" s="9">
        <v>2.6</v>
      </c>
      <c r="L134" s="3">
        <v>0.6</v>
      </c>
      <c r="M134" s="3">
        <v>0.6</v>
      </c>
      <c r="N134" s="9">
        <v>1.8</v>
      </c>
      <c r="O134" s="3">
        <v>0</v>
      </c>
      <c r="P134" s="3">
        <v>0.2</v>
      </c>
      <c r="Q134" s="9">
        <v>3.1</v>
      </c>
      <c r="R134" s="3">
        <v>-0.2</v>
      </c>
      <c r="S134" s="3">
        <v>-0.1</v>
      </c>
      <c r="T134" s="9">
        <v>2.1</v>
      </c>
      <c r="U134" s="3">
        <v>-0.2</v>
      </c>
      <c r="V134" s="3">
        <v>0.1</v>
      </c>
    </row>
    <row r="135" spans="1:22" ht="9.75">
      <c r="A135" s="12">
        <v>41275</v>
      </c>
      <c r="B135" s="13">
        <v>3.4</v>
      </c>
      <c r="C135" s="14">
        <v>0.7</v>
      </c>
      <c r="D135" s="14">
        <v>0.3</v>
      </c>
      <c r="E135" s="13">
        <v>3.4</v>
      </c>
      <c r="F135" s="14">
        <v>0.6</v>
      </c>
      <c r="G135" s="14">
        <v>2.1</v>
      </c>
      <c r="H135" s="13">
        <v>4.5</v>
      </c>
      <c r="I135" s="14">
        <v>1.9</v>
      </c>
      <c r="J135" s="14">
        <v>1.1</v>
      </c>
      <c r="K135" s="13">
        <v>2.7</v>
      </c>
      <c r="L135" s="14">
        <v>0.1</v>
      </c>
      <c r="M135" s="14">
        <v>-0.2</v>
      </c>
      <c r="N135" s="13">
        <v>2</v>
      </c>
      <c r="O135" s="14">
        <v>0.2</v>
      </c>
      <c r="P135" s="14">
        <v>-0.5</v>
      </c>
      <c r="Q135" s="13">
        <v>4.1</v>
      </c>
      <c r="R135" s="14">
        <v>1</v>
      </c>
      <c r="S135" s="14">
        <v>0.5</v>
      </c>
      <c r="T135" s="13">
        <v>2.6</v>
      </c>
      <c r="U135" s="14">
        <v>0.5</v>
      </c>
      <c r="V135" s="14">
        <v>0</v>
      </c>
    </row>
    <row r="136" spans="1:22" ht="9.75">
      <c r="A136" s="12">
        <v>41306</v>
      </c>
      <c r="B136" s="13">
        <v>3.2</v>
      </c>
      <c r="C136" s="14">
        <v>-0.2</v>
      </c>
      <c r="D136" s="14">
        <v>-0.09999999999999964</v>
      </c>
      <c r="E136" s="13">
        <v>4.2</v>
      </c>
      <c r="F136" s="14">
        <v>0.8</v>
      </c>
      <c r="G136" s="14">
        <v>1.6</v>
      </c>
      <c r="H136" s="13">
        <v>2.9</v>
      </c>
      <c r="I136" s="14">
        <v>-1.6</v>
      </c>
      <c r="J136" s="14">
        <v>-0.9</v>
      </c>
      <c r="K136" s="13">
        <v>2.7</v>
      </c>
      <c r="L136" s="14">
        <v>0</v>
      </c>
      <c r="M136" s="14">
        <v>-0.5</v>
      </c>
      <c r="N136" s="13">
        <v>2.7</v>
      </c>
      <c r="O136" s="14">
        <v>0.7</v>
      </c>
      <c r="P136" s="14">
        <v>-0.3</v>
      </c>
      <c r="Q136" s="13">
        <v>3.5</v>
      </c>
      <c r="R136" s="14">
        <v>-0.6</v>
      </c>
      <c r="S136" s="14">
        <v>0</v>
      </c>
      <c r="T136" s="13">
        <v>2.4</v>
      </c>
      <c r="U136" s="14">
        <v>-0.2</v>
      </c>
      <c r="V136" s="14">
        <v>-0.4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-0.2</v>
      </c>
      <c r="E138" s="9">
        <v>0.8</v>
      </c>
      <c r="H138" s="9">
        <v>-1.6</v>
      </c>
      <c r="K138" s="9">
        <v>0</v>
      </c>
      <c r="N138" s="9">
        <v>0.7</v>
      </c>
      <c r="Q138" s="9">
        <v>-0.6</v>
      </c>
      <c r="T138" s="9">
        <v>-0.2</v>
      </c>
    </row>
    <row r="139" spans="1:20" ht="9.75">
      <c r="A139" s="3" t="s">
        <v>47</v>
      </c>
      <c r="B139" s="9">
        <v>-0.09999999999999964</v>
      </c>
      <c r="E139" s="9">
        <v>1.6</v>
      </c>
      <c r="H139" s="9">
        <v>-0.9</v>
      </c>
      <c r="K139" s="9">
        <v>-0.5</v>
      </c>
      <c r="N139" s="9">
        <v>-0.3</v>
      </c>
      <c r="Q139" s="9">
        <v>0</v>
      </c>
      <c r="T139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1"/>
  <dimension ref="A1:AE136"/>
  <sheetViews>
    <sheetView zoomScalePageLayoutView="0" workbookViewId="0" topLeftCell="A103">
      <selection activeCell="B136" sqref="B136:H136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9.7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9.7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9.7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9.7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9.7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9.7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9.7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9.7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9.7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9.7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9.7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9.7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9.7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9.7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9.7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9.7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9.7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9.7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9.7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9.7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9.7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9.7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9.7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9.7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9.7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9.7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9.7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9.7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9.7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9.7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9.7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9.7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9.7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9.7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9.7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9.7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9.7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9.7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9.7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9.7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9.7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9.7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9.7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9.7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9.7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9.7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9.7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9.7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9.7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9.7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9.7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9.7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9.7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9.7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9.7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9.7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9.7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9.7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9.7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9.7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9.7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9.7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9.7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9.7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9.7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9.7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9.7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9.7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9.7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2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2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2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2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2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2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2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9.7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3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3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3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3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3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3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3">+((AC70/AC69)-1)*100</f>
        <v>3.401360544217691</v>
      </c>
      <c r="AE70" s="11">
        <f t="shared" si="20"/>
        <v>-8.982035928143716</v>
      </c>
    </row>
    <row r="71" spans="1:31" s="6" customFormat="1" ht="9.7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9.7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9.7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9.7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9.7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9.7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9.7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9.7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9.7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9.7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9.7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36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36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36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36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36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36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5">+((AC81/AC69)-1)*100</f>
        <v>-18.36734693877551</v>
      </c>
    </row>
    <row r="82" spans="1:31" s="6" customFormat="1" ht="9.7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9.7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9.7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9.7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9.7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9.7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9.7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9.7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9.7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9.7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9.7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9.7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9.7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9.7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9.7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9.7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9.7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9.7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9.7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9.7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9.7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9.7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9.7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9.7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9.7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9.7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9.7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9.7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9.7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9.7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9.7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9.7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9.7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9.7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9.7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9.7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9.7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9.7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9.7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9.7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9.7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9.7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9.7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9.7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9.7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9.7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9.7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9.7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9.7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9.7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 t="shared" si="21"/>
        <v>13,0</v>
      </c>
      <c r="L131" s="11">
        <f t="shared" si="28"/>
        <v>1.5625</v>
      </c>
      <c r="M131" s="11">
        <f t="shared" si="35"/>
        <v>-11.564625850340127</v>
      </c>
      <c r="N131" s="28" t="str">
        <f t="shared" si="22"/>
        <v>13,0</v>
      </c>
      <c r="O131" s="11">
        <f t="shared" si="29"/>
        <v>-23.529411764705888</v>
      </c>
      <c r="P131" s="11">
        <f t="shared" si="36"/>
        <v>-17.721518987341778</v>
      </c>
      <c r="Q131" s="28" t="str">
        <f t="shared" si="23"/>
        <v>15,8</v>
      </c>
      <c r="R131" s="11">
        <f t="shared" si="30"/>
        <v>-3.658536585365846</v>
      </c>
      <c r="S131" s="11">
        <f t="shared" si="37"/>
        <v>-20.603015075376874</v>
      </c>
      <c r="T131" s="28" t="str">
        <f t="shared" si="24"/>
        <v>9,7</v>
      </c>
      <c r="U131" s="11">
        <f t="shared" si="31"/>
        <v>3.1914893617021267</v>
      </c>
      <c r="V131" s="11">
        <f t="shared" si="38"/>
        <v>-21.7741935483871</v>
      </c>
      <c r="W131" s="28" t="str">
        <f t="shared" si="25"/>
        <v>12,5</v>
      </c>
      <c r="X131" s="11">
        <f t="shared" si="32"/>
        <v>-2.34375</v>
      </c>
      <c r="Y131" s="11">
        <f t="shared" si="39"/>
        <v>-19.354838709677423</v>
      </c>
      <c r="Z131" s="28" t="str">
        <f t="shared" si="26"/>
        <v>14,4</v>
      </c>
      <c r="AA131" s="11">
        <f t="shared" si="33"/>
        <v>8.270676691729317</v>
      </c>
      <c r="AB131" s="11">
        <f t="shared" si="40"/>
        <v>0.6993006993006867</v>
      </c>
      <c r="AC131" s="28" t="str">
        <f t="shared" si="27"/>
        <v>9,3</v>
      </c>
      <c r="AD131" s="11">
        <f t="shared" si="34"/>
        <v>9.411764705882364</v>
      </c>
      <c r="AE131" s="11">
        <f t="shared" si="41"/>
        <v>-25</v>
      </c>
    </row>
    <row r="132" spans="1:31" ht="9.7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 t="shared" si="21"/>
        <v>13,0</v>
      </c>
      <c r="L132" s="11">
        <f t="shared" si="28"/>
        <v>0</v>
      </c>
      <c r="M132" s="11">
        <f t="shared" si="35"/>
        <v>-3.703703703703709</v>
      </c>
      <c r="N132" s="28" t="str">
        <f t="shared" si="22"/>
        <v>16,2</v>
      </c>
      <c r="O132" s="11">
        <f t="shared" si="29"/>
        <v>24.615384615384617</v>
      </c>
      <c r="P132" s="11">
        <f t="shared" si="36"/>
        <v>3.1847133757961776</v>
      </c>
      <c r="Q132" s="28" t="str">
        <f t="shared" si="23"/>
        <v>16,8</v>
      </c>
      <c r="R132" s="11">
        <f t="shared" si="30"/>
        <v>6.329113924050622</v>
      </c>
      <c r="S132" s="11">
        <f t="shared" si="37"/>
        <v>-14.28571428571429</v>
      </c>
      <c r="T132" s="28" t="str">
        <f t="shared" si="24"/>
        <v>9,0</v>
      </c>
      <c r="U132" s="11">
        <f t="shared" si="31"/>
        <v>-7.216494845360821</v>
      </c>
      <c r="V132" s="11">
        <f t="shared" si="38"/>
        <v>-15.094339622641506</v>
      </c>
      <c r="W132" s="28" t="str">
        <f t="shared" si="25"/>
        <v>12,8</v>
      </c>
      <c r="X132" s="11">
        <f t="shared" si="32"/>
        <v>2.400000000000002</v>
      </c>
      <c r="Y132" s="11">
        <f t="shared" si="39"/>
        <v>-12.328767123287665</v>
      </c>
      <c r="Z132" s="28" t="str">
        <f t="shared" si="26"/>
        <v>14,0</v>
      </c>
      <c r="AA132" s="11">
        <f t="shared" si="33"/>
        <v>-2.777777777777779</v>
      </c>
      <c r="AB132" s="11">
        <f t="shared" si="40"/>
        <v>6.870229007633588</v>
      </c>
      <c r="AC132" s="28" t="str">
        <f t="shared" si="27"/>
        <v>9,0</v>
      </c>
      <c r="AD132" s="11">
        <f t="shared" si="34"/>
        <v>-3.2258064516129115</v>
      </c>
      <c r="AE132" s="11">
        <f t="shared" si="41"/>
        <v>-14.28571428571429</v>
      </c>
    </row>
    <row r="133" spans="1:31" ht="9.7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 t="shared" si="28"/>
        <v>-12.307692307692308</v>
      </c>
      <c r="M133" s="11">
        <f t="shared" si="35"/>
        <v>-6.5573770491803245</v>
      </c>
      <c r="N133" s="28" t="str">
        <f>C133</f>
        <v>14,1</v>
      </c>
      <c r="O133" s="11">
        <f t="shared" si="29"/>
        <v>-12.962962962962965</v>
      </c>
      <c r="P133" s="11">
        <f t="shared" si="36"/>
        <v>-3.424657534246578</v>
      </c>
      <c r="Q133" s="28" t="str">
        <f>D133</f>
        <v>14,5</v>
      </c>
      <c r="R133" s="11">
        <f t="shared" si="30"/>
        <v>-13.690476190476197</v>
      </c>
      <c r="S133" s="11">
        <f t="shared" si="37"/>
        <v>-21.62162162162162</v>
      </c>
      <c r="T133" s="28" t="str">
        <f>E133</f>
        <v>8,3</v>
      </c>
      <c r="U133" s="11">
        <f t="shared" si="31"/>
        <v>-7.777777777777772</v>
      </c>
      <c r="V133" s="11">
        <f t="shared" si="38"/>
        <v>-18.627450980392148</v>
      </c>
      <c r="W133" s="28" t="str">
        <f>F133</f>
        <v>10,6</v>
      </c>
      <c r="X133" s="11">
        <f t="shared" si="32"/>
        <v>-17.18750000000001</v>
      </c>
      <c r="Y133" s="11">
        <f t="shared" si="39"/>
        <v>-21.48148148148148</v>
      </c>
      <c r="Z133" s="28" t="str">
        <f>G133</f>
        <v>12,4</v>
      </c>
      <c r="AA133" s="11">
        <f t="shared" si="33"/>
        <v>-11.428571428571422</v>
      </c>
      <c r="AB133" s="11">
        <f t="shared" si="40"/>
        <v>6.896551724137945</v>
      </c>
      <c r="AC133" s="28" t="str">
        <f>H133</f>
        <v>7,7</v>
      </c>
      <c r="AD133" s="11">
        <f t="shared" si="34"/>
        <v>-14.444444444444438</v>
      </c>
      <c r="AE133" s="11">
        <f t="shared" si="41"/>
        <v>-6.097560975609751</v>
      </c>
    </row>
    <row r="134" spans="1:31" ht="9.7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>+((K134/K133)-1)*100</f>
        <v>0</v>
      </c>
      <c r="M134" s="11">
        <f t="shared" si="35"/>
        <v>-0.8695652173912993</v>
      </c>
      <c r="N134" s="28" t="str">
        <f>C134</f>
        <v>13,3</v>
      </c>
      <c r="O134" s="11">
        <f>+((N134/N133)-1)*100</f>
        <v>-5.6737588652482245</v>
      </c>
      <c r="P134" s="11">
        <f t="shared" si="36"/>
        <v>-3.6231884057971064</v>
      </c>
      <c r="Q134" s="28" t="str">
        <f>D134</f>
        <v>14,6</v>
      </c>
      <c r="R134" s="11">
        <f>+((Q134/Q133)-1)*100</f>
        <v>0.6896551724137945</v>
      </c>
      <c r="S134" s="11">
        <f t="shared" si="37"/>
        <v>-19.33701657458564</v>
      </c>
      <c r="T134" s="28" t="str">
        <f>E134</f>
        <v>7,8</v>
      </c>
      <c r="U134" s="11">
        <f>+((T134/T133)-1)*100</f>
        <v>-6.024096385542177</v>
      </c>
      <c r="V134" s="11">
        <f t="shared" si="38"/>
        <v>-11.363636363636376</v>
      </c>
      <c r="W134" s="28" t="str">
        <f>F134</f>
        <v>10,3</v>
      </c>
      <c r="X134" s="11">
        <f>+((W134/W133)-1)*100</f>
        <v>-2.8301886792452713</v>
      </c>
      <c r="Y134" s="11">
        <f t="shared" si="39"/>
        <v>-11.965811965811957</v>
      </c>
      <c r="Z134" s="28" t="str">
        <f>G134</f>
        <v>12,8</v>
      </c>
      <c r="AA134" s="11">
        <f>+((Z134/Z133)-1)*100</f>
        <v>3.2258064516129004</v>
      </c>
      <c r="AB134" s="11">
        <f t="shared" si="40"/>
        <v>10.344827586206895</v>
      </c>
      <c r="AC134" s="28" t="str">
        <f>H134</f>
        <v>7,5</v>
      </c>
      <c r="AD134" s="11">
        <f>+((AC134/AC133)-1)*100</f>
        <v>-2.5974025974025983</v>
      </c>
      <c r="AE134" s="11">
        <f t="shared" si="41"/>
        <v>-2.5974025974025983</v>
      </c>
    </row>
    <row r="135" spans="1:31" ht="9.75">
      <c r="A135" s="20">
        <v>41275</v>
      </c>
      <c r="B135" s="27" t="s">
        <v>248</v>
      </c>
      <c r="C135" s="27" t="s">
        <v>239</v>
      </c>
      <c r="D135" s="27" t="s">
        <v>231</v>
      </c>
      <c r="E135" s="27" t="s">
        <v>284</v>
      </c>
      <c r="F135" s="27" t="s">
        <v>251</v>
      </c>
      <c r="G135" s="27" t="s">
        <v>96</v>
      </c>
      <c r="H135" s="27" t="s">
        <v>273</v>
      </c>
      <c r="I135" s="6"/>
      <c r="J135" s="20">
        <v>41275</v>
      </c>
      <c r="K135" s="11" t="str">
        <f>B135</f>
        <v>13,4</v>
      </c>
      <c r="L135" s="11">
        <f>+((K135/K134)-1)*100</f>
        <v>17.543859649122815</v>
      </c>
      <c r="M135" s="11">
        <f t="shared" si="35"/>
        <v>2.2900763358778775</v>
      </c>
      <c r="N135" s="28" t="str">
        <f>C135</f>
        <v>13,7</v>
      </c>
      <c r="O135" s="11">
        <f>+((N135/N134)-1)*100</f>
        <v>3.007518796992481</v>
      </c>
      <c r="P135" s="11">
        <f t="shared" si="36"/>
        <v>-8.666666666666668</v>
      </c>
      <c r="Q135" s="28" t="str">
        <f>D135</f>
        <v>13,6</v>
      </c>
      <c r="R135" s="11">
        <f>+((Q135/Q134)-1)*100</f>
        <v>-6.849315068493156</v>
      </c>
      <c r="S135" s="11">
        <f t="shared" si="37"/>
        <v>-32.33830845771145</v>
      </c>
      <c r="T135" s="28" t="str">
        <f>E135</f>
        <v>10,0</v>
      </c>
      <c r="U135" s="11">
        <f>+((T135/T134)-1)*100</f>
        <v>28.205128205128215</v>
      </c>
      <c r="V135" s="11">
        <f t="shared" si="38"/>
        <v>1.0101010101010166</v>
      </c>
      <c r="W135" s="28" t="str">
        <f>F135</f>
        <v>11,9</v>
      </c>
      <c r="X135" s="11">
        <f>+((W135/W134)-1)*100</f>
        <v>15.533980582524265</v>
      </c>
      <c r="Y135" s="11">
        <f t="shared" si="39"/>
        <v>-11.851851851851848</v>
      </c>
      <c r="Z135" s="28" t="str">
        <f>G135</f>
        <v>15,8</v>
      </c>
      <c r="AA135" s="11">
        <f>+((Z135/Z134)-1)*100</f>
        <v>23.4375</v>
      </c>
      <c r="AB135" s="11">
        <f t="shared" si="40"/>
        <v>18.796992481203013</v>
      </c>
      <c r="AC135" s="28" t="str">
        <f>H135</f>
        <v>8,8</v>
      </c>
      <c r="AD135" s="11">
        <f>+((AC135/AC134)-1)*100</f>
        <v>17.333333333333336</v>
      </c>
      <c r="AE135" s="11">
        <f t="shared" si="41"/>
        <v>6.024096385542177</v>
      </c>
    </row>
    <row r="136" spans="1:30" ht="9.75">
      <c r="A136" s="19">
        <v>41306</v>
      </c>
      <c r="B136" s="27">
        <v>14.2</v>
      </c>
      <c r="C136" s="27">
        <v>14.8</v>
      </c>
      <c r="D136" s="27">
        <v>13.6</v>
      </c>
      <c r="E136" s="27">
        <v>10.9</v>
      </c>
      <c r="F136" s="27">
        <v>11.7</v>
      </c>
      <c r="G136" s="27">
        <v>17</v>
      </c>
      <c r="H136" s="27">
        <v>9.9</v>
      </c>
      <c r="J136" s="19">
        <v>41306</v>
      </c>
      <c r="K136" s="11">
        <f>B136</f>
        <v>14.2</v>
      </c>
      <c r="L136" s="11">
        <f>+((K136/K135)-1)*100</f>
        <v>5.970149253731338</v>
      </c>
      <c r="M136" s="11">
        <f t="shared" si="35"/>
        <v>-0.6993006993007089</v>
      </c>
      <c r="N136" s="28">
        <f>C136</f>
        <v>14.8</v>
      </c>
      <c r="O136" s="11">
        <f>+((N136/N135)-1)*100</f>
        <v>8.029197080291972</v>
      </c>
      <c r="P136" s="11">
        <f t="shared" si="36"/>
        <v>12.121212121212132</v>
      </c>
      <c r="Q136" s="28">
        <f>D136</f>
        <v>13.6</v>
      </c>
      <c r="R136" s="11">
        <f>+((Q136/Q135)-1)*100</f>
        <v>0</v>
      </c>
      <c r="S136" s="11">
        <f t="shared" si="37"/>
        <v>-26.881720430107535</v>
      </c>
      <c r="T136" s="28">
        <f>E136</f>
        <v>10.9</v>
      </c>
      <c r="U136" s="11">
        <f>+((T136/T135)-1)*100</f>
        <v>9.000000000000007</v>
      </c>
      <c r="V136" s="11">
        <f t="shared" si="38"/>
        <v>3.809523809523818</v>
      </c>
      <c r="W136" s="28">
        <f>F136</f>
        <v>11.7</v>
      </c>
      <c r="X136" s="11">
        <f>+((W136/W135)-1)*100</f>
        <v>-1.6806722689075682</v>
      </c>
      <c r="Y136" s="11">
        <f t="shared" si="39"/>
        <v>-24.02597402597403</v>
      </c>
      <c r="Z136" s="28">
        <f>G136</f>
        <v>17</v>
      </c>
      <c r="AA136" s="11">
        <f>+((Z136/Z135)-1)*100</f>
        <v>7.594936708860756</v>
      </c>
      <c r="AB136" s="11">
        <f t="shared" si="40"/>
        <v>12.58278145695364</v>
      </c>
      <c r="AC136" s="28">
        <f>H136</f>
        <v>9.9</v>
      </c>
      <c r="AD136" s="11">
        <f>+((AC136/AC135)-1)*100</f>
        <v>12.5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39"/>
  <sheetViews>
    <sheetView zoomScalePageLayoutView="0" workbookViewId="0" topLeftCell="A103">
      <selection activeCell="M13" sqref="M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9.7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9.7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9.7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9.7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9.7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9.7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9.7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9.7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9.7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9.7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9.7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9.7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9.7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9.7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9.7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9.7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9.7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9.7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9.7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9.7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9.7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9.7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9.7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9.7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9.7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9.7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9.7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9.7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9.7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9.7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9.7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9.7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9.7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9.7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9.7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9.7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9.7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9.7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9.7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9.7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9.7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9.7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9.7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9.7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9.7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9.7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9.7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9.7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9.7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9.7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9.7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9.7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9.7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9.7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9.7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9.7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9.7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9.7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9.7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9.7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9.7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9.7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9.7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9.7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9.7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9.7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9.7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9.7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9.7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9.7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9.7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9.7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9.7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9.7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9.7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9.7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9.7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9.7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9.7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9.7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9.7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9.7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9.7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9.7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9.7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9.7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9.7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9.7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9.7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9.7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9.7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9.7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9.7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9.7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9.7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9.7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9.7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9.7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9.7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9.7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9.7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9.7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9.7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9.7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9.7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9.7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9.7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9.7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9.7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9.7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9.7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9.7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9.7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9.7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9.7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9.7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9.75">
      <c r="A122" s="7">
        <v>40878</v>
      </c>
      <c r="B122" s="9">
        <v>2.2</v>
      </c>
      <c r="C122" s="3">
        <v>-0.5</v>
      </c>
      <c r="D122" s="3">
        <v>-0.09999999999999964</v>
      </c>
      <c r="E122" s="9">
        <v>3.3</v>
      </c>
      <c r="F122" s="3">
        <v>-0.7</v>
      </c>
      <c r="G122" s="3">
        <v>1.5</v>
      </c>
      <c r="H122" s="9">
        <v>3.4</v>
      </c>
      <c r="I122" s="3">
        <v>-1.9</v>
      </c>
      <c r="J122" s="3">
        <v>-0.7</v>
      </c>
      <c r="K122" s="9">
        <v>2.4</v>
      </c>
      <c r="L122" s="3">
        <v>-0.6</v>
      </c>
      <c r="M122" s="3">
        <v>-0.5</v>
      </c>
      <c r="N122" s="9">
        <v>2.7</v>
      </c>
      <c r="O122" s="3">
        <v>0.4</v>
      </c>
      <c r="P122" s="3">
        <v>0.5</v>
      </c>
      <c r="Q122" s="9">
        <v>1.6</v>
      </c>
      <c r="R122" s="3">
        <v>-0.6</v>
      </c>
      <c r="S122" s="3">
        <v>-0.3</v>
      </c>
      <c r="T122" s="9">
        <v>1.2</v>
      </c>
      <c r="U122" s="3">
        <v>0.09999999999999987</v>
      </c>
      <c r="V122" s="3">
        <v>-0.1</v>
      </c>
    </row>
    <row r="123" spans="1:22" ht="9.75">
      <c r="A123" s="8">
        <v>40909</v>
      </c>
      <c r="B123" s="9">
        <v>3.1</v>
      </c>
      <c r="C123" s="3">
        <v>0.9</v>
      </c>
      <c r="D123" s="3">
        <v>0.2</v>
      </c>
      <c r="E123" s="9">
        <v>3</v>
      </c>
      <c r="F123" s="3">
        <v>-0.3</v>
      </c>
      <c r="G123" s="3">
        <v>-0.7</v>
      </c>
      <c r="H123" s="9">
        <v>3.7</v>
      </c>
      <c r="I123" s="3">
        <v>0.3</v>
      </c>
      <c r="J123" s="3">
        <v>-0.2</v>
      </c>
      <c r="K123" s="9">
        <v>4.1</v>
      </c>
      <c r="L123" s="3">
        <v>1.7</v>
      </c>
      <c r="M123" s="3">
        <v>0</v>
      </c>
      <c r="N123" s="9">
        <v>2.9</v>
      </c>
      <c r="O123" s="3">
        <v>0.2</v>
      </c>
      <c r="P123" s="3">
        <v>-0.4</v>
      </c>
      <c r="Q123" s="9">
        <v>3</v>
      </c>
      <c r="R123" s="3">
        <v>1.4</v>
      </c>
      <c r="S123" s="3">
        <v>0.8</v>
      </c>
      <c r="T123" s="9">
        <v>2.1</v>
      </c>
      <c r="U123" s="3">
        <v>0.9</v>
      </c>
      <c r="V123" s="3">
        <v>0.3</v>
      </c>
    </row>
    <row r="124" spans="1:22" ht="9.75">
      <c r="A124" s="16">
        <v>40940</v>
      </c>
      <c r="B124" s="17">
        <v>3.1</v>
      </c>
      <c r="C124" s="18">
        <v>0</v>
      </c>
      <c r="D124" s="18">
        <v>0</v>
      </c>
      <c r="E124" s="17">
        <v>2.9</v>
      </c>
      <c r="F124" s="18">
        <v>-0.1</v>
      </c>
      <c r="G124" s="18">
        <v>0.2</v>
      </c>
      <c r="H124" s="17">
        <v>3.7</v>
      </c>
      <c r="I124" s="18">
        <v>0</v>
      </c>
      <c r="J124" s="18">
        <v>-0.2</v>
      </c>
      <c r="K124" s="17">
        <v>2.3</v>
      </c>
      <c r="L124" s="18">
        <v>-1.8</v>
      </c>
      <c r="M124" s="18">
        <v>-2.3</v>
      </c>
      <c r="N124" s="17">
        <v>3.4</v>
      </c>
      <c r="O124" s="18">
        <v>0.5</v>
      </c>
      <c r="P124" s="18">
        <v>1.6</v>
      </c>
      <c r="Q124" s="17">
        <v>3.5</v>
      </c>
      <c r="R124" s="18">
        <v>0.5</v>
      </c>
      <c r="S124" s="18">
        <v>0.4</v>
      </c>
      <c r="T124" s="17">
        <v>1.2</v>
      </c>
      <c r="U124" s="18">
        <v>-0.9</v>
      </c>
      <c r="V124" s="18">
        <v>-2.2</v>
      </c>
    </row>
    <row r="125" spans="1:22" ht="9.75">
      <c r="A125" s="15">
        <v>40969</v>
      </c>
      <c r="B125" s="13">
        <v>3.1</v>
      </c>
      <c r="C125" s="14">
        <v>0</v>
      </c>
      <c r="D125" s="14">
        <v>-0.6</v>
      </c>
      <c r="E125" s="13">
        <v>4.6</v>
      </c>
      <c r="F125" s="14">
        <v>1.7</v>
      </c>
      <c r="G125" s="14">
        <v>-0.6000000000000005</v>
      </c>
      <c r="H125" s="13">
        <v>4</v>
      </c>
      <c r="I125" s="14">
        <v>0.3</v>
      </c>
      <c r="J125" s="14">
        <v>-0.4</v>
      </c>
      <c r="K125" s="13">
        <v>2</v>
      </c>
      <c r="L125" s="14">
        <v>-0.3</v>
      </c>
      <c r="M125" s="14">
        <v>-2.2</v>
      </c>
      <c r="N125" s="13">
        <v>3.3</v>
      </c>
      <c r="O125" s="14">
        <v>-0.1</v>
      </c>
      <c r="P125" s="14">
        <v>0.2</v>
      </c>
      <c r="Q125" s="13">
        <v>2.8</v>
      </c>
      <c r="R125" s="14">
        <v>-0.7</v>
      </c>
      <c r="S125" s="14">
        <v>-1</v>
      </c>
      <c r="T125" s="13">
        <v>3.2</v>
      </c>
      <c r="U125" s="14">
        <v>2</v>
      </c>
      <c r="V125" s="14">
        <v>0.8</v>
      </c>
    </row>
    <row r="126" spans="1:22" ht="9.7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9.7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9.7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9.7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9.7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9.7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9.7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9.75">
      <c r="A133" s="7">
        <v>41214</v>
      </c>
      <c r="B133" s="9">
        <v>3</v>
      </c>
      <c r="C133" s="3">
        <v>0.6</v>
      </c>
      <c r="D133" s="3">
        <v>0.3</v>
      </c>
      <c r="E133" s="9">
        <v>4</v>
      </c>
      <c r="F133" s="3">
        <v>-1.2</v>
      </c>
      <c r="G133" s="3">
        <v>0</v>
      </c>
      <c r="H133" s="9">
        <v>3.2</v>
      </c>
      <c r="I133" s="3">
        <v>0.3</v>
      </c>
      <c r="J133" s="3">
        <v>-2.1</v>
      </c>
      <c r="K133" s="9">
        <v>2.5</v>
      </c>
      <c r="L133" s="3">
        <v>0.7</v>
      </c>
      <c r="M133" s="3">
        <v>-0.5</v>
      </c>
      <c r="N133" s="9">
        <v>2.7</v>
      </c>
      <c r="O133" s="3">
        <v>0.9</v>
      </c>
      <c r="P133" s="3">
        <v>0.4</v>
      </c>
      <c r="Q133" s="9">
        <v>3.6</v>
      </c>
      <c r="R133" s="3">
        <v>1.1</v>
      </c>
      <c r="S133" s="3">
        <v>1.4</v>
      </c>
      <c r="T133" s="9">
        <v>1.2</v>
      </c>
      <c r="U133" s="3">
        <v>-0.2</v>
      </c>
      <c r="V133" s="3">
        <v>0.09999999999999987</v>
      </c>
    </row>
    <row r="134" spans="1:22" ht="9.75">
      <c r="A134" s="7">
        <v>41244</v>
      </c>
      <c r="B134" s="9">
        <v>2.5</v>
      </c>
      <c r="C134" s="3">
        <v>-0.5</v>
      </c>
      <c r="D134" s="3">
        <v>0.3</v>
      </c>
      <c r="E134" s="9">
        <v>3.6</v>
      </c>
      <c r="F134" s="3">
        <v>-0.4</v>
      </c>
      <c r="G134" s="3">
        <v>0.3</v>
      </c>
      <c r="H134" s="9">
        <v>2.8</v>
      </c>
      <c r="I134" s="3">
        <v>-0.4</v>
      </c>
      <c r="J134" s="3">
        <v>-0.6</v>
      </c>
      <c r="K134" s="9">
        <v>2.7</v>
      </c>
      <c r="L134" s="3">
        <v>0.2</v>
      </c>
      <c r="M134" s="3">
        <v>0.3</v>
      </c>
      <c r="N134" s="9">
        <v>2.2</v>
      </c>
      <c r="O134" s="3">
        <v>-0.5</v>
      </c>
      <c r="P134" s="3">
        <v>-0.5</v>
      </c>
      <c r="Q134" s="9">
        <v>2.6</v>
      </c>
      <c r="R134" s="3">
        <v>-1</v>
      </c>
      <c r="S134" s="3">
        <v>1</v>
      </c>
      <c r="T134" s="9">
        <v>1.3</v>
      </c>
      <c r="U134" s="3">
        <v>0.1</v>
      </c>
      <c r="V134" s="3">
        <v>0.1</v>
      </c>
    </row>
    <row r="135" spans="1:22" ht="9.75">
      <c r="A135" s="12">
        <v>41275</v>
      </c>
      <c r="B135" s="13">
        <v>3.3</v>
      </c>
      <c r="C135" s="14">
        <v>0.8</v>
      </c>
      <c r="D135" s="14">
        <v>0.2</v>
      </c>
      <c r="E135" s="13">
        <v>5.2</v>
      </c>
      <c r="F135" s="14">
        <v>1.6</v>
      </c>
      <c r="G135" s="14">
        <v>2.2</v>
      </c>
      <c r="H135" s="13">
        <v>2.8</v>
      </c>
      <c r="I135" s="14">
        <v>0</v>
      </c>
      <c r="J135" s="14">
        <v>-0.9</v>
      </c>
      <c r="K135" s="13">
        <v>4.4</v>
      </c>
      <c r="L135" s="14">
        <v>1.7</v>
      </c>
      <c r="M135" s="14">
        <v>0.3000000000000007</v>
      </c>
      <c r="N135" s="13">
        <v>1.7</v>
      </c>
      <c r="O135" s="14">
        <v>-0.5</v>
      </c>
      <c r="P135" s="14">
        <v>-1.2</v>
      </c>
      <c r="Q135" s="13">
        <v>3.8</v>
      </c>
      <c r="R135" s="14">
        <v>1.2</v>
      </c>
      <c r="S135" s="14">
        <v>0.8</v>
      </c>
      <c r="T135" s="13">
        <v>2.1</v>
      </c>
      <c r="U135" s="14">
        <v>0.8</v>
      </c>
      <c r="V135" s="14">
        <v>0</v>
      </c>
    </row>
    <row r="136" spans="1:22" ht="9.75">
      <c r="A136" s="12">
        <v>41306</v>
      </c>
      <c r="B136" s="13">
        <v>3.5</v>
      </c>
      <c r="C136" s="14">
        <v>0.2</v>
      </c>
      <c r="D136" s="14">
        <v>0.4</v>
      </c>
      <c r="E136" s="13">
        <v>5.6</v>
      </c>
      <c r="F136" s="14">
        <v>0.39999999999999947</v>
      </c>
      <c r="G136" s="14">
        <v>2.7</v>
      </c>
      <c r="H136" s="13">
        <v>3</v>
      </c>
      <c r="I136" s="14">
        <v>0.2</v>
      </c>
      <c r="J136" s="14">
        <v>-0.7</v>
      </c>
      <c r="K136" s="13">
        <v>2.8</v>
      </c>
      <c r="L136" s="14">
        <v>-1.6</v>
      </c>
      <c r="M136" s="14">
        <v>0.5</v>
      </c>
      <c r="N136" s="13">
        <v>2.9</v>
      </c>
      <c r="O136" s="14">
        <v>1.2</v>
      </c>
      <c r="P136" s="14">
        <v>-0.5</v>
      </c>
      <c r="Q136" s="13">
        <v>4</v>
      </c>
      <c r="R136" s="14">
        <v>0.2</v>
      </c>
      <c r="S136" s="14">
        <v>0.5</v>
      </c>
      <c r="T136" s="13">
        <v>2.4</v>
      </c>
      <c r="U136" s="14">
        <v>0.3</v>
      </c>
      <c r="V136" s="14">
        <v>1.2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0.2</v>
      </c>
      <c r="E138" s="9">
        <v>0.39999999999999947</v>
      </c>
      <c r="H138" s="9">
        <v>0.2</v>
      </c>
      <c r="K138" s="9">
        <v>-1.6</v>
      </c>
      <c r="N138" s="9">
        <v>1.2</v>
      </c>
      <c r="Q138" s="9">
        <v>0.2</v>
      </c>
      <c r="T138" s="9">
        <v>0.3</v>
      </c>
    </row>
    <row r="139" spans="1:20" ht="9.75">
      <c r="A139" s="3" t="s">
        <v>47</v>
      </c>
      <c r="B139" s="9">
        <v>0.4</v>
      </c>
      <c r="E139" s="9">
        <v>2.7</v>
      </c>
      <c r="H139" s="9">
        <v>-0.7</v>
      </c>
      <c r="K139" s="9">
        <v>0.5</v>
      </c>
      <c r="N139" s="9">
        <v>-0.5</v>
      </c>
      <c r="Q139" s="9">
        <v>0.5</v>
      </c>
      <c r="T139" s="9">
        <v>1.2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39"/>
  <sheetViews>
    <sheetView zoomScalePageLayoutView="0" workbookViewId="0" topLeftCell="A1">
      <selection activeCell="P30" sqref="P30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9.7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9.7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9.7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9.7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9.7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9.7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9.7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9.7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9.7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9.7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9.7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9.7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9.7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9.7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9.7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9.7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9.7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9.7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9.7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9.7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9.7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9.7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9.7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9.7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9.7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9.7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9.7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9.7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9.7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9.7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9.7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9.7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9.7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9.7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9.7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9.7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9.7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9.7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9.7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9.7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9.7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9.7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9.7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9.7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9.7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9.7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9.7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9.7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9.7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9.7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9.7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9.7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9.7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9.7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9.7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9.7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9.7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9.7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9.7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9.7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9.7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9.7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9.7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9.7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9.7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9.7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9.7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9.7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9.7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9.7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9.7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9.7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9.7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9.7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9.7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9.7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9.7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9.7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9.7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9.7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9.7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9.7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9.7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9.7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9.7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9.7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9.7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9.7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9.7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9.7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9.7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9.7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9.7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9.7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9.7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9.7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9.7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9.7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9.7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9.7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9.7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9.7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9.7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9.7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9.7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9.7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9.7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9.7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9.7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9.7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9.7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9.7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9.7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9.7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9.7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9.75">
      <c r="A122" s="7">
        <v>40878</v>
      </c>
      <c r="B122" s="9">
        <v>2.3</v>
      </c>
      <c r="C122" s="3">
        <v>-0.6</v>
      </c>
      <c r="D122" s="3">
        <v>-0.4</v>
      </c>
      <c r="E122" s="9">
        <v>1.9</v>
      </c>
      <c r="F122" s="3">
        <v>0.3</v>
      </c>
      <c r="G122" s="3">
        <v>-0.7</v>
      </c>
      <c r="H122" s="9">
        <v>2.3</v>
      </c>
      <c r="I122" s="3">
        <v>-0.5</v>
      </c>
      <c r="J122" s="3">
        <v>-0.8</v>
      </c>
      <c r="K122" s="9">
        <v>1.9</v>
      </c>
      <c r="L122" s="3">
        <v>-1.4</v>
      </c>
      <c r="M122" s="3">
        <v>-0.8</v>
      </c>
      <c r="N122" s="9">
        <v>2.9</v>
      </c>
      <c r="O122" s="3">
        <v>-0.5</v>
      </c>
      <c r="P122" s="3">
        <v>0.9</v>
      </c>
      <c r="Q122" s="9">
        <v>2.2</v>
      </c>
      <c r="R122" s="3">
        <v>-1</v>
      </c>
      <c r="S122" s="3">
        <v>-1</v>
      </c>
      <c r="T122" s="9">
        <v>1.8</v>
      </c>
      <c r="U122" s="3">
        <v>0.1</v>
      </c>
      <c r="V122" s="3">
        <v>-0.09999999999999987</v>
      </c>
    </row>
    <row r="123" spans="1:22" ht="9.75">
      <c r="A123" s="8">
        <v>40909</v>
      </c>
      <c r="B123" s="9">
        <v>3.1</v>
      </c>
      <c r="C123" s="3">
        <v>0.8</v>
      </c>
      <c r="D123" s="3">
        <v>-0.5</v>
      </c>
      <c r="E123" s="9">
        <v>2.3</v>
      </c>
      <c r="F123" s="3">
        <v>0.4</v>
      </c>
      <c r="G123" s="3">
        <v>-1.1</v>
      </c>
      <c r="H123" s="9">
        <v>2.5</v>
      </c>
      <c r="I123" s="3">
        <v>0.2</v>
      </c>
      <c r="J123" s="3">
        <v>-1.1</v>
      </c>
      <c r="K123" s="9">
        <v>3.1</v>
      </c>
      <c r="L123" s="3">
        <v>1.2</v>
      </c>
      <c r="M123" s="3">
        <v>-0.4</v>
      </c>
      <c r="N123" s="9">
        <v>3</v>
      </c>
      <c r="O123" s="3">
        <v>0.1</v>
      </c>
      <c r="P123" s="3">
        <v>-0.3</v>
      </c>
      <c r="Q123" s="9">
        <v>3.5</v>
      </c>
      <c r="R123" s="3">
        <v>1.3</v>
      </c>
      <c r="S123" s="3">
        <v>-0.4</v>
      </c>
      <c r="T123" s="9">
        <v>2.5</v>
      </c>
      <c r="U123" s="3">
        <v>0.7</v>
      </c>
      <c r="V123" s="3">
        <v>-0.3</v>
      </c>
    </row>
    <row r="124" spans="1:22" ht="9.75">
      <c r="A124" s="16">
        <v>40940</v>
      </c>
      <c r="B124" s="17">
        <v>3.4</v>
      </c>
      <c r="C124" s="18">
        <v>0.3</v>
      </c>
      <c r="D124" s="18">
        <v>-0.3</v>
      </c>
      <c r="E124" s="17">
        <v>2.6</v>
      </c>
      <c r="F124" s="18">
        <v>0.3</v>
      </c>
      <c r="G124" s="18">
        <v>-0.4</v>
      </c>
      <c r="H124" s="17">
        <v>3.1</v>
      </c>
      <c r="I124" s="18">
        <v>0.6</v>
      </c>
      <c r="J124" s="18">
        <v>-0.2</v>
      </c>
      <c r="K124" s="17">
        <v>3.1</v>
      </c>
      <c r="L124" s="18">
        <v>0</v>
      </c>
      <c r="M124" s="18">
        <v>-0.9</v>
      </c>
      <c r="N124" s="17">
        <v>2.7</v>
      </c>
      <c r="O124" s="18">
        <v>-0.3</v>
      </c>
      <c r="P124" s="18">
        <v>-0.4</v>
      </c>
      <c r="Q124" s="17">
        <v>4.3</v>
      </c>
      <c r="R124" s="18">
        <v>0.8</v>
      </c>
      <c r="S124" s="18">
        <v>0</v>
      </c>
      <c r="T124" s="17">
        <v>2.9</v>
      </c>
      <c r="U124" s="18">
        <v>0.4</v>
      </c>
      <c r="V124" s="18">
        <v>-0.3</v>
      </c>
    </row>
    <row r="125" spans="1:22" ht="9.75">
      <c r="A125" s="15">
        <v>40969</v>
      </c>
      <c r="B125" s="13">
        <v>3.7</v>
      </c>
      <c r="C125" s="14">
        <v>0.3</v>
      </c>
      <c r="D125" s="14">
        <v>0.2</v>
      </c>
      <c r="E125" s="13">
        <v>3.1</v>
      </c>
      <c r="F125" s="14">
        <v>0.5</v>
      </c>
      <c r="G125" s="14">
        <v>-0.7</v>
      </c>
      <c r="H125" s="13">
        <v>3.7</v>
      </c>
      <c r="I125" s="14">
        <v>0.6</v>
      </c>
      <c r="J125" s="14">
        <v>-0.3</v>
      </c>
      <c r="K125" s="13">
        <v>3.9</v>
      </c>
      <c r="L125" s="14">
        <v>0.8</v>
      </c>
      <c r="M125" s="14">
        <v>0.7</v>
      </c>
      <c r="N125" s="13">
        <v>3.6</v>
      </c>
      <c r="O125" s="14">
        <v>0.9</v>
      </c>
      <c r="P125" s="14">
        <v>1.1</v>
      </c>
      <c r="Q125" s="13">
        <v>4</v>
      </c>
      <c r="R125" s="14">
        <v>-0.3</v>
      </c>
      <c r="S125" s="14">
        <v>0.1</v>
      </c>
      <c r="T125" s="13">
        <v>3.6</v>
      </c>
      <c r="U125" s="14">
        <v>0.7</v>
      </c>
      <c r="V125" s="14">
        <v>-0.3</v>
      </c>
    </row>
    <row r="126" spans="1:22" ht="9.7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9.7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9.7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9.7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9.7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9.7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9.7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9.75">
      <c r="A133" s="7">
        <v>41214</v>
      </c>
      <c r="B133" s="9">
        <v>2.6</v>
      </c>
      <c r="C133" s="3">
        <v>-0.4</v>
      </c>
      <c r="D133" s="3">
        <v>-0.3</v>
      </c>
      <c r="E133" s="9">
        <v>2.5</v>
      </c>
      <c r="F133" s="3">
        <v>-0.8</v>
      </c>
      <c r="G133" s="3">
        <v>0.9</v>
      </c>
      <c r="H133" s="9">
        <v>2.1</v>
      </c>
      <c r="I133" s="3">
        <v>-0.3</v>
      </c>
      <c r="J133" s="3">
        <v>-0.7</v>
      </c>
      <c r="K133" s="9">
        <v>2.9</v>
      </c>
      <c r="L133" s="3">
        <v>0.6</v>
      </c>
      <c r="M133" s="3">
        <v>-0.4</v>
      </c>
      <c r="N133" s="9">
        <v>2.3</v>
      </c>
      <c r="O133" s="3">
        <v>-0.5</v>
      </c>
      <c r="P133" s="3">
        <v>-1.1</v>
      </c>
      <c r="Q133" s="9">
        <v>2.6</v>
      </c>
      <c r="R133" s="3">
        <v>-0.6</v>
      </c>
      <c r="S133" s="3">
        <v>-0.6</v>
      </c>
      <c r="T133" s="9">
        <v>3.1</v>
      </c>
      <c r="U133" s="3">
        <v>-0.8</v>
      </c>
      <c r="V133" s="3">
        <v>1.4</v>
      </c>
    </row>
    <row r="134" spans="1:22" ht="9.75">
      <c r="A134" s="7">
        <v>41244</v>
      </c>
      <c r="B134" s="9">
        <v>2.9</v>
      </c>
      <c r="C134" s="3">
        <v>0.3</v>
      </c>
      <c r="D134" s="3">
        <v>0.6</v>
      </c>
      <c r="E134" s="9">
        <v>3.2</v>
      </c>
      <c r="F134" s="3">
        <v>0.7</v>
      </c>
      <c r="G134" s="3">
        <v>1.3</v>
      </c>
      <c r="H134" s="9">
        <v>2.1</v>
      </c>
      <c r="I134" s="3">
        <v>0</v>
      </c>
      <c r="J134" s="3">
        <v>-0.2</v>
      </c>
      <c r="K134" s="9">
        <v>2.1</v>
      </c>
      <c r="L134" s="3">
        <v>-0.8</v>
      </c>
      <c r="M134" s="3">
        <v>0.2</v>
      </c>
      <c r="N134" s="9">
        <v>3.1</v>
      </c>
      <c r="O134" s="3">
        <v>0.8</v>
      </c>
      <c r="P134" s="3">
        <v>0.2</v>
      </c>
      <c r="Q134" s="9">
        <v>3.4</v>
      </c>
      <c r="R134" s="3">
        <v>0.8</v>
      </c>
      <c r="S134" s="3">
        <v>1.2</v>
      </c>
      <c r="T134" s="9">
        <v>1.8</v>
      </c>
      <c r="U134" s="3">
        <v>-1.3</v>
      </c>
      <c r="V134" s="3">
        <v>0</v>
      </c>
    </row>
    <row r="135" spans="1:22" ht="9.75">
      <c r="A135" s="12">
        <v>41275</v>
      </c>
      <c r="B135" s="13">
        <v>3.2</v>
      </c>
      <c r="C135" s="14">
        <v>0.3</v>
      </c>
      <c r="D135" s="14">
        <v>0.1</v>
      </c>
      <c r="E135" s="13">
        <v>2.9</v>
      </c>
      <c r="F135" s="14">
        <v>-0.3</v>
      </c>
      <c r="G135" s="14">
        <v>0.6</v>
      </c>
      <c r="H135" s="13">
        <v>3.2</v>
      </c>
      <c r="I135" s="14">
        <v>1.1</v>
      </c>
      <c r="J135" s="14">
        <v>0.7</v>
      </c>
      <c r="K135" s="13">
        <v>2.3</v>
      </c>
      <c r="L135" s="14">
        <v>0.2</v>
      </c>
      <c r="M135" s="14">
        <v>-0.8</v>
      </c>
      <c r="N135" s="13">
        <v>2.8</v>
      </c>
      <c r="O135" s="14">
        <v>-0.3</v>
      </c>
      <c r="P135" s="14">
        <v>-0.2</v>
      </c>
      <c r="Q135" s="13">
        <v>3.7</v>
      </c>
      <c r="R135" s="14">
        <v>0.3</v>
      </c>
      <c r="S135" s="14">
        <v>0.2</v>
      </c>
      <c r="T135" s="13">
        <v>3.3</v>
      </c>
      <c r="U135" s="14">
        <v>1.5</v>
      </c>
      <c r="V135" s="14">
        <v>0.8</v>
      </c>
    </row>
    <row r="136" spans="1:22" ht="9.75">
      <c r="A136" s="12">
        <v>41306</v>
      </c>
      <c r="B136" s="13">
        <v>3.9</v>
      </c>
      <c r="C136" s="14">
        <v>0.7</v>
      </c>
      <c r="D136" s="14">
        <v>0.5</v>
      </c>
      <c r="E136" s="13">
        <v>3.1</v>
      </c>
      <c r="F136" s="14">
        <v>0.2</v>
      </c>
      <c r="G136" s="14">
        <v>0.5</v>
      </c>
      <c r="H136" s="13">
        <v>2.7</v>
      </c>
      <c r="I136" s="14">
        <v>-0.5</v>
      </c>
      <c r="J136" s="14">
        <v>-0.4</v>
      </c>
      <c r="K136" s="13">
        <v>2.8</v>
      </c>
      <c r="L136" s="14">
        <v>0.5</v>
      </c>
      <c r="M136" s="14">
        <v>-0.3</v>
      </c>
      <c r="N136" s="13">
        <v>3.5</v>
      </c>
      <c r="O136" s="14">
        <v>0.7</v>
      </c>
      <c r="P136" s="14">
        <v>0.8</v>
      </c>
      <c r="Q136" s="13">
        <v>4.9</v>
      </c>
      <c r="R136" s="14">
        <v>1.2</v>
      </c>
      <c r="S136" s="14">
        <v>0.6000000000000005</v>
      </c>
      <c r="T136" s="13">
        <v>3.2</v>
      </c>
      <c r="U136" s="14">
        <v>-0.09999999999999964</v>
      </c>
      <c r="V136" s="14">
        <v>0.3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0.7</v>
      </c>
      <c r="E138" s="9">
        <v>0.2</v>
      </c>
      <c r="H138" s="9">
        <v>-0.5</v>
      </c>
      <c r="K138" s="9">
        <v>0.5</v>
      </c>
      <c r="N138" s="9">
        <v>0.7</v>
      </c>
      <c r="Q138" s="9">
        <v>1.2</v>
      </c>
      <c r="T138" s="9">
        <v>-0.09999999999999964</v>
      </c>
    </row>
    <row r="139" spans="1:20" ht="9.75">
      <c r="A139" s="3" t="s">
        <v>47</v>
      </c>
      <c r="B139" s="9">
        <v>0.5</v>
      </c>
      <c r="E139" s="9">
        <v>0.5</v>
      </c>
      <c r="H139" s="9">
        <v>-0.4</v>
      </c>
      <c r="K139" s="9">
        <v>-0.3</v>
      </c>
      <c r="N139" s="9">
        <v>0.8</v>
      </c>
      <c r="Q139" s="9">
        <v>0.6000000000000005</v>
      </c>
      <c r="T139" s="9">
        <v>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39"/>
  <sheetViews>
    <sheetView zoomScalePageLayoutView="0" workbookViewId="0" topLeftCell="A1">
      <selection activeCell="E17" sqref="E17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9.7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9.7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9.7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9.7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9.7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9.7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9.7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9.7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9.7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9.7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9.7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9.7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9.7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9.7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9.7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9.7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9.7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9.7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9.7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9.7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9.7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9.7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9.7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9.7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9.7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9.7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9.7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9.7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9.7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9.7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9.7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9.7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9.7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9.7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9.7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9.7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9.7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9.7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9.7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9.7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9.7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9.7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9.7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9.7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9.7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9.7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9.7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9.7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9.7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9.7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9.7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9.7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9.7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9.7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9.7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9.7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9.7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9.7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9.7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9.7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9.7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9.7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9.7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9.7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9.7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9.7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9.7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9.7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9.7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9.7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9.7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9.7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9.7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9.7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9.7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9.7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9.7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9.7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9.7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9.7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9.7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9.7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9.7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9.7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9.7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9.7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9.7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9.7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9.7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9.7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9.7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9.7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9.7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9.7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9.7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9.7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9.7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9.7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9.7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9.7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9.7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9.7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9.7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9.7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9.7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9.7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9.7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9.7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9.7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9.7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9.7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9.7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9.7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9.7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9.7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9.7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9.7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9.7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9.7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9.7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9.7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9.75">
      <c r="A122" s="7">
        <v>40878</v>
      </c>
      <c r="B122" s="9">
        <v>2.5</v>
      </c>
      <c r="C122" s="3">
        <v>-0.2</v>
      </c>
      <c r="D122" s="3">
        <v>-0.2</v>
      </c>
      <c r="E122" s="9">
        <v>1.7</v>
      </c>
      <c r="F122" s="3">
        <v>0.09999999999999987</v>
      </c>
      <c r="G122" s="3">
        <v>-0.8</v>
      </c>
      <c r="H122" s="9">
        <v>2</v>
      </c>
      <c r="I122" s="3">
        <v>-0.7</v>
      </c>
      <c r="J122" s="3">
        <v>-1.4</v>
      </c>
      <c r="K122" s="9">
        <v>2.8</v>
      </c>
      <c r="L122" s="3">
        <v>-0.5</v>
      </c>
      <c r="M122" s="3">
        <v>-0.5</v>
      </c>
      <c r="N122" s="9">
        <v>2.4</v>
      </c>
      <c r="O122" s="3">
        <v>-0.2</v>
      </c>
      <c r="P122" s="3">
        <v>0.1</v>
      </c>
      <c r="Q122" s="9">
        <v>2.6</v>
      </c>
      <c r="R122" s="3">
        <v>-0.3</v>
      </c>
      <c r="S122" s="3">
        <v>-0.2</v>
      </c>
      <c r="T122" s="9">
        <v>2.3</v>
      </c>
      <c r="U122" s="3">
        <v>-0.4</v>
      </c>
      <c r="V122" s="3">
        <v>0.4</v>
      </c>
    </row>
    <row r="123" spans="1:22" ht="9.75">
      <c r="A123" s="8">
        <v>40909</v>
      </c>
      <c r="B123" s="9">
        <v>2.6</v>
      </c>
      <c r="C123" s="3">
        <v>0.1</v>
      </c>
      <c r="D123" s="3">
        <v>-0.5</v>
      </c>
      <c r="E123" s="9">
        <v>2</v>
      </c>
      <c r="F123" s="3">
        <v>0.3</v>
      </c>
      <c r="G123" s="3">
        <v>-1</v>
      </c>
      <c r="H123" s="9">
        <v>2</v>
      </c>
      <c r="I123" s="3">
        <v>0</v>
      </c>
      <c r="J123" s="3">
        <v>-1.9</v>
      </c>
      <c r="K123" s="9">
        <v>2.7</v>
      </c>
      <c r="L123" s="3">
        <v>-0.09999999999999964</v>
      </c>
      <c r="M123" s="3">
        <v>-1</v>
      </c>
      <c r="N123" s="9">
        <v>3.3</v>
      </c>
      <c r="O123" s="3">
        <v>0.9</v>
      </c>
      <c r="P123" s="3">
        <v>0.8</v>
      </c>
      <c r="Q123" s="9">
        <v>2.4</v>
      </c>
      <c r="R123" s="3">
        <v>-0.2</v>
      </c>
      <c r="S123" s="3">
        <v>-1</v>
      </c>
      <c r="T123" s="9">
        <v>2.9</v>
      </c>
      <c r="U123" s="3">
        <v>0.6</v>
      </c>
      <c r="V123" s="3">
        <v>0.4</v>
      </c>
    </row>
    <row r="124" spans="1:22" ht="9.75">
      <c r="A124" s="16">
        <v>40940</v>
      </c>
      <c r="B124" s="17">
        <v>3</v>
      </c>
      <c r="C124" s="18">
        <v>0.4</v>
      </c>
      <c r="D124" s="18">
        <v>-0.2</v>
      </c>
      <c r="E124" s="17">
        <v>1.2</v>
      </c>
      <c r="F124" s="18">
        <v>-0.8</v>
      </c>
      <c r="G124" s="18">
        <v>-2.7</v>
      </c>
      <c r="H124" s="17">
        <v>1.9</v>
      </c>
      <c r="I124" s="18">
        <v>-0.1</v>
      </c>
      <c r="J124" s="18">
        <v>-1.7</v>
      </c>
      <c r="K124" s="17">
        <v>3.1</v>
      </c>
      <c r="L124" s="18">
        <v>0.4</v>
      </c>
      <c r="M124" s="18">
        <v>-0.7</v>
      </c>
      <c r="N124" s="17">
        <v>3.5</v>
      </c>
      <c r="O124" s="18">
        <v>0.2</v>
      </c>
      <c r="P124" s="18">
        <v>0.6</v>
      </c>
      <c r="Q124" s="17">
        <v>3.3</v>
      </c>
      <c r="R124" s="18">
        <v>0.9</v>
      </c>
      <c r="S124" s="18">
        <v>0</v>
      </c>
      <c r="T124" s="17">
        <v>3</v>
      </c>
      <c r="U124" s="18">
        <v>0.1</v>
      </c>
      <c r="V124" s="18">
        <v>1.1</v>
      </c>
    </row>
    <row r="125" spans="1:22" ht="9.75">
      <c r="A125" s="15">
        <v>40969</v>
      </c>
      <c r="B125" s="13">
        <v>3.1</v>
      </c>
      <c r="C125" s="14">
        <v>0.1</v>
      </c>
      <c r="D125" s="14">
        <v>-0.3</v>
      </c>
      <c r="E125" s="13">
        <v>1.7</v>
      </c>
      <c r="F125" s="14">
        <v>0.5</v>
      </c>
      <c r="G125" s="14">
        <v>-1.7</v>
      </c>
      <c r="H125" s="13">
        <v>2.7</v>
      </c>
      <c r="I125" s="14">
        <v>0.8</v>
      </c>
      <c r="J125" s="14">
        <v>-1.6</v>
      </c>
      <c r="K125" s="13">
        <v>3.7</v>
      </c>
      <c r="L125" s="14">
        <v>0.6</v>
      </c>
      <c r="M125" s="14">
        <v>-0.09999999999999964</v>
      </c>
      <c r="N125" s="13">
        <v>3</v>
      </c>
      <c r="O125" s="14">
        <v>-0.5</v>
      </c>
      <c r="P125" s="14">
        <v>0.4</v>
      </c>
      <c r="Q125" s="13">
        <v>3.2</v>
      </c>
      <c r="R125" s="14">
        <v>-0.09999999999999964</v>
      </c>
      <c r="S125" s="14">
        <v>-0.7</v>
      </c>
      <c r="T125" s="13">
        <v>3.5</v>
      </c>
      <c r="U125" s="14">
        <v>0.5</v>
      </c>
      <c r="V125" s="14">
        <v>1.5</v>
      </c>
    </row>
    <row r="126" spans="1:22" ht="9.7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9.7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9.7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9.7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9.7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9.7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9.7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9.75">
      <c r="A133" s="7">
        <v>41214</v>
      </c>
      <c r="B133" s="9">
        <v>2.9</v>
      </c>
      <c r="C133" s="3">
        <v>-0.3</v>
      </c>
      <c r="D133" s="3">
        <v>0.2</v>
      </c>
      <c r="E133" s="9">
        <v>2.8</v>
      </c>
      <c r="F133" s="3">
        <v>-2.1</v>
      </c>
      <c r="G133" s="3">
        <v>1.2</v>
      </c>
      <c r="H133" s="9">
        <v>3</v>
      </c>
      <c r="I133" s="3">
        <v>-0.7</v>
      </c>
      <c r="J133" s="3">
        <v>0.3</v>
      </c>
      <c r="K133" s="9">
        <v>2.4</v>
      </c>
      <c r="L133" s="3">
        <v>0.1</v>
      </c>
      <c r="M133" s="3">
        <v>-0.9</v>
      </c>
      <c r="N133" s="9">
        <v>2.1</v>
      </c>
      <c r="O133" s="3">
        <v>0.1</v>
      </c>
      <c r="P133" s="3">
        <v>-0.5</v>
      </c>
      <c r="Q133" s="9">
        <v>3.6</v>
      </c>
      <c r="R133" s="3">
        <v>-0.2</v>
      </c>
      <c r="S133" s="3">
        <v>0.7</v>
      </c>
      <c r="T133" s="9">
        <v>2.1</v>
      </c>
      <c r="U133" s="3">
        <v>-0.9</v>
      </c>
      <c r="V133" s="3">
        <v>-0.6</v>
      </c>
    </row>
    <row r="134" spans="1:22" ht="9.75">
      <c r="A134" s="7">
        <v>41244</v>
      </c>
      <c r="B134" s="9">
        <v>2.7</v>
      </c>
      <c r="C134" s="3">
        <v>-0.2</v>
      </c>
      <c r="D134" s="3">
        <v>0.2</v>
      </c>
      <c r="E134" s="9">
        <v>3.2</v>
      </c>
      <c r="F134" s="3">
        <v>0.4</v>
      </c>
      <c r="G134" s="3">
        <v>1.5</v>
      </c>
      <c r="H134" s="9">
        <v>2</v>
      </c>
      <c r="I134" s="3">
        <v>-1</v>
      </c>
      <c r="J134" s="3">
        <v>0</v>
      </c>
      <c r="K134" s="9">
        <v>2.7</v>
      </c>
      <c r="L134" s="3">
        <v>0.3</v>
      </c>
      <c r="M134" s="3">
        <v>-0.09999999999999964</v>
      </c>
      <c r="N134" s="9">
        <v>1.9</v>
      </c>
      <c r="O134" s="3">
        <v>-0.2</v>
      </c>
      <c r="P134" s="3">
        <v>-0.5</v>
      </c>
      <c r="Q134" s="9">
        <v>3.2</v>
      </c>
      <c r="R134" s="3">
        <v>-0.4</v>
      </c>
      <c r="S134" s="3">
        <v>0.6</v>
      </c>
      <c r="T134" s="9">
        <v>2.6</v>
      </c>
      <c r="U134" s="3">
        <v>0.5</v>
      </c>
      <c r="V134" s="3">
        <v>0.3</v>
      </c>
    </row>
    <row r="135" spans="1:22" ht="9.75">
      <c r="A135" s="12">
        <v>41275</v>
      </c>
      <c r="B135" s="13">
        <v>3.5</v>
      </c>
      <c r="C135" s="14">
        <v>0.8</v>
      </c>
      <c r="D135" s="14">
        <v>0.9</v>
      </c>
      <c r="E135" s="13">
        <v>3.6</v>
      </c>
      <c r="F135" s="14">
        <v>0.4</v>
      </c>
      <c r="G135" s="14">
        <v>1.6</v>
      </c>
      <c r="H135" s="13">
        <v>2.4</v>
      </c>
      <c r="I135" s="14">
        <v>0.4</v>
      </c>
      <c r="J135" s="14">
        <v>0.4</v>
      </c>
      <c r="K135" s="13">
        <v>3</v>
      </c>
      <c r="L135" s="14">
        <v>0.3</v>
      </c>
      <c r="M135" s="14">
        <v>0.3</v>
      </c>
      <c r="N135" s="13">
        <v>2.2</v>
      </c>
      <c r="O135" s="14">
        <v>0.3</v>
      </c>
      <c r="P135" s="14">
        <v>-1.1</v>
      </c>
      <c r="Q135" s="13">
        <v>4.6</v>
      </c>
      <c r="R135" s="14">
        <v>1.4</v>
      </c>
      <c r="S135" s="14">
        <v>2.2</v>
      </c>
      <c r="T135" s="13">
        <v>2.5</v>
      </c>
      <c r="U135" s="14">
        <v>-0.1</v>
      </c>
      <c r="V135" s="14">
        <v>-0.4</v>
      </c>
    </row>
    <row r="136" spans="1:22" ht="9.75">
      <c r="A136" s="12">
        <v>41306</v>
      </c>
      <c r="B136" s="13">
        <v>3.6</v>
      </c>
      <c r="C136" s="14">
        <v>0.1</v>
      </c>
      <c r="D136" s="14">
        <v>0.6</v>
      </c>
      <c r="E136" s="13">
        <v>5.2</v>
      </c>
      <c r="F136" s="14">
        <v>1.6</v>
      </c>
      <c r="G136" s="14">
        <v>4</v>
      </c>
      <c r="H136" s="13">
        <v>2.4</v>
      </c>
      <c r="I136" s="14">
        <v>0</v>
      </c>
      <c r="J136" s="14">
        <v>0.5</v>
      </c>
      <c r="K136" s="13">
        <v>2.9</v>
      </c>
      <c r="L136" s="14">
        <v>-0.1</v>
      </c>
      <c r="M136" s="14">
        <v>-0.2</v>
      </c>
      <c r="N136" s="13">
        <v>2.7</v>
      </c>
      <c r="O136" s="14">
        <v>0.5</v>
      </c>
      <c r="P136" s="14">
        <v>-0.8</v>
      </c>
      <c r="Q136" s="13">
        <v>4.2</v>
      </c>
      <c r="R136" s="14">
        <v>-0.39999999999999947</v>
      </c>
      <c r="S136" s="14">
        <v>0.9</v>
      </c>
      <c r="T136" s="13">
        <v>3.4</v>
      </c>
      <c r="U136" s="14">
        <v>0.9</v>
      </c>
      <c r="V136" s="14">
        <v>0.4</v>
      </c>
    </row>
    <row r="137" spans="1:22" ht="9.75">
      <c r="A137" s="14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  <c r="Q137" s="13"/>
      <c r="R137" s="14"/>
      <c r="S137" s="14"/>
      <c r="T137" s="13"/>
      <c r="U137" s="14"/>
      <c r="V137" s="14"/>
    </row>
    <row r="138" spans="1:20" ht="9.75">
      <c r="A138" s="3" t="s">
        <v>46</v>
      </c>
      <c r="B138" s="9">
        <v>0.1</v>
      </c>
      <c r="E138" s="9">
        <v>1.6</v>
      </c>
      <c r="H138" s="9">
        <v>0</v>
      </c>
      <c r="K138" s="9">
        <v>-0.1</v>
      </c>
      <c r="N138" s="9">
        <v>0.5</v>
      </c>
      <c r="Q138" s="9">
        <v>-0.39999999999999947</v>
      </c>
      <c r="T138" s="9">
        <v>0.9</v>
      </c>
    </row>
    <row r="139" spans="1:20" ht="9.75">
      <c r="A139" s="3" t="s">
        <v>47</v>
      </c>
      <c r="B139" s="9">
        <v>0.6</v>
      </c>
      <c r="E139" s="9">
        <v>4</v>
      </c>
      <c r="H139" s="9">
        <v>0.5</v>
      </c>
      <c r="K139" s="9">
        <v>-0.2</v>
      </c>
      <c r="N139" s="9">
        <v>-0.8</v>
      </c>
      <c r="Q139" s="9">
        <v>0.9</v>
      </c>
      <c r="T139" s="9">
        <v>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2004-11-17T10:32:25Z</cp:lastPrinted>
  <dcterms:created xsi:type="dcterms:W3CDTF">2003-08-21T14:15:24Z</dcterms:created>
  <dcterms:modified xsi:type="dcterms:W3CDTF">2013-03-20T13:43:26Z</dcterms:modified>
  <cp:category/>
  <cp:version/>
  <cp:contentType/>
  <cp:contentStatus/>
</cp:coreProperties>
</file>