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428" yWindow="65464" windowWidth="15300" windowHeight="9084" tabRatio="927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'HOMENS'!$J$2:$AE$36</definedName>
    <definedName name="_xlnm.Print_Area" localSheetId="2">'MULHERES'!$J$2:$AE$36</definedName>
  </definedNames>
  <calcPr fullCalcOnLoad="1"/>
</workbook>
</file>

<file path=xl/sharedStrings.xml><?xml version="1.0" encoding="utf-8"?>
<sst xmlns="http://schemas.openxmlformats.org/spreadsheetml/2006/main" count="2108" uniqueCount="1825">
  <si>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</si>
  <si>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</si>
  <si>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</si>
  <si>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</si>
  <si>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</si>
  <si>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</si>
  <si>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</si>
  <si>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</si>
  <si>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</si>
  <si>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</si>
  <si>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</si>
  <si>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</si>
  <si>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</si>
  <si>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</si>
  <si>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</si>
  <si>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</si>
  <si>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</si>
  <si>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</si>
  <si>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</si>
  <si>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</si>
  <si>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Deflator regional a preços de</t>
  </si>
  <si>
    <t>03/02</t>
  </si>
  <si>
    <t>926,4</t>
  </si>
  <si>
    <t>651,3</t>
  </si>
  <si>
    <t>619,1</t>
  </si>
  <si>
    <t>781,4</t>
  </si>
  <si>
    <t>916,3</t>
  </si>
  <si>
    <t>1078,4</t>
  </si>
  <si>
    <t>829,4</t>
  </si>
  <si>
    <t>936,0</t>
  </si>
  <si>
    <t>669,4</t>
  </si>
  <si>
    <t>671,7</t>
  </si>
  <si>
    <t>770,6</t>
  </si>
  <si>
    <t>917,6</t>
  </si>
  <si>
    <t>1073,1</t>
  </si>
  <si>
    <t>926,1</t>
  </si>
  <si>
    <t>967,9</t>
  </si>
  <si>
    <t>657,4</t>
  </si>
  <si>
    <t>666,8</t>
  </si>
  <si>
    <t>781,3</t>
  </si>
  <si>
    <t>971,5</t>
  </si>
  <si>
    <t>1120,0</t>
  </si>
  <si>
    <t>952,5</t>
  </si>
  <si>
    <t>688,6</t>
  </si>
  <si>
    <t>658,7</t>
  </si>
  <si>
    <t>815,3</t>
  </si>
  <si>
    <t>939,8</t>
  </si>
  <si>
    <t>1083,3</t>
  </si>
  <si>
    <t>949,3</t>
  </si>
  <si>
    <t>991,2</t>
  </si>
  <si>
    <t>720,3</t>
  </si>
  <si>
    <t>681,6</t>
  </si>
  <si>
    <t>779,2</t>
  </si>
  <si>
    <t>1009,4</t>
  </si>
  <si>
    <t>1136,2</t>
  </si>
  <si>
    <t>938,8</t>
  </si>
  <si>
    <t>971,9</t>
  </si>
  <si>
    <t>717,4</t>
  </si>
  <si>
    <t>680,0</t>
  </si>
  <si>
    <t>783,8</t>
  </si>
  <si>
    <t>1013,3</t>
  </si>
  <si>
    <t>1089,3</t>
  </si>
  <si>
    <t>921,1</t>
  </si>
  <si>
    <t>959,7</t>
  </si>
  <si>
    <t>661,9</t>
  </si>
  <si>
    <t>655,7</t>
  </si>
  <si>
    <t>810,2</t>
  </si>
  <si>
    <t>967,1</t>
  </si>
  <si>
    <t>1102,9</t>
  </si>
  <si>
    <t>903,3</t>
  </si>
  <si>
    <t>974,0</t>
  </si>
  <si>
    <t>660,9</t>
  </si>
  <si>
    <t>676,1</t>
  </si>
  <si>
    <t>833,8</t>
  </si>
  <si>
    <t>979,6</t>
  </si>
  <si>
    <t>1118,3</t>
  </si>
  <si>
    <t>916,1</t>
  </si>
  <si>
    <t>992,7</t>
  </si>
  <si>
    <t>664,2</t>
  </si>
  <si>
    <t>730,3</t>
  </si>
  <si>
    <t>824,4</t>
  </si>
  <si>
    <t>987,5</t>
  </si>
  <si>
    <t>1148,6</t>
  </si>
  <si>
    <t>930,0</t>
  </si>
  <si>
    <t>997,6</t>
  </si>
  <si>
    <t>658,9</t>
  </si>
  <si>
    <t>751,6</t>
  </si>
  <si>
    <t>813,7</t>
  </si>
  <si>
    <t>953,6</t>
  </si>
  <si>
    <t>1185,6</t>
  </si>
  <si>
    <t>899,1</t>
  </si>
  <si>
    <t>975,6</t>
  </si>
  <si>
    <t>633,0</t>
  </si>
  <si>
    <t>852,8</t>
  </si>
  <si>
    <t>843,7</t>
  </si>
  <si>
    <t>863,9</t>
  </si>
  <si>
    <t>1175,9</t>
  </si>
  <si>
    <t>876,7</t>
  </si>
  <si>
    <t>982,5</t>
  </si>
  <si>
    <t>658,1</t>
  </si>
  <si>
    <t>806,7</t>
  </si>
  <si>
    <t>818,5</t>
  </si>
  <si>
    <t>935,5</t>
  </si>
  <si>
    <t>1147,9</t>
  </si>
  <si>
    <t>907,9</t>
  </si>
  <si>
    <t>988,4</t>
  </si>
  <si>
    <t>664,0</t>
  </si>
  <si>
    <t>756,9</t>
  </si>
  <si>
    <t>872,7</t>
  </si>
  <si>
    <t>952,8</t>
  </si>
  <si>
    <t>1140,0</t>
  </si>
  <si>
    <t>935,6</t>
  </si>
  <si>
    <t>989,3</t>
  </si>
  <si>
    <t>680,3</t>
  </si>
  <si>
    <t>760,1</t>
  </si>
  <si>
    <t>838,2</t>
  </si>
  <si>
    <t>902,9</t>
  </si>
  <si>
    <t>1182,3</t>
  </si>
  <si>
    <t>919,0</t>
  </si>
  <si>
    <t>989,7</t>
  </si>
  <si>
    <t>723,4</t>
  </si>
  <si>
    <t>733,5</t>
  </si>
  <si>
    <t>869,0</t>
  </si>
  <si>
    <t>965,4</t>
  </si>
  <si>
    <t>1125,7</t>
  </si>
  <si>
    <t>956,0</t>
  </si>
  <si>
    <t>989,4</t>
  </si>
  <si>
    <t>730,2</t>
  </si>
  <si>
    <t>743,2</t>
  </si>
  <si>
    <t>886,0</t>
  </si>
  <si>
    <t>948,3</t>
  </si>
  <si>
    <t>1136,0</t>
  </si>
  <si>
    <t>933,8</t>
  </si>
  <si>
    <t>975,9</t>
  </si>
  <si>
    <t>713,1</t>
  </si>
  <si>
    <t>727,2</t>
  </si>
  <si>
    <t>828,5</t>
  </si>
  <si>
    <t>948,5</t>
  </si>
  <si>
    <t>1117,5</t>
  </si>
  <si>
    <t>950,7</t>
  </si>
  <si>
    <t>995,9</t>
  </si>
  <si>
    <t>699,5</t>
  </si>
  <si>
    <t>793,4</t>
  </si>
  <si>
    <t>840,0</t>
  </si>
  <si>
    <t>970,3</t>
  </si>
  <si>
    <t>1139,0</t>
  </si>
  <si>
    <t>964,1</t>
  </si>
  <si>
    <t>976,1</t>
  </si>
  <si>
    <t>688,9</t>
  </si>
  <si>
    <t>760,6</t>
  </si>
  <si>
    <t>833,2</t>
  </si>
  <si>
    <t>956,2</t>
  </si>
  <si>
    <t>1108,0</t>
  </si>
  <si>
    <t>969,1</t>
  </si>
  <si>
    <t>978,3</t>
  </si>
  <si>
    <t>669,5</t>
  </si>
  <si>
    <t>733,0</t>
  </si>
  <si>
    <t>867,5</t>
  </si>
  <si>
    <t>947,0</t>
  </si>
  <si>
    <t>1119,7</t>
  </si>
  <si>
    <t>965,6</t>
  </si>
  <si>
    <t>982,4</t>
  </si>
  <si>
    <t>675,0</t>
  </si>
  <si>
    <t>748,5</t>
  </si>
  <si>
    <t>853,3</t>
  </si>
  <si>
    <t>943,6</t>
  </si>
  <si>
    <t>1130,9</t>
  </si>
  <si>
    <t>962,9</t>
  </si>
  <si>
    <t>982,1</t>
  </si>
  <si>
    <t>645,0</t>
  </si>
  <si>
    <t>778,1</t>
  </si>
  <si>
    <t>839,4</t>
  </si>
  <si>
    <t>960,9</t>
  </si>
  <si>
    <t>1121,4</t>
  </si>
  <si>
    <t>967,0</t>
  </si>
  <si>
    <t>991,8</t>
  </si>
  <si>
    <t>671,4</t>
  </si>
  <si>
    <t>790,6</t>
  </si>
  <si>
    <t>878,8</t>
  </si>
  <si>
    <t>952,7</t>
  </si>
  <si>
    <t>1125,3</t>
  </si>
  <si>
    <t>1005,8</t>
  </si>
  <si>
    <t>998,5</t>
  </si>
  <si>
    <t>629,9</t>
  </si>
  <si>
    <t>780,4</t>
  </si>
  <si>
    <t>864,9</t>
  </si>
  <si>
    <t>1172,5</t>
  </si>
  <si>
    <t>1011,7</t>
  </si>
  <si>
    <t>648,9</t>
  </si>
  <si>
    <t>802,3</t>
  </si>
  <si>
    <t>889,6</t>
  </si>
  <si>
    <t>994,4</t>
  </si>
  <si>
    <t>1150,7</t>
  </si>
  <si>
    <t>990,0</t>
  </si>
  <si>
    <t>1018,2</t>
  </si>
  <si>
    <t>681,4</t>
  </si>
  <si>
    <t>788,9</t>
  </si>
  <si>
    <t>880,7</t>
  </si>
  <si>
    <t>1007,9</t>
  </si>
  <si>
    <t>1162,5</t>
  </si>
  <si>
    <t>972,1</t>
  </si>
  <si>
    <t>1002,9</t>
  </si>
  <si>
    <t>674,8</t>
  </si>
  <si>
    <t>768,6</t>
  </si>
  <si>
    <t>879,8</t>
  </si>
  <si>
    <t>976,4</t>
  </si>
  <si>
    <t>1152,2</t>
  </si>
  <si>
    <t>956,1</t>
  </si>
  <si>
    <t>1028,7</t>
  </si>
  <si>
    <t>726,5</t>
  </si>
  <si>
    <t>785,8</t>
  </si>
  <si>
    <t>884,1</t>
  </si>
  <si>
    <t>991,1</t>
  </si>
  <si>
    <t>1180,6</t>
  </si>
  <si>
    <t>1011,8</t>
  </si>
  <si>
    <t>1048,6</t>
  </si>
  <si>
    <t>752,3</t>
  </si>
  <si>
    <t>797,5</t>
  </si>
  <si>
    <t>919,9</t>
  </si>
  <si>
    <t>1003,5</t>
  </si>
  <si>
    <t>1195,3</t>
  </si>
  <si>
    <t>1055,2</t>
  </si>
  <si>
    <t>1035,5</t>
  </si>
  <si>
    <t>741,2</t>
  </si>
  <si>
    <t>795,7</t>
  </si>
  <si>
    <t>955,3</t>
  </si>
  <si>
    <t>984,0</t>
  </si>
  <si>
    <t>1028,0</t>
  </si>
  <si>
    <t>1068,1</t>
  </si>
  <si>
    <t>755,7</t>
  </si>
  <si>
    <t>817,0</t>
  </si>
  <si>
    <t>968,2</t>
  </si>
  <si>
    <t>1034,4</t>
  </si>
  <si>
    <t>1213,0</t>
  </si>
  <si>
    <t>1039,7</t>
  </si>
  <si>
    <t>1047,5</t>
  </si>
  <si>
    <t>812,9</t>
  </si>
  <si>
    <t>949,6</t>
  </si>
  <si>
    <t>1024,2</t>
  </si>
  <si>
    <t>1184,5</t>
  </si>
  <si>
    <t>1006,7</t>
  </si>
  <si>
    <t>1059,9</t>
  </si>
  <si>
    <t>754,9</t>
  </si>
  <si>
    <t>842,4</t>
  </si>
  <si>
    <t>945,2</t>
  </si>
  <si>
    <t>1026,2</t>
  </si>
  <si>
    <t>1196,3</t>
  </si>
  <si>
    <t>1051,6</t>
  </si>
  <si>
    <t>1043,7</t>
  </si>
  <si>
    <t>736,1</t>
  </si>
  <si>
    <t>824,0</t>
  </si>
  <si>
    <t>923,3</t>
  </si>
  <si>
    <t>1015,4</t>
  </si>
  <si>
    <t>1022,2</t>
  </si>
  <si>
    <t>1068,6</t>
  </si>
  <si>
    <t>696,2</t>
  </si>
  <si>
    <t>782,9</t>
  </si>
  <si>
    <t>946,9</t>
  </si>
  <si>
    <t>1054,5</t>
  </si>
  <si>
    <t>1218,5</t>
  </si>
  <si>
    <t>1051,5</t>
  </si>
  <si>
    <t>1073,7</t>
  </si>
  <si>
    <t>714,2</t>
  </si>
  <si>
    <t>797,4</t>
  </si>
  <si>
    <t>955,5</t>
  </si>
  <si>
    <t>1037,0</t>
  </si>
  <si>
    <t>1228,4</t>
  </si>
  <si>
    <t>1065,9</t>
  </si>
  <si>
    <t>1087,8</t>
  </si>
  <si>
    <t>698,0</t>
  </si>
  <si>
    <t>823,8</t>
  </si>
  <si>
    <t>1029,8</t>
  </si>
  <si>
    <t>1264,1</t>
  </si>
  <si>
    <t>1044,8</t>
  </si>
  <si>
    <t>732,4</t>
  </si>
  <si>
    <t>814,3</t>
  </si>
  <si>
    <t>1013,8</t>
  </si>
  <si>
    <t>1050,6</t>
  </si>
  <si>
    <t>1230,6</t>
  </si>
  <si>
    <t>1032,0</t>
  </si>
  <si>
    <t>1085,9</t>
  </si>
  <si>
    <t>726,8</t>
  </si>
  <si>
    <t>794,3</t>
  </si>
  <si>
    <t>1034,5</t>
  </si>
  <si>
    <t>1053,1</t>
  </si>
  <si>
    <t>1236,5</t>
  </si>
  <si>
    <t>1028,4</t>
  </si>
  <si>
    <t>1100,7</t>
  </si>
  <si>
    <t>804,8</t>
  </si>
  <si>
    <t>1009,8</t>
  </si>
  <si>
    <t>1056,5</t>
  </si>
  <si>
    <t>1263,9</t>
  </si>
  <si>
    <t>1047,0</t>
  </si>
  <si>
    <t>1125,8</t>
  </si>
  <si>
    <t>790,0</t>
  </si>
  <si>
    <t>834,9</t>
  </si>
  <si>
    <t>1048,3</t>
  </si>
  <si>
    <t>1067,4</t>
  </si>
  <si>
    <t>1296,8</t>
  </si>
  <si>
    <t>1052,0</t>
  </si>
  <si>
    <t>1130,2</t>
  </si>
  <si>
    <t>798,5</t>
  </si>
  <si>
    <t>860,2</t>
  </si>
  <si>
    <t>1022,0</t>
  </si>
  <si>
    <t>1089,5</t>
  </si>
  <si>
    <t>1297,0</t>
  </si>
  <si>
    <t>1039,9</t>
  </si>
  <si>
    <t>1131,5</t>
  </si>
  <si>
    <t>861,8</t>
  </si>
  <si>
    <t>907,2</t>
  </si>
  <si>
    <t>1012,3</t>
  </si>
  <si>
    <t>1079,4</t>
  </si>
  <si>
    <t>1289,5</t>
  </si>
  <si>
    <t>1053,0</t>
  </si>
  <si>
    <t>822,8</t>
  </si>
  <si>
    <t>925,8</t>
  </si>
  <si>
    <t>998,0</t>
  </si>
  <si>
    <t>1099,1</t>
  </si>
  <si>
    <t>1250,5</t>
  </si>
  <si>
    <t>1068,8</t>
  </si>
  <si>
    <t>791,5</t>
  </si>
  <si>
    <t>942,5</t>
  </si>
  <si>
    <t>986,2</t>
  </si>
  <si>
    <t>1112,8</t>
  </si>
  <si>
    <t>1291,8</t>
  </si>
  <si>
    <t>1053,5</t>
  </si>
  <si>
    <t>1157,9</t>
  </si>
  <si>
    <t>783,7</t>
  </si>
  <si>
    <t>931,5</t>
  </si>
  <si>
    <t>989,9</t>
  </si>
  <si>
    <t>1143,1</t>
  </si>
  <si>
    <t>1319,5</t>
  </si>
  <si>
    <t>1086,4</t>
  </si>
  <si>
    <t>1141,7</t>
  </si>
  <si>
    <t>770,0</t>
  </si>
  <si>
    <t>914,8</t>
  </si>
  <si>
    <t>987,1</t>
  </si>
  <si>
    <t>1132,9</t>
  </si>
  <si>
    <t>1293,5</t>
  </si>
  <si>
    <t>1075,6</t>
  </si>
  <si>
    <t>1161,0</t>
  </si>
  <si>
    <t>760,4</t>
  </si>
  <si>
    <t>895,9</t>
  </si>
  <si>
    <t>1024,7</t>
  </si>
  <si>
    <t>1094,3</t>
  </si>
  <si>
    <t>1353,8</t>
  </si>
  <si>
    <t>1099,8</t>
  </si>
  <si>
    <t>1167,6</t>
  </si>
  <si>
    <t>852,6</t>
  </si>
  <si>
    <t>904,7</t>
  </si>
  <si>
    <t>1056,1</t>
  </si>
  <si>
    <t>1322,4</t>
  </si>
  <si>
    <t>1115,3</t>
  </si>
  <si>
    <t>1171,1</t>
  </si>
  <si>
    <t>822,6</t>
  </si>
  <si>
    <t>881,2</t>
  </si>
  <si>
    <t>1063,5</t>
  </si>
  <si>
    <t>1098,6</t>
  </si>
  <si>
    <t>1355,9</t>
  </si>
  <si>
    <t>1100,3</t>
  </si>
  <si>
    <t>1189,5</t>
  </si>
  <si>
    <t>872,1</t>
  </si>
  <si>
    <t>877,6</t>
  </si>
  <si>
    <t>1112,3</t>
  </si>
  <si>
    <t>1117,1</t>
  </si>
  <si>
    <t>1369,2</t>
  </si>
  <si>
    <t>1203,2</t>
  </si>
  <si>
    <t>910,1</t>
  </si>
  <si>
    <t>868,9</t>
  </si>
  <si>
    <t>1105,6</t>
  </si>
  <si>
    <t>1151,1</t>
  </si>
  <si>
    <t>1381,5</t>
  </si>
  <si>
    <t>1102,3</t>
  </si>
  <si>
    <t>1190,0</t>
  </si>
  <si>
    <t>840,1</t>
  </si>
  <si>
    <t>944,7</t>
  </si>
  <si>
    <t>1118,4</t>
  </si>
  <si>
    <t>1128,8</t>
  </si>
  <si>
    <t>1353,3</t>
  </si>
  <si>
    <t>1131,2</t>
  </si>
  <si>
    <t>1211,3</t>
  </si>
  <si>
    <t>863,4</t>
  </si>
  <si>
    <t>963,4</t>
  </si>
  <si>
    <t>1147,6</t>
  </si>
  <si>
    <t>1178,7</t>
  </si>
  <si>
    <t>1362,2</t>
  </si>
  <si>
    <t>1191,3</t>
  </si>
  <si>
    <t>860,4</t>
  </si>
  <si>
    <t>990,4</t>
  </si>
  <si>
    <t>1121,5</t>
  </si>
  <si>
    <t>1167,1</t>
  </si>
  <si>
    <t>1322,1</t>
  </si>
  <si>
    <t>1223,7</t>
  </si>
  <si>
    <t>886,2</t>
  </si>
  <si>
    <t>994,2</t>
  </si>
  <si>
    <t>1116,1</t>
  </si>
  <si>
    <t>1203,8</t>
  </si>
  <si>
    <t>1374,3</t>
  </si>
  <si>
    <t>1138,8</t>
  </si>
  <si>
    <t>1219,5</t>
  </si>
  <si>
    <t>1015,6</t>
  </si>
  <si>
    <t>1101,9</t>
  </si>
  <si>
    <t>1147,5</t>
  </si>
  <si>
    <t>1387,6</t>
  </si>
  <si>
    <t>1173,2</t>
  </si>
  <si>
    <t>1248,0</t>
  </si>
  <si>
    <t>871,8</t>
  </si>
  <si>
    <t>985,9</t>
  </si>
  <si>
    <t>1124,0</t>
  </si>
  <si>
    <t>1200,3</t>
  </si>
  <si>
    <t>1435,2</t>
  </si>
  <si>
    <t>1136,6</t>
  </si>
  <si>
    <t>1241,3</t>
  </si>
  <si>
    <t>866,0</t>
  </si>
  <si>
    <t>968,7</t>
  </si>
  <si>
    <t>1169,4</t>
  </si>
  <si>
    <t>1195,4</t>
  </si>
  <si>
    <t>1418,6</t>
  </si>
  <si>
    <t>1118,1</t>
  </si>
  <si>
    <t>1280,5</t>
  </si>
  <si>
    <t>857,7</t>
  </si>
  <si>
    <t>995,6</t>
  </si>
  <si>
    <t>1185,1</t>
  </si>
  <si>
    <t>1499,9</t>
  </si>
  <si>
    <t>1180,3</t>
  </si>
  <si>
    <t>1270,3</t>
  </si>
  <si>
    <t>990,5</t>
  </si>
  <si>
    <t>1140,9</t>
  </si>
  <si>
    <t>1240,0</t>
  </si>
  <si>
    <t>1442,9</t>
  </si>
  <si>
    <t>1197,8</t>
  </si>
  <si>
    <t>1269,3</t>
  </si>
  <si>
    <t>916,6</t>
  </si>
  <si>
    <t>1175,0</t>
  </si>
  <si>
    <t>1238,3</t>
  </si>
  <si>
    <t>1428,0</t>
  </si>
  <si>
    <t>1197,7</t>
  </si>
  <si>
    <t>1275,8</t>
  </si>
  <si>
    <t>870,9</t>
  </si>
  <si>
    <t>1084,6</t>
  </si>
  <si>
    <t>1189,3</t>
  </si>
  <si>
    <t>1233,3</t>
  </si>
  <si>
    <t>1435,4</t>
  </si>
  <si>
    <t>1197,2</t>
  </si>
  <si>
    <t>1275,7</t>
  </si>
  <si>
    <t>855,4</t>
  </si>
  <si>
    <t>1024,1</t>
  </si>
  <si>
    <t>1185,5</t>
  </si>
  <si>
    <t>1279,3</t>
  </si>
  <si>
    <t>1416,5</t>
  </si>
  <si>
    <t>1206,3</t>
  </si>
  <si>
    <t>1271,6</t>
  </si>
  <si>
    <t>890,2</t>
  </si>
  <si>
    <t>1196,1</t>
  </si>
  <si>
    <t>1275,0</t>
  </si>
  <si>
    <t>1400,4</t>
  </si>
  <si>
    <t>1220,5</t>
  </si>
  <si>
    <t>1274,5</t>
  </si>
  <si>
    <t>921,9</t>
  </si>
  <si>
    <t>1049,8</t>
  </si>
  <si>
    <t>1233,7</t>
  </si>
  <si>
    <t>1243,2</t>
  </si>
  <si>
    <t>1410,6</t>
  </si>
  <si>
    <t>1209,5</t>
  </si>
  <si>
    <t>1283,5</t>
  </si>
  <si>
    <t>876,2</t>
  </si>
  <si>
    <t>1026,8</t>
  </si>
  <si>
    <t>1211,9</t>
  </si>
  <si>
    <t>1281,5</t>
  </si>
  <si>
    <t>1416,2</t>
  </si>
  <si>
    <t>1255,6</t>
  </si>
  <si>
    <t>1289,1</t>
  </si>
  <si>
    <t>907,4</t>
  </si>
  <si>
    <t>1001,3</t>
  </si>
  <si>
    <t>1246,1</t>
  </si>
  <si>
    <t>1247,4</t>
  </si>
  <si>
    <t>1441,7</t>
  </si>
  <si>
    <t>1251,6</t>
  </si>
  <si>
    <t>1315,0</t>
  </si>
  <si>
    <t>914,2</t>
  </si>
  <si>
    <t>1037,2</t>
  </si>
  <si>
    <t>1293,0</t>
  </si>
  <si>
    <t>1281,9</t>
  </si>
  <si>
    <t>1459,3</t>
  </si>
  <si>
    <t>1283,6</t>
  </si>
  <si>
    <t>1341,3</t>
  </si>
  <si>
    <t>927,7</t>
  </si>
  <si>
    <t>1093,3</t>
  </si>
  <si>
    <t>1246,9</t>
  </si>
  <si>
    <t>1278,1</t>
  </si>
  <si>
    <t>1525,5</t>
  </si>
  <si>
    <t>1277,8</t>
  </si>
  <si>
    <t>1339,9</t>
  </si>
  <si>
    <t>926,2</t>
  </si>
  <si>
    <t>1070,4</t>
  </si>
  <si>
    <t>1250,8</t>
  </si>
  <si>
    <t>1260,9</t>
  </si>
  <si>
    <t>1528,8</t>
  </si>
  <si>
    <t>1295,1</t>
  </si>
  <si>
    <t>1356,1</t>
  </si>
  <si>
    <t>905,4</t>
  </si>
  <si>
    <t>1120,9</t>
  </si>
  <si>
    <t>1262,8</t>
  </si>
  <si>
    <t>1267,5</t>
  </si>
  <si>
    <t>1548,9</t>
  </si>
  <si>
    <t>1327,3</t>
  </si>
  <si>
    <t>1359,4</t>
  </si>
  <si>
    <t>897,5</t>
  </si>
  <si>
    <t>1096,4</t>
  </si>
  <si>
    <t>1310,0</t>
  </si>
  <si>
    <t>1296,4</t>
  </si>
  <si>
    <t>1528,1</t>
  </si>
  <si>
    <t>1348,6</t>
  </si>
  <si>
    <t>1378,1</t>
  </si>
  <si>
    <t>965,2</t>
  </si>
  <si>
    <t>1046,4</t>
  </si>
  <si>
    <t>1284,2</t>
  </si>
  <si>
    <t>1406,0</t>
  </si>
  <si>
    <t>1516,8</t>
  </si>
  <si>
    <t>1331,4</t>
  </si>
  <si>
    <t>1389,1</t>
  </si>
  <si>
    <t>922,1</t>
  </si>
  <si>
    <t>1121,0</t>
  </si>
  <si>
    <t>1318,9</t>
  </si>
  <si>
    <t>1382,0</t>
  </si>
  <si>
    <t>1546,8</t>
  </si>
  <si>
    <t>1299,0</t>
  </si>
  <si>
    <t>1390,4</t>
  </si>
  <si>
    <t>873,5</t>
  </si>
  <si>
    <t>1145,4</t>
  </si>
  <si>
    <t>1300,5</t>
  </si>
  <si>
    <t>1428,5</t>
  </si>
  <si>
    <t>1537,7</t>
  </si>
  <si>
    <t>1268,7</t>
  </si>
  <si>
    <t>1399,0</t>
  </si>
  <si>
    <t>898,6</t>
  </si>
  <si>
    <t>1150,3</t>
  </si>
  <si>
    <t>1323,4</t>
  </si>
  <si>
    <t>1438,3</t>
  </si>
  <si>
    <t>1543,6</t>
  </si>
  <si>
    <t>1263,2</t>
  </si>
  <si>
    <t>1439,9</t>
  </si>
  <si>
    <t>931,1</t>
  </si>
  <si>
    <t>1144,9</t>
  </si>
  <si>
    <t>1344,6</t>
  </si>
  <si>
    <t>1513,2</t>
  </si>
  <si>
    <t>1576,2</t>
  </si>
  <si>
    <t>1302,3</t>
  </si>
  <si>
    <t>1453,3</t>
  </si>
  <si>
    <t>939,9</t>
  </si>
  <si>
    <t>1226,9</t>
  </si>
  <si>
    <t>1400,3</t>
  </si>
  <si>
    <t>1490,0</t>
  </si>
  <si>
    <t>1587,2</t>
  </si>
  <si>
    <t>1330,5</t>
  </si>
  <si>
    <t>1447,4</t>
  </si>
  <si>
    <t>950,5</t>
  </si>
  <si>
    <t>1234,1</t>
  </si>
  <si>
    <t>1426,6</t>
  </si>
  <si>
    <t>1460,9</t>
  </si>
  <si>
    <t>1576,4</t>
  </si>
  <si>
    <t>1358,0</t>
  </si>
  <si>
    <t>1465,9</t>
  </si>
  <si>
    <t>957,6</t>
  </si>
  <si>
    <t>1264,9</t>
  </si>
  <si>
    <t>1395,3</t>
  </si>
  <si>
    <t>1454,0</t>
  </si>
  <si>
    <t>1625,8</t>
  </si>
  <si>
    <t>1351,7</t>
  </si>
  <si>
    <t>1473,3</t>
  </si>
  <si>
    <t>1002,3</t>
  </si>
  <si>
    <t>1485,8</t>
  </si>
  <si>
    <t>1433,2</t>
  </si>
  <si>
    <t>1633,2</t>
  </si>
  <si>
    <t>1339,2</t>
  </si>
  <si>
    <t>1510,7</t>
  </si>
  <si>
    <t>980,5</t>
  </si>
  <si>
    <t>1160,2</t>
  </si>
  <si>
    <t>1374,0</t>
  </si>
  <si>
    <t>1469,8</t>
  </si>
  <si>
    <t>1725,1</t>
  </si>
  <si>
    <t>1447,3</t>
  </si>
  <si>
    <t>1521,5</t>
  </si>
  <si>
    <t>956,4</t>
  </si>
  <si>
    <t>1189,2</t>
  </si>
  <si>
    <t>1485,4</t>
  </si>
  <si>
    <t>1714,4</t>
  </si>
  <si>
    <t>1480,9</t>
  </si>
  <si>
    <t>1505,2</t>
  </si>
  <si>
    <t>900,0</t>
  </si>
  <si>
    <t>1217,6</t>
  </si>
  <si>
    <t>1421,1</t>
  </si>
  <si>
    <t>1516,3</t>
  </si>
  <si>
    <t>1674,0</t>
  </si>
  <si>
    <t>1460,0</t>
  </si>
  <si>
    <t>1500,1</t>
  </si>
  <si>
    <t>960,1</t>
  </si>
  <si>
    <t>1215,8</t>
  </si>
  <si>
    <t>1389,3</t>
  </si>
  <si>
    <t>1529,4</t>
  </si>
  <si>
    <t>1647,9</t>
  </si>
  <si>
    <t>1484,4</t>
  </si>
  <si>
    <t>1490,6</t>
  </si>
  <si>
    <t>922,2</t>
  </si>
  <si>
    <t>1252,0</t>
  </si>
  <si>
    <t>1474,3</t>
  </si>
  <si>
    <t>1459,4</t>
  </si>
  <si>
    <t>1649,1</t>
  </si>
  <si>
    <t>1493,2</t>
  </si>
  <si>
    <t>923,8</t>
  </si>
  <si>
    <t>1270,9</t>
  </si>
  <si>
    <t>1488,4</t>
  </si>
  <si>
    <t>1467,2</t>
  </si>
  <si>
    <t>1652,4</t>
  </si>
  <si>
    <t>1427,7</t>
  </si>
  <si>
    <t>1508,0</t>
  </si>
  <si>
    <t>992,2</t>
  </si>
  <si>
    <t>1442,4</t>
  </si>
  <si>
    <t>1546,0</t>
  </si>
  <si>
    <t>1634,1</t>
  </si>
  <si>
    <t>1456,5</t>
  </si>
  <si>
    <t>1523,9</t>
  </si>
  <si>
    <t>973,0</t>
  </si>
  <si>
    <t>1236,6</t>
  </si>
  <si>
    <t>1470,6</t>
  </si>
  <si>
    <t>1561,7</t>
  </si>
  <si>
    <t>1667,9</t>
  </si>
  <si>
    <t>1450,4</t>
  </si>
  <si>
    <t>1537,1</t>
  </si>
  <si>
    <t>1040,3</t>
  </si>
  <si>
    <t>1275,1</t>
  </si>
  <si>
    <t>1438,4</t>
  </si>
  <si>
    <t>1568,5</t>
  </si>
  <si>
    <t>1685,8</t>
  </si>
  <si>
    <t>1451,3</t>
  </si>
  <si>
    <t>1546,7</t>
  </si>
  <si>
    <t>1011,9</t>
  </si>
  <si>
    <t>1337,6</t>
  </si>
  <si>
    <t>1480,2</t>
  </si>
  <si>
    <t>1559,1</t>
  </si>
  <si>
    <t>1695,6</t>
  </si>
  <si>
    <t>1458,9</t>
  </si>
  <si>
    <t>1547,7</t>
  </si>
  <si>
    <t>987,9</t>
  </si>
  <si>
    <t>1251,0</t>
  </si>
  <si>
    <t>1481,3</t>
  </si>
  <si>
    <t>1535,5</t>
  </si>
  <si>
    <t>1728,7</t>
  </si>
  <si>
    <t>1471,3</t>
  </si>
  <si>
    <t>1535,0</t>
  </si>
  <si>
    <t>958,1</t>
  </si>
  <si>
    <t>1223,8</t>
  </si>
  <si>
    <t>1450,2</t>
  </si>
  <si>
    <t>1524,2</t>
  </si>
  <si>
    <t>1717,5</t>
  </si>
  <si>
    <t>1491,1</t>
  </si>
  <si>
    <t>1567,0</t>
  </si>
  <si>
    <t>982,6</t>
  </si>
  <si>
    <t>1223,3</t>
  </si>
  <si>
    <t>1532,7</t>
  </si>
  <si>
    <t>1558,0</t>
  </si>
  <si>
    <t>1732,6</t>
  </si>
  <si>
    <t>1570,2</t>
  </si>
  <si>
    <t>57.1.0  -  REND. MÉD. NOM. HAB. PO HOMENS</t>
  </si>
  <si>
    <t>57,2,0 - REND. MÉD. NOM. HAB. PO MULHERES</t>
  </si>
  <si>
    <t>639,5</t>
  </si>
  <si>
    <t>470,9</t>
  </si>
  <si>
    <t>483,9</t>
  </si>
  <si>
    <t>493,8</t>
  </si>
  <si>
    <t>633,8</t>
  </si>
  <si>
    <t>760,2</t>
  </si>
  <si>
    <t>529,3</t>
  </si>
  <si>
    <t>643,6</t>
  </si>
  <si>
    <t>452,2</t>
  </si>
  <si>
    <t>524,4</t>
  </si>
  <si>
    <t>526,6</t>
  </si>
  <si>
    <t>613,7</t>
  </si>
  <si>
    <t>758,0</t>
  </si>
  <si>
    <t>585,7</t>
  </si>
  <si>
    <t>656,9</t>
  </si>
  <si>
    <t>472,7</t>
  </si>
  <si>
    <t>504,1</t>
  </si>
  <si>
    <t>533,8</t>
  </si>
  <si>
    <t>641,5</t>
  </si>
  <si>
    <t>771,2</t>
  </si>
  <si>
    <t>586,4</t>
  </si>
  <si>
    <t>665,7</t>
  </si>
  <si>
    <t>474,6</t>
  </si>
  <si>
    <t>521,7</t>
  </si>
  <si>
    <t>543,3</t>
  </si>
  <si>
    <t>643,0</t>
  </si>
  <si>
    <t>779,1</t>
  </si>
  <si>
    <t>626,6</t>
  </si>
  <si>
    <t>682,4</t>
  </si>
  <si>
    <t>495,2</t>
  </si>
  <si>
    <t>539,8</t>
  </si>
  <si>
    <t>515,7</t>
  </si>
  <si>
    <t>649,7</t>
  </si>
  <si>
    <t>816,8</t>
  </si>
  <si>
    <t>624,0</t>
  </si>
  <si>
    <t>686,7</t>
  </si>
  <si>
    <t>462,2</t>
  </si>
  <si>
    <t>509,6</t>
  </si>
  <si>
    <t>542,5</t>
  </si>
  <si>
    <t>674,1</t>
  </si>
  <si>
    <t>819,2</t>
  </si>
  <si>
    <t>613,8</t>
  </si>
  <si>
    <t>452,6</t>
  </si>
  <si>
    <t>519,2</t>
  </si>
  <si>
    <t>540,3</t>
  </si>
  <si>
    <t>653,1</t>
  </si>
  <si>
    <t>794,5</t>
  </si>
  <si>
    <t>633,5</t>
  </si>
  <si>
    <t>687,1</t>
  </si>
  <si>
    <t>459,6</t>
  </si>
  <si>
    <t>526,9</t>
  </si>
  <si>
    <t>566,4</t>
  </si>
  <si>
    <t>678,4</t>
  </si>
  <si>
    <t>802,9</t>
  </si>
  <si>
    <t>627,9</t>
  </si>
  <si>
    <t>695,2</t>
  </si>
  <si>
    <t>470,4</t>
  </si>
  <si>
    <t>519,7</t>
  </si>
  <si>
    <t>546,4</t>
  </si>
  <si>
    <t>697,2</t>
  </si>
  <si>
    <t>805,3</t>
  </si>
  <si>
    <t>665,2</t>
  </si>
  <si>
    <t>706,9</t>
  </si>
  <si>
    <t>504,3</t>
  </si>
  <si>
    <t>573,8</t>
  </si>
  <si>
    <t>535,0</t>
  </si>
  <si>
    <t>674,3</t>
  </si>
  <si>
    <t>841,5</t>
  </si>
  <si>
    <t>638,7</t>
  </si>
  <si>
    <t>699,1</t>
  </si>
  <si>
    <t>491,2</t>
  </si>
  <si>
    <t>564,3</t>
  </si>
  <si>
    <t>539,5</t>
  </si>
  <si>
    <t>846,5</t>
  </si>
  <si>
    <t>623,3</t>
  </si>
  <si>
    <t>703,1</t>
  </si>
  <si>
    <t>492,1</t>
  </si>
  <si>
    <t>534,1</t>
  </si>
  <si>
    <t>657,0</t>
  </si>
  <si>
    <t>856,7</t>
  </si>
  <si>
    <t>629,4</t>
  </si>
  <si>
    <t>691,6</t>
  </si>
  <si>
    <t>501,0</t>
  </si>
  <si>
    <t>546,7</t>
  </si>
  <si>
    <t>536,6</t>
  </si>
  <si>
    <t>648,7</t>
  </si>
  <si>
    <t>647,5</t>
  </si>
  <si>
    <t>710,8</t>
  </si>
  <si>
    <t>477,2</t>
  </si>
  <si>
    <t>533,7</t>
  </si>
  <si>
    <t>552,0</t>
  </si>
  <si>
    <t>702,8</t>
  </si>
  <si>
    <t>682,3</t>
  </si>
  <si>
    <t>690,8</t>
  </si>
  <si>
    <t>487,6</t>
  </si>
  <si>
    <t>510,5</t>
  </si>
  <si>
    <t>561,7</t>
  </si>
  <si>
    <t>683,0</t>
  </si>
  <si>
    <t>806,5</t>
  </si>
  <si>
    <t>641,7</t>
  </si>
  <si>
    <t>701,5</t>
  </si>
  <si>
    <t>525,8</t>
  </si>
  <si>
    <t>557,5</t>
  </si>
  <si>
    <t>574,7</t>
  </si>
  <si>
    <t>689,0</t>
  </si>
  <si>
    <t>650,6</t>
  </si>
  <si>
    <t>693,6</t>
  </si>
  <si>
    <t>524,5</t>
  </si>
  <si>
    <t>577,5</t>
  </si>
  <si>
    <t>572,0</t>
  </si>
  <si>
    <t>673,6</t>
  </si>
  <si>
    <t>792,4</t>
  </si>
  <si>
    <t>659,4</t>
  </si>
  <si>
    <t>696,1</t>
  </si>
  <si>
    <t>488,5</t>
  </si>
  <si>
    <t>614,1</t>
  </si>
  <si>
    <t>545,4</t>
  </si>
  <si>
    <t>661,5</t>
  </si>
  <si>
    <t>808,7</t>
  </si>
  <si>
    <t>686,9</t>
  </si>
  <si>
    <t>694,4</t>
  </si>
  <si>
    <t>509,9</t>
  </si>
  <si>
    <t>617,1</t>
  </si>
  <si>
    <t>572,8</t>
  </si>
  <si>
    <t>684,5</t>
  </si>
  <si>
    <t>776,2</t>
  </si>
  <si>
    <t>684,4</t>
  </si>
  <si>
    <t>691,1</t>
  </si>
  <si>
    <t>561,9</t>
  </si>
  <si>
    <t>586,6</t>
  </si>
  <si>
    <t>679,3</t>
  </si>
  <si>
    <t>778,6</t>
  </si>
  <si>
    <t>689,5</t>
  </si>
  <si>
    <t>480,7</t>
  </si>
  <si>
    <t>564,6</t>
  </si>
  <si>
    <t>580,7</t>
  </si>
  <si>
    <t>680,6</t>
  </si>
  <si>
    <t>774,7</t>
  </si>
  <si>
    <t>700,3</t>
  </si>
  <si>
    <t>506,5</t>
  </si>
  <si>
    <t>577,1</t>
  </si>
  <si>
    <t>585,4</t>
  </si>
  <si>
    <t>695,7</t>
  </si>
  <si>
    <t>779,6</t>
  </si>
  <si>
    <t>721,0</t>
  </si>
  <si>
    <t>481,9</t>
  </si>
  <si>
    <t>570,1</t>
  </si>
  <si>
    <t>586,7</t>
  </si>
  <si>
    <t>700,0</t>
  </si>
  <si>
    <t>819,3</t>
  </si>
  <si>
    <t>737,7</t>
  </si>
  <si>
    <t>722,7</t>
  </si>
  <si>
    <t>501,6</t>
  </si>
  <si>
    <t>578,6</t>
  </si>
  <si>
    <t>603,5</t>
  </si>
  <si>
    <t>726,0</t>
  </si>
  <si>
    <t>818,3</t>
  </si>
  <si>
    <t>741,4</t>
  </si>
  <si>
    <t>466,8</t>
  </si>
  <si>
    <t>579,4</t>
  </si>
  <si>
    <t>598,6</t>
  </si>
  <si>
    <t>741,3</t>
  </si>
  <si>
    <t>852,3</t>
  </si>
  <si>
    <t>723,7</t>
  </si>
  <si>
    <t>724,8</t>
  </si>
  <si>
    <t>479,4</t>
  </si>
  <si>
    <t>602,0</t>
  </si>
  <si>
    <t>602,8</t>
  </si>
  <si>
    <t>687,4</t>
  </si>
  <si>
    <t>838,4</t>
  </si>
  <si>
    <t>722,5</t>
  </si>
  <si>
    <t>459,2</t>
  </si>
  <si>
    <t>562,8</t>
  </si>
  <si>
    <t>597,4</t>
  </si>
  <si>
    <t>671,3</t>
  </si>
  <si>
    <t>728,7</t>
  </si>
  <si>
    <t>513,0</t>
  </si>
  <si>
    <t>582,4</t>
  </si>
  <si>
    <t>613,2</t>
  </si>
  <si>
    <t>666,0</t>
  </si>
  <si>
    <t>854,6</t>
  </si>
  <si>
    <t>738,6</t>
  </si>
  <si>
    <t>545,6</t>
  </si>
  <si>
    <t>597,6</t>
  </si>
  <si>
    <t>599,3</t>
  </si>
  <si>
    <t>703,8</t>
  </si>
  <si>
    <t>851,5</t>
  </si>
  <si>
    <t>729,3</t>
  </si>
  <si>
    <t>732,1</t>
  </si>
  <si>
    <t>555,0</t>
  </si>
  <si>
    <t>574,2</t>
  </si>
  <si>
    <t>603,3</t>
  </si>
  <si>
    <t>688,1</t>
  </si>
  <si>
    <t>847,6</t>
  </si>
  <si>
    <t>741,6</t>
  </si>
  <si>
    <t>736,4</t>
  </si>
  <si>
    <t>544,1</t>
  </si>
  <si>
    <t>573,7</t>
  </si>
  <si>
    <t>602,2</t>
  </si>
  <si>
    <t>718,5</t>
  </si>
  <si>
    <t>841,7</t>
  </si>
  <si>
    <t>738,7</t>
  </si>
  <si>
    <t>732,9</t>
  </si>
  <si>
    <t>550,1</t>
  </si>
  <si>
    <t>589,7</t>
  </si>
  <si>
    <t>719,1</t>
  </si>
  <si>
    <t>842,8</t>
  </si>
  <si>
    <t>736,0</t>
  </si>
  <si>
    <t>743,0</t>
  </si>
  <si>
    <t>523,6</t>
  </si>
  <si>
    <t>539,1</t>
  </si>
  <si>
    <t>597,9</t>
  </si>
  <si>
    <t>734,6</t>
  </si>
  <si>
    <t>856,1</t>
  </si>
  <si>
    <t>742,0</t>
  </si>
  <si>
    <t>732,0</t>
  </si>
  <si>
    <t>506,7</t>
  </si>
  <si>
    <t>568,7</t>
  </si>
  <si>
    <t>619,6</t>
  </si>
  <si>
    <t>721,3</t>
  </si>
  <si>
    <t>830,5</t>
  </si>
  <si>
    <t>737,5</t>
  </si>
  <si>
    <t>763,6</t>
  </si>
  <si>
    <t>576,8</t>
  </si>
  <si>
    <t>659,7</t>
  </si>
  <si>
    <t>779,5</t>
  </si>
  <si>
    <t>863,8</t>
  </si>
  <si>
    <t>717,3</t>
  </si>
  <si>
    <t>783,6</t>
  </si>
  <si>
    <t>539,7</t>
  </si>
  <si>
    <t>665,3</t>
  </si>
  <si>
    <t>772,1</t>
  </si>
  <si>
    <t>898,1</t>
  </si>
  <si>
    <t>779,9</t>
  </si>
  <si>
    <t>777,9</t>
  </si>
  <si>
    <t>523,2</t>
  </si>
  <si>
    <t>591,0</t>
  </si>
  <si>
    <t>674,4</t>
  </si>
  <si>
    <t>735,2</t>
  </si>
  <si>
    <t>906,2</t>
  </si>
  <si>
    <t>746,0</t>
  </si>
  <si>
    <t>774,8</t>
  </si>
  <si>
    <t>558,9</t>
  </si>
  <si>
    <t>570,7</t>
  </si>
  <si>
    <t>657,7</t>
  </si>
  <si>
    <t>732,8</t>
  </si>
  <si>
    <t>898,3</t>
  </si>
  <si>
    <t>763,5</t>
  </si>
  <si>
    <t>763,0</t>
  </si>
  <si>
    <t>537,7</t>
  </si>
  <si>
    <t>560,5</t>
  </si>
  <si>
    <t>714,8</t>
  </si>
  <si>
    <t>884,8</t>
  </si>
  <si>
    <t>789,0</t>
  </si>
  <si>
    <t>775,2</t>
  </si>
  <si>
    <t>575,0</t>
  </si>
  <si>
    <t>593,0</t>
  </si>
  <si>
    <t>718,8</t>
  </si>
  <si>
    <t>896,5</t>
  </si>
  <si>
    <t>794,0</t>
  </si>
  <si>
    <t>605,4</t>
  </si>
  <si>
    <t>663,5</t>
  </si>
  <si>
    <t>753,8</t>
  </si>
  <si>
    <t>912,9</t>
  </si>
  <si>
    <t>799,1</t>
  </si>
  <si>
    <t>801,9</t>
  </si>
  <si>
    <t>587,7</t>
  </si>
  <si>
    <t>643,4</t>
  </si>
  <si>
    <t>650,3</t>
  </si>
  <si>
    <t>786,8</t>
  </si>
  <si>
    <t>903,8</t>
  </si>
  <si>
    <t>837,2</t>
  </si>
  <si>
    <t>797,2</t>
  </si>
  <si>
    <t>605,0</t>
  </si>
  <si>
    <t>677,1</t>
  </si>
  <si>
    <t>776,3</t>
  </si>
  <si>
    <t>834,2</t>
  </si>
  <si>
    <t>581,1</t>
  </si>
  <si>
    <t>642,8</t>
  </si>
  <si>
    <t>656,0</t>
  </si>
  <si>
    <t>804,6</t>
  </si>
  <si>
    <t>892,1</t>
  </si>
  <si>
    <t>839,9</t>
  </si>
  <si>
    <t>807,6</t>
  </si>
  <si>
    <t>588,6</t>
  </si>
  <si>
    <t>660,3</t>
  </si>
  <si>
    <t>678,0</t>
  </si>
  <si>
    <t>814,9</t>
  </si>
  <si>
    <t>805,8</t>
  </si>
  <si>
    <t>822,0</t>
  </si>
  <si>
    <t>610,0</t>
  </si>
  <si>
    <t>823,2</t>
  </si>
  <si>
    <t>922,6</t>
  </si>
  <si>
    <t>800,2</t>
  </si>
  <si>
    <t>811,3</t>
  </si>
  <si>
    <t>596,2</t>
  </si>
  <si>
    <t>657,3</t>
  </si>
  <si>
    <t>728,4</t>
  </si>
  <si>
    <t>808,3</t>
  </si>
  <si>
    <t>899,0</t>
  </si>
  <si>
    <t>827,6</t>
  </si>
  <si>
    <t>581,3</t>
  </si>
  <si>
    <t>646,9</t>
  </si>
  <si>
    <t>824,1</t>
  </si>
  <si>
    <t>932,3</t>
  </si>
  <si>
    <t>808,1</t>
  </si>
  <si>
    <t>824,5</t>
  </si>
  <si>
    <t>571,3</t>
  </si>
  <si>
    <t>658,8</t>
  </si>
  <si>
    <t>717,1</t>
  </si>
  <si>
    <t>785,6</t>
  </si>
  <si>
    <t>950,0</t>
  </si>
  <si>
    <t>813,1</t>
  </si>
  <si>
    <t>828,1</t>
  </si>
  <si>
    <t>632,0</t>
  </si>
  <si>
    <t>645,3</t>
  </si>
  <si>
    <t>804,9</t>
  </si>
  <si>
    <t>935,7</t>
  </si>
  <si>
    <t>841,9</t>
  </si>
  <si>
    <t>624,8</t>
  </si>
  <si>
    <t>652,4</t>
  </si>
  <si>
    <t>966,2</t>
  </si>
  <si>
    <t>833,5</t>
  </si>
  <si>
    <t>844,4</t>
  </si>
  <si>
    <t>639,6</t>
  </si>
  <si>
    <t>662,5</t>
  </si>
  <si>
    <t>803,9</t>
  </si>
  <si>
    <t>972,4</t>
  </si>
  <si>
    <t>841,3</t>
  </si>
  <si>
    <t>661,4</t>
  </si>
  <si>
    <t>738,0</t>
  </si>
  <si>
    <t>826,1</t>
  </si>
  <si>
    <t>945,0</t>
  </si>
  <si>
    <t>833,1</t>
  </si>
  <si>
    <t>836,4</t>
  </si>
  <si>
    <t>605,9</t>
  </si>
  <si>
    <t>716,6</t>
  </si>
  <si>
    <t>860,5</t>
  </si>
  <si>
    <t>844,2</t>
  </si>
  <si>
    <t>571,5</t>
  </si>
  <si>
    <t>696,4</t>
  </si>
  <si>
    <t>730,7</t>
  </si>
  <si>
    <t>833,4</t>
  </si>
  <si>
    <t>946,3</t>
  </si>
  <si>
    <t>867,0</t>
  </si>
  <si>
    <t>854,2</t>
  </si>
  <si>
    <t>615,0</t>
  </si>
  <si>
    <t>738,9</t>
  </si>
  <si>
    <t>871,3</t>
  </si>
  <si>
    <t>929,9</t>
  </si>
  <si>
    <t>869,3</t>
  </si>
  <si>
    <t>870,4</t>
  </si>
  <si>
    <t>632,6</t>
  </si>
  <si>
    <t>749,2</t>
  </si>
  <si>
    <t>980,7</t>
  </si>
  <si>
    <t>864,7</t>
  </si>
  <si>
    <t>616,4</t>
  </si>
  <si>
    <t>712,5</t>
  </si>
  <si>
    <t>748,0</t>
  </si>
  <si>
    <t>873,6</t>
  </si>
  <si>
    <t>993,4</t>
  </si>
  <si>
    <t>881,4</t>
  </si>
  <si>
    <t>636,1</t>
  </si>
  <si>
    <t>697,9</t>
  </si>
  <si>
    <t>782,8</t>
  </si>
  <si>
    <t>878,6</t>
  </si>
  <si>
    <t>961,8</t>
  </si>
  <si>
    <t>869,6</t>
  </si>
  <si>
    <t>879,6</t>
  </si>
  <si>
    <t>681,2</t>
  </si>
  <si>
    <t>759,6</t>
  </si>
  <si>
    <t>875,1</t>
  </si>
  <si>
    <t>866,6</t>
  </si>
  <si>
    <t>899,7</t>
  </si>
  <si>
    <t>606,1</t>
  </si>
  <si>
    <t>908,8</t>
  </si>
  <si>
    <t>1026,5</t>
  </si>
  <si>
    <t>882,1</t>
  </si>
  <si>
    <t>910,5</t>
  </si>
  <si>
    <t>626,3</t>
  </si>
  <si>
    <t>775,4</t>
  </si>
  <si>
    <t>913,8</t>
  </si>
  <si>
    <t>880,5</t>
  </si>
  <si>
    <t>917,5</t>
  </si>
  <si>
    <t>713,9</t>
  </si>
  <si>
    <t>776,1</t>
  </si>
  <si>
    <t>925,3</t>
  </si>
  <si>
    <t>1041,9</t>
  </si>
  <si>
    <t>887,6</t>
  </si>
  <si>
    <t>915,2</t>
  </si>
  <si>
    <t>683,8</t>
  </si>
  <si>
    <t>688,5</t>
  </si>
  <si>
    <t>790,8</t>
  </si>
  <si>
    <t>924,2</t>
  </si>
  <si>
    <t>1027,7</t>
  </si>
  <si>
    <t>895,5</t>
  </si>
  <si>
    <t>669,7</t>
  </si>
  <si>
    <t>686,5</t>
  </si>
  <si>
    <t>799,8</t>
  </si>
  <si>
    <t>916,2</t>
  </si>
  <si>
    <t>983,4</t>
  </si>
  <si>
    <t>915,0</t>
  </si>
  <si>
    <t>896,1</t>
  </si>
  <si>
    <t>720,0</t>
  </si>
  <si>
    <t>678,3</t>
  </si>
  <si>
    <t>793,3</t>
  </si>
  <si>
    <t>897,6</t>
  </si>
  <si>
    <t>896,6</t>
  </si>
  <si>
    <t>670,0</t>
  </si>
  <si>
    <t>707,8</t>
  </si>
  <si>
    <t>994,6</t>
  </si>
  <si>
    <t>904,5</t>
  </si>
  <si>
    <t>910,4</t>
  </si>
  <si>
    <t>692,7</t>
  </si>
  <si>
    <t>739,1</t>
  </si>
  <si>
    <t>804,2</t>
  </si>
  <si>
    <t>908,0</t>
  </si>
  <si>
    <t>1009,0</t>
  </si>
  <si>
    <t>892,4</t>
  </si>
  <si>
    <t>922,9</t>
  </si>
  <si>
    <t>692,9</t>
  </si>
  <si>
    <t>784,7</t>
  </si>
  <si>
    <t>821,0</t>
  </si>
  <si>
    <t>911,3</t>
  </si>
  <si>
    <t>1025,9</t>
  </si>
  <si>
    <t>890,8</t>
  </si>
  <si>
    <t>935,2</t>
  </si>
  <si>
    <t>690,2</t>
  </si>
  <si>
    <t>772,7</t>
  </si>
  <si>
    <t>810,8</t>
  </si>
  <si>
    <t>927,4</t>
  </si>
  <si>
    <t>1047,1</t>
  </si>
  <si>
    <t>954,9</t>
  </si>
  <si>
    <t>703,0</t>
  </si>
  <si>
    <t>793,9</t>
  </si>
  <si>
    <t>816,1</t>
  </si>
  <si>
    <t>952,9</t>
  </si>
  <si>
    <t>1076,4</t>
  </si>
  <si>
    <t>897,2</t>
  </si>
  <si>
    <t>972,2</t>
  </si>
  <si>
    <t>745,8</t>
  </si>
  <si>
    <t>821,8</t>
  </si>
  <si>
    <t>842,1</t>
  </si>
  <si>
    <t>951,6</t>
  </si>
  <si>
    <t>952,6</t>
  </si>
  <si>
    <t>670,1</t>
  </si>
  <si>
    <t>801,8</t>
  </si>
  <si>
    <t>868,7</t>
  </si>
  <si>
    <t>966,7</t>
  </si>
  <si>
    <t>1066,8</t>
  </si>
  <si>
    <t>985,7</t>
  </si>
  <si>
    <t>745,0</t>
  </si>
  <si>
    <t>858,4</t>
  </si>
  <si>
    <t>983,8</t>
  </si>
  <si>
    <t>1094,8</t>
  </si>
  <si>
    <t>962,6</t>
  </si>
  <si>
    <t>975,2</t>
  </si>
  <si>
    <t>710,6</t>
  </si>
  <si>
    <t>810,0</t>
  </si>
  <si>
    <t>863,7</t>
  </si>
  <si>
    <t>992,0</t>
  </si>
  <si>
    <t>1063,3</t>
  </si>
  <si>
    <t>969,0</t>
  </si>
  <si>
    <t>993,7</t>
  </si>
  <si>
    <t>725,7</t>
  </si>
  <si>
    <t>859,1</t>
  </si>
  <si>
    <t>1004,5</t>
  </si>
  <si>
    <t>1088,6</t>
  </si>
  <si>
    <t>1006,9</t>
  </si>
  <si>
    <t>1001,9</t>
  </si>
  <si>
    <t>732,2</t>
  </si>
  <si>
    <t>835,6</t>
  </si>
  <si>
    <t>902,8</t>
  </si>
  <si>
    <t>1087,7</t>
  </si>
  <si>
    <t>1016,3</t>
  </si>
  <si>
    <t>737,1</t>
  </si>
  <si>
    <t>830,6</t>
  </si>
  <si>
    <t>894,0</t>
  </si>
  <si>
    <t>1046,0</t>
  </si>
  <si>
    <t>1111,3</t>
  </si>
  <si>
    <t>1005,0</t>
  </si>
  <si>
    <t>743,9</t>
  </si>
  <si>
    <t>849,3</t>
  </si>
  <si>
    <t>1022,4</t>
  </si>
  <si>
    <t>1148,1</t>
  </si>
  <si>
    <t>1010,4</t>
  </si>
  <si>
    <t>1020,1</t>
  </si>
  <si>
    <t>720,8</t>
  </si>
  <si>
    <t>826,7</t>
  </si>
  <si>
    <t>914,1</t>
  </si>
  <si>
    <t>1038,7</t>
  </si>
  <si>
    <t>1117,8</t>
  </si>
  <si>
    <t>1016,0</t>
  </si>
  <si>
    <t>1031,8</t>
  </si>
  <si>
    <t>751,7</t>
  </si>
  <si>
    <t>834,0</t>
  </si>
  <si>
    <t>921,6</t>
  </si>
  <si>
    <t>1065,6</t>
  </si>
  <si>
    <t>1128,7</t>
  </si>
  <si>
    <t>995,4</t>
  </si>
  <si>
    <t>1045,5</t>
  </si>
  <si>
    <t>764,4</t>
  </si>
  <si>
    <t>950,2</t>
  </si>
  <si>
    <t>1047,6</t>
  </si>
  <si>
    <t>1154,5</t>
  </si>
  <si>
    <t>1012,2</t>
  </si>
  <si>
    <t>1078,9</t>
  </si>
  <si>
    <t>771,4</t>
  </si>
  <si>
    <t>861,7</t>
  </si>
  <si>
    <t>1064,3</t>
  </si>
  <si>
    <t>1219,9</t>
  </si>
  <si>
    <t>1069,3</t>
  </si>
  <si>
    <t>857,2</t>
  </si>
  <si>
    <t>1097,8</t>
  </si>
  <si>
    <t>1187,8</t>
  </si>
  <si>
    <t>1090,2</t>
  </si>
  <si>
    <t>748,2</t>
  </si>
  <si>
    <t>868,0</t>
  </si>
  <si>
    <t>1127,2</t>
  </si>
  <si>
    <t>1220,3</t>
  </si>
  <si>
    <t>1023,9</t>
  </si>
  <si>
    <t>1090,3</t>
  </si>
  <si>
    <t>758,6</t>
  </si>
  <si>
    <t>851,2</t>
  </si>
  <si>
    <t>926,9</t>
  </si>
  <si>
    <t>1140,6</t>
  </si>
  <si>
    <t>1209,0</t>
  </si>
  <si>
    <t>1041,7</t>
  </si>
  <si>
    <t>1088,7</t>
  </si>
  <si>
    <t>746,6</t>
  </si>
  <si>
    <t>872,6</t>
  </si>
  <si>
    <t>954,5</t>
  </si>
  <si>
    <t>1136,5</t>
  </si>
  <si>
    <t>1201,0</t>
  </si>
  <si>
    <t>1029,1</t>
  </si>
  <si>
    <t>751,0</t>
  </si>
  <si>
    <t>859,7</t>
  </si>
  <si>
    <t>988,5</t>
  </si>
  <si>
    <t>1100,0</t>
  </si>
  <si>
    <t>1206,6</t>
  </si>
  <si>
    <t>1070,0</t>
  </si>
  <si>
    <t>1097,4</t>
  </si>
  <si>
    <t>763,2</t>
  </si>
  <si>
    <t>923,2</t>
  </si>
  <si>
    <t>1000,7</t>
  </si>
  <si>
    <t>1121,2</t>
  </si>
  <si>
    <t>1192,9</t>
  </si>
  <si>
    <t>1085,1</t>
  </si>
  <si>
    <t>1109,7</t>
  </si>
  <si>
    <t>775,6</t>
  </si>
  <si>
    <t>935,0</t>
  </si>
  <si>
    <t>1010,7</t>
  </si>
  <si>
    <t>1138,4</t>
  </si>
  <si>
    <t>1200,8</t>
  </si>
  <si>
    <t>1100,5</t>
  </si>
  <si>
    <t>1115,4</t>
  </si>
  <si>
    <t>983,7</t>
  </si>
  <si>
    <t>1220,1</t>
  </si>
  <si>
    <t>1114,8</t>
  </si>
  <si>
    <t>1110,3</t>
  </si>
  <si>
    <t>746,7</t>
  </si>
  <si>
    <t>952,4</t>
  </si>
  <si>
    <t>984,4</t>
  </si>
  <si>
    <t>1108,9</t>
  </si>
  <si>
    <t>1236,8</t>
  </si>
  <si>
    <t>1085,7</t>
  </si>
  <si>
    <t>1119,3</t>
  </si>
  <si>
    <t>761,2</t>
  </si>
  <si>
    <t>952,1</t>
  </si>
  <si>
    <t>984,1</t>
  </si>
  <si>
    <t>1241,4</t>
  </si>
  <si>
    <t>1117,9</t>
  </si>
  <si>
    <t>1115,5</t>
  </si>
  <si>
    <t>743,1</t>
  </si>
  <si>
    <t>960,3</t>
  </si>
  <si>
    <t>980,2</t>
  </si>
  <si>
    <t>1117,6</t>
  </si>
  <si>
    <t>1247,5</t>
  </si>
  <si>
    <t>1073,3</t>
  </si>
  <si>
    <t>1138,6</t>
  </si>
  <si>
    <t>811,6</t>
  </si>
  <si>
    <t>1056,9</t>
  </si>
  <si>
    <t>1139,5</t>
  </si>
  <si>
    <t>1262,2</t>
  </si>
  <si>
    <t>1067,7</t>
  </si>
  <si>
    <t>57.1.0  -  REND. MÉD. REAL. HAB. PO HOMENS</t>
  </si>
  <si>
    <t>1600,5</t>
  </si>
  <si>
    <t>999,9</t>
  </si>
  <si>
    <t>1237,8</t>
  </si>
  <si>
    <t>1500,0</t>
  </si>
  <si>
    <t>1622,4</t>
  </si>
  <si>
    <t>1772,7</t>
  </si>
  <si>
    <t>1606,0</t>
  </si>
  <si>
    <t>1153,3</t>
  </si>
  <si>
    <t>801,1</t>
  </si>
  <si>
    <t>956,5</t>
  </si>
  <si>
    <t>1010,8</t>
  </si>
  <si>
    <t>1225,1</t>
  </si>
  <si>
    <t>1246,7</t>
  </si>
  <si>
    <t>1117,7</t>
  </si>
  <si>
    <t>1612,7</t>
  </si>
  <si>
    <t>1222,3</t>
  </si>
  <si>
    <t>1539,4</t>
  </si>
  <si>
    <t>1626,7</t>
  </si>
  <si>
    <t>1786,0</t>
  </si>
  <si>
    <t>1570,3</t>
  </si>
  <si>
    <t>1169,5</t>
  </si>
  <si>
    <t>959,5</t>
  </si>
  <si>
    <t>1054,6</t>
  </si>
  <si>
    <t>1239,0</t>
  </si>
  <si>
    <t>1264,0</t>
  </si>
  <si>
    <t>1128,0</t>
  </si>
  <si>
    <t>1624,7</t>
  </si>
  <si>
    <t>1048,0</t>
  </si>
  <si>
    <t>1312,6</t>
  </si>
  <si>
    <t>1528,0</t>
  </si>
  <si>
    <t>1671,0</t>
  </si>
  <si>
    <t>1767,3</t>
  </si>
  <si>
    <t>1648,1</t>
  </si>
  <si>
    <t>812,5</t>
  </si>
  <si>
    <t>1026,3</t>
  </si>
  <si>
    <t>1245,0</t>
  </si>
  <si>
    <t>1284,3</t>
  </si>
  <si>
    <t>1166,5</t>
  </si>
  <si>
    <t>1617,7</t>
  </si>
  <si>
    <t>1107,8</t>
  </si>
  <si>
    <t>1383,7</t>
  </si>
  <si>
    <t>1511,8</t>
  </si>
  <si>
    <t>1638,3</t>
  </si>
  <si>
    <t>1751,5</t>
  </si>
  <si>
    <t>1648,4</t>
  </si>
  <si>
    <t>1172,7</t>
  </si>
  <si>
    <t>830,8</t>
  </si>
  <si>
    <t>997,0</t>
  </si>
  <si>
    <t>1027,1</t>
  </si>
  <si>
    <t>1226,3</t>
  </si>
  <si>
    <t>1158,7</t>
  </si>
  <si>
    <t>1610,1</t>
  </si>
  <si>
    <t>1107,6</t>
  </si>
  <si>
    <t>1369,4</t>
  </si>
  <si>
    <t>1571,5</t>
  </si>
  <si>
    <t>1646,0</t>
  </si>
  <si>
    <t>1723,9</t>
  </si>
  <si>
    <t>1618,1</t>
  </si>
  <si>
    <t>1195,5</t>
  </si>
  <si>
    <t>903,7</t>
  </si>
  <si>
    <t>979,4</t>
  </si>
  <si>
    <t>1059,8</t>
  </si>
  <si>
    <t>1213,4</t>
  </si>
  <si>
    <t>1308,7</t>
  </si>
  <si>
    <t>1200,2</t>
  </si>
  <si>
    <t>1656,8</t>
  </si>
  <si>
    <t>1164,8</t>
  </si>
  <si>
    <t>1382,4</t>
  </si>
  <si>
    <t>1657,7</t>
  </si>
  <si>
    <t>1693,1</t>
  </si>
  <si>
    <t>1777,4</t>
  </si>
  <si>
    <t>1584,5</t>
  </si>
  <si>
    <t>1205,4</t>
  </si>
  <si>
    <t>880,3</t>
  </si>
  <si>
    <t>990,1</t>
  </si>
  <si>
    <t>1089,0</t>
  </si>
  <si>
    <t>1224,6</t>
  </si>
  <si>
    <t>1316,8</t>
  </si>
  <si>
    <t>1199,4</t>
  </si>
  <si>
    <t>\</t>
  </si>
  <si>
    <t>1698,3</t>
  </si>
  <si>
    <t>1213,7</t>
  </si>
  <si>
    <t>1404,5</t>
  </si>
  <si>
    <t>1651,5</t>
  </si>
  <si>
    <t>1743,0</t>
  </si>
  <si>
    <t>1835,8</t>
  </si>
  <si>
    <t>1591,1</t>
  </si>
  <si>
    <t>1197,5</t>
  </si>
  <si>
    <t>906,3</t>
  </si>
  <si>
    <t>1036,8</t>
  </si>
  <si>
    <t>1099,4</t>
  </si>
  <si>
    <t>1271,0</t>
  </si>
  <si>
    <t>1724,9</t>
  </si>
  <si>
    <t>1234,9</t>
  </si>
  <si>
    <t>1427,4</t>
  </si>
  <si>
    <t>1695,1</t>
  </si>
  <si>
    <t>1776,1</t>
  </si>
  <si>
    <t>1859,4</t>
  </si>
  <si>
    <t>1613,3</t>
  </si>
  <si>
    <t>1227,6</t>
  </si>
  <si>
    <t>940,4</t>
  </si>
  <si>
    <t>1057,3</t>
  </si>
  <si>
    <t>1119,8</t>
  </si>
  <si>
    <t>1300,8</t>
  </si>
  <si>
    <t>1292,1</t>
  </si>
  <si>
    <t>1245,8</t>
  </si>
  <si>
    <t>1732,3</t>
  </si>
  <si>
    <t>1315,8</t>
  </si>
  <si>
    <t>1484,1</t>
  </si>
  <si>
    <t>1685,5</t>
  </si>
  <si>
    <t>1824,8</t>
  </si>
  <si>
    <t>1831,7</t>
  </si>
  <si>
    <t>1598,4</t>
  </si>
  <si>
    <t>1253,0</t>
  </si>
  <si>
    <t>925,1</t>
  </si>
  <si>
    <t>1089,8</t>
  </si>
  <si>
    <t>1116,6</t>
  </si>
  <si>
    <t>1346,0</t>
  </si>
  <si>
    <t>1232,0</t>
  </si>
  <si>
    <t>1722,7</t>
  </si>
  <si>
    <t>1273,6</t>
  </si>
  <si>
    <t>1439,7</t>
  </si>
  <si>
    <t>1650,1</t>
  </si>
  <si>
    <t>1826,1</t>
  </si>
  <si>
    <t>1819,9</t>
  </si>
  <si>
    <t>1660,9</t>
  </si>
  <si>
    <t>1265,1</t>
  </si>
  <si>
    <t>986,3</t>
  </si>
  <si>
    <t>1081,5</t>
  </si>
  <si>
    <t>1342,7</t>
  </si>
  <si>
    <t>1360,9</t>
  </si>
  <si>
    <t>1235,6</t>
  </si>
  <si>
    <t>1740,2</t>
  </si>
  <si>
    <t>1172,2</t>
  </si>
  <si>
    <t>1402,1</t>
  </si>
  <si>
    <t>1672,4</t>
  </si>
  <si>
    <t>1890,6</t>
  </si>
  <si>
    <t>1840,8</t>
  </si>
  <si>
    <t>1667,8</t>
  </si>
  <si>
    <t>1242,9</t>
  </si>
  <si>
    <t>923,1</t>
  </si>
  <si>
    <t>1048,2</t>
  </si>
  <si>
    <t>1316,7</t>
  </si>
  <si>
    <t>1337,0</t>
  </si>
  <si>
    <t>1213,9</t>
  </si>
  <si>
    <t>1765,9</t>
  </si>
  <si>
    <t>1294,3</t>
  </si>
  <si>
    <t>1420,7</t>
  </si>
  <si>
    <t>1682,1</t>
  </si>
  <si>
    <t>1882,5</t>
  </si>
  <si>
    <t>1858,9</t>
  </si>
  <si>
    <t>1765,1</t>
  </si>
  <si>
    <t>1263,4</t>
  </si>
  <si>
    <t>1032,3</t>
  </si>
  <si>
    <t>1148,8</t>
  </si>
  <si>
    <t>1306,9</t>
  </si>
  <si>
    <t>1368,7</t>
  </si>
  <si>
    <t>1217,5</t>
  </si>
  <si>
    <t>1261,8</t>
  </si>
  <si>
    <t>1338,5</t>
  </si>
  <si>
    <t>1342,5</t>
  </si>
  <si>
    <t>1145,7</t>
  </si>
  <si>
    <t>1013,0</t>
  </si>
  <si>
    <t>912,1</t>
  </si>
  <si>
    <t>1257,1</t>
  </si>
  <si>
    <t>1753,1</t>
  </si>
  <si>
    <t>1880,5</t>
  </si>
  <si>
    <t>1943,9</t>
  </si>
  <si>
    <t>1635,7</t>
  </si>
  <si>
    <t>1352,9</t>
  </si>
  <si>
    <t>1157,8</t>
  </si>
  <si>
    <t>1770,4</t>
  </si>
  <si>
    <t>1791,8</t>
  </si>
  <si>
    <t>1229,6</t>
  </si>
  <si>
    <t>1338,6</t>
  </si>
  <si>
    <t>1704,0</t>
  </si>
  <si>
    <t>1922,0</t>
  </si>
  <si>
    <t>1921,7</t>
  </si>
  <si>
    <t>1723,2</t>
  </si>
  <si>
    <t>1272,6</t>
  </si>
  <si>
    <t>923,4</t>
  </si>
  <si>
    <t>1044,6</t>
  </si>
  <si>
    <t>1158,8</t>
  </si>
  <si>
    <t>1366,3</t>
  </si>
  <si>
    <t>1350,5</t>
  </si>
  <si>
    <t>1269,2</t>
  </si>
  <si>
    <t>1755,0</t>
  </si>
  <si>
    <t>1171,0</t>
  </si>
  <si>
    <t>1366,9</t>
  </si>
  <si>
    <t>1730,4</t>
  </si>
  <si>
    <t>1834,1</t>
  </si>
  <si>
    <t>1883,9</t>
  </si>
  <si>
    <t>1740,1</t>
  </si>
  <si>
    <t>904,9</t>
  </si>
  <si>
    <t>1101,8</t>
  </si>
  <si>
    <t>1130,8</t>
  </si>
  <si>
    <t>1382,7</t>
  </si>
  <si>
    <t>1354,6</t>
  </si>
  <si>
    <t>1294,6</t>
  </si>
  <si>
    <t>1787,4</t>
  </si>
  <si>
    <t>1191,7</t>
  </si>
  <si>
    <t>1470,7</t>
  </si>
  <si>
    <t>1768,2</t>
  </si>
  <si>
    <t>1906,9</t>
  </si>
  <si>
    <t>1894,4</t>
  </si>
  <si>
    <t>1701,5</t>
  </si>
  <si>
    <t>1297,5</t>
  </si>
  <si>
    <t>932,4</t>
  </si>
  <si>
    <t>1069,2</t>
  </si>
  <si>
    <t>1140,7</t>
  </si>
  <si>
    <t>1401,1</t>
  </si>
  <si>
    <t>1388,3</t>
  </si>
  <si>
    <t>1281,3</t>
  </si>
  <si>
    <t>1847,2</t>
  </si>
  <si>
    <t>1288,2</t>
  </si>
  <si>
    <t>1585,1</t>
  </si>
  <si>
    <t>1870,6</t>
  </si>
  <si>
    <t>1968,0</t>
  </si>
  <si>
    <t>1789,4</t>
  </si>
  <si>
    <t>1328,3</t>
  </si>
  <si>
    <t>914,3</t>
  </si>
  <si>
    <t>1166,3</t>
  </si>
  <si>
    <t>1406,9</t>
  </si>
  <si>
    <t>1418,2</t>
  </si>
  <si>
    <t>1324,6</t>
  </si>
  <si>
    <t>1865,4</t>
  </si>
  <si>
    <t>1310,7</t>
  </si>
  <si>
    <t>1569,6</t>
  </si>
  <si>
    <t>1833,0</t>
  </si>
  <si>
    <t>1984,5</t>
  </si>
  <si>
    <t>1963,1</t>
  </si>
  <si>
    <t>1340,6</t>
  </si>
  <si>
    <t>943,7</t>
  </si>
  <si>
    <t>1146,1</t>
  </si>
  <si>
    <t>1219,8</t>
  </si>
  <si>
    <t>1446,5</t>
  </si>
  <si>
    <t>1421,2</t>
  </si>
  <si>
    <t>1304,9</t>
  </si>
  <si>
    <t>57,2,0 - REND. MÉD. REAL. HAB. PO MULHERES</t>
  </si>
  <si>
    <t>1839,7</t>
  </si>
  <si>
    <t>1236,9</t>
  </si>
  <si>
    <t>1589,7</t>
  </si>
  <si>
    <t>1855,5</t>
  </si>
  <si>
    <t>1920,0</t>
  </si>
  <si>
    <t>1952,0</t>
  </si>
  <si>
    <t>1714,7</t>
  </si>
  <si>
    <t>1326,7</t>
  </si>
  <si>
    <t>907,7</t>
  </si>
  <si>
    <t>1157,7</t>
  </si>
  <si>
    <t>1414,7</t>
  </si>
  <si>
    <t>1291,0</t>
  </si>
  <si>
    <t>1834,8</t>
  </si>
  <si>
    <t>1293,8</t>
  </si>
  <si>
    <t>1643,8</t>
  </si>
  <si>
    <t>1840,6</t>
  </si>
  <si>
    <t>1866,4</t>
  </si>
  <si>
    <t>1954,6</t>
  </si>
  <si>
    <t>1728,1</t>
  </si>
  <si>
    <t>1346,6</t>
  </si>
  <si>
    <t>962,4</t>
  </si>
  <si>
    <t>1179,3</t>
  </si>
  <si>
    <t>1214,6</t>
  </si>
  <si>
    <t>1434,8</t>
  </si>
  <si>
    <t>1435,1</t>
  </si>
  <si>
    <t>1283,9</t>
  </si>
  <si>
    <t>1842,1</t>
  </si>
  <si>
    <t>1330,1</t>
  </si>
  <si>
    <t>1655,9</t>
  </si>
  <si>
    <t>1839,0</t>
  </si>
  <si>
    <t>1890,3</t>
  </si>
  <si>
    <t>1949,2</t>
  </si>
  <si>
    <t>1736,0</t>
  </si>
  <si>
    <t>1359,8</t>
  </si>
  <si>
    <t>1029,4</t>
  </si>
  <si>
    <t>1194,3</t>
  </si>
  <si>
    <t>1421,3</t>
  </si>
  <si>
    <t>1316,6</t>
  </si>
  <si>
    <t>1876,8</t>
  </si>
  <si>
    <t>1309,1</t>
  </si>
  <si>
    <t>1666,4</t>
  </si>
  <si>
    <t>1901,9</t>
  </si>
  <si>
    <t>1956,2</t>
  </si>
  <si>
    <t>1975,1</t>
  </si>
  <si>
    <t>1756,0</t>
  </si>
  <si>
    <t>1376,4</t>
  </si>
  <si>
    <t>970,8</t>
  </si>
  <si>
    <t>1242,7</t>
  </si>
  <si>
    <t>1193,6</t>
  </si>
  <si>
    <t>1447,9</t>
  </si>
  <si>
    <t>1492,1</t>
  </si>
  <si>
    <t>1290,0</t>
  </si>
  <si>
    <t>1896,7</t>
  </si>
  <si>
    <t>1415,9</t>
  </si>
  <si>
    <t>1689,9</t>
  </si>
  <si>
    <t>1893,5</t>
  </si>
  <si>
    <t>1944,9</t>
  </si>
  <si>
    <t>1996,8</t>
  </si>
  <si>
    <t>1826,7</t>
  </si>
  <si>
    <t>1398,3</t>
  </si>
  <si>
    <t>1035,1</t>
  </si>
  <si>
    <t>1314,1</t>
  </si>
  <si>
    <t>1282,0</t>
  </si>
  <si>
    <t>1456,2</t>
  </si>
  <si>
    <t>1481,2</t>
  </si>
  <si>
    <t>1338,3</t>
  </si>
  <si>
    <t>1938,1</t>
  </si>
  <si>
    <t>1326,4</t>
  </si>
  <si>
    <t>1678,8</t>
  </si>
  <si>
    <t>1877,5</t>
  </si>
  <si>
    <t>2049,4</t>
  </si>
  <si>
    <t>2062,9</t>
  </si>
  <si>
    <t>1792,0</t>
  </si>
  <si>
    <t>1409,1</t>
  </si>
  <si>
    <t>1017,4</t>
  </si>
  <si>
    <t>1261,3</t>
  </si>
  <si>
    <t>1266,3</t>
  </si>
  <si>
    <t>1510,5</t>
  </si>
  <si>
    <t>1318,5</t>
  </si>
  <si>
    <t>1973,3</t>
  </si>
  <si>
    <t>1353,2</t>
  </si>
  <si>
    <t>1666,5</t>
  </si>
  <si>
    <t>1985,5</t>
  </si>
  <si>
    <t>2034,1</t>
  </si>
  <si>
    <t>2113,3</t>
  </si>
  <si>
    <t>1430,6</t>
  </si>
  <si>
    <t>1020,4</t>
  </si>
  <si>
    <t>1263,5</t>
  </si>
  <si>
    <t>1520,2</t>
  </si>
  <si>
    <t>1532,9</t>
  </si>
  <si>
    <t>1323,7</t>
  </si>
  <si>
    <t>1375,4</t>
  </si>
  <si>
    <t>1555,3</t>
  </si>
  <si>
    <t>1478,8</t>
  </si>
  <si>
    <t>1229,5</t>
  </si>
  <si>
    <t>1041,5</t>
  </si>
  <si>
    <t>1436,7</t>
  </si>
  <si>
    <t>2066,3</t>
  </si>
  <si>
    <t>2032,6</t>
  </si>
  <si>
    <t>2001,8</t>
  </si>
  <si>
    <t>1666,9</t>
  </si>
  <si>
    <t>1312,7</t>
  </si>
  <si>
    <t>1952,4</t>
  </si>
  <si>
    <t>1379,0</t>
  </si>
  <si>
    <t>1565,9</t>
  </si>
  <si>
    <t>1530,3</t>
  </si>
  <si>
    <t>1346,9</t>
  </si>
  <si>
    <t>1145,9</t>
  </si>
  <si>
    <t>1077,2</t>
  </si>
  <si>
    <t>1449,7</t>
  </si>
  <si>
    <t>1855,3</t>
  </si>
  <si>
    <t>2084,8</t>
  </si>
  <si>
    <t>2028,7</t>
  </si>
  <si>
    <t>1590,8</t>
  </si>
  <si>
    <t>1385,5</t>
  </si>
  <si>
    <t>1953,9</t>
  </si>
  <si>
    <t>1486,7</t>
  </si>
  <si>
    <t>1628,2</t>
  </si>
  <si>
    <t>2075,3</t>
  </si>
  <si>
    <t>2074,6</t>
  </si>
  <si>
    <t>1890,2</t>
  </si>
  <si>
    <t>1040,2</t>
  </si>
  <si>
    <t>1181,2</t>
  </si>
  <si>
    <t>1375,0</t>
  </si>
  <si>
    <t>1569,1</t>
  </si>
  <si>
    <t>1397,8</t>
  </si>
  <si>
    <t>1423,2</t>
  </si>
  <si>
    <t>1535,2</t>
  </si>
  <si>
    <t>1351,1</t>
  </si>
  <si>
    <t>1008,4</t>
  </si>
  <si>
    <t>1888,0</t>
  </si>
  <si>
    <t>2083,7</t>
  </si>
  <si>
    <t>2052,7</t>
  </si>
  <si>
    <t>1442,6</t>
  </si>
  <si>
    <t>1977,5</t>
  </si>
  <si>
    <t>2038,8</t>
  </si>
  <si>
    <t>1446,7</t>
  </si>
  <si>
    <t>1486,3</t>
  </si>
  <si>
    <t>1955,1</t>
  </si>
  <si>
    <t>1573,4</t>
  </si>
  <si>
    <t>1969,4</t>
  </si>
  <si>
    <t>1432,1</t>
  </si>
  <si>
    <t>1508,2</t>
  </si>
  <si>
    <t>2001,4</t>
  </si>
  <si>
    <t>1581,8</t>
  </si>
  <si>
    <t>2026,4</t>
  </si>
  <si>
    <t>1995,1</t>
  </si>
  <si>
    <t>2174,4</t>
  </si>
  <si>
    <t>1875,3</t>
  </si>
  <si>
    <t>1463,8</t>
  </si>
  <si>
    <t>1051,9</t>
  </si>
  <si>
    <t>1186,6</t>
  </si>
  <si>
    <t>1370,7</t>
  </si>
  <si>
    <t>1543,0</t>
  </si>
  <si>
    <t>1445,5</t>
  </si>
  <si>
    <t>2036,3</t>
  </si>
  <si>
    <t>1488,3</t>
  </si>
  <si>
    <t>1655,4</t>
  </si>
  <si>
    <t>2140,5</t>
  </si>
  <si>
    <t>2021,2</t>
  </si>
  <si>
    <t>2198,6</t>
  </si>
  <si>
    <t>1920,5</t>
  </si>
  <si>
    <t>1455,7</t>
  </si>
  <si>
    <t>1074,4</t>
  </si>
  <si>
    <t>1200,7</t>
  </si>
  <si>
    <t>1342,0</t>
  </si>
  <si>
    <t>1544,4</t>
  </si>
  <si>
    <t>1548,2</t>
  </si>
  <si>
    <t>1458,2</t>
  </si>
  <si>
    <t>2059,2</t>
  </si>
  <si>
    <t>1478,3</t>
  </si>
  <si>
    <t>1674,2</t>
  </si>
  <si>
    <t>2106,2</t>
  </si>
  <si>
    <t>2038,1</t>
  </si>
  <si>
    <t>2245,5</t>
  </si>
  <si>
    <t>1939,9</t>
  </si>
  <si>
    <t>1469,1</t>
  </si>
  <si>
    <t>1133,3</t>
  </si>
  <si>
    <t>1179,1</t>
  </si>
  <si>
    <t>1351,0</t>
  </si>
  <si>
    <t>1583,4</t>
  </si>
  <si>
    <t>1550,3</t>
  </si>
  <si>
    <t>1454,2</t>
  </si>
  <si>
    <t>2080,0</t>
  </si>
  <si>
    <t>1513,1</t>
  </si>
  <si>
    <t>1688,2</t>
  </si>
  <si>
    <t>2150,3</t>
  </si>
  <si>
    <t>2123,9</t>
  </si>
  <si>
    <t>2229,3</t>
  </si>
  <si>
    <t>1918,1</t>
  </si>
  <si>
    <t>1492,9</t>
  </si>
  <si>
    <t>1167,2</t>
  </si>
  <si>
    <t>1190,9</t>
  </si>
  <si>
    <t>1377,2</t>
  </si>
  <si>
    <t>1606,1</t>
  </si>
  <si>
    <t>1581,1</t>
  </si>
  <si>
    <t>1438,8</t>
  </si>
  <si>
    <t>2078,4</t>
  </si>
  <si>
    <t>1489,5</t>
  </si>
  <si>
    <t>1764,5</t>
  </si>
  <si>
    <t>2153,9</t>
  </si>
  <si>
    <t>2120,3</t>
  </si>
  <si>
    <t>2219,1</t>
  </si>
  <si>
    <t>1901,8</t>
  </si>
  <si>
    <t>1488,1</t>
  </si>
  <si>
    <t>1151,5</t>
  </si>
  <si>
    <t>1214,8</t>
  </si>
  <si>
    <t>1632,7</t>
  </si>
  <si>
    <t>1471,9</t>
  </si>
  <si>
    <t>2070,2</t>
  </si>
  <si>
    <t>1504,7</t>
  </si>
  <si>
    <t>1676,1</t>
  </si>
  <si>
    <t>2143,0</t>
  </si>
  <si>
    <t>2119,6</t>
  </si>
  <si>
    <t>2212,8</t>
  </si>
  <si>
    <t>1925,3</t>
  </si>
  <si>
    <t>1526,6</t>
  </si>
  <si>
    <t>1138,3</t>
  </si>
  <si>
    <t>1399,6</t>
  </si>
  <si>
    <t>1635,8</t>
  </si>
  <si>
    <t>1615,7</t>
  </si>
  <si>
    <t>1555,7</t>
  </si>
  <si>
    <t>2100,2</t>
  </si>
  <si>
    <t>1562,0</t>
  </si>
  <si>
    <t>1671,5</t>
  </si>
  <si>
    <t>2145,1</t>
  </si>
  <si>
    <t>2162,5</t>
  </si>
  <si>
    <t>2234,3</t>
  </si>
  <si>
    <t>2012,6</t>
  </si>
  <si>
    <t>1552,7</t>
  </si>
  <si>
    <t>1184,8</t>
  </si>
  <si>
    <t>1434,9</t>
  </si>
  <si>
    <t>1651,4</t>
  </si>
  <si>
    <t>2108,2</t>
  </si>
  <si>
    <t>1629,9</t>
  </si>
  <si>
    <t>2109,8</t>
  </si>
  <si>
    <t>2172,6</t>
  </si>
  <si>
    <t>2261,1</t>
  </si>
  <si>
    <t>2012,8</t>
  </si>
  <si>
    <t>1557,5</t>
  </si>
  <si>
    <t>1114,0</t>
  </si>
  <si>
    <t>1201,1</t>
  </si>
  <si>
    <t>1446,6</t>
  </si>
  <si>
    <t>1632,4</t>
  </si>
  <si>
    <t>1689,1</t>
  </si>
  <si>
    <t>1517,9</t>
  </si>
  <si>
    <t>2109,6</t>
  </si>
  <si>
    <t>2216,7</t>
  </si>
  <si>
    <t>2254,7</t>
  </si>
  <si>
    <t>2005,6</t>
  </si>
  <si>
    <t>1160,3</t>
  </si>
  <si>
    <t>1498,5</t>
  </si>
  <si>
    <t>1639,3</t>
  </si>
  <si>
    <t>1691,8</t>
  </si>
  <si>
    <t>1523,2</t>
  </si>
  <si>
    <t>1620,1</t>
  </si>
  <si>
    <t>1220,0</t>
  </si>
  <si>
    <t>2116,3</t>
  </si>
  <si>
    <t>1482,1</t>
  </si>
  <si>
    <t>1602,3</t>
  </si>
  <si>
    <t>2132,8</t>
  </si>
  <si>
    <t>2246,3</t>
  </si>
  <si>
    <t>2244,3</t>
  </si>
  <si>
    <t>2063,6</t>
  </si>
  <si>
    <t>1562,2</t>
  </si>
  <si>
    <t>1087,5</t>
  </si>
  <si>
    <t>1238,0</t>
  </si>
  <si>
    <t>1509,4</t>
  </si>
  <si>
    <t>1634,8</t>
  </si>
  <si>
    <t>1682,3</t>
  </si>
  <si>
    <t>1516,5</t>
  </si>
  <si>
    <t>2134,5</t>
  </si>
  <si>
    <t>1533,3</t>
  </si>
  <si>
    <t>1609,7</t>
  </si>
  <si>
    <t>2060,9</t>
  </si>
  <si>
    <t>2271,0</t>
  </si>
  <si>
    <t>2263,4</t>
  </si>
  <si>
    <t>2162,7</t>
  </si>
  <si>
    <t>1271,2</t>
  </si>
  <si>
    <t>1451,0</t>
  </si>
  <si>
    <t>1656,5</t>
  </si>
  <si>
    <t>1652,7</t>
  </si>
  <si>
    <t>1547,9</t>
  </si>
  <si>
    <t>2121,1</t>
  </si>
  <si>
    <t>1535,7</t>
  </si>
  <si>
    <t>1610,9</t>
  </si>
  <si>
    <t>2127,1</t>
  </si>
  <si>
    <t>2198,9</t>
  </si>
  <si>
    <t>2256,9</t>
  </si>
  <si>
    <t>2138,1</t>
  </si>
  <si>
    <t>1528,6</t>
  </si>
  <si>
    <t>1243,1</t>
  </si>
  <si>
    <t>1469,2</t>
  </si>
  <si>
    <t>1595,0</t>
  </si>
  <si>
    <t>1542,3</t>
  </si>
  <si>
    <t>2157,6</t>
  </si>
  <si>
    <t>1582,4</t>
  </si>
  <si>
    <t>1626,8</t>
  </si>
  <si>
    <t>2231,5</t>
  </si>
  <si>
    <t>2220,3</t>
  </si>
  <si>
    <t>2287,3</t>
  </si>
  <si>
    <t>2168,2</t>
  </si>
  <si>
    <t>1558,7</t>
  </si>
  <si>
    <t>1119,9</t>
  </si>
  <si>
    <t>1245,6</t>
  </si>
  <si>
    <t>1457,1</t>
  </si>
  <si>
    <t>1696,1</t>
  </si>
  <si>
    <t>1633,9</t>
  </si>
  <si>
    <t>1565,2</t>
  </si>
  <si>
    <t>2183,3</t>
  </si>
  <si>
    <t>1528,9</t>
  </si>
  <si>
    <t>1676,4</t>
  </si>
  <si>
    <t>2239,0</t>
  </si>
  <si>
    <t>2295,1</t>
  </si>
  <si>
    <t>2313,0</t>
  </si>
  <si>
    <t>2112,4</t>
  </si>
  <si>
    <t>1584,0</t>
  </si>
  <si>
    <t>1204,5</t>
  </si>
  <si>
    <t>1240,2</t>
  </si>
  <si>
    <t>1468,4</t>
  </si>
  <si>
    <t>1720,2</t>
  </si>
  <si>
    <t>1666,2</t>
  </si>
  <si>
    <t>1572,3</t>
  </si>
  <si>
    <t>2183,8</t>
  </si>
  <si>
    <t>1617,2</t>
  </si>
  <si>
    <t>2193,1</t>
  </si>
  <si>
    <t>2249,7</t>
  </si>
  <si>
    <t>2357,4</t>
  </si>
  <si>
    <t>2160,7</t>
  </si>
  <si>
    <t>1603,6</t>
  </si>
  <si>
    <t>1206,1</t>
  </si>
  <si>
    <t>1196,8</t>
  </si>
  <si>
    <t>1485,0</t>
  </si>
  <si>
    <t>1742,2</t>
  </si>
  <si>
    <t>1617,9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</si>
</sst>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mmm/yyyy"/>
  </numFmts>
  <fonts count="4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8" applyFont="1" applyBorder="1" applyAlignment="1">
      <alignment/>
    </xf>
    <xf numFmtId="171" fontId="1" fillId="0" borderId="0" xfId="58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58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58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184" fontId="1" fillId="0" borderId="10" xfId="0" applyNumberFormat="1" applyFont="1" applyBorder="1" applyAlignment="1" quotePrefix="1">
      <alignment horizontal="lef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83" fontId="1" fillId="0" borderId="0" xfId="0" applyNumberFormat="1" applyFont="1" applyAlignment="1" quotePrefix="1">
      <alignment horizontal="left"/>
    </xf>
    <xf numFmtId="183" fontId="1" fillId="0" borderId="11" xfId="0" applyNumberFormat="1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58" applyNumberFormat="1" applyFont="1" applyBorder="1" applyAlignment="1">
      <alignment horizontal="left"/>
    </xf>
    <xf numFmtId="183" fontId="1" fillId="0" borderId="0" xfId="58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183" fontId="1" fillId="0" borderId="11" xfId="58" applyNumberFormat="1" applyFont="1" applyBorder="1" applyAlignment="1">
      <alignment horizontal="left"/>
    </xf>
    <xf numFmtId="183" fontId="1" fillId="0" borderId="10" xfId="58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82" fontId="2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V617"/>
  <sheetViews>
    <sheetView zoomScalePageLayoutView="0" workbookViewId="0" topLeftCell="A52">
      <selection activeCell="A1" sqref="A1:IV16384"/>
    </sheetView>
  </sheetViews>
  <sheetFormatPr defaultColWidth="9.33203125" defaultRowHeight="11.25"/>
  <cols>
    <col min="1" max="1" width="8" style="46" customWidth="1"/>
    <col min="2" max="2" width="9.33203125" style="5" customWidth="1"/>
    <col min="3" max="3" width="8.66015625" style="5" bestFit="1" customWidth="1"/>
    <col min="4" max="9" width="9.33203125" style="6" customWidth="1"/>
    <col min="10" max="17" width="9.33203125" style="14" customWidth="1"/>
    <col min="18" max="24" width="9.33203125" style="2" customWidth="1"/>
    <col min="25" max="97" width="9.33203125" style="14" customWidth="1"/>
  </cols>
  <sheetData>
    <row r="2" spans="5:7" ht="9.75">
      <c r="E2" s="19" t="s">
        <v>20</v>
      </c>
      <c r="F2" s="47">
        <v>41548</v>
      </c>
      <c r="G2" s="47"/>
    </row>
    <row r="3" spans="6:7" ht="9.75">
      <c r="F3" s="20"/>
      <c r="G3" s="7"/>
    </row>
    <row r="4" spans="2:22" ht="9.7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18" ht="9.75">
      <c r="A5" s="48">
        <v>37316</v>
      </c>
      <c r="B5" s="49">
        <v>2.05577849555189</v>
      </c>
      <c r="C5" s="49">
        <v>2.15594657142727</v>
      </c>
      <c r="D5" s="49">
        <v>2.08901015826294</v>
      </c>
      <c r="E5" s="49">
        <v>2.17132960513859</v>
      </c>
      <c r="F5" s="49">
        <v>2.10015398030232</v>
      </c>
      <c r="G5" s="49">
        <v>1.98280498499014</v>
      </c>
      <c r="H5" s="49">
        <v>2.01402709379444</v>
      </c>
      <c r="J5"/>
      <c r="K5" s="7"/>
      <c r="L5" s="7"/>
      <c r="M5" s="7"/>
      <c r="N5" s="7"/>
      <c r="O5" s="7"/>
      <c r="P5" s="7"/>
      <c r="Q5" s="7"/>
      <c r="R5" s="7"/>
    </row>
    <row r="6" spans="1:18" ht="9.75">
      <c r="A6" s="48">
        <v>37347</v>
      </c>
      <c r="B6" s="49">
        <v>2.04266231702982</v>
      </c>
      <c r="C6" s="49">
        <v>2.13692791300156</v>
      </c>
      <c r="D6" s="49">
        <v>2.07387090068792</v>
      </c>
      <c r="E6" s="49">
        <v>2.15132230767719</v>
      </c>
      <c r="F6" s="49">
        <v>2.09387236321268</v>
      </c>
      <c r="G6" s="49">
        <v>1.96941297674825</v>
      </c>
      <c r="H6" s="49">
        <v>1.99744827312748</v>
      </c>
      <c r="J6"/>
      <c r="K6" s="7"/>
      <c r="L6" s="7"/>
      <c r="M6" s="7"/>
      <c r="N6" s="7"/>
      <c r="O6" s="7"/>
      <c r="P6" s="7"/>
      <c r="Q6" s="7"/>
      <c r="R6" s="7"/>
    </row>
    <row r="7" spans="1:18" ht="9.75">
      <c r="A7" s="48">
        <v>37377</v>
      </c>
      <c r="B7" s="49">
        <v>2.04067182448606</v>
      </c>
      <c r="C7" s="49">
        <v>2.14357298926829</v>
      </c>
      <c r="D7" s="49">
        <v>2.06973143781229</v>
      </c>
      <c r="E7" s="49">
        <v>2.14403259684791</v>
      </c>
      <c r="F7" s="49">
        <v>2.10038355222457</v>
      </c>
      <c r="G7" s="49">
        <v>1.96489372118952</v>
      </c>
      <c r="H7" s="49">
        <v>1.98415443839026</v>
      </c>
      <c r="J7"/>
      <c r="K7" s="7"/>
      <c r="L7" s="7"/>
      <c r="M7" s="7"/>
      <c r="N7" s="7"/>
      <c r="O7" s="7"/>
      <c r="P7" s="7"/>
      <c r="Q7" s="7"/>
      <c r="R7" s="7"/>
    </row>
    <row r="8" spans="1:18" ht="9.75">
      <c r="A8" s="48">
        <v>37408</v>
      </c>
      <c r="B8" s="49">
        <v>2.02723721866753</v>
      </c>
      <c r="C8" s="49">
        <v>2.1310000887447</v>
      </c>
      <c r="D8" s="49">
        <v>2.04721210466102</v>
      </c>
      <c r="E8" s="49">
        <v>2.1359161156086</v>
      </c>
      <c r="F8" s="49">
        <v>2.0767090688398</v>
      </c>
      <c r="G8" s="49">
        <v>1.9560913102932</v>
      </c>
      <c r="H8" s="49">
        <v>1.97841702900614</v>
      </c>
      <c r="J8"/>
      <c r="K8" s="7"/>
      <c r="L8" s="7"/>
      <c r="M8" s="7"/>
      <c r="N8" s="7"/>
      <c r="O8" s="7"/>
      <c r="P8" s="7"/>
      <c r="Q8" s="7"/>
      <c r="R8" s="7"/>
    </row>
    <row r="9" spans="1:18" ht="9.75">
      <c r="A9" s="48">
        <v>37438</v>
      </c>
      <c r="B9" s="49">
        <v>2.00390488163002</v>
      </c>
      <c r="C9" s="49">
        <v>2.11282975287002</v>
      </c>
      <c r="D9" s="49">
        <v>2.0251380993778</v>
      </c>
      <c r="E9" s="49">
        <v>2.11959523231973</v>
      </c>
      <c r="F9" s="49">
        <v>2.0573697927876</v>
      </c>
      <c r="G9" s="49">
        <v>1.92813337633632</v>
      </c>
      <c r="H9" s="49">
        <v>1.95341333827621</v>
      </c>
      <c r="J9"/>
      <c r="K9" s="7"/>
      <c r="L9" s="7"/>
      <c r="M9" s="7"/>
      <c r="N9" s="7"/>
      <c r="O9" s="7"/>
      <c r="P9" s="7"/>
      <c r="Q9" s="7"/>
      <c r="R9" s="7"/>
    </row>
    <row r="10" spans="1:18" ht="9.75">
      <c r="A10" s="48">
        <v>37469</v>
      </c>
      <c r="B10" s="49">
        <v>1.9878894675856</v>
      </c>
      <c r="C10" s="49">
        <v>2.09149648868542</v>
      </c>
      <c r="D10" s="49">
        <v>2.00568297452491</v>
      </c>
      <c r="E10" s="49">
        <v>2.10214740882647</v>
      </c>
      <c r="F10" s="49">
        <v>2.04185171971774</v>
      </c>
      <c r="G10" s="49">
        <v>1.91264098436298</v>
      </c>
      <c r="H10" s="49">
        <v>1.94272833244775</v>
      </c>
      <c r="J10"/>
      <c r="K10" s="7"/>
      <c r="L10" s="7"/>
      <c r="M10" s="7"/>
      <c r="N10" s="7"/>
      <c r="O10" s="7"/>
      <c r="P10" s="7"/>
      <c r="Q10" s="7"/>
      <c r="R10" s="7"/>
    </row>
    <row r="11" spans="1:18" ht="9.75">
      <c r="A11" s="48">
        <v>37500</v>
      </c>
      <c r="B11" s="49">
        <v>1.97359472516034</v>
      </c>
      <c r="C11" s="49">
        <v>2.07510317361387</v>
      </c>
      <c r="D11" s="49">
        <v>1.98287985617885</v>
      </c>
      <c r="E11" s="49">
        <v>2.08484321018196</v>
      </c>
      <c r="F11" s="49">
        <v>2.02484303819689</v>
      </c>
      <c r="G11" s="49">
        <v>1.90312535757511</v>
      </c>
      <c r="H11" s="49">
        <v>1.92539973483424</v>
      </c>
      <c r="J11"/>
      <c r="K11" s="7"/>
      <c r="L11" s="7"/>
      <c r="M11" s="7"/>
      <c r="N11" s="7"/>
      <c r="O11" s="7"/>
      <c r="P11" s="7"/>
      <c r="Q11" s="7"/>
      <c r="R11" s="7"/>
    </row>
    <row r="12" spans="1:18" ht="9.75">
      <c r="A12" s="48">
        <v>37530</v>
      </c>
      <c r="B12" s="49">
        <v>1.94380752418516</v>
      </c>
      <c r="C12" s="49">
        <v>2.03761112884316</v>
      </c>
      <c r="D12" s="49">
        <v>1.9609175792908</v>
      </c>
      <c r="E12" s="49">
        <v>2.04918735028697</v>
      </c>
      <c r="F12" s="49">
        <v>1.9908003521747</v>
      </c>
      <c r="G12" s="49">
        <v>1.87759013178286</v>
      </c>
      <c r="H12" s="49">
        <v>1.89395999885327</v>
      </c>
      <c r="J12"/>
      <c r="K12" s="7"/>
      <c r="L12" s="7"/>
      <c r="M12" s="7"/>
      <c r="N12" s="7"/>
      <c r="O12" s="7"/>
      <c r="P12" s="7"/>
      <c r="Q12" s="7"/>
      <c r="R12" s="7"/>
    </row>
    <row r="13" spans="1:18" ht="9.75">
      <c r="A13" s="48">
        <v>37561</v>
      </c>
      <c r="B13" s="49">
        <v>1.88178041566942</v>
      </c>
      <c r="C13" s="49">
        <v>1.97347324827425</v>
      </c>
      <c r="D13" s="49">
        <v>1.89937774049864</v>
      </c>
      <c r="E13" s="49">
        <v>1.9922101402751</v>
      </c>
      <c r="F13" s="49">
        <v>1.91570472688097</v>
      </c>
      <c r="G13" s="49">
        <v>1.82131160324266</v>
      </c>
      <c r="H13" s="49">
        <v>1.83790392901822</v>
      </c>
      <c r="J13"/>
      <c r="K13" s="7"/>
      <c r="L13" s="7"/>
      <c r="M13" s="7"/>
      <c r="N13" s="7"/>
      <c r="O13" s="7"/>
      <c r="P13" s="7"/>
      <c r="Q13" s="7"/>
      <c r="R13" s="7"/>
    </row>
    <row r="14" spans="1:18" ht="9.75">
      <c r="A14" s="48">
        <v>37591</v>
      </c>
      <c r="B14" s="49">
        <v>1.83277717168528</v>
      </c>
      <c r="C14" s="49">
        <v>1.89465557630016</v>
      </c>
      <c r="D14" s="49">
        <v>1.84692506855177</v>
      </c>
      <c r="E14" s="49">
        <v>1.94741949196002</v>
      </c>
      <c r="F14" s="49">
        <v>1.85972694581203</v>
      </c>
      <c r="G14" s="49">
        <v>1.78053729909342</v>
      </c>
      <c r="H14" s="49">
        <v>1.79377701446244</v>
      </c>
      <c r="J14"/>
      <c r="K14" s="7"/>
      <c r="L14" s="7"/>
      <c r="M14" s="7"/>
      <c r="N14" s="7"/>
      <c r="O14" s="7"/>
      <c r="P14" s="7"/>
      <c r="Q14" s="7"/>
      <c r="R14" s="7"/>
    </row>
    <row r="15" spans="1:18" ht="9.75">
      <c r="A15" s="48">
        <v>37622</v>
      </c>
      <c r="B15" s="49">
        <v>1.78646103635827</v>
      </c>
      <c r="C15" s="49">
        <v>1.86115479007874</v>
      </c>
      <c r="D15" s="49">
        <v>1.791913329341</v>
      </c>
      <c r="E15" s="49">
        <v>1.88813214267987</v>
      </c>
      <c r="F15" s="49">
        <v>1.81365998226256</v>
      </c>
      <c r="G15" s="49">
        <v>1.73406437387361</v>
      </c>
      <c r="H15" s="49">
        <v>1.7591223050529</v>
      </c>
      <c r="J15"/>
      <c r="K15" s="7"/>
      <c r="L15" s="7"/>
      <c r="M15" s="7"/>
      <c r="N15" s="7"/>
      <c r="O15" s="7"/>
      <c r="P15" s="7"/>
      <c r="Q15" s="7"/>
      <c r="R15" s="7"/>
    </row>
    <row r="16" spans="1:18" ht="9.75">
      <c r="A16" s="48">
        <v>37653</v>
      </c>
      <c r="B16" s="49">
        <v>1.76019745777449</v>
      </c>
      <c r="C16" s="49">
        <v>1.85503318058282</v>
      </c>
      <c r="D16" s="49">
        <v>1.75884700563506</v>
      </c>
      <c r="E16" s="49">
        <v>1.87110508639369</v>
      </c>
      <c r="F16" s="49">
        <v>1.7893251600854</v>
      </c>
      <c r="G16" s="49">
        <v>1.70139754108478</v>
      </c>
      <c r="H16" s="49">
        <v>1.73723316714685</v>
      </c>
      <c r="J16"/>
      <c r="K16" s="7"/>
      <c r="L16" s="7"/>
      <c r="M16" s="7"/>
      <c r="N16" s="7"/>
      <c r="O16" s="7"/>
      <c r="P16" s="7"/>
      <c r="Q16" s="7"/>
      <c r="R16" s="7"/>
    </row>
    <row r="17" spans="1:18" ht="9.75">
      <c r="A17" s="48">
        <v>37681</v>
      </c>
      <c r="B17" s="49">
        <v>1.73854620745133</v>
      </c>
      <c r="C17" s="49">
        <v>1.82617954379092</v>
      </c>
      <c r="D17" s="49">
        <v>1.73816286751167</v>
      </c>
      <c r="E17" s="49">
        <v>1.83621696407624</v>
      </c>
      <c r="F17" s="49">
        <v>1.77213544625671</v>
      </c>
      <c r="G17" s="49">
        <v>1.68305227132731</v>
      </c>
      <c r="H17" s="49">
        <v>1.70718668155154</v>
      </c>
      <c r="J17"/>
      <c r="K17" s="7"/>
      <c r="L17" s="7"/>
      <c r="M17" s="7"/>
      <c r="N17" s="7"/>
      <c r="O17" s="7"/>
      <c r="P17" s="7"/>
      <c r="Q17" s="7"/>
      <c r="R17" s="7"/>
    </row>
    <row r="18" spans="1:18" ht="9.75">
      <c r="A18" s="48">
        <v>37712</v>
      </c>
      <c r="B18" s="49">
        <v>1.71504303302442</v>
      </c>
      <c r="C18" s="49">
        <v>1.76561881832246</v>
      </c>
      <c r="D18" s="49">
        <v>1.72112374246131</v>
      </c>
      <c r="E18" s="49">
        <v>1.80836809540698</v>
      </c>
      <c r="F18" s="49">
        <v>1.73841028669483</v>
      </c>
      <c r="G18" s="49">
        <v>1.67284789914254</v>
      </c>
      <c r="H18" s="49">
        <v>1.68079815058732</v>
      </c>
      <c r="J18"/>
      <c r="K18" s="7"/>
      <c r="L18" s="7"/>
      <c r="M18" s="7"/>
      <c r="N18" s="7"/>
      <c r="O18" s="7"/>
      <c r="P18" s="7"/>
      <c r="Q18" s="7"/>
      <c r="R18" s="7"/>
    </row>
    <row r="19" spans="1:18" ht="9.75">
      <c r="A19" s="48">
        <v>37742</v>
      </c>
      <c r="B19" s="49">
        <v>1.69748270797414</v>
      </c>
      <c r="C19" s="49">
        <v>1.72474242289974</v>
      </c>
      <c r="D19" s="49">
        <v>1.70189235880679</v>
      </c>
      <c r="E19" s="49">
        <v>1.7715204696385</v>
      </c>
      <c r="F19" s="49">
        <v>1.7259832076001</v>
      </c>
      <c r="G19" s="49">
        <v>1.66254015021123</v>
      </c>
      <c r="H19" s="49">
        <v>1.65791887017885</v>
      </c>
      <c r="J19"/>
      <c r="K19" s="7"/>
      <c r="L19" s="7"/>
      <c r="M19" s="7"/>
      <c r="N19" s="7"/>
      <c r="O19" s="7"/>
      <c r="P19" s="7"/>
      <c r="Q19" s="7"/>
      <c r="R19" s="7"/>
    </row>
    <row r="20" spans="1:18" ht="9.75">
      <c r="A20" s="48">
        <v>37773</v>
      </c>
      <c r="B20" s="49">
        <v>1.69754114712558</v>
      </c>
      <c r="C20" s="49">
        <v>1.72750643319285</v>
      </c>
      <c r="D20" s="49">
        <v>1.69595651101823</v>
      </c>
      <c r="E20" s="49">
        <v>1.77542640773551</v>
      </c>
      <c r="F20" s="49">
        <v>1.72443121950255</v>
      </c>
      <c r="G20" s="49">
        <v>1.6622077086695</v>
      </c>
      <c r="H20" s="49">
        <v>1.66290759295773</v>
      </c>
      <c r="J20"/>
      <c r="K20" s="7"/>
      <c r="L20" s="7"/>
      <c r="M20" s="7"/>
      <c r="N20" s="7"/>
      <c r="O20" s="7"/>
      <c r="P20" s="7"/>
      <c r="Q20" s="7"/>
      <c r="R20" s="7"/>
    </row>
    <row r="21" spans="1:18" ht="9.75">
      <c r="A21" s="48">
        <v>37803</v>
      </c>
      <c r="B21" s="49">
        <v>1.69689957783163</v>
      </c>
      <c r="C21" s="49">
        <v>1.73235703288493</v>
      </c>
      <c r="D21" s="49">
        <v>1.69274030443979</v>
      </c>
      <c r="E21" s="49">
        <v>1.77418447860049</v>
      </c>
      <c r="F21" s="49">
        <v>1.72529386643577</v>
      </c>
      <c r="G21" s="49">
        <v>1.65938675119247</v>
      </c>
      <c r="H21" s="49">
        <v>1.66657405588066</v>
      </c>
      <c r="J21"/>
      <c r="K21" s="7"/>
      <c r="L21" s="7"/>
      <c r="M21" s="7"/>
      <c r="N21" s="7"/>
      <c r="O21" s="7"/>
      <c r="P21" s="7"/>
      <c r="Q21" s="7"/>
      <c r="R21" s="7"/>
    </row>
    <row r="22" spans="1:18" ht="9.75">
      <c r="A22" s="48">
        <v>37834</v>
      </c>
      <c r="B22" s="49">
        <v>1.69318253397519</v>
      </c>
      <c r="C22" s="49">
        <v>1.73826714116489</v>
      </c>
      <c r="D22" s="49">
        <v>1.69494373129047</v>
      </c>
      <c r="E22" s="49">
        <v>1.7688778450653</v>
      </c>
      <c r="F22" s="49">
        <v>1.71585665483418</v>
      </c>
      <c r="G22" s="49">
        <v>1.65673597363466</v>
      </c>
      <c r="H22" s="49">
        <v>1.66241801085353</v>
      </c>
      <c r="J22"/>
      <c r="K22" s="7"/>
      <c r="L22" s="7"/>
      <c r="M22" s="7"/>
      <c r="N22" s="7"/>
      <c r="O22" s="7"/>
      <c r="P22" s="7"/>
      <c r="Q22" s="7"/>
      <c r="R22" s="7"/>
    </row>
    <row r="23" spans="1:18" ht="9.75">
      <c r="A23" s="48">
        <v>37865</v>
      </c>
      <c r="B23" s="49">
        <v>1.67997970040661</v>
      </c>
      <c r="C23" s="49">
        <v>1.72361640175001</v>
      </c>
      <c r="D23" s="49">
        <v>1.66464715310398</v>
      </c>
      <c r="E23" s="49">
        <v>1.75675622709832</v>
      </c>
      <c r="F23" s="49">
        <v>1.70919081067256</v>
      </c>
      <c r="G23" s="49">
        <v>1.64130768142922</v>
      </c>
      <c r="H23" s="49">
        <v>1.65645477366832</v>
      </c>
      <c r="J23"/>
      <c r="K23" s="7"/>
      <c r="L23" s="7"/>
      <c r="M23" s="7"/>
      <c r="N23" s="7"/>
      <c r="O23" s="7"/>
      <c r="P23" s="7"/>
      <c r="Q23" s="7"/>
      <c r="R23" s="7"/>
    </row>
    <row r="24" spans="1:18" ht="9.75">
      <c r="A24" s="48">
        <v>37895</v>
      </c>
      <c r="B24" s="49">
        <v>1.67496803713142</v>
      </c>
      <c r="C24" s="49">
        <v>1.72017604965071</v>
      </c>
      <c r="D24" s="49">
        <v>1.65983363556085</v>
      </c>
      <c r="E24" s="49">
        <v>1.75167636563797</v>
      </c>
      <c r="F24" s="49">
        <v>1.70373884636419</v>
      </c>
      <c r="G24" s="49">
        <v>1.63688808360349</v>
      </c>
      <c r="H24" s="49">
        <v>1.64837772282647</v>
      </c>
      <c r="J24"/>
      <c r="K24" s="7"/>
      <c r="L24" s="7"/>
      <c r="M24" s="7"/>
      <c r="N24" s="7"/>
      <c r="O24" s="7"/>
      <c r="P24" s="7"/>
      <c r="Q24" s="7"/>
      <c r="R24" s="7"/>
    </row>
    <row r="25" spans="1:18" ht="9.75">
      <c r="A25" s="48">
        <v>37926</v>
      </c>
      <c r="B25" s="49">
        <v>1.66729965873055</v>
      </c>
      <c r="C25" s="49">
        <v>1.7170852961177</v>
      </c>
      <c r="D25" s="49">
        <v>1.65338543237459</v>
      </c>
      <c r="E25" s="49">
        <v>1.74713381771192</v>
      </c>
      <c r="F25" s="49">
        <v>1.68420210198121</v>
      </c>
      <c r="G25" s="49">
        <v>1.63394697904122</v>
      </c>
      <c r="H25" s="49">
        <v>1.64361125020089</v>
      </c>
      <c r="J25"/>
      <c r="K25" s="7"/>
      <c r="L25" s="7"/>
      <c r="M25" s="7"/>
      <c r="N25" s="7"/>
      <c r="O25" s="7"/>
      <c r="P25" s="7"/>
      <c r="Q25" s="7"/>
      <c r="R25" s="7"/>
    </row>
    <row r="26" spans="1:18" ht="9.75">
      <c r="A26" s="48">
        <v>37956</v>
      </c>
      <c r="B26" s="49">
        <v>1.65932413692282</v>
      </c>
      <c r="C26" s="49">
        <v>1.70633538320352</v>
      </c>
      <c r="D26" s="49">
        <v>1.65024995745542</v>
      </c>
      <c r="E26" s="49">
        <v>1.73723159760557</v>
      </c>
      <c r="F26" s="49">
        <v>1.67365805622698</v>
      </c>
      <c r="G26" s="49">
        <v>1.62808586990954</v>
      </c>
      <c r="H26" s="49">
        <v>1.63332132584805</v>
      </c>
      <c r="J26"/>
      <c r="K26" s="7"/>
      <c r="L26" s="7"/>
      <c r="M26" s="7"/>
      <c r="N26" s="7"/>
      <c r="O26" s="7"/>
      <c r="P26" s="7"/>
      <c r="Q26" s="7"/>
      <c r="R26" s="7"/>
    </row>
    <row r="27" spans="1:18" ht="9.75">
      <c r="A27" s="48">
        <v>37987</v>
      </c>
      <c r="B27" s="49">
        <v>1.64899394888092</v>
      </c>
      <c r="C27" s="49">
        <v>1.6857690013866</v>
      </c>
      <c r="D27" s="49">
        <v>1.63294078513301</v>
      </c>
      <c r="E27" s="49">
        <v>1.7242993524621</v>
      </c>
      <c r="F27" s="49">
        <v>1.66021035237276</v>
      </c>
      <c r="G27" s="49">
        <v>1.6228926135462</v>
      </c>
      <c r="H27" s="49">
        <v>1.62568062690161</v>
      </c>
      <c r="J27"/>
      <c r="K27" s="7"/>
      <c r="L27" s="7"/>
      <c r="M27" s="7"/>
      <c r="N27" s="7"/>
      <c r="O27" s="7"/>
      <c r="P27" s="7"/>
      <c r="Q27" s="7"/>
      <c r="R27" s="7"/>
    </row>
    <row r="28" spans="1:18" ht="9.75">
      <c r="A28" s="48">
        <v>38018</v>
      </c>
      <c r="B28" s="49">
        <v>1.64455254325418</v>
      </c>
      <c r="C28" s="49">
        <v>1.67272177156837</v>
      </c>
      <c r="D28" s="49">
        <v>1.62935620148974</v>
      </c>
      <c r="E28" s="49">
        <v>1.71914192668205</v>
      </c>
      <c r="F28" s="49">
        <v>1.65359596849877</v>
      </c>
      <c r="G28" s="49">
        <v>1.62127134220399</v>
      </c>
      <c r="H28" s="49">
        <v>1.62178833489786</v>
      </c>
      <c r="J28"/>
      <c r="K28" s="7"/>
      <c r="L28" s="7"/>
      <c r="M28" s="7"/>
      <c r="N28" s="7"/>
      <c r="O28" s="7"/>
      <c r="P28" s="7"/>
      <c r="Q28" s="7"/>
      <c r="R28" s="7"/>
    </row>
    <row r="29" spans="1:18" ht="9.75">
      <c r="A29" s="48">
        <v>38047</v>
      </c>
      <c r="B29" s="49">
        <v>1.63671884755291</v>
      </c>
      <c r="C29" s="49">
        <v>1.66026974845495</v>
      </c>
      <c r="D29" s="49">
        <v>1.62028261882432</v>
      </c>
      <c r="E29" s="49">
        <v>1.70482142669779</v>
      </c>
      <c r="F29" s="49">
        <v>1.65508554548971</v>
      </c>
      <c r="G29" s="49">
        <v>1.61256349930773</v>
      </c>
      <c r="H29" s="49">
        <v>1.60398411126284</v>
      </c>
      <c r="J29"/>
      <c r="K29" s="7"/>
      <c r="L29" s="7"/>
      <c r="M29" s="7"/>
      <c r="N29" s="7"/>
      <c r="O29" s="7"/>
      <c r="P29" s="7"/>
      <c r="Q29" s="7"/>
      <c r="R29" s="7"/>
    </row>
    <row r="30" spans="1:18" ht="9.75">
      <c r="A30" s="48">
        <v>38078</v>
      </c>
      <c r="B30" s="49">
        <v>1.6325349633521</v>
      </c>
      <c r="C30" s="49">
        <v>1.6533257801782</v>
      </c>
      <c r="D30" s="49">
        <v>1.61963476491835</v>
      </c>
      <c r="E30" s="49">
        <v>1.69028497590501</v>
      </c>
      <c r="F30" s="49">
        <v>1.65558222015576</v>
      </c>
      <c r="G30" s="49">
        <v>1.60950543897368</v>
      </c>
      <c r="H30" s="49">
        <v>1.59235988410885</v>
      </c>
      <c r="J30"/>
      <c r="K30" s="7"/>
      <c r="L30" s="7"/>
      <c r="M30" s="7"/>
      <c r="N30" s="7"/>
      <c r="O30" s="7"/>
      <c r="P30" s="7"/>
      <c r="Q30" s="7"/>
      <c r="R30" s="7"/>
    </row>
    <row r="31" spans="1:18" ht="9.75">
      <c r="A31" s="48">
        <v>38108</v>
      </c>
      <c r="B31" s="49">
        <v>1.6252502784605</v>
      </c>
      <c r="C31" s="49">
        <v>1.66330561386137</v>
      </c>
      <c r="D31" s="49">
        <v>1.61834009284408</v>
      </c>
      <c r="E31" s="49">
        <v>1.678035318083</v>
      </c>
      <c r="F31" s="49">
        <v>1.64636258965369</v>
      </c>
      <c r="G31" s="49">
        <v>1.60261419792261</v>
      </c>
      <c r="H31" s="49">
        <v>1.57410032039229</v>
      </c>
      <c r="J31"/>
      <c r="K31" s="7"/>
      <c r="L31" s="7"/>
      <c r="M31" s="7"/>
      <c r="N31" s="7"/>
      <c r="O31" s="7"/>
      <c r="P31" s="7"/>
      <c r="Q31" s="7"/>
      <c r="R31" s="7"/>
    </row>
    <row r="32" spans="1:18" ht="9.75">
      <c r="A32" s="48">
        <v>38139</v>
      </c>
      <c r="B32" s="49">
        <v>1.61597035310914</v>
      </c>
      <c r="C32" s="49">
        <v>1.65948878964519</v>
      </c>
      <c r="D32" s="49">
        <v>1.61623898216726</v>
      </c>
      <c r="E32" s="49">
        <v>1.66835883682939</v>
      </c>
      <c r="F32" s="49">
        <v>1.63719430156493</v>
      </c>
      <c r="G32" s="49">
        <v>1.59163193755349</v>
      </c>
      <c r="H32" s="49">
        <v>1.56207236319569</v>
      </c>
      <c r="J32"/>
      <c r="K32" s="7"/>
      <c r="L32" s="7"/>
      <c r="M32" s="7"/>
      <c r="N32" s="7"/>
      <c r="O32" s="7"/>
      <c r="P32" s="7"/>
      <c r="Q32" s="7"/>
      <c r="R32" s="7"/>
    </row>
    <row r="33" spans="1:18" ht="9.75">
      <c r="A33" s="48">
        <v>38169</v>
      </c>
      <c r="B33" s="49">
        <v>1.60099945852338</v>
      </c>
      <c r="C33" s="49">
        <v>1.65700328471811</v>
      </c>
      <c r="D33" s="49">
        <v>1.60357077306008</v>
      </c>
      <c r="E33" s="49">
        <v>1.65791397876318</v>
      </c>
      <c r="F33" s="49">
        <v>1.62018238650661</v>
      </c>
      <c r="G33" s="49">
        <v>1.57244807108624</v>
      </c>
      <c r="H33" s="49">
        <v>1.5550745278205</v>
      </c>
      <c r="J33"/>
      <c r="K33" s="7"/>
      <c r="L33" s="7"/>
      <c r="M33" s="7"/>
      <c r="N33" s="7"/>
      <c r="O33" s="7"/>
      <c r="P33" s="7"/>
      <c r="Q33" s="7"/>
      <c r="R33" s="7"/>
    </row>
    <row r="34" spans="1:18" ht="9.75">
      <c r="A34" s="48">
        <v>38200</v>
      </c>
      <c r="B34" s="49">
        <v>1.59263117486796</v>
      </c>
      <c r="C34" s="49">
        <v>1.65700328471811</v>
      </c>
      <c r="D34" s="49">
        <v>1.6029296012196</v>
      </c>
      <c r="E34" s="49">
        <v>1.64982981268105</v>
      </c>
      <c r="F34" s="49">
        <v>1.60223732842822</v>
      </c>
      <c r="G34" s="49">
        <v>1.56602735891469</v>
      </c>
      <c r="H34" s="49">
        <v>1.55073247688522</v>
      </c>
      <c r="J34"/>
      <c r="K34" s="7"/>
      <c r="L34" s="7"/>
      <c r="M34" s="7"/>
      <c r="N34" s="7"/>
      <c r="O34" s="7"/>
      <c r="P34" s="7"/>
      <c r="Q34" s="7"/>
      <c r="R34" s="7"/>
    </row>
    <row r="35" spans="1:18" ht="9.75">
      <c r="A35" s="48">
        <v>38231</v>
      </c>
      <c r="B35" s="49">
        <v>1.58959595159309</v>
      </c>
      <c r="C35" s="49">
        <v>1.65899407761125</v>
      </c>
      <c r="D35" s="49">
        <v>1.60244886655963</v>
      </c>
      <c r="E35" s="49">
        <v>1.64211188681303</v>
      </c>
      <c r="F35" s="49">
        <v>1.60095656317767</v>
      </c>
      <c r="G35" s="49">
        <v>1.56165472568278</v>
      </c>
      <c r="H35" s="49">
        <v>1.54794617377243</v>
      </c>
      <c r="J35"/>
      <c r="K35" s="7"/>
      <c r="L35" s="7"/>
      <c r="M35" s="7"/>
      <c r="N35" s="7"/>
      <c r="O35" s="7"/>
      <c r="P35" s="7"/>
      <c r="Q35" s="7"/>
      <c r="R35" s="7"/>
    </row>
    <row r="36" spans="1:18" ht="9.75">
      <c r="A36" s="48">
        <v>38261</v>
      </c>
      <c r="B36" s="49">
        <v>1.5875490542575</v>
      </c>
      <c r="C36" s="49">
        <v>1.66082098069</v>
      </c>
      <c r="D36" s="49">
        <v>1.60485615078581</v>
      </c>
      <c r="E36" s="49">
        <v>1.6401437143558</v>
      </c>
      <c r="F36" s="49">
        <v>1.60095656317767</v>
      </c>
      <c r="G36" s="49">
        <v>1.55713902251748</v>
      </c>
      <c r="H36" s="49">
        <v>1.54454816780326</v>
      </c>
      <c r="J36"/>
      <c r="K36" s="7"/>
      <c r="L36" s="7"/>
      <c r="M36" s="7"/>
      <c r="N36" s="7"/>
      <c r="O36" s="7"/>
      <c r="P36" s="7"/>
      <c r="Q36" s="7"/>
      <c r="R36" s="7"/>
    </row>
    <row r="37" spans="1:18" ht="9.75">
      <c r="A37" s="48">
        <v>38292</v>
      </c>
      <c r="B37" s="49">
        <v>1.5808216886419</v>
      </c>
      <c r="C37" s="49">
        <v>1.65305163799144</v>
      </c>
      <c r="D37" s="49">
        <v>1.59750761575334</v>
      </c>
      <c r="E37" s="49">
        <v>1.6271267007498</v>
      </c>
      <c r="F37" s="49">
        <v>1.59632721425633</v>
      </c>
      <c r="G37" s="49">
        <v>1.55062639167246</v>
      </c>
      <c r="H37" s="49">
        <v>1.53962137938921</v>
      </c>
      <c r="J37"/>
      <c r="K37" s="7"/>
      <c r="L37" s="7"/>
      <c r="M37" s="7"/>
      <c r="N37" s="7"/>
      <c r="O37" s="7"/>
      <c r="P37" s="7"/>
      <c r="Q37" s="7"/>
      <c r="R37" s="7"/>
    </row>
    <row r="38" spans="1:18" ht="9.75">
      <c r="A38" s="48">
        <v>38322</v>
      </c>
      <c r="B38" s="49">
        <v>1.56769469982863</v>
      </c>
      <c r="C38" s="49">
        <v>1.62509991937814</v>
      </c>
      <c r="D38" s="49">
        <v>1.58861139195838</v>
      </c>
      <c r="E38" s="49">
        <v>1.60087239349646</v>
      </c>
      <c r="F38" s="49">
        <v>1.58475847737152</v>
      </c>
      <c r="G38" s="49">
        <v>1.54153135666811</v>
      </c>
      <c r="H38" s="49">
        <v>1.52755370511878</v>
      </c>
      <c r="J38"/>
      <c r="K38" s="7"/>
      <c r="L38" s="7"/>
      <c r="M38" s="7"/>
      <c r="N38" s="7"/>
      <c r="O38" s="7"/>
      <c r="P38" s="7"/>
      <c r="Q38" s="7"/>
      <c r="R38" s="7"/>
    </row>
    <row r="39" spans="1:18" ht="9.75">
      <c r="A39" s="48">
        <v>38353</v>
      </c>
      <c r="B39" s="49">
        <v>1.55903175532563</v>
      </c>
      <c r="C39" s="49">
        <v>1.61927054541465</v>
      </c>
      <c r="D39" s="49">
        <v>1.58243987644026</v>
      </c>
      <c r="E39" s="49">
        <v>1.59290785422533</v>
      </c>
      <c r="F39" s="49">
        <v>1.57186915033874</v>
      </c>
      <c r="G39" s="49">
        <v>1.53569571295887</v>
      </c>
      <c r="H39" s="49">
        <v>1.51212997932961</v>
      </c>
      <c r="J39"/>
      <c r="K39" s="7"/>
      <c r="L39" s="7"/>
      <c r="M39" s="7"/>
      <c r="N39" s="7"/>
      <c r="O39" s="7"/>
      <c r="P39" s="7"/>
      <c r="Q39" s="7"/>
      <c r="R39" s="7"/>
    </row>
    <row r="40" spans="1:18" ht="9.75">
      <c r="A40" s="48">
        <v>38384</v>
      </c>
      <c r="B40" s="49">
        <v>1.55193149684099</v>
      </c>
      <c r="C40" s="49">
        <v>1.60865343275844</v>
      </c>
      <c r="D40" s="49">
        <v>1.57143979785527</v>
      </c>
      <c r="E40" s="49">
        <v>1.589411149696</v>
      </c>
      <c r="F40" s="49">
        <v>1.56873168696481</v>
      </c>
      <c r="G40" s="49">
        <v>1.52668825227047</v>
      </c>
      <c r="H40" s="49">
        <v>1.50505621511856</v>
      </c>
      <c r="J40"/>
      <c r="K40" s="7"/>
      <c r="L40" s="7"/>
      <c r="M40" s="7"/>
      <c r="N40" s="7"/>
      <c r="O40" s="7"/>
      <c r="P40" s="7"/>
      <c r="Q40" s="7"/>
      <c r="R40" s="7"/>
    </row>
    <row r="41" spans="1:18" ht="9.75">
      <c r="A41" s="48">
        <v>38412</v>
      </c>
      <c r="B41" s="49">
        <v>1.53968312020784</v>
      </c>
      <c r="C41" s="49">
        <v>1.59985423446886</v>
      </c>
      <c r="D41" s="49">
        <v>1.57191137126665</v>
      </c>
      <c r="E41" s="49">
        <v>1.57539017711964</v>
      </c>
      <c r="F41" s="49">
        <v>1.56575674914144</v>
      </c>
      <c r="G41" s="49">
        <v>1.50635249360678</v>
      </c>
      <c r="H41" s="49">
        <v>1.49340763556118</v>
      </c>
      <c r="J41"/>
      <c r="K41" s="7"/>
      <c r="L41" s="7"/>
      <c r="M41" s="7"/>
      <c r="N41" s="7"/>
      <c r="O41" s="7"/>
      <c r="P41" s="7"/>
      <c r="Q41" s="7"/>
      <c r="R41" s="7"/>
    </row>
    <row r="42" spans="1:18" ht="9.75">
      <c r="A42" s="48">
        <v>38443</v>
      </c>
      <c r="B42" s="49">
        <v>1.52326416975178</v>
      </c>
      <c r="C42" s="49">
        <v>1.593480313216</v>
      </c>
      <c r="D42" s="49">
        <v>1.56705350539991</v>
      </c>
      <c r="E42" s="49">
        <v>1.55471250085822</v>
      </c>
      <c r="F42" s="49">
        <v>1.54322565458451</v>
      </c>
      <c r="G42" s="49">
        <v>1.49380453550851</v>
      </c>
      <c r="H42" s="49">
        <v>1.46254787539044</v>
      </c>
      <c r="J42"/>
      <c r="K42" s="7"/>
      <c r="L42" s="7"/>
      <c r="M42" s="7"/>
      <c r="N42" s="7"/>
      <c r="O42" s="7"/>
      <c r="P42" s="7"/>
      <c r="Q42" s="7"/>
      <c r="R42" s="7"/>
    </row>
    <row r="43" spans="1:18" ht="9.75">
      <c r="A43" s="48">
        <v>38473</v>
      </c>
      <c r="B43" s="49">
        <v>1.51001366624552</v>
      </c>
      <c r="C43" s="49">
        <v>1.56823178153331</v>
      </c>
      <c r="D43" s="49">
        <v>1.54923727671766</v>
      </c>
      <c r="E43" s="49">
        <v>1.54252654118288</v>
      </c>
      <c r="F43" s="49">
        <v>1.52417348600939</v>
      </c>
      <c r="G43" s="49">
        <v>1.48563355097813</v>
      </c>
      <c r="H43" s="49">
        <v>1.45483723802889</v>
      </c>
      <c r="J43"/>
      <c r="K43" s="7"/>
      <c r="L43" s="7"/>
      <c r="M43" s="7"/>
      <c r="N43" s="7"/>
      <c r="O43" s="7"/>
      <c r="P43" s="7"/>
      <c r="Q43" s="7"/>
      <c r="R43" s="7"/>
    </row>
    <row r="44" spans="1:18" ht="9.75">
      <c r="A44" s="48">
        <v>38504</v>
      </c>
      <c r="B44" s="49">
        <v>1.51171359450857</v>
      </c>
      <c r="C44" s="49">
        <v>1.5707449734909</v>
      </c>
      <c r="D44" s="49">
        <v>1.5467624567868</v>
      </c>
      <c r="E44" s="49">
        <v>1.54623751120978</v>
      </c>
      <c r="F44" s="49">
        <v>1.52722794189318</v>
      </c>
      <c r="G44" s="49">
        <v>1.48637673934781</v>
      </c>
      <c r="H44" s="49">
        <v>1.45775274351592</v>
      </c>
      <c r="J44"/>
      <c r="K44" s="7"/>
      <c r="L44" s="7"/>
      <c r="M44" s="7"/>
      <c r="N44" s="7"/>
      <c r="O44" s="7"/>
      <c r="P44" s="7"/>
      <c r="Q44" s="7"/>
      <c r="R44" s="7"/>
    </row>
    <row r="45" spans="1:18" ht="9.75">
      <c r="A45" s="48">
        <v>38534</v>
      </c>
      <c r="B45" s="49">
        <v>1.51342490984389</v>
      </c>
      <c r="C45" s="49">
        <v>1.56479873828541</v>
      </c>
      <c r="D45" s="49">
        <v>1.54444578810464</v>
      </c>
      <c r="E45" s="49">
        <v>1.5417663886826</v>
      </c>
      <c r="F45" s="49">
        <v>1.53182341212957</v>
      </c>
      <c r="G45" s="49">
        <v>1.49055028013218</v>
      </c>
      <c r="H45" s="49">
        <v>1.45702423140022</v>
      </c>
      <c r="J45"/>
      <c r="K45" s="7"/>
      <c r="L45" s="7"/>
      <c r="M45" s="7"/>
      <c r="N45" s="7"/>
      <c r="O45" s="7"/>
      <c r="P45" s="7"/>
      <c r="Q45" s="7"/>
      <c r="R45" s="7"/>
    </row>
    <row r="46" spans="1:18" ht="9.75">
      <c r="A46" s="48">
        <v>38565</v>
      </c>
      <c r="B46" s="49">
        <v>1.51587968579065</v>
      </c>
      <c r="C46" s="49">
        <v>1.56777751556499</v>
      </c>
      <c r="D46" s="49">
        <v>1.54382825680192</v>
      </c>
      <c r="E46" s="49">
        <v>1.54192058074068</v>
      </c>
      <c r="F46" s="49">
        <v>1.53320329509515</v>
      </c>
      <c r="G46" s="49">
        <v>1.49443581324662</v>
      </c>
      <c r="H46" s="49">
        <v>1.46067592120323</v>
      </c>
      <c r="J46"/>
      <c r="K46" s="7"/>
      <c r="L46" s="7"/>
      <c r="M46" s="7"/>
      <c r="N46" s="7"/>
      <c r="O46" s="7"/>
      <c r="P46" s="7"/>
      <c r="Q46" s="7"/>
      <c r="R46" s="7"/>
    </row>
    <row r="47" spans="1:18" ht="9.75">
      <c r="A47" s="48">
        <v>38596</v>
      </c>
      <c r="B47" s="49">
        <v>1.51315786155733</v>
      </c>
      <c r="C47" s="49">
        <v>1.56433597641687</v>
      </c>
      <c r="D47" s="49">
        <v>1.54398265506743</v>
      </c>
      <c r="E47" s="49">
        <v>1.54022633177572</v>
      </c>
      <c r="F47" s="49">
        <v>1.53167162347168</v>
      </c>
      <c r="G47" s="49">
        <v>1.48996591550012</v>
      </c>
      <c r="H47" s="49">
        <v>1.45980004117852</v>
      </c>
      <c r="J47"/>
      <c r="K47" s="7"/>
      <c r="L47" s="7"/>
      <c r="M47" s="7"/>
      <c r="N47" s="7"/>
      <c r="O47" s="7"/>
      <c r="P47" s="7"/>
      <c r="Q47" s="7"/>
      <c r="R47" s="7"/>
    </row>
    <row r="48" spans="1:18" ht="9.75">
      <c r="A48" s="48">
        <v>38626</v>
      </c>
      <c r="B48" s="49">
        <v>1.50544956827946</v>
      </c>
      <c r="C48" s="49">
        <v>1.54487060677155</v>
      </c>
      <c r="D48" s="49">
        <v>1.52131506066354</v>
      </c>
      <c r="E48" s="49">
        <v>1.53577259126107</v>
      </c>
      <c r="F48" s="49">
        <v>1.52922486368978</v>
      </c>
      <c r="G48" s="49">
        <v>1.48255314975136</v>
      </c>
      <c r="H48" s="49">
        <v>1.45543373995864</v>
      </c>
      <c r="J48"/>
      <c r="K48" s="7"/>
      <c r="L48" s="7"/>
      <c r="M48" s="7"/>
      <c r="N48" s="7"/>
      <c r="O48" s="7"/>
      <c r="P48" s="7"/>
      <c r="Q48" s="7"/>
      <c r="R48" s="7"/>
    </row>
    <row r="49" spans="1:18" ht="9.75">
      <c r="A49" s="48">
        <v>38657</v>
      </c>
      <c r="B49" s="49">
        <v>1.49799170509644</v>
      </c>
      <c r="C49" s="49">
        <v>1.52912066393304</v>
      </c>
      <c r="D49" s="49">
        <v>1.50849287125785</v>
      </c>
      <c r="E49" s="49">
        <v>1.52828399966272</v>
      </c>
      <c r="F49" s="49">
        <v>1.51603535609178</v>
      </c>
      <c r="G49" s="49">
        <v>1.48062833291857</v>
      </c>
      <c r="H49" s="49">
        <v>1.45021297325493</v>
      </c>
      <c r="J49"/>
      <c r="K49" s="7"/>
      <c r="L49" s="7"/>
      <c r="M49" s="7"/>
      <c r="N49" s="7"/>
      <c r="O49" s="7"/>
      <c r="P49" s="7"/>
      <c r="Q49" s="7"/>
      <c r="R49" s="7"/>
    </row>
    <row r="50" spans="1:18" ht="9.75">
      <c r="A50" s="48">
        <v>38687</v>
      </c>
      <c r="B50" s="49">
        <v>1.49250576821285</v>
      </c>
      <c r="C50" s="49">
        <v>1.51638304634375</v>
      </c>
      <c r="D50" s="49">
        <v>1.50398092847243</v>
      </c>
      <c r="E50" s="49">
        <v>1.51977326935433</v>
      </c>
      <c r="F50" s="49">
        <v>1.50909352587276</v>
      </c>
      <c r="G50" s="49">
        <v>1.4781155365065</v>
      </c>
      <c r="H50" s="49">
        <v>1.4440037570994</v>
      </c>
      <c r="J50"/>
      <c r="K50" s="7"/>
      <c r="L50" s="7"/>
      <c r="M50" s="7"/>
      <c r="N50" s="7"/>
      <c r="O50" s="7"/>
      <c r="P50" s="7"/>
      <c r="Q50" s="7"/>
      <c r="R50" s="7"/>
    </row>
    <row r="51" spans="1:18" ht="9.75">
      <c r="A51" s="48">
        <v>38718</v>
      </c>
      <c r="B51" s="49">
        <v>1.4882288457789</v>
      </c>
      <c r="C51" s="49">
        <v>1.51820489221441</v>
      </c>
      <c r="D51" s="49">
        <v>1.49978154015999</v>
      </c>
      <c r="E51" s="49">
        <v>1.4940751763216</v>
      </c>
      <c r="F51" s="49">
        <v>1.50128683433422</v>
      </c>
      <c r="G51" s="49">
        <v>1.47915094216602</v>
      </c>
      <c r="H51" s="49">
        <v>1.44515988500741</v>
      </c>
      <c r="J51"/>
      <c r="K51" s="7"/>
      <c r="L51" s="7"/>
      <c r="M51" s="7"/>
      <c r="N51" s="7"/>
      <c r="O51" s="7"/>
      <c r="P51" s="7"/>
      <c r="Q51" s="7"/>
      <c r="R51" s="7"/>
    </row>
    <row r="52" spans="1:18" ht="9.75">
      <c r="A52" s="48">
        <v>38749</v>
      </c>
      <c r="B52" s="49">
        <v>1.4834863156684</v>
      </c>
      <c r="C52" s="49">
        <v>1.51095232107326</v>
      </c>
      <c r="D52" s="49">
        <v>1.49648926377967</v>
      </c>
      <c r="E52" s="49">
        <v>1.4904979811668</v>
      </c>
      <c r="F52" s="49">
        <v>1.49129515678377</v>
      </c>
      <c r="G52" s="49">
        <v>1.47693553885773</v>
      </c>
      <c r="H52" s="49">
        <v>1.44313948972179</v>
      </c>
      <c r="J52"/>
      <c r="K52" s="7"/>
      <c r="L52" s="7"/>
      <c r="M52" s="7"/>
      <c r="N52" s="7"/>
      <c r="O52" s="7"/>
      <c r="P52" s="7"/>
      <c r="Q52" s="7"/>
      <c r="R52" s="7"/>
    </row>
    <row r="53" spans="1:18" ht="9.75">
      <c r="A53" s="48">
        <v>38777</v>
      </c>
      <c r="B53" s="49">
        <v>1.48102929134174</v>
      </c>
      <c r="C53" s="49">
        <v>1.50298649266215</v>
      </c>
      <c r="D53" s="49">
        <v>1.4883035940126</v>
      </c>
      <c r="E53" s="49">
        <v>1.48426407206413</v>
      </c>
      <c r="F53" s="49">
        <v>1.49248914810226</v>
      </c>
      <c r="G53" s="49">
        <v>1.47590240717271</v>
      </c>
      <c r="H53" s="49">
        <v>1.43810611830772</v>
      </c>
      <c r="J53"/>
      <c r="K53" s="7"/>
      <c r="L53" s="7"/>
      <c r="M53" s="7"/>
      <c r="N53" s="7"/>
      <c r="O53" s="7"/>
      <c r="P53" s="7"/>
      <c r="Q53" s="7"/>
      <c r="R53" s="7"/>
    </row>
    <row r="54" spans="1:18" ht="9.75">
      <c r="A54" s="48">
        <v>38808</v>
      </c>
      <c r="B54" s="49">
        <v>1.47864258967889</v>
      </c>
      <c r="C54" s="49">
        <v>1.50013623381789</v>
      </c>
      <c r="D54" s="49">
        <v>1.48607448228917</v>
      </c>
      <c r="E54" s="49">
        <v>1.47790906309283</v>
      </c>
      <c r="F54" s="49">
        <v>1.48728365530867</v>
      </c>
      <c r="G54" s="49">
        <v>1.47678848026087</v>
      </c>
      <c r="H54" s="49">
        <v>1.43351885796224</v>
      </c>
      <c r="J54"/>
      <c r="K54" s="7"/>
      <c r="L54" s="7"/>
      <c r="M54" s="7"/>
      <c r="N54" s="7"/>
      <c r="O54" s="7"/>
      <c r="P54" s="7"/>
      <c r="Q54" s="7"/>
      <c r="R54" s="7"/>
    </row>
    <row r="55" spans="1:18" ht="9.75">
      <c r="A55" s="48">
        <v>38838</v>
      </c>
      <c r="B55" s="49">
        <v>1.47609771898838</v>
      </c>
      <c r="C55" s="49">
        <v>1.49908687300679</v>
      </c>
      <c r="D55" s="49">
        <v>1.4789754003674</v>
      </c>
      <c r="E55" s="49">
        <v>1.47953655330146</v>
      </c>
      <c r="F55" s="49">
        <v>1.4828351498591</v>
      </c>
      <c r="G55" s="49">
        <v>1.4751657978832</v>
      </c>
      <c r="H55" s="49">
        <v>1.42980137438883</v>
      </c>
      <c r="J55"/>
      <c r="K55" s="7"/>
      <c r="L55" s="7"/>
      <c r="M55" s="7"/>
      <c r="N55" s="7"/>
      <c r="O55" s="7"/>
      <c r="P55" s="7"/>
      <c r="Q55" s="7"/>
      <c r="R55" s="7"/>
    </row>
    <row r="56" spans="1:18" ht="9.75">
      <c r="A56" s="48">
        <v>38869</v>
      </c>
      <c r="B56" s="49">
        <v>1.4772404178383</v>
      </c>
      <c r="C56" s="49">
        <v>1.49534850175241</v>
      </c>
      <c r="D56" s="49">
        <v>1.47927125461833</v>
      </c>
      <c r="E56" s="49">
        <v>1.47643603762246</v>
      </c>
      <c r="F56" s="49">
        <v>1.48714787870735</v>
      </c>
      <c r="G56" s="49">
        <v>1.47723392537873</v>
      </c>
      <c r="H56" s="49">
        <v>1.42780245095749</v>
      </c>
      <c r="J56"/>
      <c r="K56" s="7"/>
      <c r="L56" s="7"/>
      <c r="M56" s="7"/>
      <c r="N56" s="7"/>
      <c r="O56" s="7"/>
      <c r="P56" s="7"/>
      <c r="Q56" s="7"/>
      <c r="R56" s="7"/>
    </row>
    <row r="57" spans="1:18" ht="9.75">
      <c r="A57" s="48">
        <v>38899</v>
      </c>
      <c r="B57" s="49">
        <v>1.47431683598344</v>
      </c>
      <c r="C57" s="49">
        <v>1.49594688050461</v>
      </c>
      <c r="D57" s="49">
        <v>1.48297870137176</v>
      </c>
      <c r="E57" s="49">
        <v>1.4736361289774</v>
      </c>
      <c r="F57" s="49">
        <v>1.47886622783149</v>
      </c>
      <c r="G57" s="49">
        <v>1.47546336933553</v>
      </c>
      <c r="H57" s="49">
        <v>1.42566395502495</v>
      </c>
      <c r="J57"/>
      <c r="K57" s="7"/>
      <c r="L57" s="7"/>
      <c r="M57" s="7"/>
      <c r="N57" s="7"/>
      <c r="O57" s="7"/>
      <c r="P57" s="7"/>
      <c r="Q57" s="7"/>
      <c r="R57" s="7"/>
    </row>
    <row r="58" spans="1:18" ht="9.75">
      <c r="A58" s="48">
        <v>38930</v>
      </c>
      <c r="B58" s="49">
        <v>1.47330346164096</v>
      </c>
      <c r="C58" s="49">
        <v>1.49684498749711</v>
      </c>
      <c r="D58" s="49">
        <v>1.48416603419912</v>
      </c>
      <c r="E58" s="49">
        <v>1.47186988511526</v>
      </c>
      <c r="F58" s="49">
        <v>1.47503114684968</v>
      </c>
      <c r="G58" s="49">
        <v>1.47516833566839</v>
      </c>
      <c r="H58" s="49">
        <v>1.42666261885815</v>
      </c>
      <c r="J58"/>
      <c r="K58" s="7"/>
      <c r="L58" s="7"/>
      <c r="M58" s="7"/>
      <c r="N58" s="7"/>
      <c r="O58" s="7"/>
      <c r="P58" s="7"/>
      <c r="Q58" s="7"/>
      <c r="R58" s="7"/>
    </row>
    <row r="59" spans="1:18" ht="9.75">
      <c r="A59" s="48">
        <v>38961</v>
      </c>
      <c r="B59" s="49">
        <v>1.47026920936754</v>
      </c>
      <c r="C59" s="49">
        <v>1.49430466955886</v>
      </c>
      <c r="D59" s="49">
        <v>1.4834243220381</v>
      </c>
      <c r="E59" s="49">
        <v>1.46863887958019</v>
      </c>
      <c r="F59" s="49">
        <v>1.47003303453227</v>
      </c>
      <c r="G59" s="49">
        <v>1.47237083108932</v>
      </c>
      <c r="H59" s="49">
        <v>1.42594964403613</v>
      </c>
      <c r="J59"/>
      <c r="K59" s="7"/>
      <c r="L59" s="7"/>
      <c r="M59" s="7"/>
      <c r="N59" s="7"/>
      <c r="O59" s="7"/>
      <c r="P59" s="7"/>
      <c r="Q59" s="7"/>
      <c r="R59" s="7"/>
    </row>
    <row r="60" spans="1:18" ht="9.75">
      <c r="A60" s="48">
        <v>38991</v>
      </c>
      <c r="B60" s="49">
        <v>1.46471146831842</v>
      </c>
      <c r="C60" s="49">
        <v>1.4923645955846</v>
      </c>
      <c r="D60" s="49">
        <v>1.47369791579386</v>
      </c>
      <c r="E60" s="49">
        <v>1.46541496665355</v>
      </c>
      <c r="F60" s="49">
        <v>1.46417632921541</v>
      </c>
      <c r="G60" s="49">
        <v>1.46665089260815</v>
      </c>
      <c r="H60" s="49">
        <v>1.41970295105151</v>
      </c>
      <c r="J60"/>
      <c r="K60" s="7"/>
      <c r="L60" s="7"/>
      <c r="M60" s="7"/>
      <c r="N60" s="7"/>
      <c r="O60" s="7"/>
      <c r="P60" s="7"/>
      <c r="Q60" s="7"/>
      <c r="R60" s="7"/>
    </row>
    <row r="61" spans="1:18" ht="9.75">
      <c r="A61" s="48">
        <v>39022</v>
      </c>
      <c r="B61" s="49">
        <v>1.45978338286727</v>
      </c>
      <c r="C61" s="49">
        <v>1.48641891990498</v>
      </c>
      <c r="D61" s="49">
        <v>1.46797282178888</v>
      </c>
      <c r="E61" s="49">
        <v>1.45899538695096</v>
      </c>
      <c r="F61" s="49">
        <v>1.46212934812803</v>
      </c>
      <c r="G61" s="49">
        <v>1.46051672237418</v>
      </c>
      <c r="H61" s="49">
        <v>1.41559771767026</v>
      </c>
      <c r="J61"/>
      <c r="K61" s="7"/>
      <c r="L61" s="7"/>
      <c r="M61" s="7"/>
      <c r="N61" s="7"/>
      <c r="O61" s="7"/>
      <c r="P61" s="7"/>
      <c r="Q61" s="7"/>
      <c r="R61" s="7"/>
    </row>
    <row r="62" spans="1:18" ht="9.75">
      <c r="A62" s="48">
        <v>39052</v>
      </c>
      <c r="B62" s="49">
        <v>1.44783010985803</v>
      </c>
      <c r="C62" s="49">
        <v>1.48123459880915</v>
      </c>
      <c r="D62" s="49">
        <v>1.46650631547341</v>
      </c>
      <c r="E62" s="49">
        <v>1.45318265632566</v>
      </c>
      <c r="F62" s="49">
        <v>1.45471032546815</v>
      </c>
      <c r="G62" s="49">
        <v>1.43921632082595</v>
      </c>
      <c r="H62" s="49">
        <v>1.41206754879827</v>
      </c>
      <c r="J62"/>
      <c r="K62" s="7"/>
      <c r="L62" s="7"/>
      <c r="M62" s="7"/>
      <c r="N62" s="7"/>
      <c r="O62" s="7"/>
      <c r="P62" s="7"/>
      <c r="Q62" s="7"/>
      <c r="R62" s="7"/>
    </row>
    <row r="63" spans="1:18" ht="9.75">
      <c r="A63" s="48">
        <v>39083</v>
      </c>
      <c r="B63" s="49">
        <v>1.44073563831177</v>
      </c>
      <c r="C63" s="49">
        <v>1.47886840935418</v>
      </c>
      <c r="D63" s="49">
        <v>1.45429027714539</v>
      </c>
      <c r="E63" s="49">
        <v>1.43680310097455</v>
      </c>
      <c r="F63" s="49">
        <v>1.44589039406435</v>
      </c>
      <c r="G63" s="49">
        <v>1.43348239126091</v>
      </c>
      <c r="H63" s="49">
        <v>1.41546466399185</v>
      </c>
      <c r="J63"/>
      <c r="K63" s="7"/>
      <c r="L63" s="7"/>
      <c r="M63" s="7"/>
      <c r="N63" s="7"/>
      <c r="O63" s="7"/>
      <c r="P63" s="7"/>
      <c r="Q63" s="7"/>
      <c r="R63" s="7"/>
    </row>
    <row r="64" spans="1:18" ht="9.75">
      <c r="A64" s="48">
        <v>39114</v>
      </c>
      <c r="B64" s="49">
        <v>1.43538741999044</v>
      </c>
      <c r="C64" s="49">
        <v>1.46902593558575</v>
      </c>
      <c r="D64" s="49">
        <v>1.4323749405549</v>
      </c>
      <c r="E64" s="49">
        <v>1.4312213377573</v>
      </c>
      <c r="F64" s="49">
        <v>1.44430166223589</v>
      </c>
      <c r="G64" s="49">
        <v>1.42947984768739</v>
      </c>
      <c r="H64" s="49">
        <v>1.41235747754126</v>
      </c>
      <c r="J64"/>
      <c r="K64" s="7"/>
      <c r="L64" s="7"/>
      <c r="M64" s="7"/>
      <c r="N64" s="7"/>
      <c r="O64" s="7"/>
      <c r="P64" s="7"/>
      <c r="Q64" s="7"/>
      <c r="R64" s="7"/>
    </row>
    <row r="65" spans="1:18" ht="9.75">
      <c r="A65" s="48">
        <v>39142</v>
      </c>
      <c r="B65" s="49">
        <v>1.43087906738566</v>
      </c>
      <c r="C65" s="49">
        <v>1.46390227761411</v>
      </c>
      <c r="D65" s="49">
        <v>1.42553238510639</v>
      </c>
      <c r="E65" s="49">
        <v>1.42325113142134</v>
      </c>
      <c r="F65" s="49">
        <v>1.44357987229974</v>
      </c>
      <c r="G65" s="49">
        <v>1.42534634329184</v>
      </c>
      <c r="H65" s="49">
        <v>1.40212198703589</v>
      </c>
      <c r="J65"/>
      <c r="K65" s="7"/>
      <c r="L65" s="7"/>
      <c r="M65" s="7"/>
      <c r="N65" s="7"/>
      <c r="O65" s="7"/>
      <c r="P65" s="7"/>
      <c r="Q65" s="7"/>
      <c r="R65" s="7"/>
    </row>
    <row r="66" spans="1:18" ht="9.75">
      <c r="A66" s="48">
        <v>39173</v>
      </c>
      <c r="B66" s="49">
        <v>1.4287882436927</v>
      </c>
      <c r="C66" s="49">
        <v>1.46098031698014</v>
      </c>
      <c r="D66" s="49">
        <v>1.42169381181449</v>
      </c>
      <c r="E66" s="49">
        <v>1.41927715538626</v>
      </c>
      <c r="F66" s="49">
        <v>1.44719786696716</v>
      </c>
      <c r="G66" s="49">
        <v>1.42165005315364</v>
      </c>
      <c r="H66" s="49">
        <v>1.39597967645947</v>
      </c>
      <c r="J66"/>
      <c r="K66" s="7"/>
      <c r="L66" s="7"/>
      <c r="M66" s="7"/>
      <c r="N66" s="7"/>
      <c r="O66" s="7"/>
      <c r="P66" s="7"/>
      <c r="Q66" s="7"/>
      <c r="R66" s="7"/>
    </row>
    <row r="67" spans="1:18" ht="9.75">
      <c r="A67" s="48">
        <v>39203</v>
      </c>
      <c r="B67" s="49">
        <v>1.42493912349029</v>
      </c>
      <c r="C67" s="49">
        <v>1.45966661702482</v>
      </c>
      <c r="D67" s="49">
        <v>1.41772418409901</v>
      </c>
      <c r="E67" s="49">
        <v>1.41235660800702</v>
      </c>
      <c r="F67" s="49">
        <v>1.44430924847022</v>
      </c>
      <c r="G67" s="49">
        <v>1.41796334844768</v>
      </c>
      <c r="H67" s="49">
        <v>1.39027953038489</v>
      </c>
      <c r="J67"/>
      <c r="K67" s="7"/>
      <c r="L67" s="7"/>
      <c r="M67" s="7"/>
      <c r="N67" s="7"/>
      <c r="O67" s="7"/>
      <c r="P67" s="7"/>
      <c r="Q67" s="7"/>
      <c r="R67" s="7"/>
    </row>
    <row r="68" spans="1:18" ht="9.75">
      <c r="A68" s="48">
        <v>39234</v>
      </c>
      <c r="B68" s="49">
        <v>1.41941129636472</v>
      </c>
      <c r="C68" s="49">
        <v>1.4568985098561</v>
      </c>
      <c r="D68" s="49">
        <v>1.41602495415402</v>
      </c>
      <c r="E68" s="49">
        <v>1.40630947725483</v>
      </c>
      <c r="F68" s="49">
        <v>1.4398457267174</v>
      </c>
      <c r="G68" s="49">
        <v>1.41076842945744</v>
      </c>
      <c r="H68" s="49">
        <v>1.38432692460908</v>
      </c>
      <c r="J68"/>
      <c r="K68" s="7"/>
      <c r="L68" s="7"/>
      <c r="M68" s="7"/>
      <c r="N68" s="7"/>
      <c r="O68" s="7"/>
      <c r="P68" s="7"/>
      <c r="Q68" s="7"/>
      <c r="R68" s="7"/>
    </row>
    <row r="69" spans="1:18" ht="9.75">
      <c r="A69" s="48">
        <v>39264</v>
      </c>
      <c r="B69" s="49">
        <v>1.41619537072186</v>
      </c>
      <c r="C69" s="49">
        <v>1.4529754760707</v>
      </c>
      <c r="D69" s="49">
        <v>1.40869971563273</v>
      </c>
      <c r="E69" s="49">
        <v>1.39833894526681</v>
      </c>
      <c r="F69" s="49">
        <v>1.43339544720497</v>
      </c>
      <c r="G69" s="49">
        <v>1.41331239176262</v>
      </c>
      <c r="H69" s="49">
        <v>1.37347646057057</v>
      </c>
      <c r="J69"/>
      <c r="K69" s="7"/>
      <c r="L69" s="7"/>
      <c r="M69" s="7"/>
      <c r="N69" s="7"/>
      <c r="O69" s="7"/>
      <c r="P69" s="7"/>
      <c r="Q69" s="7"/>
      <c r="R69" s="7"/>
    </row>
    <row r="70" spans="1:18" ht="9.75">
      <c r="A70" s="48">
        <v>39295</v>
      </c>
      <c r="B70" s="49">
        <v>1.40813376970442</v>
      </c>
      <c r="C70" s="49">
        <v>1.44416606308588</v>
      </c>
      <c r="D70" s="49">
        <v>1.39876845956979</v>
      </c>
      <c r="E70" s="49">
        <v>1.38820504841339</v>
      </c>
      <c r="F70" s="49">
        <v>1.42470474824071</v>
      </c>
      <c r="G70" s="49">
        <v>1.40614107229392</v>
      </c>
      <c r="H70" s="49">
        <v>1.36800444279937</v>
      </c>
      <c r="J70"/>
      <c r="K70" s="7"/>
      <c r="L70" s="7"/>
      <c r="M70" s="7"/>
      <c r="N70" s="7"/>
      <c r="O70" s="7"/>
      <c r="P70" s="7"/>
      <c r="Q70" s="7"/>
      <c r="R70" s="7"/>
    </row>
    <row r="71" spans="1:18" ht="9.75">
      <c r="A71" s="48">
        <v>39326</v>
      </c>
      <c r="B71" s="49">
        <v>1.40498359675487</v>
      </c>
      <c r="C71" s="49">
        <v>1.43583820151708</v>
      </c>
      <c r="D71" s="49">
        <v>1.39723150491438</v>
      </c>
      <c r="E71" s="49">
        <v>1.38806624178921</v>
      </c>
      <c r="F71" s="49">
        <v>1.4210101219237</v>
      </c>
      <c r="G71" s="49">
        <v>1.40235471456459</v>
      </c>
      <c r="H71" s="49">
        <v>1.36882573824232</v>
      </c>
      <c r="J71"/>
      <c r="K71" s="7"/>
      <c r="L71" s="7"/>
      <c r="M71" s="7"/>
      <c r="N71" s="7"/>
      <c r="O71" s="7"/>
      <c r="P71" s="7"/>
      <c r="Q71" s="7"/>
      <c r="R71" s="7"/>
    </row>
    <row r="72" spans="1:18" ht="9.75">
      <c r="A72" s="48">
        <v>39356</v>
      </c>
      <c r="B72" s="49">
        <v>1.4017709205747</v>
      </c>
      <c r="C72" s="49">
        <v>1.43040267136589</v>
      </c>
      <c r="D72" s="49">
        <v>1.39208080593243</v>
      </c>
      <c r="E72" s="49">
        <v>1.38198550556472</v>
      </c>
      <c r="F72" s="49">
        <v>1.41817377437495</v>
      </c>
      <c r="G72" s="49">
        <v>1.40011453131449</v>
      </c>
      <c r="H72" s="49">
        <v>1.36732168438949</v>
      </c>
      <c r="J72"/>
      <c r="K72" s="7"/>
      <c r="L72" s="7"/>
      <c r="M72" s="7"/>
      <c r="N72" s="7"/>
      <c r="O72" s="7"/>
      <c r="P72" s="7"/>
      <c r="Q72" s="7"/>
      <c r="R72" s="7"/>
    </row>
    <row r="73" spans="1:18" ht="9.75">
      <c r="A73" s="48">
        <v>39387</v>
      </c>
      <c r="B73" s="49">
        <v>1.39583811438059</v>
      </c>
      <c r="C73" s="49">
        <v>1.42328624016507</v>
      </c>
      <c r="D73" s="49">
        <v>1.38750204917017</v>
      </c>
      <c r="E73" s="49">
        <v>1.3734699916167</v>
      </c>
      <c r="F73" s="49">
        <v>1.41266438328016</v>
      </c>
      <c r="G73" s="49">
        <v>1.39481423721308</v>
      </c>
      <c r="H73" s="49">
        <v>1.3602483927472</v>
      </c>
      <c r="J73"/>
      <c r="K73" s="7"/>
      <c r="L73" s="7"/>
      <c r="M73" s="7"/>
      <c r="N73" s="7"/>
      <c r="O73" s="7"/>
      <c r="P73" s="7"/>
      <c r="Q73" s="7"/>
      <c r="R73" s="7"/>
    </row>
    <row r="74" spans="1:18" ht="9.75">
      <c r="A74" s="48">
        <v>39417</v>
      </c>
      <c r="B74" s="49">
        <v>1.38358813920532</v>
      </c>
      <c r="C74" s="49">
        <v>1.40682637161715</v>
      </c>
      <c r="D74" s="49">
        <v>1.36902027545157</v>
      </c>
      <c r="E74" s="49">
        <v>1.35718378618251</v>
      </c>
      <c r="F74" s="49">
        <v>1.39992506518696</v>
      </c>
      <c r="G74" s="49">
        <v>1.384705884258</v>
      </c>
      <c r="H74" s="49">
        <v>1.35401990120167</v>
      </c>
      <c r="J74"/>
      <c r="K74" s="7"/>
      <c r="L74" s="7"/>
      <c r="M74" s="7"/>
      <c r="N74" s="7"/>
      <c r="O74" s="7"/>
      <c r="P74" s="7"/>
      <c r="Q74" s="7"/>
      <c r="R74" s="7"/>
    </row>
    <row r="75" spans="1:18" ht="9.75">
      <c r="A75" s="48">
        <v>39448</v>
      </c>
      <c r="B75" s="49">
        <v>1.37358949379727</v>
      </c>
      <c r="C75" s="49">
        <v>1.39496913397833</v>
      </c>
      <c r="D75" s="49">
        <v>1.35855936831555</v>
      </c>
      <c r="E75" s="49">
        <v>1.34268281181491</v>
      </c>
      <c r="F75" s="49">
        <v>1.38771318912268</v>
      </c>
      <c r="G75" s="49">
        <v>1.3759001234678</v>
      </c>
      <c r="H75" s="49">
        <v>1.35266723396771</v>
      </c>
      <c r="J75"/>
      <c r="K75" s="7"/>
      <c r="L75" s="7"/>
      <c r="M75" s="7"/>
      <c r="N75" s="7"/>
      <c r="O75" s="7"/>
      <c r="P75" s="7"/>
      <c r="Q75" s="7"/>
      <c r="R75" s="7"/>
    </row>
    <row r="76" spans="1:18" ht="9.75">
      <c r="A76" s="48">
        <v>39479</v>
      </c>
      <c r="B76" s="49">
        <v>1.36795243797194</v>
      </c>
      <c r="C76" s="49">
        <v>1.37761123244947</v>
      </c>
      <c r="D76" s="49">
        <v>1.35247323874121</v>
      </c>
      <c r="E76" s="49">
        <v>1.33693399563368</v>
      </c>
      <c r="F76" s="49">
        <v>1.38149645507484</v>
      </c>
      <c r="G76" s="49">
        <v>1.37342795315213</v>
      </c>
      <c r="H76" s="49">
        <v>1.3450007298078</v>
      </c>
      <c r="J76"/>
      <c r="K76" s="7"/>
      <c r="L76" s="7"/>
      <c r="M76" s="7"/>
      <c r="N76" s="7"/>
      <c r="O76" s="7"/>
      <c r="P76" s="7"/>
      <c r="Q76" s="7"/>
      <c r="R76" s="7"/>
    </row>
    <row r="77" spans="1:18" ht="9.75">
      <c r="A77" s="48">
        <v>39508</v>
      </c>
      <c r="B77" s="49">
        <v>1.36154082777027</v>
      </c>
      <c r="C77" s="49">
        <v>1.37527326789405</v>
      </c>
      <c r="D77" s="49">
        <v>1.34187244641453</v>
      </c>
      <c r="E77" s="49">
        <v>1.33041496231833</v>
      </c>
      <c r="F77" s="49">
        <v>1.37599248513431</v>
      </c>
      <c r="G77" s="49">
        <v>1.36727521468604</v>
      </c>
      <c r="H77" s="49">
        <v>1.33512083562418</v>
      </c>
      <c r="J77"/>
      <c r="K77" s="7"/>
      <c r="L77" s="7"/>
      <c r="M77" s="7"/>
      <c r="N77" s="7"/>
      <c r="O77" s="7"/>
      <c r="P77" s="7"/>
      <c r="Q77" s="7"/>
      <c r="R77" s="7"/>
    </row>
    <row r="78" spans="1:18" ht="9.75">
      <c r="A78" s="48">
        <v>39539</v>
      </c>
      <c r="B78" s="49">
        <v>1.35360029845369</v>
      </c>
      <c r="C78" s="49">
        <v>1.36057901453705</v>
      </c>
      <c r="D78" s="49">
        <v>1.33532933268438</v>
      </c>
      <c r="E78" s="49">
        <v>1.33188003035171</v>
      </c>
      <c r="F78" s="49">
        <v>1.36615616077671</v>
      </c>
      <c r="G78" s="49">
        <v>1.35993158413173</v>
      </c>
      <c r="H78" s="49">
        <v>1.32281862243553</v>
      </c>
      <c r="J78"/>
      <c r="K78" s="7"/>
      <c r="L78" s="7"/>
      <c r="M78" s="7"/>
      <c r="N78" s="7"/>
      <c r="O78" s="7"/>
      <c r="P78" s="7"/>
      <c r="Q78" s="7"/>
      <c r="R78" s="7"/>
    </row>
    <row r="79" spans="1:18" ht="9.75">
      <c r="A79" s="48">
        <v>39569</v>
      </c>
      <c r="B79" s="49">
        <v>1.34064757989641</v>
      </c>
      <c r="C79" s="49">
        <v>1.34364903667494</v>
      </c>
      <c r="D79" s="49">
        <v>1.32802519411674</v>
      </c>
      <c r="E79" s="49">
        <v>1.32065446737899</v>
      </c>
      <c r="F79" s="49">
        <v>1.35598626379823</v>
      </c>
      <c r="G79" s="49">
        <v>1.34473606657938</v>
      </c>
      <c r="H79" s="49">
        <v>1.30868482631137</v>
      </c>
      <c r="J79"/>
      <c r="K79" s="7"/>
      <c r="L79" s="7"/>
      <c r="M79" s="7"/>
      <c r="N79" s="7"/>
      <c r="O79" s="7"/>
      <c r="P79" s="7"/>
      <c r="Q79" s="7"/>
      <c r="R79" s="7"/>
    </row>
    <row r="80" spans="1:18" ht="9.75">
      <c r="A80" s="48">
        <v>39600</v>
      </c>
      <c r="B80" s="49">
        <v>1.32786434563544</v>
      </c>
      <c r="C80" s="49">
        <v>1.33140015524667</v>
      </c>
      <c r="D80" s="49">
        <v>1.31357585966047</v>
      </c>
      <c r="E80" s="49">
        <v>1.30952351748041</v>
      </c>
      <c r="F80" s="49">
        <v>1.34602567381202</v>
      </c>
      <c r="G80" s="49">
        <v>1.33023648885091</v>
      </c>
      <c r="H80" s="49">
        <v>1.29495826866354</v>
      </c>
      <c r="J80"/>
      <c r="K80" s="7"/>
      <c r="L80" s="7"/>
      <c r="M80" s="7"/>
      <c r="N80" s="7"/>
      <c r="O80" s="7"/>
      <c r="P80" s="7"/>
      <c r="Q80" s="7"/>
      <c r="R80" s="7"/>
    </row>
    <row r="81" spans="1:18" ht="9.75">
      <c r="A81" s="48">
        <v>39630</v>
      </c>
      <c r="B81" s="49">
        <v>1.32082207192286</v>
      </c>
      <c r="C81" s="49">
        <v>1.33060179417017</v>
      </c>
      <c r="D81" s="49">
        <v>1.30613091345379</v>
      </c>
      <c r="E81" s="49">
        <v>1.30391667577458</v>
      </c>
      <c r="F81" s="49">
        <v>1.33972894775756</v>
      </c>
      <c r="G81" s="49">
        <v>1.32125197541807</v>
      </c>
      <c r="H81" s="49">
        <v>1.28787495640332</v>
      </c>
      <c r="J81"/>
      <c r="K81" s="7"/>
      <c r="L81" s="7"/>
      <c r="M81" s="7"/>
      <c r="N81" s="7"/>
      <c r="O81" s="7"/>
      <c r="P81" s="7"/>
      <c r="Q81" s="7"/>
      <c r="R81" s="7"/>
    </row>
    <row r="82" spans="1:18" ht="9.75">
      <c r="A82" s="48">
        <v>39661</v>
      </c>
      <c r="B82" s="49">
        <v>1.31688130548101</v>
      </c>
      <c r="C82" s="49">
        <v>1.33046874729544</v>
      </c>
      <c r="D82" s="49">
        <v>1.30796206033826</v>
      </c>
      <c r="E82" s="49">
        <v>1.30131404767922</v>
      </c>
      <c r="F82" s="49">
        <v>1.33385996391633</v>
      </c>
      <c r="G82" s="49">
        <v>1.31585696187438</v>
      </c>
      <c r="H82" s="49">
        <v>1.28581764816625</v>
      </c>
      <c r="J82"/>
      <c r="K82" s="7"/>
      <c r="L82" s="7"/>
      <c r="M82" s="7"/>
      <c r="N82" s="7"/>
      <c r="O82" s="7"/>
      <c r="P82" s="7"/>
      <c r="Q82" s="7"/>
      <c r="R82" s="7"/>
    </row>
    <row r="83" spans="1:18" ht="9.75">
      <c r="A83" s="48">
        <v>39692</v>
      </c>
      <c r="B83" s="49">
        <v>1.31480616038649</v>
      </c>
      <c r="C83" s="49">
        <v>1.32993677258641</v>
      </c>
      <c r="D83" s="49">
        <v>1.31032063748574</v>
      </c>
      <c r="E83" s="49">
        <v>1.29975434246826</v>
      </c>
      <c r="F83" s="49">
        <v>1.33439372140489</v>
      </c>
      <c r="G83" s="49">
        <v>1.31165965099121</v>
      </c>
      <c r="H83" s="49">
        <v>1.28018483489272</v>
      </c>
      <c r="J83"/>
      <c r="K83" s="7"/>
      <c r="L83" s="7"/>
      <c r="M83" s="7"/>
      <c r="N83" s="7"/>
      <c r="O83" s="7"/>
      <c r="P83" s="7"/>
      <c r="Q83" s="7"/>
      <c r="R83" s="7"/>
    </row>
    <row r="84" spans="1:18" ht="9.75">
      <c r="A84" s="48">
        <v>39722</v>
      </c>
      <c r="B84" s="49">
        <v>1.30762285138598</v>
      </c>
      <c r="C84" s="49">
        <v>1.32200474412168</v>
      </c>
      <c r="D84" s="49">
        <v>1.30224670789678</v>
      </c>
      <c r="E84" s="49">
        <v>1.29832618366622</v>
      </c>
      <c r="F84" s="49">
        <v>1.32538112972277</v>
      </c>
      <c r="G84" s="49">
        <v>1.30383663120399</v>
      </c>
      <c r="H84" s="49">
        <v>1.27559270116852</v>
      </c>
      <c r="J84"/>
      <c r="K84" s="7"/>
      <c r="L84" s="7"/>
      <c r="M84" s="7"/>
      <c r="N84" s="7"/>
      <c r="O84" s="7"/>
      <c r="P84" s="7"/>
      <c r="Q84" s="7"/>
      <c r="R84" s="7"/>
    </row>
    <row r="85" spans="1:18" ht="9.75">
      <c r="A85" s="48">
        <v>39753</v>
      </c>
      <c r="B85" s="49">
        <v>1.30317972930317</v>
      </c>
      <c r="C85" s="49">
        <v>1.31464274475107</v>
      </c>
      <c r="D85" s="49">
        <v>1.29680014727821</v>
      </c>
      <c r="E85" s="49">
        <v>1.29457192508348</v>
      </c>
      <c r="F85" s="49">
        <v>1.31839364341269</v>
      </c>
      <c r="G85" s="49">
        <v>1.30279439568744</v>
      </c>
      <c r="H85" s="49">
        <v>1.26509243396659</v>
      </c>
      <c r="J85"/>
      <c r="K85" s="7"/>
      <c r="L85" s="7"/>
      <c r="M85" s="7"/>
      <c r="N85" s="7"/>
      <c r="O85" s="7"/>
      <c r="P85" s="7"/>
      <c r="Q85" s="7"/>
      <c r="R85" s="7"/>
    </row>
    <row r="86" spans="1:18" ht="9.75">
      <c r="A86" s="48">
        <v>39783</v>
      </c>
      <c r="B86" s="49">
        <v>1.29842075662657</v>
      </c>
      <c r="C86" s="49">
        <v>1.30680193315216</v>
      </c>
      <c r="D86" s="49">
        <v>1.29317924539111</v>
      </c>
      <c r="E86" s="49">
        <v>1.29379564769486</v>
      </c>
      <c r="F86" s="49">
        <v>1.30482347922871</v>
      </c>
      <c r="G86" s="49">
        <v>1.3017529932928</v>
      </c>
      <c r="H86" s="49">
        <v>1.26496593737286</v>
      </c>
      <c r="J86"/>
      <c r="K86" s="7"/>
      <c r="L86" s="7"/>
      <c r="M86" s="7"/>
      <c r="N86" s="7"/>
      <c r="O86" s="7"/>
      <c r="P86" s="7"/>
      <c r="Q86" s="7"/>
      <c r="R86" s="7"/>
    </row>
    <row r="87" spans="1:18" ht="9.75">
      <c r="A87" s="48">
        <v>39814</v>
      </c>
      <c r="B87" s="49">
        <v>1.29028668813282</v>
      </c>
      <c r="C87" s="49">
        <v>1.30797911435508</v>
      </c>
      <c r="D87" s="49">
        <v>1.27683574781903</v>
      </c>
      <c r="E87" s="49">
        <v>1.27467551497031</v>
      </c>
      <c r="F87" s="49">
        <v>1.29203235887584</v>
      </c>
      <c r="G87" s="49">
        <v>1.29811826215876</v>
      </c>
      <c r="H87" s="49">
        <v>1.26231507571386</v>
      </c>
      <c r="J87"/>
      <c r="K87" s="7"/>
      <c r="L87" s="7"/>
      <c r="M87" s="7"/>
      <c r="N87" s="7"/>
      <c r="O87" s="7"/>
      <c r="P87" s="7"/>
      <c r="Q87" s="7"/>
      <c r="R87" s="7"/>
    </row>
    <row r="88" spans="1:18" ht="9.75">
      <c r="A88" s="48">
        <v>39845</v>
      </c>
      <c r="B88" s="49">
        <v>1.28592364751342</v>
      </c>
      <c r="C88" s="49">
        <v>1.29695499688158</v>
      </c>
      <c r="D88" s="49">
        <v>1.27441436053401</v>
      </c>
      <c r="E88" s="49">
        <v>1.27238522157148</v>
      </c>
      <c r="F88" s="49">
        <v>1.28971087929311</v>
      </c>
      <c r="G88" s="49">
        <v>1.29320408662956</v>
      </c>
      <c r="H88" s="49">
        <v>1.25628490815472</v>
      </c>
      <c r="J88"/>
      <c r="K88" s="7"/>
      <c r="L88" s="7"/>
      <c r="M88" s="7"/>
      <c r="N88" s="7"/>
      <c r="O88" s="7"/>
      <c r="P88" s="7"/>
      <c r="Q88" s="7"/>
      <c r="R88" s="7"/>
    </row>
    <row r="89" spans="1:18" ht="9.75">
      <c r="A89" s="48">
        <v>39873</v>
      </c>
      <c r="B89" s="49">
        <v>1.28344069581069</v>
      </c>
      <c r="C89" s="49">
        <v>1.29372069514372</v>
      </c>
      <c r="D89" s="49">
        <v>1.27365017043175</v>
      </c>
      <c r="E89" s="49">
        <v>1.27327651513207</v>
      </c>
      <c r="F89" s="49">
        <v>1.28932408206849</v>
      </c>
      <c r="G89" s="49">
        <v>1.28779534617563</v>
      </c>
      <c r="H89" s="49">
        <v>1.25641054920964</v>
      </c>
      <c r="J89"/>
      <c r="K89" s="7"/>
      <c r="L89" s="7"/>
      <c r="M89" s="7"/>
      <c r="N89" s="7"/>
      <c r="O89" s="7"/>
      <c r="P89" s="7"/>
      <c r="Q89" s="7"/>
      <c r="R89" s="7"/>
    </row>
    <row r="90" spans="1:18" ht="9.75">
      <c r="A90" s="48">
        <v>39904</v>
      </c>
      <c r="B90" s="49">
        <v>1.2770292492384</v>
      </c>
      <c r="C90" s="49">
        <v>1.29088075747727</v>
      </c>
      <c r="D90" s="49">
        <v>1.27466990635684</v>
      </c>
      <c r="E90" s="49">
        <v>1.2673201106122</v>
      </c>
      <c r="F90" s="49">
        <v>1.28418733273754</v>
      </c>
      <c r="G90" s="49">
        <v>1.27973302809861</v>
      </c>
      <c r="H90" s="49">
        <v>1.24335531836679</v>
      </c>
      <c r="J90"/>
      <c r="K90" s="7"/>
      <c r="L90" s="7"/>
      <c r="M90" s="7"/>
      <c r="N90" s="7"/>
      <c r="O90" s="7"/>
      <c r="P90" s="7"/>
      <c r="Q90" s="7"/>
      <c r="R90" s="7"/>
    </row>
    <row r="91" spans="1:18" ht="9.75">
      <c r="A91" s="48">
        <v>39934</v>
      </c>
      <c r="B91" s="49">
        <v>1.26970506866697</v>
      </c>
      <c r="C91" s="49">
        <v>1.28101692713831</v>
      </c>
      <c r="D91" s="49">
        <v>1.26204941223449</v>
      </c>
      <c r="E91" s="49">
        <v>1.26088957378589</v>
      </c>
      <c r="F91" s="49">
        <v>1.2753871613244</v>
      </c>
      <c r="G91" s="49">
        <v>1.27526958455267</v>
      </c>
      <c r="H91" s="49">
        <v>1.23299813404084</v>
      </c>
      <c r="J91"/>
      <c r="K91" s="7"/>
      <c r="L91" s="7"/>
      <c r="M91" s="7"/>
      <c r="N91" s="7"/>
      <c r="O91" s="7"/>
      <c r="P91" s="7"/>
      <c r="Q91" s="7"/>
      <c r="R91" s="7"/>
    </row>
    <row r="92" spans="1:18" ht="9.75">
      <c r="A92" s="48">
        <v>39965</v>
      </c>
      <c r="B92" s="49">
        <v>1.26486036926314</v>
      </c>
      <c r="C92" s="49">
        <v>1.2768034756686</v>
      </c>
      <c r="D92" s="49">
        <v>1.2572717794725</v>
      </c>
      <c r="E92" s="49">
        <v>1.25849842677502</v>
      </c>
      <c r="F92" s="49">
        <v>1.2703059375741</v>
      </c>
      <c r="G92" s="49">
        <v>1.26930385642746</v>
      </c>
      <c r="H92" s="49">
        <v>1.23041426408626</v>
      </c>
      <c r="J92"/>
      <c r="K92" s="7"/>
      <c r="L92" s="7"/>
      <c r="M92" s="7"/>
      <c r="N92" s="7"/>
      <c r="O92" s="7"/>
      <c r="P92" s="7"/>
      <c r="Q92" s="7"/>
      <c r="R92" s="7"/>
    </row>
    <row r="93" spans="1:18" ht="9.75">
      <c r="A93" s="48">
        <v>39995</v>
      </c>
      <c r="B93" s="49">
        <v>1.26096394909887</v>
      </c>
      <c r="C93" s="49">
        <v>1.27705888744609</v>
      </c>
      <c r="D93" s="49">
        <v>1.2587823182544</v>
      </c>
      <c r="E93" s="49">
        <v>1.25724118558943</v>
      </c>
      <c r="F93" s="49">
        <v>1.27056004958402</v>
      </c>
      <c r="G93" s="49">
        <v>1.25935495230426</v>
      </c>
      <c r="H93" s="49">
        <v>1.23115295585978</v>
      </c>
      <c r="J93"/>
      <c r="K93" s="7"/>
      <c r="L93" s="7"/>
      <c r="M93" s="7"/>
      <c r="N93" s="7"/>
      <c r="O93" s="7"/>
      <c r="P93" s="7"/>
      <c r="Q93" s="7"/>
      <c r="R93" s="7"/>
    </row>
    <row r="94" spans="1:18" ht="9.75">
      <c r="A94" s="48">
        <v>40026</v>
      </c>
      <c r="B94" s="49">
        <v>1.26006377074909</v>
      </c>
      <c r="C94" s="49">
        <v>1.27450986771067</v>
      </c>
      <c r="D94" s="49">
        <v>1.255768473917</v>
      </c>
      <c r="E94" s="49">
        <v>1.25598520038904</v>
      </c>
      <c r="F94" s="49">
        <v>1.27170458370936</v>
      </c>
      <c r="G94" s="49">
        <v>1.25734320317917</v>
      </c>
      <c r="H94" s="49">
        <v>1.23362019625228</v>
      </c>
      <c r="J94"/>
      <c r="K94" s="7"/>
      <c r="L94" s="7"/>
      <c r="M94" s="7"/>
      <c r="N94" s="7"/>
      <c r="O94" s="7"/>
      <c r="P94" s="7"/>
      <c r="Q94" s="7"/>
      <c r="R94" s="7"/>
    </row>
    <row r="95" spans="1:18" ht="9.75">
      <c r="A95" s="48">
        <v>40057</v>
      </c>
      <c r="B95" s="49">
        <v>1.25813797605961</v>
      </c>
      <c r="C95" s="49">
        <v>1.27209289121736</v>
      </c>
      <c r="D95" s="49">
        <v>1.25313688645545</v>
      </c>
      <c r="E95" s="49">
        <v>1.25460513474082</v>
      </c>
      <c r="F95" s="49">
        <v>1.27208620957223</v>
      </c>
      <c r="G95" s="49">
        <v>1.2543328044485</v>
      </c>
      <c r="H95" s="49">
        <v>1.23066659642087</v>
      </c>
      <c r="J95"/>
      <c r="K95" s="7"/>
      <c r="L95" s="7"/>
      <c r="M95" s="7"/>
      <c r="N95" s="7"/>
      <c r="O95" s="7"/>
      <c r="P95" s="7"/>
      <c r="Q95" s="7"/>
      <c r="R95" s="7"/>
    </row>
    <row r="96" spans="1:18" ht="9.75">
      <c r="A96" s="48">
        <v>40087</v>
      </c>
      <c r="B96" s="49">
        <v>1.25514513741945</v>
      </c>
      <c r="C96" s="49">
        <v>1.26942709431929</v>
      </c>
      <c r="D96" s="49">
        <v>1.25088529292818</v>
      </c>
      <c r="E96" s="49">
        <v>1.25160129164088</v>
      </c>
      <c r="F96" s="49">
        <v>1.26853431349445</v>
      </c>
      <c r="G96" s="49">
        <v>1.25120479246733</v>
      </c>
      <c r="H96" s="49">
        <v>1.22894607192018</v>
      </c>
      <c r="J96"/>
      <c r="K96" s="7"/>
      <c r="L96" s="7"/>
      <c r="M96" s="7"/>
      <c r="N96" s="7"/>
      <c r="O96" s="7"/>
      <c r="P96" s="7"/>
      <c r="Q96" s="7"/>
      <c r="R96" s="7"/>
    </row>
    <row r="97" spans="1:18" ht="9.75">
      <c r="A97" s="48">
        <v>40118</v>
      </c>
      <c r="B97" s="49">
        <v>1.25047450590732</v>
      </c>
      <c r="C97" s="49">
        <v>1.26085329193414</v>
      </c>
      <c r="D97" s="49">
        <v>1.24614992321994</v>
      </c>
      <c r="E97" s="49">
        <v>1.24823106775794</v>
      </c>
      <c r="F97" s="49">
        <v>1.26373213139514</v>
      </c>
      <c r="G97" s="49">
        <v>1.24733804452929</v>
      </c>
      <c r="H97" s="49">
        <v>1.22283191235839</v>
      </c>
      <c r="J97"/>
      <c r="K97" s="7"/>
      <c r="L97" s="7"/>
      <c r="M97" s="7"/>
      <c r="N97" s="7"/>
      <c r="O97" s="7"/>
      <c r="P97" s="7"/>
      <c r="Q97" s="7"/>
      <c r="R97" s="7"/>
    </row>
    <row r="98" spans="1:18" ht="9.75">
      <c r="A98" s="48">
        <v>40148</v>
      </c>
      <c r="B98" s="49">
        <v>1.2477093989225</v>
      </c>
      <c r="C98" s="49">
        <v>1.25208867123549</v>
      </c>
      <c r="D98" s="49">
        <v>1.24267044597122</v>
      </c>
      <c r="E98" s="49">
        <v>1.24573958858078</v>
      </c>
      <c r="F98" s="49">
        <v>1.26259579517948</v>
      </c>
      <c r="G98" s="49">
        <v>1.2436072228607</v>
      </c>
      <c r="H98" s="49">
        <v>1.22589665399337</v>
      </c>
      <c r="J98"/>
      <c r="K98" s="7"/>
      <c r="L98" s="7"/>
      <c r="M98" s="7"/>
      <c r="N98" s="7"/>
      <c r="O98" s="7"/>
      <c r="P98" s="7"/>
      <c r="Q98" s="7"/>
      <c r="R98" s="7"/>
    </row>
    <row r="99" spans="1:18" ht="9.75">
      <c r="A99" s="48">
        <v>40179</v>
      </c>
      <c r="B99" s="49">
        <v>1.23414660379358</v>
      </c>
      <c r="C99" s="49">
        <v>1.25021335120867</v>
      </c>
      <c r="D99" s="49">
        <v>1.23538169397676</v>
      </c>
      <c r="E99" s="49">
        <v>1.23757161591573</v>
      </c>
      <c r="F99" s="49">
        <v>1.24750103268401</v>
      </c>
      <c r="G99" s="49">
        <v>1.22462552718927</v>
      </c>
      <c r="H99" s="49">
        <v>1.2194336556186</v>
      </c>
      <c r="J99"/>
      <c r="K99" s="7"/>
      <c r="L99" s="7"/>
      <c r="M99" s="7"/>
      <c r="N99" s="7"/>
      <c r="O99" s="7"/>
      <c r="P99" s="7"/>
      <c r="Q99" s="7"/>
      <c r="R99" s="7"/>
    </row>
    <row r="100" spans="1:18" ht="9.75">
      <c r="A100" s="48">
        <v>40210</v>
      </c>
      <c r="B100" s="49">
        <v>1.22572944480362</v>
      </c>
      <c r="C100" s="49">
        <v>1.24312752432005</v>
      </c>
      <c r="D100" s="49">
        <v>1.22399850785372</v>
      </c>
      <c r="E100" s="49">
        <v>1.23165964959766</v>
      </c>
      <c r="F100" s="49">
        <v>1.2385832334035</v>
      </c>
      <c r="G100" s="49">
        <v>1.2164751437263</v>
      </c>
      <c r="H100" s="49">
        <v>1.20963560720027</v>
      </c>
      <c r="J100"/>
      <c r="K100" s="7"/>
      <c r="L100" s="7"/>
      <c r="M100" s="7"/>
      <c r="N100" s="7"/>
      <c r="O100" s="7"/>
      <c r="P100" s="7"/>
      <c r="Q100" s="7"/>
      <c r="R100" s="7"/>
    </row>
    <row r="101" spans="1:18" ht="9.75">
      <c r="A101" s="48">
        <v>40238</v>
      </c>
      <c r="B101" s="49">
        <v>1.2174806688302</v>
      </c>
      <c r="C101" s="49">
        <v>1.23362858422154</v>
      </c>
      <c r="D101" s="49">
        <v>1.21609389751984</v>
      </c>
      <c r="E101" s="49">
        <v>1.22006899415321</v>
      </c>
      <c r="F101" s="49">
        <v>1.22826580067781</v>
      </c>
      <c r="G101" s="49">
        <v>1.21102552884649</v>
      </c>
      <c r="H101" s="49">
        <v>1.19896482029961</v>
      </c>
      <c r="J101"/>
      <c r="K101" s="7"/>
      <c r="L101" s="7"/>
      <c r="M101" s="7"/>
      <c r="N101" s="7"/>
      <c r="O101" s="7"/>
      <c r="P101" s="7"/>
      <c r="Q101" s="7"/>
      <c r="R101" s="7"/>
    </row>
    <row r="102" spans="1:18" ht="9.75">
      <c r="A102" s="48">
        <v>40269</v>
      </c>
      <c r="B102" s="49">
        <v>1.20899324027962</v>
      </c>
      <c r="C102" s="49">
        <v>1.22408075433771</v>
      </c>
      <c r="D102" s="49">
        <v>1.20536613888377</v>
      </c>
      <c r="E102" s="49">
        <v>1.20978581472802</v>
      </c>
      <c r="F102" s="49">
        <v>1.21924339952135</v>
      </c>
      <c r="G102" s="49">
        <v>1.20368306216727</v>
      </c>
      <c r="H102" s="49">
        <v>1.19193241902735</v>
      </c>
      <c r="J102"/>
      <c r="K102" s="7"/>
      <c r="L102" s="7"/>
      <c r="M102" s="7"/>
      <c r="N102" s="7"/>
      <c r="O102" s="7"/>
      <c r="P102" s="7"/>
      <c r="Q102" s="7"/>
      <c r="R102" s="7"/>
    </row>
    <row r="103" spans="1:18" ht="9.75">
      <c r="A103" s="48">
        <v>40299</v>
      </c>
      <c r="B103" s="49">
        <v>1.20398132276044</v>
      </c>
      <c r="C103" s="49">
        <v>1.22457058257074</v>
      </c>
      <c r="D103" s="49">
        <v>1.19366819061574</v>
      </c>
      <c r="E103" s="49">
        <v>1.20520603180715</v>
      </c>
      <c r="F103" s="49">
        <v>1.21100854143956</v>
      </c>
      <c r="G103" s="49">
        <v>1.2000828137261</v>
      </c>
      <c r="H103" s="49">
        <v>1.19038491863312</v>
      </c>
      <c r="J103"/>
      <c r="K103" s="7"/>
      <c r="L103" s="7"/>
      <c r="M103" s="7"/>
      <c r="N103" s="7"/>
      <c r="O103" s="7"/>
      <c r="P103" s="7"/>
      <c r="Q103" s="7"/>
      <c r="R103" s="7"/>
    </row>
    <row r="104" spans="1:18" ht="9.75">
      <c r="A104" s="48">
        <v>40330</v>
      </c>
      <c r="B104" s="49">
        <v>1.20561734156906</v>
      </c>
      <c r="C104" s="49">
        <v>1.22457058257074</v>
      </c>
      <c r="D104" s="49">
        <v>1.19558112040839</v>
      </c>
      <c r="E104" s="49">
        <v>1.2053265644636</v>
      </c>
      <c r="F104" s="49">
        <v>1.21307076173451</v>
      </c>
      <c r="G104" s="49">
        <v>1.20176528512527</v>
      </c>
      <c r="H104" s="49">
        <v>1.19372735522776</v>
      </c>
      <c r="J104"/>
      <c r="K104" s="7"/>
      <c r="L104" s="7"/>
      <c r="M104" s="7"/>
      <c r="N104" s="7"/>
      <c r="O104" s="7"/>
      <c r="P104" s="7"/>
      <c r="Q104" s="7"/>
      <c r="R104" s="7"/>
    </row>
    <row r="105" spans="1:18" ht="9.75">
      <c r="A105" s="48">
        <v>40360</v>
      </c>
      <c r="B105" s="49">
        <v>1.20687118342338</v>
      </c>
      <c r="C105" s="49">
        <v>1.22310285913977</v>
      </c>
      <c r="D105" s="49">
        <v>1.20026214276518</v>
      </c>
      <c r="E105" s="49">
        <v>1.20919599163684</v>
      </c>
      <c r="F105" s="49">
        <v>1.21537998370355</v>
      </c>
      <c r="G105" s="49">
        <v>1.20188547367264</v>
      </c>
      <c r="H105" s="49">
        <v>1.19325005520568</v>
      </c>
      <c r="J105"/>
      <c r="K105" s="7"/>
      <c r="L105" s="7"/>
      <c r="M105" s="7"/>
      <c r="N105" s="7"/>
      <c r="O105" s="7"/>
      <c r="P105" s="7"/>
      <c r="Q105" s="7"/>
      <c r="R105" s="7"/>
    </row>
    <row r="106" spans="1:18" ht="9.75">
      <c r="A106" s="48">
        <v>40391</v>
      </c>
      <c r="B106" s="49">
        <v>1.20736111272706</v>
      </c>
      <c r="C106" s="49">
        <v>1.23371278912626</v>
      </c>
      <c r="D106" s="49">
        <v>1.20363231324226</v>
      </c>
      <c r="E106" s="49">
        <v>1.20919599163684</v>
      </c>
      <c r="F106" s="49">
        <v>1.21465119298775</v>
      </c>
      <c r="G106" s="49">
        <v>1.20104474235299</v>
      </c>
      <c r="H106" s="49">
        <v>1.19229621823109</v>
      </c>
      <c r="J106"/>
      <c r="K106" s="7"/>
      <c r="L106" s="7"/>
      <c r="M106" s="7"/>
      <c r="N106" s="7"/>
      <c r="O106" s="7"/>
      <c r="P106" s="7"/>
      <c r="Q106" s="7"/>
      <c r="R106" s="7"/>
    </row>
    <row r="107" spans="1:18" ht="9.75">
      <c r="A107" s="48">
        <v>40422</v>
      </c>
      <c r="B107" s="49">
        <v>1.20076905714045</v>
      </c>
      <c r="C107" s="49">
        <v>1.22818595234072</v>
      </c>
      <c r="D107" s="49">
        <v>1.19824023219737</v>
      </c>
      <c r="E107" s="49">
        <v>1.20234263859683</v>
      </c>
      <c r="F107" s="49">
        <v>1.21101813857204</v>
      </c>
      <c r="G107" s="49">
        <v>1.19151264122321</v>
      </c>
      <c r="H107" s="49">
        <v>1.18956022970278</v>
      </c>
      <c r="J107"/>
      <c r="K107" s="7"/>
      <c r="L107" s="7"/>
      <c r="M107" s="7"/>
      <c r="N107" s="7"/>
      <c r="O107" s="7"/>
      <c r="P107" s="7"/>
      <c r="Q107" s="7"/>
      <c r="R107" s="7"/>
    </row>
    <row r="108" spans="1:18" ht="9.75">
      <c r="A108" s="48">
        <v>40452</v>
      </c>
      <c r="B108" s="49">
        <v>1.1908450426885</v>
      </c>
      <c r="C108" s="49">
        <v>1.2194062275027</v>
      </c>
      <c r="D108" s="49">
        <v>1.18625901613441</v>
      </c>
      <c r="E108" s="49">
        <v>1.18796822309736</v>
      </c>
      <c r="F108" s="49">
        <v>1.20595313540334</v>
      </c>
      <c r="G108" s="49">
        <v>1.17959869440967</v>
      </c>
      <c r="H108" s="49">
        <v>1.18187802255616</v>
      </c>
      <c r="J108"/>
      <c r="K108" s="7"/>
      <c r="L108" s="7"/>
      <c r="M108" s="7"/>
      <c r="N108" s="7"/>
      <c r="O108" s="7"/>
      <c r="P108" s="7"/>
      <c r="Q108" s="7"/>
      <c r="R108" s="7"/>
    </row>
    <row r="109" spans="1:18" ht="9.75">
      <c r="A109" s="48">
        <v>40483</v>
      </c>
      <c r="B109" s="49">
        <v>1.18013642035594</v>
      </c>
      <c r="C109" s="49">
        <v>1.20984842494563</v>
      </c>
      <c r="D109" s="49">
        <v>1.17381656059213</v>
      </c>
      <c r="E109" s="49">
        <v>1.17982741394116</v>
      </c>
      <c r="F109" s="49">
        <v>1.19212449130421</v>
      </c>
      <c r="G109" s="49">
        <v>1.16965661319749</v>
      </c>
      <c r="H109" s="49">
        <v>1.17389553293222</v>
      </c>
      <c r="J109"/>
      <c r="K109" s="7"/>
      <c r="L109" s="7"/>
      <c r="M109" s="7"/>
      <c r="N109" s="7"/>
      <c r="O109" s="7"/>
      <c r="P109" s="7"/>
      <c r="Q109" s="7"/>
      <c r="R109" s="7"/>
    </row>
    <row r="110" spans="1:18" ht="9.75">
      <c r="A110" s="48">
        <v>40513</v>
      </c>
      <c r="B110" s="49">
        <v>1.17266544471829</v>
      </c>
      <c r="C110" s="49">
        <v>1.19597511362755</v>
      </c>
      <c r="D110" s="49">
        <v>1.16925646039659</v>
      </c>
      <c r="E110" s="49">
        <v>1.17794270561218</v>
      </c>
      <c r="F110" s="49">
        <v>1.18442572409758</v>
      </c>
      <c r="G110" s="49">
        <v>1.16106473416467</v>
      </c>
      <c r="H110" s="49">
        <v>1.16852033937112</v>
      </c>
      <c r="J110"/>
      <c r="K110" s="7"/>
      <c r="L110" s="7"/>
      <c r="M110" s="7"/>
      <c r="N110" s="7"/>
      <c r="O110" s="7"/>
      <c r="P110" s="7"/>
      <c r="Q110" s="7"/>
      <c r="R110" s="7"/>
    </row>
    <row r="111" spans="1:18" ht="9.75">
      <c r="A111" s="48">
        <v>40544</v>
      </c>
      <c r="B111" s="49">
        <v>1.16080113504892</v>
      </c>
      <c r="C111" s="49">
        <v>1.18777943552245</v>
      </c>
      <c r="D111" s="49">
        <v>1.15607718053845</v>
      </c>
      <c r="E111" s="49">
        <v>1.16271118903581</v>
      </c>
      <c r="F111" s="49">
        <v>1.17246656513322</v>
      </c>
      <c r="G111" s="49">
        <v>1.14809130244702</v>
      </c>
      <c r="H111" s="49">
        <v>1.16467690558269</v>
      </c>
      <c r="J111"/>
      <c r="K111" s="7"/>
      <c r="L111" s="7"/>
      <c r="M111" s="7"/>
      <c r="N111" s="7"/>
      <c r="O111" s="7"/>
      <c r="P111" s="7"/>
      <c r="Q111" s="7"/>
      <c r="R111" s="7"/>
    </row>
    <row r="112" spans="1:18" ht="9.75">
      <c r="A112" s="48">
        <v>40575</v>
      </c>
      <c r="B112" s="49">
        <v>1.15393154961639</v>
      </c>
      <c r="C112" s="49">
        <v>1.17823572614071</v>
      </c>
      <c r="D112" s="49">
        <v>1.15032555277458</v>
      </c>
      <c r="E112" s="49">
        <v>1.15877136639009</v>
      </c>
      <c r="F112" s="49">
        <v>1.16872663988559</v>
      </c>
      <c r="G112" s="49">
        <v>1.139544717069</v>
      </c>
      <c r="H112" s="49">
        <v>1.15451715462202</v>
      </c>
      <c r="J112"/>
      <c r="K112" s="7"/>
      <c r="L112" s="7"/>
      <c r="M112" s="7"/>
      <c r="N112" s="7"/>
      <c r="O112" s="7"/>
      <c r="P112" s="7"/>
      <c r="Q112" s="7"/>
      <c r="R112" s="7"/>
    </row>
    <row r="113" spans="1:18" ht="9.75">
      <c r="A113" s="48">
        <v>40603</v>
      </c>
      <c r="B113" s="49">
        <v>1.14750728370051</v>
      </c>
      <c r="C113" s="49">
        <v>1.17039408576608</v>
      </c>
      <c r="D113" s="49">
        <v>1.14722803707448</v>
      </c>
      <c r="E113" s="49">
        <v>1.1509449407927</v>
      </c>
      <c r="F113" s="49">
        <v>1.16256504514631</v>
      </c>
      <c r="G113" s="49">
        <v>1.13331150379811</v>
      </c>
      <c r="H113" s="49">
        <v>1.14626405343727</v>
      </c>
      <c r="J113"/>
      <c r="K113" s="7"/>
      <c r="L113" s="7"/>
      <c r="M113" s="7"/>
      <c r="N113" s="7"/>
      <c r="O113" s="7"/>
      <c r="P113" s="7"/>
      <c r="Q113" s="7"/>
      <c r="R113" s="7"/>
    </row>
    <row r="114" spans="1:18" ht="9.75">
      <c r="A114" s="48">
        <v>40634</v>
      </c>
      <c r="B114" s="49">
        <v>1.13915794704931</v>
      </c>
      <c r="C114" s="49">
        <v>1.16410790308939</v>
      </c>
      <c r="D114" s="49">
        <v>1.14061248466343</v>
      </c>
      <c r="E114" s="49">
        <v>1.14362573608177</v>
      </c>
      <c r="F114" s="49">
        <v>1.15413982442799</v>
      </c>
      <c r="G114" s="49">
        <v>1.12420543973625</v>
      </c>
      <c r="H114" s="49">
        <v>1.13694113612108</v>
      </c>
      <c r="J114"/>
      <c r="K114" s="7"/>
      <c r="L114" s="7"/>
      <c r="M114" s="7"/>
      <c r="N114" s="7"/>
      <c r="O114" s="7"/>
      <c r="P114" s="7"/>
      <c r="Q114" s="7"/>
      <c r="R114" s="7"/>
    </row>
    <row r="115" spans="1:18" ht="9.75">
      <c r="A115" s="48">
        <v>40664</v>
      </c>
      <c r="B115" s="49">
        <v>1.13274041741937</v>
      </c>
      <c r="C115" s="49">
        <v>1.15498353317729</v>
      </c>
      <c r="D115" s="49">
        <v>1.13167227370119</v>
      </c>
      <c r="E115" s="49">
        <v>1.13387441610329</v>
      </c>
      <c r="F115" s="49">
        <v>1.14623083168933</v>
      </c>
      <c r="G115" s="49">
        <v>1.12050776411467</v>
      </c>
      <c r="H115" s="49">
        <v>1.13083462912381</v>
      </c>
      <c r="J115"/>
      <c r="K115" s="7"/>
      <c r="L115" s="7"/>
      <c r="M115" s="7"/>
      <c r="N115" s="7"/>
      <c r="O115" s="7"/>
      <c r="P115" s="7"/>
      <c r="Q115" s="7"/>
      <c r="R115" s="7"/>
    </row>
    <row r="116" spans="1:18" ht="9.75">
      <c r="A116" s="48">
        <v>40695</v>
      </c>
      <c r="B116" s="49">
        <v>1.13032911553094</v>
      </c>
      <c r="C116" s="49">
        <v>1.15072584754139</v>
      </c>
      <c r="D116" s="49">
        <v>1.1300901474947</v>
      </c>
      <c r="E116" s="49">
        <v>1.1322892112076</v>
      </c>
      <c r="F116" s="49">
        <v>1.1443997920221</v>
      </c>
      <c r="G116" s="49">
        <v>1.1178249841527</v>
      </c>
      <c r="H116" s="49">
        <v>1.12790208370617</v>
      </c>
      <c r="J116"/>
      <c r="K116" s="7"/>
      <c r="L116" s="7"/>
      <c r="M116" s="7"/>
      <c r="N116" s="7"/>
      <c r="O116" s="7"/>
      <c r="P116" s="7"/>
      <c r="Q116" s="7"/>
      <c r="R116" s="7"/>
    </row>
    <row r="117" spans="1:18" ht="9.75">
      <c r="A117" s="48">
        <v>40725</v>
      </c>
      <c r="B117" s="49">
        <v>1.13076458239039</v>
      </c>
      <c r="C117" s="49">
        <v>1.15303191136412</v>
      </c>
      <c r="D117" s="49">
        <v>1.13122136886356</v>
      </c>
      <c r="E117" s="49">
        <v>1.13138410392446</v>
      </c>
      <c r="F117" s="49">
        <v>1.14462871776565</v>
      </c>
      <c r="G117" s="49">
        <v>1.11860800975954</v>
      </c>
      <c r="H117" s="49">
        <v>1.12655022343805</v>
      </c>
      <c r="J117"/>
      <c r="K117" s="7"/>
      <c r="L117" s="7"/>
      <c r="M117" s="7"/>
      <c r="N117" s="7"/>
      <c r="O117" s="7"/>
      <c r="P117" s="7"/>
      <c r="Q117" s="7"/>
      <c r="R117" s="7"/>
    </row>
    <row r="118" spans="1:18" ht="9.75">
      <c r="A118" s="48">
        <v>40756</v>
      </c>
      <c r="B118" s="49">
        <v>1.12523824831457</v>
      </c>
      <c r="C118" s="49">
        <v>1.14878142010971</v>
      </c>
      <c r="D118" s="49">
        <v>1.12716357997565</v>
      </c>
      <c r="E118" s="49">
        <v>1.12541938120407</v>
      </c>
      <c r="F118" s="49">
        <v>1.13712370133683</v>
      </c>
      <c r="G118" s="49">
        <v>1.11304279578063</v>
      </c>
      <c r="H118" s="49">
        <v>1.12497525807674</v>
      </c>
      <c r="J118"/>
      <c r="K118" s="7"/>
      <c r="L118" s="7"/>
      <c r="M118" s="7"/>
      <c r="N118" s="7"/>
      <c r="O118" s="7"/>
      <c r="P118" s="7"/>
      <c r="Q118" s="7"/>
      <c r="R118" s="7"/>
    </row>
    <row r="119" spans="1:18" ht="9.75">
      <c r="A119" s="48">
        <v>40787</v>
      </c>
      <c r="B119" s="49">
        <v>1.1198353947869</v>
      </c>
      <c r="C119" s="49">
        <v>1.14397671789455</v>
      </c>
      <c r="D119" s="49">
        <v>1.11966184561006</v>
      </c>
      <c r="E119" s="49">
        <v>1.12205322153946</v>
      </c>
      <c r="F119" s="49">
        <v>1.13270614736211</v>
      </c>
      <c r="G119" s="49">
        <v>1.10695454577885</v>
      </c>
      <c r="H119" s="49">
        <v>1.11893301976998</v>
      </c>
      <c r="J119"/>
      <c r="K119" s="7"/>
      <c r="L119" s="7"/>
      <c r="M119" s="7"/>
      <c r="N119" s="7"/>
      <c r="O119" s="7"/>
      <c r="P119" s="7"/>
      <c r="Q119" s="7"/>
      <c r="R119" s="7"/>
    </row>
    <row r="120" spans="1:18" ht="9.75">
      <c r="A120" s="48">
        <v>40817</v>
      </c>
      <c r="B120" s="49">
        <v>1.11610232145394</v>
      </c>
      <c r="C120" s="49">
        <v>1.14283388401054</v>
      </c>
      <c r="D120" s="49">
        <v>1.12010988956589</v>
      </c>
      <c r="E120" s="49">
        <v>1.11791692890252</v>
      </c>
      <c r="F120" s="49">
        <v>1.12954342576996</v>
      </c>
      <c r="G120" s="49">
        <v>1.10276404241766</v>
      </c>
      <c r="H120" s="49">
        <v>1.10983239413805</v>
      </c>
      <c r="J120"/>
      <c r="K120" s="7"/>
      <c r="L120" s="7"/>
      <c r="M120" s="7"/>
      <c r="N120" s="7"/>
      <c r="O120" s="7"/>
      <c r="P120" s="7"/>
      <c r="Q120" s="7"/>
      <c r="R120" s="7"/>
    </row>
    <row r="121" spans="1:18" ht="9.75">
      <c r="A121" s="48">
        <v>40848</v>
      </c>
      <c r="B121" s="49">
        <v>1.11020655029207</v>
      </c>
      <c r="C121" s="49">
        <v>1.13534063581417</v>
      </c>
      <c r="D121" s="49">
        <v>1.11144065247657</v>
      </c>
      <c r="E121" s="49">
        <v>1.11435100568433</v>
      </c>
      <c r="F121" s="49">
        <v>1.12481918519215</v>
      </c>
      <c r="G121" s="49">
        <v>1.09629589662756</v>
      </c>
      <c r="H121" s="49">
        <v>1.1045306470323</v>
      </c>
      <c r="J121"/>
      <c r="K121" s="7"/>
      <c r="L121" s="7"/>
      <c r="M121" s="7"/>
      <c r="N121" s="7"/>
      <c r="O121" s="7"/>
      <c r="P121" s="7"/>
      <c r="Q121" s="7"/>
      <c r="R121" s="7"/>
    </row>
    <row r="122" spans="1:18" ht="9.75">
      <c r="A122" s="48">
        <v>40878</v>
      </c>
      <c r="B122" s="49">
        <v>1.10457272951457</v>
      </c>
      <c r="C122" s="49">
        <v>1.12722461856053</v>
      </c>
      <c r="D122" s="49">
        <v>1.10229163193154</v>
      </c>
      <c r="E122" s="49">
        <v>1.10980082231284</v>
      </c>
      <c r="F122" s="49">
        <v>1.11733305373215</v>
      </c>
      <c r="G122" s="49">
        <v>1.09160200799319</v>
      </c>
      <c r="H122" s="49">
        <v>1.10408901142772</v>
      </c>
      <c r="J122"/>
      <c r="K122" s="7"/>
      <c r="L122" s="7"/>
      <c r="M122" s="7"/>
      <c r="N122" s="7"/>
      <c r="O122" s="7"/>
      <c r="P122" s="7"/>
      <c r="Q122" s="7"/>
      <c r="R122" s="7"/>
    </row>
    <row r="123" spans="1:18" ht="9.75">
      <c r="A123" s="48">
        <v>40909</v>
      </c>
      <c r="B123" s="49">
        <v>1.09714677005569</v>
      </c>
      <c r="C123" s="49">
        <v>1.12251007624033</v>
      </c>
      <c r="D123" s="49">
        <v>1.09943310585631</v>
      </c>
      <c r="E123" s="49">
        <v>1.10110211559961</v>
      </c>
      <c r="F123" s="49">
        <v>1.10103769583381</v>
      </c>
      <c r="G123" s="49">
        <v>1.08725299600915</v>
      </c>
      <c r="H123" s="49">
        <v>1.10243535839014</v>
      </c>
      <c r="J123"/>
      <c r="K123" s="7"/>
      <c r="L123" s="7"/>
      <c r="M123" s="7"/>
      <c r="N123" s="7"/>
      <c r="O123" s="7"/>
      <c r="P123" s="7"/>
      <c r="Q123" s="7"/>
      <c r="R123" s="7"/>
    </row>
    <row r="124" spans="1:18" ht="9.75">
      <c r="A124" s="48">
        <v>40940</v>
      </c>
      <c r="B124" s="49">
        <v>1.09209579098685</v>
      </c>
      <c r="C124" s="49">
        <v>1.11249759785959</v>
      </c>
      <c r="D124" s="49">
        <v>1.09439887104948</v>
      </c>
      <c r="E124" s="49">
        <v>1.09573302378307</v>
      </c>
      <c r="F124" s="49">
        <v>1.09360120762198</v>
      </c>
      <c r="G124" s="49">
        <v>1.08475805248843</v>
      </c>
      <c r="H124" s="49">
        <v>1.09695060536332</v>
      </c>
      <c r="J124"/>
      <c r="K124" s="7"/>
      <c r="L124" s="7"/>
      <c r="M124" s="7"/>
      <c r="N124" s="7"/>
      <c r="O124" s="7"/>
      <c r="P124" s="7"/>
      <c r="Q124" s="7"/>
      <c r="R124" s="7"/>
    </row>
    <row r="125" spans="1:18" ht="9.75">
      <c r="A125" s="48">
        <v>40969</v>
      </c>
      <c r="B125" s="49">
        <v>1.09117739270286</v>
      </c>
      <c r="C125" s="49">
        <v>1.10994472499211</v>
      </c>
      <c r="D125" s="49">
        <v>1.09286885465297</v>
      </c>
      <c r="E125" s="49">
        <v>1.09332770283683</v>
      </c>
      <c r="F125" s="49">
        <v>1.09207230639303</v>
      </c>
      <c r="G125" s="49">
        <v>1.08540929806727</v>
      </c>
      <c r="H125" s="49">
        <v>1.09421506769409</v>
      </c>
      <c r="J125"/>
      <c r="K125" s="7"/>
      <c r="L125" s="7"/>
      <c r="M125" s="7"/>
      <c r="N125" s="7"/>
      <c r="O125" s="7"/>
      <c r="P125" s="7"/>
      <c r="Q125" s="7"/>
      <c r="R125" s="7"/>
    </row>
    <row r="126" spans="1:18" ht="9.75">
      <c r="A126" s="48">
        <v>41000</v>
      </c>
      <c r="B126" s="49">
        <v>1.08384158019979</v>
      </c>
      <c r="C126" s="49">
        <v>1.10387342117564</v>
      </c>
      <c r="D126" s="49">
        <v>1.08938282959825</v>
      </c>
      <c r="E126" s="49">
        <v>1.08723916352111</v>
      </c>
      <c r="F126" s="49">
        <v>1.08534317868518</v>
      </c>
      <c r="G126" s="49">
        <v>1.07690177405226</v>
      </c>
      <c r="H126" s="49">
        <v>1.08424005914991</v>
      </c>
      <c r="J126"/>
      <c r="K126" s="7"/>
      <c r="L126" s="7"/>
      <c r="M126" s="7"/>
      <c r="N126" s="7"/>
      <c r="O126" s="7"/>
      <c r="P126" s="7"/>
      <c r="Q126" s="7"/>
      <c r="R126" s="7"/>
    </row>
    <row r="127" spans="1:18" ht="9.75">
      <c r="A127" s="48">
        <v>41030</v>
      </c>
      <c r="B127" s="49">
        <v>1.07858693714465</v>
      </c>
      <c r="C127" s="49">
        <v>1.09652669233698</v>
      </c>
      <c r="D127" s="49">
        <v>1.08030824037907</v>
      </c>
      <c r="E127" s="49">
        <v>1.07882433371811</v>
      </c>
      <c r="F127" s="49">
        <v>1.08166551593101</v>
      </c>
      <c r="G127" s="49">
        <v>1.07293192592633</v>
      </c>
      <c r="H127" s="49">
        <v>1.07788056382335</v>
      </c>
      <c r="J127"/>
      <c r="K127" s="7"/>
      <c r="L127" s="7"/>
      <c r="M127" s="7"/>
      <c r="N127" s="7"/>
      <c r="O127" s="7"/>
      <c r="P127" s="7"/>
      <c r="Q127" s="7"/>
      <c r="R127" s="7"/>
    </row>
    <row r="128" spans="1:18" ht="9.75">
      <c r="A128" s="48">
        <v>41061</v>
      </c>
      <c r="B128" s="49">
        <v>1.07561816879501</v>
      </c>
      <c r="C128" s="49">
        <v>1.09346499036396</v>
      </c>
      <c r="D128" s="49">
        <v>1.07152176193123</v>
      </c>
      <c r="E128" s="49">
        <v>1.07774658713098</v>
      </c>
      <c r="F128" s="49">
        <v>1.07703426857613</v>
      </c>
      <c r="G128" s="49">
        <v>1.07132493851855</v>
      </c>
      <c r="H128" s="49">
        <v>1.07658865743443</v>
      </c>
      <c r="J128"/>
      <c r="K128" s="7"/>
      <c r="L128" s="7"/>
      <c r="M128" s="7"/>
      <c r="N128" s="7"/>
      <c r="O128" s="7"/>
      <c r="P128" s="7"/>
      <c r="Q128" s="7"/>
      <c r="R128" s="7"/>
    </row>
    <row r="129" spans="1:18" ht="9.75">
      <c r="A129" s="48">
        <v>41091</v>
      </c>
      <c r="B129" s="49">
        <v>1.0712921845542</v>
      </c>
      <c r="C129" s="49">
        <v>1.08986842456291</v>
      </c>
      <c r="D129" s="49">
        <v>1.06417892733264</v>
      </c>
      <c r="E129" s="49">
        <v>1.07291845408758</v>
      </c>
      <c r="F129" s="49">
        <v>1.07274329539456</v>
      </c>
      <c r="G129" s="49">
        <v>1.06790763408946</v>
      </c>
      <c r="H129" s="49">
        <v>1.07069980848775</v>
      </c>
      <c r="J129"/>
      <c r="K129" s="7"/>
      <c r="L129" s="7"/>
      <c r="M129" s="7"/>
      <c r="N129" s="7"/>
      <c r="O129" s="7"/>
      <c r="P129" s="7"/>
      <c r="Q129" s="7"/>
      <c r="R129" s="7"/>
    </row>
    <row r="130" spans="1:18" ht="9.75">
      <c r="A130" s="48">
        <v>41122</v>
      </c>
      <c r="B130" s="49">
        <v>1.06689830306311</v>
      </c>
      <c r="C130" s="49">
        <v>1.08498598761862</v>
      </c>
      <c r="D130" s="49">
        <v>1.06110173230894</v>
      </c>
      <c r="E130" s="49">
        <v>1.06779304745978</v>
      </c>
      <c r="F130" s="49">
        <v>1.06645123311915</v>
      </c>
      <c r="G130" s="49">
        <v>1.06503204756105</v>
      </c>
      <c r="H130" s="49">
        <v>1.06463140945386</v>
      </c>
      <c r="J130"/>
      <c r="K130" s="7"/>
      <c r="L130" s="7"/>
      <c r="M130" s="7"/>
      <c r="N130" s="7"/>
      <c r="O130" s="7"/>
      <c r="P130" s="7"/>
      <c r="Q130" s="7"/>
      <c r="R130" s="7"/>
    </row>
    <row r="131" spans="1:18" ht="9.75">
      <c r="A131" s="48">
        <v>41153</v>
      </c>
      <c r="B131" s="49">
        <v>1.06038774411268</v>
      </c>
      <c r="C131" s="49">
        <v>1.07690916885223</v>
      </c>
      <c r="D131" s="49">
        <v>1.05393497448246</v>
      </c>
      <c r="E131" s="49">
        <v>1.06068644825646</v>
      </c>
      <c r="F131" s="49">
        <v>1.05935356423875</v>
      </c>
      <c r="G131" s="49">
        <v>1.05931176403526</v>
      </c>
      <c r="H131" s="49">
        <v>1.05891327775399</v>
      </c>
      <c r="J131"/>
      <c r="K131" s="7"/>
      <c r="L131" s="7"/>
      <c r="M131" s="7"/>
      <c r="N131" s="7"/>
      <c r="O131" s="7"/>
      <c r="P131" s="7"/>
      <c r="Q131" s="7"/>
      <c r="R131" s="7"/>
    </row>
    <row r="132" spans="1:18" ht="9.75">
      <c r="A132" s="48">
        <v>41183</v>
      </c>
      <c r="B132" s="49">
        <v>1.05355810063588</v>
      </c>
      <c r="C132" s="49">
        <v>1.06793848557341</v>
      </c>
      <c r="D132" s="49">
        <v>1.04546669425896</v>
      </c>
      <c r="E132" s="49">
        <v>1.05456994258944</v>
      </c>
      <c r="F132" s="49">
        <v>1.05334947224695</v>
      </c>
      <c r="G132" s="49">
        <v>1.05226161123995</v>
      </c>
      <c r="H132" s="49">
        <v>1.05343541360325</v>
      </c>
      <c r="J132"/>
      <c r="K132" s="7"/>
      <c r="L132" s="7"/>
      <c r="M132" s="7"/>
      <c r="N132" s="7"/>
      <c r="O132" s="7"/>
      <c r="P132" s="7"/>
      <c r="Q132" s="7"/>
      <c r="R132" s="7"/>
    </row>
    <row r="133" spans="1:18" ht="9.75">
      <c r="A133" s="48">
        <v>41214</v>
      </c>
      <c r="B133" s="49">
        <v>1.0490335689673</v>
      </c>
      <c r="C133" s="49">
        <v>1.06294265509447</v>
      </c>
      <c r="D133" s="49">
        <v>1.03974807981995</v>
      </c>
      <c r="E133" s="49">
        <v>1.04911454694532</v>
      </c>
      <c r="F133" s="49">
        <v>1.04946644639528</v>
      </c>
      <c r="G133" s="49">
        <v>1.04765194269211</v>
      </c>
      <c r="H133" s="49">
        <v>1.05028455992348</v>
      </c>
      <c r="J133"/>
      <c r="K133" s="7"/>
      <c r="L133" s="7"/>
      <c r="M133" s="7"/>
      <c r="N133" s="7"/>
      <c r="O133" s="7"/>
      <c r="P133" s="7"/>
      <c r="Q133" s="7"/>
      <c r="R133" s="7"/>
    </row>
    <row r="134" spans="1:18" ht="9.75">
      <c r="A134" s="48">
        <v>41244</v>
      </c>
      <c r="B134" s="49">
        <v>1.04178181198665</v>
      </c>
      <c r="C134" s="49">
        <v>1.05429741628097</v>
      </c>
      <c r="D134" s="49">
        <v>1.03241791264021</v>
      </c>
      <c r="E134" s="49">
        <v>1.04389507158739</v>
      </c>
      <c r="F134" s="49">
        <v>1.03784260917255</v>
      </c>
      <c r="G134" s="49">
        <v>1.04233602894449</v>
      </c>
      <c r="H134" s="49">
        <v>1.04537131474418</v>
      </c>
      <c r="J134"/>
      <c r="K134" s="7"/>
      <c r="L134" s="7"/>
      <c r="M134" s="7"/>
      <c r="N134" s="7"/>
      <c r="O134" s="7"/>
      <c r="P134" s="7"/>
      <c r="Q134" s="7"/>
      <c r="R134" s="7"/>
    </row>
    <row r="135" spans="1:18" ht="9.75">
      <c r="A135" s="48">
        <v>41275</v>
      </c>
      <c r="B135" s="49">
        <v>1.03216876028225</v>
      </c>
      <c r="C135" s="49">
        <v>1.04416897720211</v>
      </c>
      <c r="D135" s="49">
        <v>1.02463071917448</v>
      </c>
      <c r="E135" s="49">
        <v>1.03571293936639</v>
      </c>
      <c r="F135" s="49">
        <v>1.02878926365241</v>
      </c>
      <c r="G135" s="49">
        <v>1.03181155112303</v>
      </c>
      <c r="H135" s="49">
        <v>1.03532862706168</v>
      </c>
      <c r="J135"/>
      <c r="K135" s="7"/>
      <c r="L135" s="7"/>
      <c r="M135" s="7"/>
      <c r="N135" s="7"/>
      <c r="O135" s="7"/>
      <c r="P135" s="7"/>
      <c r="Q135" s="7"/>
      <c r="R135" s="7"/>
    </row>
    <row r="136" spans="1:18" ht="9.75">
      <c r="A136" s="48">
        <v>41306</v>
      </c>
      <c r="B136" s="49">
        <v>1.02790540454771</v>
      </c>
      <c r="C136" s="49">
        <v>1.03239962151681</v>
      </c>
      <c r="D136" s="49">
        <v>1.01771028920787</v>
      </c>
      <c r="E136" s="49">
        <v>1.02841121970648</v>
      </c>
      <c r="F136" s="49">
        <v>1.02940690779709</v>
      </c>
      <c r="G136" s="49">
        <v>1.02708695114775</v>
      </c>
      <c r="H136" s="49">
        <v>1.0326437533031</v>
      </c>
      <c r="J136"/>
      <c r="K136" s="7"/>
      <c r="L136" s="7"/>
      <c r="M136" s="7"/>
      <c r="N136" s="7"/>
      <c r="O136" s="7"/>
      <c r="P136" s="7"/>
      <c r="Q136" s="7"/>
      <c r="R136" s="7"/>
    </row>
    <row r="137" spans="1:18" ht="9.75">
      <c r="A137" s="48">
        <v>41334</v>
      </c>
      <c r="B137" s="49">
        <v>1.02225595738086</v>
      </c>
      <c r="C137" s="49">
        <v>1.02757004231792</v>
      </c>
      <c r="D137" s="49">
        <v>1.01103744209007</v>
      </c>
      <c r="E137" s="49">
        <v>1.02055296189985</v>
      </c>
      <c r="F137" s="49">
        <v>1.02326730397325</v>
      </c>
      <c r="G137" s="49">
        <v>1.02248576520434</v>
      </c>
      <c r="H137" s="49">
        <v>1.02648484423767</v>
      </c>
      <c r="J137"/>
      <c r="K137" s="7"/>
      <c r="L137" s="7"/>
      <c r="M137" s="7"/>
      <c r="N137" s="7"/>
      <c r="O137" s="7"/>
      <c r="P137" s="7"/>
      <c r="Q137" s="7"/>
      <c r="R137" s="7"/>
    </row>
    <row r="138" spans="1:18" ht="9.75">
      <c r="A138" s="48">
        <v>41365</v>
      </c>
      <c r="B138" s="49">
        <v>1.01658035745573</v>
      </c>
      <c r="C138" s="49">
        <v>1.0177991702832</v>
      </c>
      <c r="D138" s="49">
        <v>1.00761156277663</v>
      </c>
      <c r="E138" s="49">
        <v>1.01376076477585</v>
      </c>
      <c r="F138" s="49">
        <v>1.01736657782188</v>
      </c>
      <c r="G138" s="49">
        <v>1.01709516085182</v>
      </c>
      <c r="H138" s="49">
        <v>1.02321057041235</v>
      </c>
      <c r="J138"/>
      <c r="K138" s="7"/>
      <c r="L138" s="7"/>
      <c r="M138" s="7"/>
      <c r="N138" s="7"/>
      <c r="O138" s="7"/>
      <c r="P138" s="7"/>
      <c r="Q138" s="7"/>
      <c r="R138" s="7"/>
    </row>
    <row r="139" spans="1:18" ht="9.75">
      <c r="A139" s="48">
        <v>41395</v>
      </c>
      <c r="B139" s="49">
        <v>1.01251702695277</v>
      </c>
      <c r="C139" s="49">
        <v>1.0108244813618</v>
      </c>
      <c r="D139" s="49">
        <v>1.00529937421594</v>
      </c>
      <c r="E139" s="49">
        <v>1.00861681899896</v>
      </c>
      <c r="F139" s="49">
        <v>1.01139932182313</v>
      </c>
      <c r="G139" s="49">
        <v>1.01476121006866</v>
      </c>
      <c r="H139" s="49">
        <v>1.01882960311894</v>
      </c>
      <c r="J139"/>
      <c r="K139" s="7"/>
      <c r="L139" s="7"/>
      <c r="M139" s="7"/>
      <c r="N139" s="7"/>
      <c r="O139" s="7"/>
      <c r="P139" s="7"/>
      <c r="Q139" s="7"/>
      <c r="R139" s="7"/>
    </row>
    <row r="140" spans="1:18" ht="9.75">
      <c r="A140" s="48">
        <v>41426</v>
      </c>
      <c r="B140" s="49">
        <v>1.00795837899375</v>
      </c>
      <c r="C140" s="49">
        <v>1.01001646818726</v>
      </c>
      <c r="D140" s="49">
        <v>1.00209267764747</v>
      </c>
      <c r="E140" s="49">
        <v>1.0062019343565</v>
      </c>
      <c r="F140" s="49">
        <v>1.00416930284266</v>
      </c>
      <c r="G140" s="49">
        <v>1.00981312575248</v>
      </c>
      <c r="H140" s="49">
        <v>1.01639026647939</v>
      </c>
      <c r="J140"/>
      <c r="K140" s="7"/>
      <c r="L140" s="7"/>
      <c r="M140" s="7"/>
      <c r="N140" s="7"/>
      <c r="O140" s="7"/>
      <c r="P140" s="7"/>
      <c r="Q140" s="7"/>
      <c r="R140" s="7"/>
    </row>
    <row r="141" spans="1:18" ht="9.75">
      <c r="A141" s="48">
        <v>41456</v>
      </c>
      <c r="B141" s="49">
        <v>1.01055710221799</v>
      </c>
      <c r="C141" s="49">
        <v>1.011128709768</v>
      </c>
      <c r="D141" s="49">
        <v>1.004000278176</v>
      </c>
      <c r="E141" s="49">
        <v>1.006705287</v>
      </c>
      <c r="F141" s="49">
        <v>1.010332330056</v>
      </c>
      <c r="G141" s="49">
        <v>1.011938195964</v>
      </c>
      <c r="H141" s="49">
        <v>1.015577804236</v>
      </c>
      <c r="J141"/>
      <c r="K141" s="7"/>
      <c r="L141" s="7"/>
      <c r="M141" s="7"/>
      <c r="N141" s="7"/>
      <c r="O141" s="7"/>
      <c r="P141" s="7"/>
      <c r="Q141" s="7"/>
      <c r="R141" s="7"/>
    </row>
    <row r="142" spans="1:18" ht="9.75">
      <c r="A142" s="48">
        <v>41487</v>
      </c>
      <c r="B142" s="49">
        <v>1.0091328884571</v>
      </c>
      <c r="C142" s="49">
        <v>1.01072442</v>
      </c>
      <c r="D142" s="49">
        <v>1.00319772</v>
      </c>
      <c r="E142" s="49">
        <v>1.007713</v>
      </c>
      <c r="F142" s="49">
        <v>1.00861768</v>
      </c>
      <c r="G142" s="49">
        <v>1.01011998</v>
      </c>
      <c r="H142" s="49">
        <v>1.01213654</v>
      </c>
      <c r="J142"/>
      <c r="K142" s="7"/>
      <c r="L142" s="7"/>
      <c r="M142" s="7"/>
      <c r="N142" s="7"/>
      <c r="O142" s="7"/>
      <c r="P142" s="7"/>
      <c r="Q142" s="7"/>
      <c r="R142" s="7"/>
    </row>
    <row r="143" spans="1:18" ht="9.75">
      <c r="A143" s="48">
        <v>41518</v>
      </c>
      <c r="B143" s="49">
        <v>1.00619322486815</v>
      </c>
      <c r="C143" s="49">
        <v>1.0074</v>
      </c>
      <c r="D143" s="49">
        <v>1.0038</v>
      </c>
      <c r="E143" s="49">
        <v>1.0052</v>
      </c>
      <c r="F143" s="49">
        <v>1.0052</v>
      </c>
      <c r="G143" s="49">
        <v>1.0074</v>
      </c>
      <c r="H143" s="49">
        <v>1.0058</v>
      </c>
      <c r="J143"/>
      <c r="K143" s="7"/>
      <c r="L143" s="7"/>
      <c r="M143" s="7"/>
      <c r="N143" s="7"/>
      <c r="O143" s="7"/>
      <c r="P143" s="7"/>
      <c r="Q143" s="7"/>
      <c r="R143" s="7"/>
    </row>
    <row r="144" spans="1:18" ht="9.75">
      <c r="A144" s="50">
        <v>41548</v>
      </c>
      <c r="B144" s="51">
        <v>1</v>
      </c>
      <c r="C144" s="51">
        <v>1</v>
      </c>
      <c r="D144" s="51">
        <v>1</v>
      </c>
      <c r="E144" s="51">
        <v>1</v>
      </c>
      <c r="F144" s="51">
        <v>1</v>
      </c>
      <c r="G144" s="51">
        <v>1</v>
      </c>
      <c r="H144" s="51">
        <v>1</v>
      </c>
      <c r="J144"/>
      <c r="K144" s="7"/>
      <c r="L144" s="7"/>
      <c r="M144" s="7"/>
      <c r="N144" s="7"/>
      <c r="O144" s="7"/>
      <c r="P144" s="7"/>
      <c r="Q144" s="7"/>
      <c r="R144" s="7"/>
    </row>
    <row r="145" spans="10:18" ht="9.75">
      <c r="J145"/>
      <c r="K145" s="7"/>
      <c r="L145" s="7"/>
      <c r="M145" s="7"/>
      <c r="N145" s="7"/>
      <c r="O145" s="7"/>
      <c r="P145" s="7"/>
      <c r="Q145" s="7"/>
      <c r="R145" s="7"/>
    </row>
    <row r="146" spans="10:18" ht="9.75">
      <c r="J146"/>
      <c r="K146" s="7"/>
      <c r="L146" s="7"/>
      <c r="M146" s="7"/>
      <c r="N146" s="7"/>
      <c r="O146" s="7"/>
      <c r="P146" s="7"/>
      <c r="Q146" s="7"/>
      <c r="R146" s="7"/>
    </row>
    <row r="147" spans="10:18" ht="9.75">
      <c r="J147"/>
      <c r="K147" s="7"/>
      <c r="L147" s="7"/>
      <c r="M147" s="7"/>
      <c r="N147" s="7"/>
      <c r="O147" s="7"/>
      <c r="P147" s="7"/>
      <c r="Q147" s="7"/>
      <c r="R147" s="7"/>
    </row>
    <row r="148" ht="9.75">
      <c r="J148"/>
    </row>
    <row r="149" ht="9.75">
      <c r="J149"/>
    </row>
    <row r="150" ht="9.75">
      <c r="J150"/>
    </row>
    <row r="151" ht="9.75">
      <c r="J151"/>
    </row>
    <row r="152" ht="9.75">
      <c r="J152"/>
    </row>
    <row r="153" ht="9.75">
      <c r="J153"/>
    </row>
    <row r="154" ht="9.75">
      <c r="J154"/>
    </row>
    <row r="155" ht="9.75">
      <c r="J155"/>
    </row>
    <row r="156" ht="9.75">
      <c r="J156"/>
    </row>
    <row r="157" ht="9.75">
      <c r="J157"/>
    </row>
    <row r="158" ht="9.75">
      <c r="J158"/>
    </row>
    <row r="159" ht="9.75">
      <c r="J159"/>
    </row>
    <row r="160" ht="9.75">
      <c r="J160"/>
    </row>
    <row r="161" ht="9.75">
      <c r="J161"/>
    </row>
    <row r="162" ht="9.75">
      <c r="J162"/>
    </row>
    <row r="163" ht="9.75">
      <c r="J163"/>
    </row>
    <row r="164" ht="9.75">
      <c r="J164"/>
    </row>
    <row r="165" ht="9.75">
      <c r="J165"/>
    </row>
    <row r="166" ht="9.75">
      <c r="J166"/>
    </row>
    <row r="167" ht="9.75">
      <c r="J167"/>
    </row>
    <row r="168" ht="9.75">
      <c r="J168"/>
    </row>
    <row r="169" ht="9.75">
      <c r="J169"/>
    </row>
    <row r="170" ht="9.75">
      <c r="J170"/>
    </row>
    <row r="171" ht="9.75">
      <c r="J171"/>
    </row>
    <row r="172" ht="9.75">
      <c r="J172"/>
    </row>
    <row r="173" ht="9.75">
      <c r="J173"/>
    </row>
    <row r="174" ht="9.75">
      <c r="J174"/>
    </row>
    <row r="175" ht="9.75">
      <c r="J175"/>
    </row>
    <row r="176" ht="9.75">
      <c r="J176"/>
    </row>
    <row r="177" ht="9.75">
      <c r="J177"/>
    </row>
    <row r="178" ht="9.75">
      <c r="J178"/>
    </row>
    <row r="179" ht="9.75">
      <c r="J179"/>
    </row>
    <row r="180" ht="9.75">
      <c r="J180"/>
    </row>
    <row r="181" ht="9.75">
      <c r="J181"/>
    </row>
    <row r="182" ht="9.75">
      <c r="J182"/>
    </row>
    <row r="183" ht="9.75">
      <c r="J183"/>
    </row>
    <row r="184" ht="9.75">
      <c r="J184"/>
    </row>
    <row r="185" ht="9.75">
      <c r="J185"/>
    </row>
    <row r="186" ht="9.75">
      <c r="J186"/>
    </row>
    <row r="187" ht="9.75">
      <c r="J187"/>
    </row>
    <row r="188" ht="9.75">
      <c r="J188"/>
    </row>
    <row r="189" ht="9.75">
      <c r="J189"/>
    </row>
    <row r="190" ht="9.75">
      <c r="J190"/>
    </row>
    <row r="191" ht="9.75">
      <c r="J191"/>
    </row>
    <row r="192" ht="9.75">
      <c r="J192"/>
    </row>
    <row r="193" ht="9.75">
      <c r="J193"/>
    </row>
    <row r="194" ht="9.75">
      <c r="J194"/>
    </row>
    <row r="195" ht="9.75">
      <c r="J195"/>
    </row>
    <row r="196" ht="9.75">
      <c r="J196"/>
    </row>
    <row r="197" ht="9.75">
      <c r="J197"/>
    </row>
    <row r="198" ht="9.75">
      <c r="J198"/>
    </row>
    <row r="199" ht="9.75">
      <c r="J199"/>
    </row>
    <row r="200" ht="9.75">
      <c r="J200"/>
    </row>
    <row r="201" ht="9.75">
      <c r="J201"/>
    </row>
    <row r="202" ht="9.75">
      <c r="J202"/>
    </row>
    <row r="203" ht="9.75">
      <c r="J203"/>
    </row>
    <row r="204" ht="9.75">
      <c r="J204"/>
    </row>
    <row r="205" ht="9.75">
      <c r="J205"/>
    </row>
    <row r="206" ht="9.75">
      <c r="J206"/>
    </row>
    <row r="207" ht="9.75">
      <c r="J207"/>
    </row>
    <row r="208" ht="9.75">
      <c r="J208"/>
    </row>
    <row r="209" ht="9.75">
      <c r="J209"/>
    </row>
    <row r="210" ht="9.75">
      <c r="J210"/>
    </row>
    <row r="211" ht="9.75">
      <c r="J211"/>
    </row>
    <row r="212" ht="9.75">
      <c r="J212"/>
    </row>
    <row r="213" ht="9.75">
      <c r="J213"/>
    </row>
    <row r="214" ht="9.75">
      <c r="J214"/>
    </row>
    <row r="215" ht="9.75">
      <c r="J215"/>
    </row>
    <row r="216" ht="9.75">
      <c r="J216"/>
    </row>
    <row r="217" ht="9.75">
      <c r="J217"/>
    </row>
    <row r="218" ht="9.75">
      <c r="J218"/>
    </row>
    <row r="219" ht="9.75">
      <c r="J219"/>
    </row>
    <row r="220" ht="9.75">
      <c r="J220"/>
    </row>
    <row r="221" ht="9.75">
      <c r="J221"/>
    </row>
    <row r="222" ht="9.75">
      <c r="J222"/>
    </row>
    <row r="223" ht="9.75">
      <c r="J223"/>
    </row>
    <row r="224" ht="9.75">
      <c r="J224"/>
    </row>
    <row r="225" ht="9.75">
      <c r="J225"/>
    </row>
    <row r="226" ht="9.75">
      <c r="J226"/>
    </row>
    <row r="227" ht="9.75">
      <c r="J227"/>
    </row>
    <row r="228" ht="9.75">
      <c r="J228"/>
    </row>
    <row r="229" ht="9.75">
      <c r="J229"/>
    </row>
    <row r="230" ht="9.75">
      <c r="J230"/>
    </row>
    <row r="231" ht="9.75">
      <c r="J231"/>
    </row>
    <row r="232" ht="9.75">
      <c r="J232"/>
    </row>
    <row r="233" ht="9.75">
      <c r="J233"/>
    </row>
    <row r="234" ht="9.75">
      <c r="J234"/>
    </row>
    <row r="235" ht="9.75">
      <c r="J235"/>
    </row>
    <row r="236" ht="9.75">
      <c r="J236"/>
    </row>
    <row r="237" ht="9.75">
      <c r="J237"/>
    </row>
    <row r="238" ht="9.75">
      <c r="J238"/>
    </row>
    <row r="239" ht="9.75">
      <c r="J239"/>
    </row>
    <row r="240" ht="9.75">
      <c r="J240"/>
    </row>
    <row r="241" ht="9.75">
      <c r="J241"/>
    </row>
    <row r="242" ht="9.75">
      <c r="J242"/>
    </row>
    <row r="243" ht="9.75">
      <c r="J243"/>
    </row>
    <row r="244" ht="9.75">
      <c r="J244"/>
    </row>
    <row r="245" ht="9.75">
      <c r="J245"/>
    </row>
    <row r="246" ht="9.75">
      <c r="J246"/>
    </row>
    <row r="247" ht="9.75">
      <c r="J247"/>
    </row>
    <row r="248" ht="9.75">
      <c r="J248"/>
    </row>
    <row r="249" ht="9.75">
      <c r="J249"/>
    </row>
    <row r="250" ht="9.75">
      <c r="J250"/>
    </row>
    <row r="251" ht="9.75">
      <c r="J251"/>
    </row>
    <row r="252" ht="9.75">
      <c r="J252"/>
    </row>
    <row r="253" ht="9.75">
      <c r="J253"/>
    </row>
    <row r="254" ht="9.75">
      <c r="J254"/>
    </row>
    <row r="255" ht="9.75">
      <c r="J255"/>
    </row>
    <row r="256" ht="9.75">
      <c r="J256"/>
    </row>
    <row r="257" ht="9.75">
      <c r="J257"/>
    </row>
    <row r="258" ht="9.75">
      <c r="J258"/>
    </row>
    <row r="259" ht="9.75">
      <c r="J259"/>
    </row>
    <row r="260" ht="9.75">
      <c r="J260"/>
    </row>
    <row r="261" ht="9.75">
      <c r="J261"/>
    </row>
    <row r="262" ht="9.75">
      <c r="J262"/>
    </row>
    <row r="263" ht="9.75">
      <c r="J263"/>
    </row>
    <row r="264" ht="9.75">
      <c r="J264"/>
    </row>
    <row r="265" ht="9.75">
      <c r="J265"/>
    </row>
    <row r="266" ht="9.75">
      <c r="J266"/>
    </row>
    <row r="267" ht="9.75">
      <c r="J267"/>
    </row>
    <row r="268" ht="9.75">
      <c r="J268"/>
    </row>
    <row r="269" ht="9.75">
      <c r="J269"/>
    </row>
    <row r="270" ht="9.75">
      <c r="J270"/>
    </row>
    <row r="271" ht="9.75">
      <c r="J271"/>
    </row>
    <row r="272" ht="9.75">
      <c r="J272"/>
    </row>
    <row r="273" ht="9.75">
      <c r="J273"/>
    </row>
    <row r="274" ht="9.75">
      <c r="J274"/>
    </row>
    <row r="275" ht="9.75">
      <c r="J275"/>
    </row>
    <row r="276" ht="9.75">
      <c r="J276"/>
    </row>
    <row r="277" ht="9.75">
      <c r="J277"/>
    </row>
    <row r="278" ht="9.75">
      <c r="J278"/>
    </row>
    <row r="279" ht="9.75">
      <c r="J279"/>
    </row>
    <row r="280" ht="9.75">
      <c r="J280"/>
    </row>
    <row r="281" ht="9.75">
      <c r="J281"/>
    </row>
    <row r="282" ht="9.75">
      <c r="J282"/>
    </row>
    <row r="283" ht="9.75">
      <c r="J283"/>
    </row>
    <row r="284" ht="9.75">
      <c r="J284"/>
    </row>
    <row r="285" ht="9.75">
      <c r="J285"/>
    </row>
    <row r="286" ht="9.75">
      <c r="J286"/>
    </row>
    <row r="287" ht="9.75">
      <c r="J287"/>
    </row>
    <row r="288" ht="9.75">
      <c r="J288"/>
    </row>
    <row r="289" ht="9.75">
      <c r="J289"/>
    </row>
    <row r="290" ht="9.75">
      <c r="J290"/>
    </row>
    <row r="291" ht="9.75">
      <c r="J291"/>
    </row>
    <row r="292" ht="9.75">
      <c r="J292"/>
    </row>
    <row r="293" ht="9.75">
      <c r="J293"/>
    </row>
    <row r="294" ht="9.75">
      <c r="J294"/>
    </row>
    <row r="295" ht="9.75">
      <c r="J295"/>
    </row>
    <row r="296" ht="9.75">
      <c r="J296"/>
    </row>
    <row r="297" ht="9.75">
      <c r="J297"/>
    </row>
    <row r="298" ht="9.75">
      <c r="J298"/>
    </row>
    <row r="299" ht="9.75">
      <c r="J299"/>
    </row>
    <row r="300" ht="9.75">
      <c r="J300"/>
    </row>
    <row r="301" ht="9.75">
      <c r="J301"/>
    </row>
    <row r="302" ht="9.75">
      <c r="J302"/>
    </row>
    <row r="303" ht="9.75">
      <c r="J303"/>
    </row>
    <row r="304" ht="9.75">
      <c r="J304"/>
    </row>
    <row r="305" ht="9.75">
      <c r="J305"/>
    </row>
    <row r="306" ht="9.75">
      <c r="J306"/>
    </row>
    <row r="307" ht="9.75">
      <c r="J307"/>
    </row>
    <row r="308" ht="9.75">
      <c r="J308"/>
    </row>
    <row r="309" ht="9.75">
      <c r="J309"/>
    </row>
    <row r="310" ht="9.75">
      <c r="J310"/>
    </row>
    <row r="311" ht="9.75">
      <c r="J311"/>
    </row>
    <row r="312" ht="9.75">
      <c r="J312"/>
    </row>
    <row r="313" ht="9.75">
      <c r="J313"/>
    </row>
    <row r="314" ht="9.75">
      <c r="J314"/>
    </row>
    <row r="315" ht="9.75">
      <c r="J315"/>
    </row>
    <row r="316" ht="9.75">
      <c r="J316"/>
    </row>
    <row r="317" ht="9.75">
      <c r="J317"/>
    </row>
    <row r="318" ht="9.75">
      <c r="J318"/>
    </row>
    <row r="319" ht="9.75">
      <c r="J319"/>
    </row>
    <row r="320" ht="9.75">
      <c r="J320"/>
    </row>
    <row r="321" ht="9.75">
      <c r="J321"/>
    </row>
    <row r="322" ht="9.75">
      <c r="J322"/>
    </row>
    <row r="323" ht="9.75">
      <c r="J323"/>
    </row>
    <row r="324" ht="9.75">
      <c r="J324"/>
    </row>
    <row r="325" ht="9.75">
      <c r="J325"/>
    </row>
    <row r="326" ht="9.75">
      <c r="J326"/>
    </row>
    <row r="327" ht="9.75">
      <c r="J327"/>
    </row>
    <row r="328" ht="9.75">
      <c r="J328"/>
    </row>
    <row r="329" ht="9.75">
      <c r="J329"/>
    </row>
    <row r="330" ht="9.75">
      <c r="J330"/>
    </row>
    <row r="331" ht="9.75">
      <c r="J331"/>
    </row>
    <row r="332" ht="9.75">
      <c r="J332"/>
    </row>
    <row r="333" ht="9.75">
      <c r="J333"/>
    </row>
    <row r="334" ht="9.75">
      <c r="J334"/>
    </row>
    <row r="335" ht="9.75">
      <c r="J335"/>
    </row>
    <row r="336" ht="9.75">
      <c r="J336"/>
    </row>
    <row r="337" ht="9.75">
      <c r="J337"/>
    </row>
    <row r="338" ht="9.75">
      <c r="J338"/>
    </row>
    <row r="339" ht="9.75">
      <c r="J339"/>
    </row>
    <row r="340" ht="9.75">
      <c r="J340"/>
    </row>
    <row r="341" ht="9.75">
      <c r="J341"/>
    </row>
    <row r="342" ht="9.75">
      <c r="J342"/>
    </row>
    <row r="343" ht="9.75">
      <c r="J343"/>
    </row>
    <row r="344" ht="9.75">
      <c r="J344"/>
    </row>
    <row r="345" ht="9.75">
      <c r="J345"/>
    </row>
    <row r="346" ht="9.75">
      <c r="J346"/>
    </row>
    <row r="347" ht="9.75">
      <c r="J347"/>
    </row>
    <row r="348" ht="9.75">
      <c r="J348"/>
    </row>
    <row r="349" ht="9.75">
      <c r="J349"/>
    </row>
    <row r="350" ht="9.75">
      <c r="J350"/>
    </row>
    <row r="351" ht="9.75">
      <c r="J351"/>
    </row>
    <row r="352" ht="9.75">
      <c r="J352"/>
    </row>
    <row r="353" ht="9.75">
      <c r="J353"/>
    </row>
    <row r="354" ht="9.75">
      <c r="J354"/>
    </row>
    <row r="355" ht="9.75">
      <c r="J355"/>
    </row>
    <row r="356" ht="9.75">
      <c r="J356"/>
    </row>
    <row r="357" ht="9.75">
      <c r="J357"/>
    </row>
    <row r="358" ht="9.75">
      <c r="J358"/>
    </row>
    <row r="359" ht="9.75">
      <c r="J359"/>
    </row>
    <row r="360" ht="9.75">
      <c r="J360"/>
    </row>
    <row r="361" ht="9.75">
      <c r="J361"/>
    </row>
    <row r="362" ht="9.75">
      <c r="J362"/>
    </row>
    <row r="363" ht="9.75">
      <c r="J363"/>
    </row>
    <row r="364" ht="9.75">
      <c r="J364"/>
    </row>
    <row r="365" ht="9.75">
      <c r="J365"/>
    </row>
    <row r="366" ht="9.75">
      <c r="J366"/>
    </row>
    <row r="367" ht="9.75">
      <c r="J367"/>
    </row>
    <row r="368" ht="9.75">
      <c r="J368"/>
    </row>
    <row r="369" ht="9.75">
      <c r="J369"/>
    </row>
    <row r="370" ht="9.75">
      <c r="J370"/>
    </row>
    <row r="371" ht="9.75">
      <c r="J371"/>
    </row>
    <row r="372" ht="9.75">
      <c r="J372"/>
    </row>
    <row r="373" ht="9.75">
      <c r="J373"/>
    </row>
    <row r="374" ht="9.75">
      <c r="J374"/>
    </row>
    <row r="375" ht="9.75">
      <c r="J375"/>
    </row>
    <row r="376" ht="9.75">
      <c r="J376"/>
    </row>
    <row r="377" ht="9.75">
      <c r="J377"/>
    </row>
    <row r="378" ht="9.75">
      <c r="J378"/>
    </row>
    <row r="379" ht="9.75">
      <c r="J379"/>
    </row>
    <row r="380" ht="9.75">
      <c r="J380"/>
    </row>
    <row r="381" ht="9.75">
      <c r="J381"/>
    </row>
    <row r="382" ht="9.75">
      <c r="J382"/>
    </row>
    <row r="383" ht="9.75">
      <c r="J383"/>
    </row>
    <row r="384" ht="9.75">
      <c r="J384"/>
    </row>
    <row r="385" ht="9.75">
      <c r="J385"/>
    </row>
    <row r="386" ht="9.75">
      <c r="J386"/>
    </row>
    <row r="387" ht="9.75">
      <c r="J387"/>
    </row>
    <row r="388" ht="9.75">
      <c r="J388"/>
    </row>
    <row r="389" ht="9.75">
      <c r="J389"/>
    </row>
    <row r="390" ht="9.75">
      <c r="J390"/>
    </row>
    <row r="391" ht="9.75">
      <c r="J391"/>
    </row>
    <row r="392" ht="9.75">
      <c r="J392"/>
    </row>
    <row r="393" ht="9.75">
      <c r="J393"/>
    </row>
    <row r="394" ht="9.75">
      <c r="J394"/>
    </row>
    <row r="395" ht="9.75">
      <c r="J395"/>
    </row>
    <row r="396" ht="9.75">
      <c r="J396"/>
    </row>
    <row r="397" ht="9.75">
      <c r="J397"/>
    </row>
    <row r="398" ht="9.75">
      <c r="J398"/>
    </row>
    <row r="399" ht="9.75">
      <c r="J399"/>
    </row>
    <row r="400" ht="9.75">
      <c r="J400"/>
    </row>
    <row r="401" ht="9.75">
      <c r="J401"/>
    </row>
    <row r="402" ht="9.75">
      <c r="J402"/>
    </row>
    <row r="403" ht="9.75">
      <c r="J403"/>
    </row>
    <row r="404" ht="9.75">
      <c r="J404"/>
    </row>
    <row r="405" ht="9.75">
      <c r="J405"/>
    </row>
    <row r="406" ht="9.75">
      <c r="J406"/>
    </row>
    <row r="407" ht="9.75">
      <c r="J407"/>
    </row>
    <row r="408" ht="9.75">
      <c r="J408"/>
    </row>
    <row r="409" ht="9.75">
      <c r="J409"/>
    </row>
    <row r="410" ht="9.75">
      <c r="J410"/>
    </row>
    <row r="411" ht="9.75">
      <c r="J411"/>
    </row>
    <row r="412" ht="9.75">
      <c r="J412"/>
    </row>
    <row r="413" ht="9.75">
      <c r="J413"/>
    </row>
    <row r="414" ht="9.75">
      <c r="J414"/>
    </row>
    <row r="415" ht="9.75">
      <c r="J415"/>
    </row>
    <row r="416" ht="9.75">
      <c r="J416"/>
    </row>
    <row r="417" ht="9.75">
      <c r="J417"/>
    </row>
    <row r="418" ht="9.75">
      <c r="J418"/>
    </row>
    <row r="419" ht="9.75">
      <c r="J419"/>
    </row>
    <row r="420" ht="9.75">
      <c r="J420"/>
    </row>
    <row r="421" ht="9.75">
      <c r="J421"/>
    </row>
    <row r="422" ht="9.75">
      <c r="J422"/>
    </row>
    <row r="423" ht="9.75">
      <c r="J423"/>
    </row>
    <row r="424" ht="9.75">
      <c r="J424"/>
    </row>
    <row r="425" ht="9.75">
      <c r="J425"/>
    </row>
    <row r="426" ht="9.75">
      <c r="J426"/>
    </row>
    <row r="427" ht="9.75">
      <c r="J427"/>
    </row>
    <row r="428" ht="9.75">
      <c r="J428"/>
    </row>
    <row r="429" ht="9.75">
      <c r="J429"/>
    </row>
    <row r="430" ht="9.75">
      <c r="J430"/>
    </row>
    <row r="431" ht="9.75">
      <c r="J431"/>
    </row>
    <row r="432" ht="9.75">
      <c r="J432"/>
    </row>
    <row r="433" ht="9.75">
      <c r="J433"/>
    </row>
    <row r="434" ht="9.75">
      <c r="J434"/>
    </row>
    <row r="435" ht="9.75">
      <c r="J435"/>
    </row>
    <row r="436" ht="9.75">
      <c r="J436"/>
    </row>
    <row r="437" ht="9.75">
      <c r="J437"/>
    </row>
    <row r="438" ht="9.75">
      <c r="J438"/>
    </row>
    <row r="439" ht="9.75">
      <c r="J439"/>
    </row>
    <row r="440" ht="9.75">
      <c r="J440"/>
    </row>
    <row r="441" ht="9.75">
      <c r="J441"/>
    </row>
    <row r="442" ht="9.75">
      <c r="J442"/>
    </row>
    <row r="443" ht="9.75">
      <c r="J443"/>
    </row>
    <row r="444" ht="9.75">
      <c r="J444"/>
    </row>
    <row r="445" ht="9.75">
      <c r="J445"/>
    </row>
    <row r="446" ht="9.75">
      <c r="J446"/>
    </row>
    <row r="447" ht="9.75">
      <c r="J447"/>
    </row>
    <row r="448" ht="9.75">
      <c r="J448"/>
    </row>
    <row r="449" ht="9.75">
      <c r="J449"/>
    </row>
    <row r="450" ht="9.75">
      <c r="J450"/>
    </row>
    <row r="451" ht="9.75">
      <c r="J451"/>
    </row>
    <row r="452" ht="9.75">
      <c r="J452"/>
    </row>
    <row r="453" ht="9.75">
      <c r="J453"/>
    </row>
    <row r="454" ht="9.75">
      <c r="J454"/>
    </row>
    <row r="455" ht="9.75">
      <c r="J455"/>
    </row>
    <row r="456" ht="9.75">
      <c r="J456"/>
    </row>
    <row r="457" ht="9.75">
      <c r="J457"/>
    </row>
    <row r="458" ht="9.75">
      <c r="J458"/>
    </row>
    <row r="459" ht="9.75">
      <c r="J459"/>
    </row>
    <row r="460" ht="9.75">
      <c r="J460"/>
    </row>
    <row r="461" ht="9.75">
      <c r="J461"/>
    </row>
    <row r="462" ht="9.75">
      <c r="J462"/>
    </row>
    <row r="463" ht="9.75">
      <c r="J463"/>
    </row>
    <row r="464" ht="9.75">
      <c r="J464"/>
    </row>
    <row r="465" ht="9.75">
      <c r="J465"/>
    </row>
    <row r="466" ht="9.75">
      <c r="J466"/>
    </row>
    <row r="467" ht="9.75">
      <c r="J467"/>
    </row>
    <row r="468" ht="9.75">
      <c r="J468"/>
    </row>
    <row r="469" ht="9.75">
      <c r="J469"/>
    </row>
    <row r="470" ht="9.75">
      <c r="J470"/>
    </row>
    <row r="471" ht="9.75">
      <c r="J471"/>
    </row>
    <row r="472" ht="9.75">
      <c r="J472"/>
    </row>
    <row r="473" ht="9.75">
      <c r="J473"/>
    </row>
    <row r="474" ht="9.75">
      <c r="J474"/>
    </row>
    <row r="475" ht="9.75">
      <c r="J475"/>
    </row>
    <row r="476" ht="9.75">
      <c r="J476"/>
    </row>
    <row r="477" ht="9.75">
      <c r="J477"/>
    </row>
    <row r="478" ht="9.75">
      <c r="J478"/>
    </row>
    <row r="479" ht="9.75">
      <c r="J479"/>
    </row>
    <row r="480" ht="9.75">
      <c r="J480"/>
    </row>
    <row r="481" ht="9.75">
      <c r="J481"/>
    </row>
    <row r="482" ht="9.75">
      <c r="J482"/>
    </row>
    <row r="483" ht="9.75">
      <c r="J483"/>
    </row>
    <row r="484" ht="9.75">
      <c r="J484"/>
    </row>
    <row r="485" ht="9.75">
      <c r="J485"/>
    </row>
    <row r="486" ht="9.75">
      <c r="J486"/>
    </row>
    <row r="487" ht="9.75">
      <c r="J487"/>
    </row>
    <row r="488" ht="9.75">
      <c r="J488"/>
    </row>
    <row r="489" ht="9.75">
      <c r="J489"/>
    </row>
    <row r="490" ht="9.75">
      <c r="J490"/>
    </row>
    <row r="491" ht="9.75">
      <c r="J491"/>
    </row>
    <row r="492" ht="9.75">
      <c r="J492"/>
    </row>
    <row r="493" ht="9.75">
      <c r="J493"/>
    </row>
    <row r="494" ht="9.75">
      <c r="J494"/>
    </row>
    <row r="495" ht="9.75">
      <c r="J495"/>
    </row>
    <row r="496" ht="9.75">
      <c r="J496"/>
    </row>
    <row r="497" ht="9.75">
      <c r="J497"/>
    </row>
    <row r="498" ht="9.75">
      <c r="J498"/>
    </row>
    <row r="499" ht="9.75">
      <c r="J499"/>
    </row>
    <row r="500" ht="9.75">
      <c r="J500"/>
    </row>
    <row r="501" ht="9.75">
      <c r="J501"/>
    </row>
    <row r="502" ht="9.75">
      <c r="J502"/>
    </row>
    <row r="503" ht="9.75">
      <c r="J503"/>
    </row>
    <row r="504" ht="9.75">
      <c r="J504"/>
    </row>
    <row r="505" ht="9.75">
      <c r="J505"/>
    </row>
    <row r="506" ht="9.75">
      <c r="J506"/>
    </row>
    <row r="507" ht="9.75">
      <c r="J507"/>
    </row>
    <row r="508" ht="9.75">
      <c r="J508"/>
    </row>
    <row r="509" ht="9.75">
      <c r="J509"/>
    </row>
    <row r="510" ht="9.75">
      <c r="J510"/>
    </row>
    <row r="511" ht="9.75">
      <c r="J511"/>
    </row>
    <row r="512" ht="9.75">
      <c r="J512"/>
    </row>
    <row r="513" ht="9.75">
      <c r="J513"/>
    </row>
    <row r="514" ht="9.75">
      <c r="J514"/>
    </row>
    <row r="515" ht="9.75">
      <c r="J515"/>
    </row>
    <row r="516" ht="9.75">
      <c r="J516"/>
    </row>
    <row r="517" ht="9.75">
      <c r="J517"/>
    </row>
    <row r="518" ht="9.75">
      <c r="J518"/>
    </row>
    <row r="519" ht="9.75">
      <c r="J519"/>
    </row>
    <row r="520" ht="9.75">
      <c r="J520"/>
    </row>
    <row r="521" ht="9.75">
      <c r="J521"/>
    </row>
    <row r="522" ht="9.75">
      <c r="J522"/>
    </row>
    <row r="523" ht="9.75">
      <c r="J523"/>
    </row>
    <row r="524" ht="9.75">
      <c r="J524"/>
    </row>
    <row r="525" ht="9.75">
      <c r="J525"/>
    </row>
    <row r="526" ht="9.75">
      <c r="J526"/>
    </row>
    <row r="527" ht="9.75">
      <c r="J527"/>
    </row>
    <row r="528" ht="9.75">
      <c r="J528"/>
    </row>
    <row r="529" ht="9.75">
      <c r="J529"/>
    </row>
    <row r="530" ht="9.75">
      <c r="J530"/>
    </row>
    <row r="531" ht="9.75">
      <c r="J531"/>
    </row>
    <row r="532" ht="9.75">
      <c r="J532"/>
    </row>
    <row r="533" ht="9.75">
      <c r="J533"/>
    </row>
    <row r="534" ht="9.75">
      <c r="J534"/>
    </row>
    <row r="535" ht="9.75">
      <c r="J535"/>
    </row>
    <row r="536" ht="9.75">
      <c r="J536"/>
    </row>
    <row r="537" ht="9.75">
      <c r="J537"/>
    </row>
    <row r="538" ht="9.75">
      <c r="J538"/>
    </row>
    <row r="539" ht="9.75">
      <c r="J539"/>
    </row>
    <row r="540" ht="9.75">
      <c r="J540"/>
    </row>
    <row r="541" ht="9.75">
      <c r="J541"/>
    </row>
    <row r="542" ht="9.75">
      <c r="J542"/>
    </row>
    <row r="543" ht="9.75">
      <c r="J543"/>
    </row>
    <row r="544" ht="9.75">
      <c r="J544"/>
    </row>
    <row r="545" ht="9.75">
      <c r="J545"/>
    </row>
    <row r="546" ht="9.75">
      <c r="J546"/>
    </row>
    <row r="547" ht="9.75">
      <c r="J547"/>
    </row>
    <row r="548" ht="9.75">
      <c r="J548"/>
    </row>
    <row r="549" ht="9.75">
      <c r="J549"/>
    </row>
    <row r="550" ht="9.75">
      <c r="J550"/>
    </row>
    <row r="551" ht="9.75">
      <c r="J551"/>
    </row>
    <row r="552" ht="9.75">
      <c r="J552"/>
    </row>
    <row r="553" ht="9.75">
      <c r="J553"/>
    </row>
    <row r="554" ht="9.75">
      <c r="J554"/>
    </row>
    <row r="555" ht="9.75">
      <c r="J555"/>
    </row>
    <row r="556" ht="9.75">
      <c r="J556"/>
    </row>
    <row r="557" ht="9.75">
      <c r="J557"/>
    </row>
    <row r="558" ht="9.75">
      <c r="J558"/>
    </row>
    <row r="559" ht="9.75">
      <c r="J559"/>
    </row>
    <row r="560" ht="9.75">
      <c r="J560"/>
    </row>
    <row r="561" ht="9.75">
      <c r="J561"/>
    </row>
    <row r="562" ht="9.75">
      <c r="J562"/>
    </row>
    <row r="563" ht="9.75">
      <c r="J563"/>
    </row>
    <row r="564" ht="9.75">
      <c r="J564"/>
    </row>
    <row r="565" ht="9.75">
      <c r="J565"/>
    </row>
    <row r="566" ht="9.75">
      <c r="J566"/>
    </row>
    <row r="567" ht="9.75">
      <c r="J567"/>
    </row>
    <row r="568" ht="9.75">
      <c r="J568"/>
    </row>
    <row r="569" ht="9.75">
      <c r="J569"/>
    </row>
    <row r="570" ht="9.75">
      <c r="J570"/>
    </row>
    <row r="571" ht="9.75">
      <c r="J571"/>
    </row>
    <row r="572" ht="9.75">
      <c r="J572"/>
    </row>
    <row r="573" ht="9.75">
      <c r="J573"/>
    </row>
    <row r="574" ht="9.75">
      <c r="J574"/>
    </row>
    <row r="575" ht="9.75">
      <c r="J575"/>
    </row>
    <row r="576" ht="9.75">
      <c r="J576"/>
    </row>
    <row r="577" ht="9.75">
      <c r="J577"/>
    </row>
    <row r="578" ht="9.75">
      <c r="J578"/>
    </row>
    <row r="579" ht="9.75">
      <c r="J579"/>
    </row>
    <row r="580" ht="9.75">
      <c r="J580"/>
    </row>
    <row r="581" ht="9.75">
      <c r="J581"/>
    </row>
    <row r="582" ht="9.75">
      <c r="J582"/>
    </row>
    <row r="583" ht="9.75">
      <c r="J583"/>
    </row>
    <row r="584" ht="9.75">
      <c r="J584"/>
    </row>
    <row r="585" ht="9.75">
      <c r="J585"/>
    </row>
    <row r="586" ht="9.75">
      <c r="J586"/>
    </row>
    <row r="587" ht="9.75">
      <c r="J587"/>
    </row>
    <row r="588" ht="9.75">
      <c r="J588"/>
    </row>
    <row r="589" ht="9.75">
      <c r="J589"/>
    </row>
    <row r="590" ht="9.75">
      <c r="J590"/>
    </row>
    <row r="591" ht="9.75">
      <c r="J591"/>
    </row>
    <row r="592" ht="9.75">
      <c r="J592"/>
    </row>
    <row r="593" ht="9.75">
      <c r="J593"/>
    </row>
    <row r="594" ht="9.75">
      <c r="J594"/>
    </row>
    <row r="595" ht="9.75">
      <c r="J595"/>
    </row>
    <row r="596" ht="9.75">
      <c r="J596"/>
    </row>
    <row r="597" ht="9.75">
      <c r="J597"/>
    </row>
    <row r="598" ht="9.75">
      <c r="J598"/>
    </row>
    <row r="599" ht="9.75">
      <c r="J599"/>
    </row>
    <row r="600" ht="9.75">
      <c r="J600"/>
    </row>
    <row r="601" ht="9.75">
      <c r="J601"/>
    </row>
    <row r="602" ht="9.75">
      <c r="J602"/>
    </row>
    <row r="603" ht="9.75">
      <c r="J603"/>
    </row>
    <row r="604" ht="9.75">
      <c r="J604"/>
    </row>
    <row r="605" ht="9.75">
      <c r="J605"/>
    </row>
    <row r="606" ht="9.75">
      <c r="J606"/>
    </row>
    <row r="607" ht="9.75">
      <c r="J607"/>
    </row>
    <row r="608" ht="9.75">
      <c r="J608"/>
    </row>
    <row r="609" ht="9.75">
      <c r="J609"/>
    </row>
    <row r="610" ht="9.75">
      <c r="J610"/>
    </row>
    <row r="611" ht="9.75">
      <c r="J611"/>
    </row>
    <row r="612" ht="9.75">
      <c r="J612"/>
    </row>
    <row r="613" ht="9.75">
      <c r="J613"/>
    </row>
    <row r="614" ht="9.75">
      <c r="J614"/>
    </row>
    <row r="615" ht="9.75">
      <c r="J615"/>
    </row>
    <row r="616" ht="9.75">
      <c r="J616"/>
    </row>
    <row r="617" ht="9.75">
      <c r="J617"/>
    </row>
  </sheetData>
  <sheetProtection/>
  <mergeCells count="1"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AF148"/>
  <sheetViews>
    <sheetView tabSelected="1" zoomScalePageLayoutView="0" workbookViewId="0" topLeftCell="A116">
      <selection activeCell="B144" sqref="B144:H144"/>
    </sheetView>
  </sheetViews>
  <sheetFormatPr defaultColWidth="9.33203125" defaultRowHeight="11.25"/>
  <cols>
    <col min="1" max="1" width="5.66015625" style="3" bestFit="1" customWidth="1"/>
    <col min="2" max="3" width="9.33203125" style="2" customWidth="1"/>
    <col min="4" max="5" width="9.33203125" style="3" customWidth="1"/>
    <col min="6" max="6" width="9.33203125" style="2" customWidth="1"/>
    <col min="7" max="8" width="9.33203125" style="3" customWidth="1"/>
    <col min="9" max="9" width="6.83203125" style="3" customWidth="1"/>
    <col min="10" max="10" width="5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3" customWidth="1"/>
    <col min="18" max="19" width="6.83203125" style="2" customWidth="1"/>
    <col min="20" max="20" width="9.33203125" style="3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3" customWidth="1"/>
    <col min="27" max="28" width="6.83203125" style="2" customWidth="1"/>
    <col min="29" max="29" width="8.66015625" style="3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663</v>
      </c>
      <c r="D2" s="2"/>
      <c r="E2" s="2"/>
      <c r="G2" s="2"/>
      <c r="H2" s="2"/>
      <c r="I2" s="2"/>
      <c r="J2" s="2"/>
      <c r="K2" s="15" t="s">
        <v>1250</v>
      </c>
      <c r="L2" s="1"/>
      <c r="M2" s="1"/>
      <c r="O2" s="1"/>
      <c r="P2" s="1"/>
      <c r="Q2" s="2"/>
      <c r="R2" s="1"/>
      <c r="S2" s="1"/>
      <c r="T2" s="2"/>
      <c r="U2" s="1"/>
      <c r="V2" s="1"/>
      <c r="X2" s="1"/>
      <c r="Y2" s="1"/>
      <c r="Z2" s="2"/>
      <c r="AA2" s="1"/>
      <c r="AB2" s="1"/>
      <c r="AC2" s="2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4" t="s">
        <v>2</v>
      </c>
      <c r="E4" s="4" t="s">
        <v>3</v>
      </c>
      <c r="F4" s="8" t="s">
        <v>4</v>
      </c>
      <c r="G4" s="4" t="s">
        <v>5</v>
      </c>
      <c r="H4" s="4" t="s">
        <v>6</v>
      </c>
      <c r="I4" s="4"/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4" t="s">
        <v>2</v>
      </c>
      <c r="R4" s="8" t="s">
        <v>18</v>
      </c>
      <c r="S4" s="8" t="s">
        <v>19</v>
      </c>
      <c r="T4" s="4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4" t="s">
        <v>5</v>
      </c>
      <c r="AA4" s="8" t="s">
        <v>18</v>
      </c>
      <c r="AB4" s="8" t="s">
        <v>19</v>
      </c>
      <c r="AC4" s="4" t="s">
        <v>6</v>
      </c>
      <c r="AD4" s="8" t="s">
        <v>18</v>
      </c>
      <c r="AE4" s="8" t="s">
        <v>19</v>
      </c>
    </row>
    <row r="5" spans="1:32" s="1" customFormat="1" ht="9.75">
      <c r="A5" s="17" t="s">
        <v>21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26</v>
      </c>
      <c r="G5" s="36" t="s">
        <v>27</v>
      </c>
      <c r="H5" s="36" t="s">
        <v>28</v>
      </c>
      <c r="J5" s="23" t="s">
        <v>21</v>
      </c>
      <c r="K5" s="11">
        <f>+((B5*DEFLATOR!B5))</f>
        <v>1904.4731982792707</v>
      </c>
      <c r="L5" s="11"/>
      <c r="M5" s="11"/>
      <c r="N5" s="11">
        <f>+((C5*DEFLATOR!C5))</f>
        <v>1404.168001970581</v>
      </c>
      <c r="O5" s="11"/>
      <c r="P5" s="11"/>
      <c r="Q5" s="11">
        <f>+((D5*DEFLATOR!D5))</f>
        <v>1293.3061889805863</v>
      </c>
      <c r="R5" s="11"/>
      <c r="S5" s="11"/>
      <c r="T5" s="11">
        <f>+((E5*DEFLATOR!E5))</f>
        <v>1696.676953455294</v>
      </c>
      <c r="U5" s="11"/>
      <c r="V5" s="11"/>
      <c r="W5" s="11">
        <f>+((F5*DEFLATOR!F5))</f>
        <v>1924.3710921510155</v>
      </c>
      <c r="X5" s="11"/>
      <c r="Y5" s="11"/>
      <c r="Z5" s="11">
        <f>+((G5*DEFLATOR!G5))</f>
        <v>2138.256895813367</v>
      </c>
      <c r="AA5" s="13"/>
      <c r="AB5" s="11"/>
      <c r="AC5" s="11">
        <f>+((H5*DEFLATOR!H5))</f>
        <v>1670.4340715931082</v>
      </c>
      <c r="AD5" s="11"/>
      <c r="AE5" s="11"/>
      <c r="AF5" s="2"/>
    </row>
    <row r="6" spans="1:32" s="1" customFormat="1" ht="9.75">
      <c r="A6" s="17" t="s">
        <v>11</v>
      </c>
      <c r="B6" s="36" t="s">
        <v>29</v>
      </c>
      <c r="C6" s="36" t="s">
        <v>30</v>
      </c>
      <c r="D6" s="36" t="s">
        <v>31</v>
      </c>
      <c r="E6" s="36" t="s">
        <v>32</v>
      </c>
      <c r="F6" s="36" t="s">
        <v>33</v>
      </c>
      <c r="G6" s="36" t="s">
        <v>34</v>
      </c>
      <c r="H6" s="36" t="s">
        <v>35</v>
      </c>
      <c r="J6" s="23" t="s">
        <v>11</v>
      </c>
      <c r="K6" s="11">
        <f>+((B6*DEFLATOR!B6))</f>
        <v>1911.9319287399117</v>
      </c>
      <c r="L6" s="13">
        <f aca="true" t="shared" si="0" ref="L6:L36">+((K6/K5)-1)*100</f>
        <v>0.39164271082312574</v>
      </c>
      <c r="M6" s="11"/>
      <c r="N6" s="11">
        <f>+((C6*DEFLATOR!C6))</f>
        <v>1430.4595449632443</v>
      </c>
      <c r="O6" s="13">
        <f aca="true" t="shared" si="1" ref="O6:O36">+((N6/N5)-1)*100</f>
        <v>1.872392972619119</v>
      </c>
      <c r="P6" s="11"/>
      <c r="Q6" s="11">
        <f>+((D6*DEFLATOR!D6))</f>
        <v>1393.019083992076</v>
      </c>
      <c r="R6" s="13">
        <f aca="true" t="shared" si="2" ref="R6:R36">+((Q6/Q5)-1)*100</f>
        <v>7.709921738647663</v>
      </c>
      <c r="S6" s="11"/>
      <c r="T6" s="11">
        <f>+((E6*DEFLATOR!E6))</f>
        <v>1657.8089702960426</v>
      </c>
      <c r="U6" s="13">
        <f aca="true" t="shared" si="3" ref="U6:U36">+((T6/T5)-1)*100</f>
        <v>-2.290829911969783</v>
      </c>
      <c r="V6" s="11"/>
      <c r="W6" s="11">
        <f>+((F6*DEFLATOR!F6))</f>
        <v>1921.3372804839553</v>
      </c>
      <c r="X6" s="13">
        <f aca="true" t="shared" si="4" ref="X6:X36">+((W6/W5)-1)*100</f>
        <v>-0.15765211187355188</v>
      </c>
      <c r="Y6" s="11"/>
      <c r="Z6" s="11">
        <f>+((G6*DEFLATOR!G6))</f>
        <v>2113.3770653485467</v>
      </c>
      <c r="AA6" s="13">
        <f aca="true" t="shared" si="5" ref="AA6:AA36">+((Z6/Z5)-1)*100</f>
        <v>-1.1635566574593637</v>
      </c>
      <c r="AB6" s="11"/>
      <c r="AC6" s="11">
        <f>+((H6*DEFLATOR!H6))</f>
        <v>1849.8368457433594</v>
      </c>
      <c r="AD6" s="13">
        <f aca="true" t="shared" si="6" ref="AD6:AD36">+((AC6/AC5)-1)*100</f>
        <v>10.739889541354541</v>
      </c>
      <c r="AE6" s="11"/>
      <c r="AF6" s="2"/>
    </row>
    <row r="7" spans="1:32" s="1" customFormat="1" ht="9.75">
      <c r="A7" s="17" t="s">
        <v>12</v>
      </c>
      <c r="B7" s="36" t="s">
        <v>36</v>
      </c>
      <c r="C7" s="36" t="s">
        <v>37</v>
      </c>
      <c r="D7" s="36" t="s">
        <v>38</v>
      </c>
      <c r="E7" s="36" t="s">
        <v>39</v>
      </c>
      <c r="F7" s="36" t="s">
        <v>40</v>
      </c>
      <c r="G7" s="36" t="s">
        <v>41</v>
      </c>
      <c r="H7" s="36" t="s">
        <v>33</v>
      </c>
      <c r="J7" s="23" t="s">
        <v>12</v>
      </c>
      <c r="K7" s="11">
        <f>+((B7*DEFLATOR!B7))</f>
        <v>1975.1662589200573</v>
      </c>
      <c r="L7" s="13">
        <f t="shared" si="0"/>
        <v>3.307352590833146</v>
      </c>
      <c r="M7" s="11"/>
      <c r="N7" s="11">
        <f>+((C7*DEFLATOR!C7))</f>
        <v>1409.184883144974</v>
      </c>
      <c r="O7" s="13">
        <f t="shared" si="1"/>
        <v>-1.4872606424403911</v>
      </c>
      <c r="P7" s="11"/>
      <c r="Q7" s="11">
        <f>+((D7*DEFLATOR!D7))</f>
        <v>1380.0969227332348</v>
      </c>
      <c r="R7" s="13">
        <f t="shared" si="2"/>
        <v>-0.9276370587694482</v>
      </c>
      <c r="S7" s="11"/>
      <c r="T7" s="11">
        <f>+((E7*DEFLATOR!E7))</f>
        <v>1675.1326679172719</v>
      </c>
      <c r="U7" s="13">
        <f t="shared" si="3"/>
        <v>1.0449755027043706</v>
      </c>
      <c r="V7" s="11"/>
      <c r="W7" s="11">
        <f>+((F7*DEFLATOR!F7))</f>
        <v>2040.5226209861696</v>
      </c>
      <c r="X7" s="13">
        <f t="shared" si="4"/>
        <v>6.203249253155252</v>
      </c>
      <c r="Y7" s="11"/>
      <c r="Z7" s="11">
        <f>+((G7*DEFLATOR!G7))</f>
        <v>2200.6809677322626</v>
      </c>
      <c r="AA7" s="13">
        <f t="shared" si="5"/>
        <v>4.131013997226152</v>
      </c>
      <c r="AB7" s="11"/>
      <c r="AC7" s="11">
        <f>+((H7*DEFLATOR!H7))</f>
        <v>1820.6601126669027</v>
      </c>
      <c r="AD7" s="13">
        <f t="shared" si="6"/>
        <v>-1.5772598077281819</v>
      </c>
      <c r="AE7" s="11"/>
      <c r="AF7" s="2"/>
    </row>
    <row r="8" spans="1:32" s="1" customFormat="1" ht="9.75">
      <c r="A8" s="17" t="s">
        <v>13</v>
      </c>
      <c r="B8" s="36" t="s">
        <v>42</v>
      </c>
      <c r="C8" s="36" t="s">
        <v>43</v>
      </c>
      <c r="D8" s="36" t="s">
        <v>44</v>
      </c>
      <c r="E8" s="36" t="s">
        <v>45</v>
      </c>
      <c r="F8" s="36" t="s">
        <v>46</v>
      </c>
      <c r="G8" s="36" t="s">
        <v>47</v>
      </c>
      <c r="H8" s="36" t="s">
        <v>48</v>
      </c>
      <c r="J8" s="23" t="s">
        <v>13</v>
      </c>
      <c r="K8" s="11">
        <f>+((B8*DEFLATOR!B8))</f>
        <v>1930.943450780822</v>
      </c>
      <c r="L8" s="13">
        <f t="shared" si="0"/>
        <v>-2.238941048102683</v>
      </c>
      <c r="M8" s="11"/>
      <c r="N8" s="11">
        <f>+((C8*DEFLATOR!C8))</f>
        <v>1467.4066611096002</v>
      </c>
      <c r="O8" s="13">
        <f t="shared" si="1"/>
        <v>4.13159257248692</v>
      </c>
      <c r="P8" s="11"/>
      <c r="Q8" s="11">
        <f>+((D8*DEFLATOR!D8))</f>
        <v>1348.498613340214</v>
      </c>
      <c r="R8" s="13">
        <f t="shared" si="2"/>
        <v>-2.2895717592385845</v>
      </c>
      <c r="S8" s="11"/>
      <c r="T8" s="11">
        <f>+((E8*DEFLATOR!E8))</f>
        <v>1741.4124090556913</v>
      </c>
      <c r="U8" s="13">
        <f t="shared" si="3"/>
        <v>3.95668608271047</v>
      </c>
      <c r="V8" s="11"/>
      <c r="W8" s="11">
        <f>+((F8*DEFLATOR!F8))</f>
        <v>1951.6911828956443</v>
      </c>
      <c r="X8" s="13">
        <f t="shared" si="4"/>
        <v>-4.353366984365692</v>
      </c>
      <c r="Y8" s="11"/>
      <c r="Z8" s="11">
        <f>+((G8*DEFLATOR!G8))</f>
        <v>2119.0337164406237</v>
      </c>
      <c r="AA8" s="13">
        <f t="shared" si="5"/>
        <v>-3.7100903079001935</v>
      </c>
      <c r="AB8" s="11"/>
      <c r="AC8" s="11">
        <f>+((H8*DEFLATOR!H8))</f>
        <v>1878.1112856355287</v>
      </c>
      <c r="AD8" s="13">
        <f t="shared" si="6"/>
        <v>3.155513353037187</v>
      </c>
      <c r="AE8" s="11"/>
      <c r="AF8" s="2"/>
    </row>
    <row r="9" spans="1:32" s="1" customFormat="1" ht="9.75">
      <c r="A9" s="17" t="s">
        <v>14</v>
      </c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36" t="s">
        <v>54</v>
      </c>
      <c r="H9" s="36" t="s">
        <v>55</v>
      </c>
      <c r="J9" s="23" t="s">
        <v>14</v>
      </c>
      <c r="K9" s="11">
        <f>+((B9*DEFLATOR!B9))</f>
        <v>1986.270518671676</v>
      </c>
      <c r="L9" s="13">
        <f t="shared" si="0"/>
        <v>2.865286804151679</v>
      </c>
      <c r="M9" s="11"/>
      <c r="N9" s="11">
        <f>+((C9*DEFLATOR!C9))</f>
        <v>1521.8712709922754</v>
      </c>
      <c r="O9" s="13">
        <f t="shared" si="1"/>
        <v>3.7116234596816566</v>
      </c>
      <c r="P9" s="11"/>
      <c r="Q9" s="11">
        <f>+((D9*DEFLATOR!D9))</f>
        <v>1380.3341285359083</v>
      </c>
      <c r="R9" s="13">
        <f t="shared" si="2"/>
        <v>2.360811860001699</v>
      </c>
      <c r="S9" s="11"/>
      <c r="T9" s="11">
        <f>+((E9*DEFLATOR!E9))</f>
        <v>1651.5886050235338</v>
      </c>
      <c r="U9" s="13">
        <f t="shared" si="3"/>
        <v>-5.158100606441984</v>
      </c>
      <c r="V9" s="11"/>
      <c r="W9" s="11">
        <f>+((F9*DEFLATOR!F9))</f>
        <v>2076.7090688398034</v>
      </c>
      <c r="X9" s="13">
        <f t="shared" si="4"/>
        <v>6.405618216642006</v>
      </c>
      <c r="Y9" s="11"/>
      <c r="Z9" s="11">
        <f>+((G9*DEFLATOR!G9))</f>
        <v>2190.745142193327</v>
      </c>
      <c r="AA9" s="13">
        <f t="shared" si="5"/>
        <v>3.3841569011539008</v>
      </c>
      <c r="AB9" s="11"/>
      <c r="AC9" s="11">
        <f>+((H9*DEFLATOR!H9))</f>
        <v>1833.8644419737059</v>
      </c>
      <c r="AD9" s="13">
        <f t="shared" si="6"/>
        <v>-2.3559223566909315</v>
      </c>
      <c r="AE9" s="11"/>
      <c r="AF9" s="2"/>
    </row>
    <row r="10" spans="1:32" s="1" customFormat="1" ht="9.75">
      <c r="A10" s="17" t="s">
        <v>15</v>
      </c>
      <c r="B10" s="36" t="s">
        <v>56</v>
      </c>
      <c r="C10" s="36" t="s">
        <v>57</v>
      </c>
      <c r="D10" s="36" t="s">
        <v>58</v>
      </c>
      <c r="E10" s="36" t="s">
        <v>59</v>
      </c>
      <c r="F10" s="36" t="s">
        <v>60</v>
      </c>
      <c r="G10" s="36" t="s">
        <v>61</v>
      </c>
      <c r="H10" s="36" t="s">
        <v>62</v>
      </c>
      <c r="J10" s="23" t="s">
        <v>15</v>
      </c>
      <c r="K10" s="11">
        <f>+((B10*DEFLATOR!B10))</f>
        <v>1932.0297735464446</v>
      </c>
      <c r="L10" s="13">
        <f t="shared" si="0"/>
        <v>-2.7307833759474542</v>
      </c>
      <c r="M10" s="11"/>
      <c r="N10" s="11">
        <f>+((C10*DEFLATOR!C10))</f>
        <v>1500.4395809829202</v>
      </c>
      <c r="O10" s="13">
        <f t="shared" si="1"/>
        <v>-1.408245915265982</v>
      </c>
      <c r="P10" s="11"/>
      <c r="Q10" s="11">
        <f>+((D10*DEFLATOR!D10))</f>
        <v>1363.8644226769386</v>
      </c>
      <c r="R10" s="13">
        <f t="shared" si="2"/>
        <v>-1.1931680539145173</v>
      </c>
      <c r="S10" s="11"/>
      <c r="T10" s="11">
        <f>+((E10*DEFLATOR!E10))</f>
        <v>1647.6631390381872</v>
      </c>
      <c r="U10" s="13">
        <f t="shared" si="3"/>
        <v>-0.2376781950061191</v>
      </c>
      <c r="V10" s="11"/>
      <c r="W10" s="11">
        <f>+((F10*DEFLATOR!F10))</f>
        <v>2069.008347589986</v>
      </c>
      <c r="X10" s="13">
        <f t="shared" si="4"/>
        <v>-0.3708136765695147</v>
      </c>
      <c r="Y10" s="11"/>
      <c r="Z10" s="11">
        <f>+((G10*DEFLATOR!G10))</f>
        <v>2083.439824266594</v>
      </c>
      <c r="AA10" s="13">
        <f t="shared" si="5"/>
        <v>-4.898119633363707</v>
      </c>
      <c r="AB10" s="11"/>
      <c r="AC10" s="11">
        <f>+((H10*DEFLATOR!H10))</f>
        <v>1789.4470670176227</v>
      </c>
      <c r="AD10" s="13">
        <f t="shared" si="6"/>
        <v>-2.4220642452873364</v>
      </c>
      <c r="AE10" s="11"/>
      <c r="AF10" s="2"/>
    </row>
    <row r="11" spans="1:32" s="1" customFormat="1" ht="9.75">
      <c r="A11" s="17" t="s">
        <v>16</v>
      </c>
      <c r="B11" s="36" t="s">
        <v>63</v>
      </c>
      <c r="C11" s="36" t="s">
        <v>64</v>
      </c>
      <c r="D11" s="36" t="s">
        <v>65</v>
      </c>
      <c r="E11" s="36" t="s">
        <v>66</v>
      </c>
      <c r="F11" s="36" t="s">
        <v>67</v>
      </c>
      <c r="G11" s="36" t="s">
        <v>68</v>
      </c>
      <c r="H11" s="36" t="s">
        <v>69</v>
      </c>
      <c r="J11" s="23" t="s">
        <v>16</v>
      </c>
      <c r="K11" s="11">
        <f>+((B11*DEFLATOR!B11))</f>
        <v>1894.0588577363785</v>
      </c>
      <c r="L11" s="13">
        <f t="shared" si="0"/>
        <v>-1.9653380258403796</v>
      </c>
      <c r="M11" s="11"/>
      <c r="N11" s="11">
        <f>+((C11*DEFLATOR!C11))</f>
        <v>1373.5107906150204</v>
      </c>
      <c r="O11" s="13">
        <f t="shared" si="1"/>
        <v>-8.459440285142994</v>
      </c>
      <c r="P11" s="11"/>
      <c r="Q11" s="11">
        <f>+((D11*DEFLATOR!D11))</f>
        <v>1300.1743216964721</v>
      </c>
      <c r="R11" s="13">
        <f t="shared" si="2"/>
        <v>-4.669826408072009</v>
      </c>
      <c r="S11" s="11"/>
      <c r="T11" s="11">
        <f>+((E11*DEFLATOR!E11))</f>
        <v>1689.1399688894242</v>
      </c>
      <c r="U11" s="13">
        <f t="shared" si="3"/>
        <v>2.5173124814486636</v>
      </c>
      <c r="V11" s="11"/>
      <c r="W11" s="11">
        <f>+((F11*DEFLATOR!F11))</f>
        <v>1958.2257022402123</v>
      </c>
      <c r="X11" s="13">
        <f t="shared" si="4"/>
        <v>-5.3543836823478745</v>
      </c>
      <c r="Y11" s="11"/>
      <c r="Z11" s="11">
        <f>+((G11*DEFLATOR!G11))</f>
        <v>2098.956956869589</v>
      </c>
      <c r="AA11" s="13">
        <f t="shared" si="5"/>
        <v>0.7447842948119288</v>
      </c>
      <c r="AB11" s="11"/>
      <c r="AC11" s="11">
        <f>+((H11*DEFLATOR!H11))</f>
        <v>1739.2135804757688</v>
      </c>
      <c r="AD11" s="13">
        <f t="shared" si="6"/>
        <v>-2.807207179677873</v>
      </c>
      <c r="AE11" s="11"/>
      <c r="AF11" s="2"/>
    </row>
    <row r="12" spans="1:32" s="1" customFormat="1" ht="9.75">
      <c r="A12" s="17" t="s">
        <v>17</v>
      </c>
      <c r="B12" s="36" t="s">
        <v>70</v>
      </c>
      <c r="C12" s="36" t="s">
        <v>71</v>
      </c>
      <c r="D12" s="36" t="s">
        <v>72</v>
      </c>
      <c r="E12" s="36" t="s">
        <v>73</v>
      </c>
      <c r="F12" s="36" t="s">
        <v>74</v>
      </c>
      <c r="G12" s="36" t="s">
        <v>75</v>
      </c>
      <c r="H12" s="36" t="s">
        <v>76</v>
      </c>
      <c r="J12" s="23" t="s">
        <v>17</v>
      </c>
      <c r="K12" s="11">
        <f>+((B12*DEFLATOR!B12))</f>
        <v>1893.268528556346</v>
      </c>
      <c r="L12" s="13">
        <f t="shared" si="0"/>
        <v>-0.041726748712400674</v>
      </c>
      <c r="M12" s="11"/>
      <c r="N12" s="11">
        <f>+((C12*DEFLATOR!C12))</f>
        <v>1346.6571950524444</v>
      </c>
      <c r="O12" s="13">
        <f t="shared" si="1"/>
        <v>-1.9551062682624853</v>
      </c>
      <c r="P12" s="11"/>
      <c r="Q12" s="11">
        <f>+((D12*DEFLATOR!D12))</f>
        <v>1325.77637535851</v>
      </c>
      <c r="R12" s="13">
        <f t="shared" si="2"/>
        <v>1.9691246961893727</v>
      </c>
      <c r="S12" s="11"/>
      <c r="T12" s="11">
        <f>+((E12*DEFLATOR!E12))</f>
        <v>1708.6124126692755</v>
      </c>
      <c r="U12" s="13">
        <f t="shared" si="3"/>
        <v>1.1528022626007717</v>
      </c>
      <c r="V12" s="11"/>
      <c r="W12" s="11">
        <f>+((F12*DEFLATOR!F12))</f>
        <v>1950.188024990336</v>
      </c>
      <c r="X12" s="13">
        <f t="shared" si="4"/>
        <v>-0.410457141926035</v>
      </c>
      <c r="Y12" s="11"/>
      <c r="Z12" s="11">
        <f>+((G12*DEFLATOR!G12))</f>
        <v>2099.7090443727725</v>
      </c>
      <c r="AA12" s="13">
        <f t="shared" si="5"/>
        <v>0.03583148766925781</v>
      </c>
      <c r="AB12" s="11"/>
      <c r="AC12" s="11">
        <f>+((H12*DEFLATOR!H12))</f>
        <v>1735.0567549494808</v>
      </c>
      <c r="AD12" s="13">
        <f t="shared" si="6"/>
        <v>-0.23900604117585988</v>
      </c>
      <c r="AE12" s="11"/>
      <c r="AF12" s="2"/>
    </row>
    <row r="13" spans="1:32" s="1" customFormat="1" ht="9.75">
      <c r="A13" s="17" t="s">
        <v>7</v>
      </c>
      <c r="B13" s="36" t="s">
        <v>77</v>
      </c>
      <c r="C13" s="36" t="s">
        <v>78</v>
      </c>
      <c r="D13" s="36" t="s">
        <v>79</v>
      </c>
      <c r="E13" s="36" t="s">
        <v>80</v>
      </c>
      <c r="F13" s="36" t="s">
        <v>81</v>
      </c>
      <c r="G13" s="36" t="s">
        <v>82</v>
      </c>
      <c r="H13" s="36" t="s">
        <v>83</v>
      </c>
      <c r="J13" s="23" t="s">
        <v>7</v>
      </c>
      <c r="K13" s="11">
        <f>+((B13*DEFLATOR!B13))</f>
        <v>1868.0434186350333</v>
      </c>
      <c r="L13" s="13">
        <f t="shared" si="0"/>
        <v>-1.3323577475059634</v>
      </c>
      <c r="M13" s="11"/>
      <c r="N13" s="11">
        <f>+((C13*DEFLATOR!C13))</f>
        <v>1310.780931503757</v>
      </c>
      <c r="O13" s="13">
        <f t="shared" si="1"/>
        <v>-2.664097713990987</v>
      </c>
      <c r="P13" s="11"/>
      <c r="Q13" s="11">
        <f>+((D13*DEFLATOR!D13))</f>
        <v>1387.1155638861567</v>
      </c>
      <c r="R13" s="13">
        <f t="shared" si="2"/>
        <v>4.626661755913375</v>
      </c>
      <c r="S13" s="11"/>
      <c r="T13" s="11">
        <f>+((E13*DEFLATOR!E13))</f>
        <v>1642.3780396427924</v>
      </c>
      <c r="U13" s="13">
        <f t="shared" si="3"/>
        <v>-3.8765007520347283</v>
      </c>
      <c r="V13" s="11"/>
      <c r="W13" s="11">
        <f>+((F13*DEFLATOR!F13))</f>
        <v>1891.7584177949577</v>
      </c>
      <c r="X13" s="13">
        <f t="shared" si="4"/>
        <v>-2.996101219300018</v>
      </c>
      <c r="Y13" s="11"/>
      <c r="Z13" s="11">
        <f>+((G13*DEFLATOR!G13))</f>
        <v>2091.958507484519</v>
      </c>
      <c r="AA13" s="13">
        <f t="shared" si="5"/>
        <v>-0.36912432744073964</v>
      </c>
      <c r="AB13" s="11"/>
      <c r="AC13" s="11">
        <f>+((H13*DEFLATOR!H13))</f>
        <v>1709.2506539869446</v>
      </c>
      <c r="AD13" s="13">
        <f t="shared" si="6"/>
        <v>-1.487334687405517</v>
      </c>
      <c r="AE13" s="11"/>
      <c r="AF13" s="2"/>
    </row>
    <row r="14" spans="1:32" s="1" customFormat="1" ht="9.75">
      <c r="A14" s="17" t="s">
        <v>8</v>
      </c>
      <c r="B14" s="36" t="s">
        <v>84</v>
      </c>
      <c r="C14" s="36" t="s">
        <v>85</v>
      </c>
      <c r="D14" s="36" t="s">
        <v>86</v>
      </c>
      <c r="E14" s="36" t="s">
        <v>87</v>
      </c>
      <c r="F14" s="36" t="s">
        <v>88</v>
      </c>
      <c r="G14" s="36" t="s">
        <v>89</v>
      </c>
      <c r="H14" s="36" t="s">
        <v>90</v>
      </c>
      <c r="J14" s="23" t="s">
        <v>8</v>
      </c>
      <c r="K14" s="11">
        <f>+((B14*DEFLATOR!B14))</f>
        <v>1828.3785064732356</v>
      </c>
      <c r="L14" s="13">
        <f t="shared" si="0"/>
        <v>-2.123339948424785</v>
      </c>
      <c r="M14" s="11"/>
      <c r="N14" s="11">
        <f>+((C14*DEFLATOR!C14))</f>
        <v>1248.3885592241754</v>
      </c>
      <c r="O14" s="13">
        <f t="shared" si="1"/>
        <v>-4.75993896310375</v>
      </c>
      <c r="P14" s="11"/>
      <c r="Q14" s="11">
        <f>+((D14*DEFLATOR!D14))</f>
        <v>1388.1488815235105</v>
      </c>
      <c r="R14" s="13">
        <f t="shared" si="2"/>
        <v>0.07449398336061286</v>
      </c>
      <c r="S14" s="11"/>
      <c r="T14" s="11">
        <f>+((E14*DEFLATOR!E14))</f>
        <v>1584.6152406078684</v>
      </c>
      <c r="U14" s="13">
        <f t="shared" si="3"/>
        <v>-3.517022125276781</v>
      </c>
      <c r="V14" s="11"/>
      <c r="W14" s="11">
        <f>+((F14*DEFLATOR!F14))</f>
        <v>1773.435615526352</v>
      </c>
      <c r="X14" s="13">
        <f t="shared" si="4"/>
        <v>-6.254646531797825</v>
      </c>
      <c r="Y14" s="11"/>
      <c r="Z14" s="11">
        <f>+((G14*DEFLATOR!G14))</f>
        <v>2111.005021805159</v>
      </c>
      <c r="AA14" s="13">
        <f t="shared" si="5"/>
        <v>0.9104632932486867</v>
      </c>
      <c r="AB14" s="11"/>
      <c r="AC14" s="11">
        <f>+((H14*DEFLATOR!H14))</f>
        <v>1612.7849137031799</v>
      </c>
      <c r="AD14" s="13">
        <f t="shared" si="6"/>
        <v>-5.6437445297301325</v>
      </c>
      <c r="AE14" s="11"/>
      <c r="AF14" s="2"/>
    </row>
    <row r="15" spans="1:32" s="1" customFormat="1" ht="9.75">
      <c r="A15" s="31">
        <v>37622</v>
      </c>
      <c r="B15" s="36" t="s">
        <v>91</v>
      </c>
      <c r="C15" s="36" t="s">
        <v>92</v>
      </c>
      <c r="D15" s="36" t="s">
        <v>93</v>
      </c>
      <c r="E15" s="36" t="s">
        <v>94</v>
      </c>
      <c r="F15" s="36" t="s">
        <v>95</v>
      </c>
      <c r="G15" s="36" t="s">
        <v>96</v>
      </c>
      <c r="H15" s="36" t="s">
        <v>97</v>
      </c>
      <c r="J15" s="31">
        <v>37622</v>
      </c>
      <c r="K15" s="11">
        <f>+((B15*DEFLATOR!B15))</f>
        <v>1742.8713870711283</v>
      </c>
      <c r="L15" s="13">
        <f t="shared" si="0"/>
        <v>-4.676664000335585</v>
      </c>
      <c r="M15" s="11"/>
      <c r="N15" s="11">
        <f>+((C15*DEFLATOR!C15))</f>
        <v>1178.1109821198424</v>
      </c>
      <c r="O15" s="13">
        <f t="shared" si="1"/>
        <v>-5.6294634058492</v>
      </c>
      <c r="P15" s="11"/>
      <c r="Q15" s="11">
        <f>+((D15*DEFLATOR!D15))</f>
        <v>1528.1436872620047</v>
      </c>
      <c r="R15" s="13">
        <f t="shared" si="2"/>
        <v>10.084999354309044</v>
      </c>
      <c r="S15" s="11"/>
      <c r="T15" s="11">
        <f>+((E15*DEFLATOR!E15))</f>
        <v>1593.0170887790064</v>
      </c>
      <c r="U15" s="13">
        <f t="shared" si="3"/>
        <v>0.5302137677228869</v>
      </c>
      <c r="V15" s="11"/>
      <c r="W15" s="11">
        <f>+((F15*DEFLATOR!F15))</f>
        <v>1566.8208586766257</v>
      </c>
      <c r="X15" s="13">
        <f t="shared" si="4"/>
        <v>-11.650536114241927</v>
      </c>
      <c r="Y15" s="11"/>
      <c r="Z15" s="11">
        <f>+((G15*DEFLATOR!G15))</f>
        <v>2039.086297237978</v>
      </c>
      <c r="AA15" s="13">
        <f t="shared" si="5"/>
        <v>-3.406847630598331</v>
      </c>
      <c r="AB15" s="11"/>
      <c r="AC15" s="11">
        <f>+((H15*DEFLATOR!H15))</f>
        <v>1542.2225248398775</v>
      </c>
      <c r="AD15" s="13">
        <f t="shared" si="6"/>
        <v>-4.375189044971983</v>
      </c>
      <c r="AE15" s="11"/>
      <c r="AF15" s="2"/>
    </row>
    <row r="16" spans="1:32" s="1" customFormat="1" ht="9.75">
      <c r="A16" s="17" t="s">
        <v>9</v>
      </c>
      <c r="B16" s="36" t="s">
        <v>98</v>
      </c>
      <c r="C16" s="36" t="s">
        <v>99</v>
      </c>
      <c r="D16" s="36" t="s">
        <v>100</v>
      </c>
      <c r="E16" s="36" t="s">
        <v>101</v>
      </c>
      <c r="F16" s="36" t="s">
        <v>102</v>
      </c>
      <c r="G16" s="36" t="s">
        <v>103</v>
      </c>
      <c r="H16" s="36" t="s">
        <v>104</v>
      </c>
      <c r="J16" s="23" t="s">
        <v>9</v>
      </c>
      <c r="K16" s="11">
        <f>+((B16*DEFLATOR!B16))</f>
        <v>1729.3940022634365</v>
      </c>
      <c r="L16" s="13">
        <f t="shared" si="0"/>
        <v>-0.7732862509344685</v>
      </c>
      <c r="M16" s="11"/>
      <c r="N16" s="11">
        <f>+((C16*DEFLATOR!C16))</f>
        <v>1220.7973361415538</v>
      </c>
      <c r="O16" s="13">
        <f t="shared" si="1"/>
        <v>3.6232880152685887</v>
      </c>
      <c r="P16" s="11"/>
      <c r="Q16" s="11">
        <f>+((D16*DEFLATOR!D16))</f>
        <v>1418.861879445803</v>
      </c>
      <c r="R16" s="13">
        <f t="shared" si="2"/>
        <v>-7.15127829451715</v>
      </c>
      <c r="S16" s="11"/>
      <c r="T16" s="11">
        <f>+((E16*DEFLATOR!E16))</f>
        <v>1531.4995132132353</v>
      </c>
      <c r="U16" s="13">
        <f t="shared" si="3"/>
        <v>-3.861702175016979</v>
      </c>
      <c r="V16" s="11"/>
      <c r="W16" s="11">
        <f>+((F16*DEFLATOR!F16))</f>
        <v>1673.9136872598917</v>
      </c>
      <c r="X16" s="13">
        <f t="shared" si="4"/>
        <v>6.83503975519697</v>
      </c>
      <c r="Y16" s="11"/>
      <c r="Z16" s="11">
        <f>+((G16*DEFLATOR!G16))</f>
        <v>1953.034237411219</v>
      </c>
      <c r="AA16" s="13">
        <f t="shared" si="5"/>
        <v>-4.220128394924716</v>
      </c>
      <c r="AB16" s="11"/>
      <c r="AC16" s="11">
        <f>+((H16*DEFLATOR!H16))</f>
        <v>1577.233992452625</v>
      </c>
      <c r="AD16" s="13">
        <f t="shared" si="6"/>
        <v>2.2701955813012598</v>
      </c>
      <c r="AE16" s="11"/>
      <c r="AF16" s="2"/>
    </row>
    <row r="17" spans="1:32" s="1" customFormat="1" ht="9.75">
      <c r="A17" s="17" t="s">
        <v>10</v>
      </c>
      <c r="B17" s="36" t="s">
        <v>105</v>
      </c>
      <c r="C17" s="36" t="s">
        <v>106</v>
      </c>
      <c r="D17" s="36" t="s">
        <v>107</v>
      </c>
      <c r="E17" s="36" t="s">
        <v>108</v>
      </c>
      <c r="F17" s="36" t="s">
        <v>109</v>
      </c>
      <c r="G17" s="36" t="s">
        <v>110</v>
      </c>
      <c r="H17" s="36" t="s">
        <v>111</v>
      </c>
      <c r="J17" s="23" t="s">
        <v>10</v>
      </c>
      <c r="K17" s="11">
        <f>+((B17*DEFLATOR!B17))</f>
        <v>1718.3790714448946</v>
      </c>
      <c r="L17" s="13">
        <f t="shared" si="0"/>
        <v>-0.6369243101413291</v>
      </c>
      <c r="M17" s="13">
        <f aca="true" t="shared" si="7" ref="M17:M36">+((K17/K5)-1)*100</f>
        <v>-9.771422722174083</v>
      </c>
      <c r="N17" s="11">
        <f>+((C17*DEFLATOR!C17))</f>
        <v>1212.583217077171</v>
      </c>
      <c r="O17" s="13">
        <f t="shared" si="1"/>
        <v>-0.6728487047935716</v>
      </c>
      <c r="P17" s="13">
        <f aca="true" t="shared" si="8" ref="P17:P36">+((N17/N5)-1)*100</f>
        <v>-13.644007314263229</v>
      </c>
      <c r="Q17" s="11">
        <f>+((D17*DEFLATOR!D17))</f>
        <v>1315.615474419583</v>
      </c>
      <c r="R17" s="13">
        <f t="shared" si="2"/>
        <v>-7.276705824709817</v>
      </c>
      <c r="S17" s="13">
        <f aca="true" t="shared" si="9" ref="S17:S36">+((Q17/Q5)-1)*100</f>
        <v>1.7249809541684424</v>
      </c>
      <c r="T17" s="11">
        <f>+((E17*DEFLATOR!E17))</f>
        <v>1602.4665445493347</v>
      </c>
      <c r="U17" s="13">
        <f t="shared" si="3"/>
        <v>4.633826568263388</v>
      </c>
      <c r="V17" s="13">
        <f aca="true" t="shared" si="10" ref="V17:V36">+((T17/T5)-1)*100</f>
        <v>-5.552642694538834</v>
      </c>
      <c r="W17" s="11">
        <f>+((F17*DEFLATOR!F17))</f>
        <v>1688.4906531933932</v>
      </c>
      <c r="X17" s="13">
        <f t="shared" si="4"/>
        <v>0.8708313961733216</v>
      </c>
      <c r="Y17" s="13">
        <f aca="true" t="shared" si="11" ref="Y17:Y36">+((W17/W5)-1)*100</f>
        <v>-12.25753389872225</v>
      </c>
      <c r="Z17" s="11">
        <f>+((G17*DEFLATOR!G17))</f>
        <v>1918.6795893131334</v>
      </c>
      <c r="AA17" s="13">
        <f t="shared" si="5"/>
        <v>-1.759039725981626</v>
      </c>
      <c r="AB17" s="13">
        <f aca="true" t="shared" si="12" ref="AB17:AB36">+((Z17/Z5)-1)*100</f>
        <v>-10.268986244363731</v>
      </c>
      <c r="AC17" s="11">
        <f>+((H17*DEFLATOR!H17))</f>
        <v>1597.2438592596209</v>
      </c>
      <c r="AD17" s="13">
        <f t="shared" si="6"/>
        <v>1.2686682447085929</v>
      </c>
      <c r="AE17" s="13">
        <f aca="true" t="shared" si="13" ref="AE17:AE36">+((AC17/AC5)-1)*100</f>
        <v>-4.381508589781413</v>
      </c>
      <c r="AF17" s="2"/>
    </row>
    <row r="18" spans="1:32" s="1" customFormat="1" ht="9.75">
      <c r="A18" s="17" t="s">
        <v>11</v>
      </c>
      <c r="B18" s="36" t="s">
        <v>112</v>
      </c>
      <c r="C18" s="36" t="s">
        <v>113</v>
      </c>
      <c r="D18" s="36" t="s">
        <v>114</v>
      </c>
      <c r="E18" s="36" t="s">
        <v>115</v>
      </c>
      <c r="F18" s="36" t="s">
        <v>116</v>
      </c>
      <c r="G18" s="36" t="s">
        <v>117</v>
      </c>
      <c r="H18" s="36" t="s">
        <v>118</v>
      </c>
      <c r="J18" s="23" t="s">
        <v>11</v>
      </c>
      <c r="K18" s="11">
        <f>+((B18*DEFLATOR!B18))</f>
        <v>1696.6920725710586</v>
      </c>
      <c r="L18" s="13">
        <f t="shared" si="0"/>
        <v>-1.2620613946142</v>
      </c>
      <c r="M18" s="13">
        <f t="shared" si="7"/>
        <v>-11.257715451758276</v>
      </c>
      <c r="N18" s="11">
        <f>+((C18*DEFLATOR!C18))</f>
        <v>1201.1504821047695</v>
      </c>
      <c r="O18" s="13">
        <f t="shared" si="1"/>
        <v>-0.9428412674190811</v>
      </c>
      <c r="P18" s="13">
        <f t="shared" si="8"/>
        <v>-16.030447254932113</v>
      </c>
      <c r="Q18" s="11">
        <f>+((D18*DEFLATOR!D18))</f>
        <v>1308.2261566448417</v>
      </c>
      <c r="R18" s="13">
        <f t="shared" si="2"/>
        <v>-0.561662424805498</v>
      </c>
      <c r="S18" s="13">
        <f t="shared" si="9"/>
        <v>-6.0869896415372216</v>
      </c>
      <c r="T18" s="11">
        <f>+((E18*DEFLATOR!E18))</f>
        <v>1515.7741375701307</v>
      </c>
      <c r="U18" s="13">
        <f t="shared" si="3"/>
        <v>-5.409935531826326</v>
      </c>
      <c r="V18" s="13">
        <f t="shared" si="10"/>
        <v>-8.567623608680808</v>
      </c>
      <c r="W18" s="11">
        <f>+((F18*DEFLATOR!F18))</f>
        <v>1569.6106478567622</v>
      </c>
      <c r="X18" s="13">
        <f t="shared" si="4"/>
        <v>-7.040607841790347</v>
      </c>
      <c r="Y18" s="13">
        <f t="shared" si="11"/>
        <v>-18.306345075373677</v>
      </c>
      <c r="Z18" s="11">
        <f>+((G18*DEFLATOR!G18))</f>
        <v>1977.808071156225</v>
      </c>
      <c r="AA18" s="13">
        <f t="shared" si="5"/>
        <v>3.081727776353671</v>
      </c>
      <c r="AB18" s="13">
        <f t="shared" si="12"/>
        <v>-6.414803889714927</v>
      </c>
      <c r="AC18" s="11">
        <f>+((H18*DEFLATOR!H18))</f>
        <v>1544.653500389747</v>
      </c>
      <c r="AD18" s="13">
        <f t="shared" si="6"/>
        <v>-3.2925691693847736</v>
      </c>
      <c r="AE18" s="13">
        <f t="shared" si="13"/>
        <v>-16.497852016293578</v>
      </c>
      <c r="AF18" s="2"/>
    </row>
    <row r="19" spans="1:32" s="1" customFormat="1" ht="9.75">
      <c r="A19" s="17" t="s">
        <v>12</v>
      </c>
      <c r="B19" s="36" t="s">
        <v>119</v>
      </c>
      <c r="C19" s="36" t="s">
        <v>120</v>
      </c>
      <c r="D19" s="36" t="s">
        <v>121</v>
      </c>
      <c r="E19" s="36" t="s">
        <v>122</v>
      </c>
      <c r="F19" s="36" t="s">
        <v>123</v>
      </c>
      <c r="G19" s="36" t="s">
        <v>124</v>
      </c>
      <c r="H19" s="36" t="s">
        <v>125</v>
      </c>
      <c r="J19" s="23" t="s">
        <v>12</v>
      </c>
      <c r="K19" s="11">
        <f>+((B19*DEFLATOR!B19))</f>
        <v>1679.9986360820064</v>
      </c>
      <c r="L19" s="13">
        <f t="shared" si="0"/>
        <v>-0.9838813276091929</v>
      </c>
      <c r="M19" s="13">
        <f t="shared" si="7"/>
        <v>-14.943938086479713</v>
      </c>
      <c r="N19" s="11">
        <f>+((C19*DEFLATOR!C19))</f>
        <v>1247.6786687256717</v>
      </c>
      <c r="O19" s="13">
        <f t="shared" si="1"/>
        <v>3.8736350951940057</v>
      </c>
      <c r="P19" s="13">
        <f t="shared" si="8"/>
        <v>-11.460966999508104</v>
      </c>
      <c r="Q19" s="11">
        <f>+((D19*DEFLATOR!D19))</f>
        <v>1248.3380451847804</v>
      </c>
      <c r="R19" s="13">
        <f t="shared" si="2"/>
        <v>-4.577810278129135</v>
      </c>
      <c r="S19" s="13">
        <f t="shared" si="9"/>
        <v>-9.547074221969165</v>
      </c>
      <c r="T19" s="11">
        <f>+((E19*DEFLATOR!E19))</f>
        <v>1539.4512881158566</v>
      </c>
      <c r="U19" s="13">
        <f t="shared" si="3"/>
        <v>1.5620500415505</v>
      </c>
      <c r="V19" s="13">
        <f t="shared" si="10"/>
        <v>-8.099739346025103</v>
      </c>
      <c r="W19" s="11">
        <f>+((F19*DEFLATOR!F19))</f>
        <v>1666.2641886171366</v>
      </c>
      <c r="X19" s="13">
        <f t="shared" si="4"/>
        <v>6.157803586026311</v>
      </c>
      <c r="Y19" s="13">
        <f t="shared" si="11"/>
        <v>-18.341302787819945</v>
      </c>
      <c r="Z19" s="11">
        <f>+((G19*DEFLATOR!G19))</f>
        <v>1871.5214470927817</v>
      </c>
      <c r="AA19" s="13">
        <f t="shared" si="5"/>
        <v>-5.373960477434403</v>
      </c>
      <c r="AB19" s="13">
        <f t="shared" si="12"/>
        <v>-14.957166689121237</v>
      </c>
      <c r="AC19" s="11">
        <f>+((H19*DEFLATOR!H19))</f>
        <v>1584.9704398909807</v>
      </c>
      <c r="AD19" s="13">
        <f t="shared" si="6"/>
        <v>2.6100960177192434</v>
      </c>
      <c r="AE19" s="13">
        <f t="shared" si="13"/>
        <v>-12.945286774623943</v>
      </c>
      <c r="AF19" s="2"/>
    </row>
    <row r="20" spans="1:32" s="1" customFormat="1" ht="9.75">
      <c r="A20" s="17" t="s">
        <v>13</v>
      </c>
      <c r="B20" s="36" t="s">
        <v>126</v>
      </c>
      <c r="C20" s="36" t="s">
        <v>127</v>
      </c>
      <c r="D20" s="36" t="s">
        <v>128</v>
      </c>
      <c r="E20" s="36" t="s">
        <v>129</v>
      </c>
      <c r="F20" s="36" t="s">
        <v>130</v>
      </c>
      <c r="G20" s="36" t="s">
        <v>131</v>
      </c>
      <c r="H20" s="36" t="s">
        <v>132</v>
      </c>
      <c r="J20" s="23" t="s">
        <v>13</v>
      </c>
      <c r="K20" s="11">
        <f>+((B20*DEFLATOR!B20))</f>
        <v>1679.5472109660486</v>
      </c>
      <c r="L20" s="13">
        <f t="shared" si="0"/>
        <v>-0.02687056443156921</v>
      </c>
      <c r="M20" s="13">
        <f t="shared" si="7"/>
        <v>-13.019347599905917</v>
      </c>
      <c r="N20" s="11">
        <f>+((C20*DEFLATOR!C20))</f>
        <v>1261.425197517419</v>
      </c>
      <c r="O20" s="13">
        <f t="shared" si="1"/>
        <v>1.1017683588185</v>
      </c>
      <c r="P20" s="13">
        <f t="shared" si="8"/>
        <v>-14.037108393417363</v>
      </c>
      <c r="Q20" s="11">
        <f>+((D20*DEFLATOR!D20))</f>
        <v>1260.4348789887486</v>
      </c>
      <c r="R20" s="13">
        <f t="shared" si="2"/>
        <v>0.9690350983557083</v>
      </c>
      <c r="S20" s="13">
        <f t="shared" si="9"/>
        <v>-6.530502403212168</v>
      </c>
      <c r="T20" s="11">
        <f>+((E20*DEFLATOR!E20))</f>
        <v>1573.027797253662</v>
      </c>
      <c r="U20" s="13">
        <f t="shared" si="3"/>
        <v>2.1810699303710823</v>
      </c>
      <c r="V20" s="13">
        <f t="shared" si="10"/>
        <v>-9.669427582254265</v>
      </c>
      <c r="W20" s="11">
        <f>+((F20*DEFLATOR!F20))</f>
        <v>1635.278125454268</v>
      </c>
      <c r="X20" s="13">
        <f t="shared" si="4"/>
        <v>-1.8596128617866081</v>
      </c>
      <c r="Y20" s="13">
        <f t="shared" si="11"/>
        <v>-16.212250186626708</v>
      </c>
      <c r="Z20" s="11">
        <f>+((G20*DEFLATOR!G20))</f>
        <v>1888.267957048552</v>
      </c>
      <c r="AA20" s="13">
        <f t="shared" si="5"/>
        <v>0.8948072693361064</v>
      </c>
      <c r="AB20" s="13">
        <f t="shared" si="12"/>
        <v>-10.890140992173203</v>
      </c>
      <c r="AC20" s="11">
        <f>+((H20*DEFLATOR!H20))</f>
        <v>1552.8231103039282</v>
      </c>
      <c r="AD20" s="13">
        <f t="shared" si="6"/>
        <v>-2.028260513758462</v>
      </c>
      <c r="AE20" s="13">
        <f t="shared" si="13"/>
        <v>-17.319962763629693</v>
      </c>
      <c r="AF20" s="2"/>
    </row>
    <row r="21" spans="1:32" s="1" customFormat="1" ht="9.75">
      <c r="A21" s="17" t="s">
        <v>14</v>
      </c>
      <c r="B21" s="36" t="s">
        <v>133</v>
      </c>
      <c r="C21" s="36" t="s">
        <v>134</v>
      </c>
      <c r="D21" s="36" t="s">
        <v>135</v>
      </c>
      <c r="E21" s="36" t="s">
        <v>136</v>
      </c>
      <c r="F21" s="36" t="s">
        <v>137</v>
      </c>
      <c r="G21" s="36" t="s">
        <v>138</v>
      </c>
      <c r="H21" s="36" t="s">
        <v>139</v>
      </c>
      <c r="J21" s="23" t="s">
        <v>14</v>
      </c>
      <c r="K21" s="11">
        <f>+((B21*DEFLATOR!B21))</f>
        <v>1656.0042980058877</v>
      </c>
      <c r="L21" s="13">
        <f t="shared" si="0"/>
        <v>-1.4017416602787547</v>
      </c>
      <c r="M21" s="13">
        <f t="shared" si="7"/>
        <v>-16.62745419423809</v>
      </c>
      <c r="N21" s="11">
        <f>+((C21*DEFLATOR!C21))</f>
        <v>1235.3438001502436</v>
      </c>
      <c r="O21" s="13">
        <f t="shared" si="1"/>
        <v>-2.067613475496255</v>
      </c>
      <c r="P21" s="13">
        <f t="shared" si="8"/>
        <v>-18.827313209954543</v>
      </c>
      <c r="Q21" s="11">
        <f>+((D21*DEFLATOR!D21))</f>
        <v>1230.9607493886153</v>
      </c>
      <c r="R21" s="13">
        <f t="shared" si="2"/>
        <v>-2.3384095514542125</v>
      </c>
      <c r="S21" s="13">
        <f t="shared" si="9"/>
        <v>-10.821537775475443</v>
      </c>
      <c r="T21" s="11">
        <f>+((E21*DEFLATOR!E21))</f>
        <v>1469.9118405205058</v>
      </c>
      <c r="U21" s="13">
        <f t="shared" si="3"/>
        <v>-6.555253309139575</v>
      </c>
      <c r="V21" s="13">
        <f t="shared" si="10"/>
        <v>-11.000122182390527</v>
      </c>
      <c r="W21" s="11">
        <f>+((F21*DEFLATOR!F21))</f>
        <v>1636.4412323143279</v>
      </c>
      <c r="X21" s="13">
        <f t="shared" si="4"/>
        <v>0.07112593521281241</v>
      </c>
      <c r="Y21" s="13">
        <f t="shared" si="11"/>
        <v>-21.200265512946416</v>
      </c>
      <c r="Z21" s="11">
        <f>+((G21*DEFLATOR!G21))</f>
        <v>1854.3646944575853</v>
      </c>
      <c r="AA21" s="13">
        <f t="shared" si="5"/>
        <v>-1.7954688297501464</v>
      </c>
      <c r="AB21" s="13">
        <f t="shared" si="12"/>
        <v>-15.354613426140695</v>
      </c>
      <c r="AC21" s="11">
        <f>+((H21*DEFLATOR!H21))</f>
        <v>1584.4119549257437</v>
      </c>
      <c r="AD21" s="13">
        <f t="shared" si="6"/>
        <v>2.034284807600062</v>
      </c>
      <c r="AE21" s="13">
        <f t="shared" si="13"/>
        <v>-13.602558691823907</v>
      </c>
      <c r="AF21" s="2"/>
    </row>
    <row r="22" spans="1:32" s="1" customFormat="1" ht="9.75">
      <c r="A22" s="17" t="s">
        <v>15</v>
      </c>
      <c r="B22" s="36" t="s">
        <v>140</v>
      </c>
      <c r="C22" s="36" t="s">
        <v>141</v>
      </c>
      <c r="D22" s="36" t="s">
        <v>142</v>
      </c>
      <c r="E22" s="36" t="s">
        <v>143</v>
      </c>
      <c r="F22" s="36" t="s">
        <v>144</v>
      </c>
      <c r="G22" s="36" t="s">
        <v>145</v>
      </c>
      <c r="H22" s="36" t="s">
        <v>146</v>
      </c>
      <c r="J22" s="23" t="s">
        <v>15</v>
      </c>
      <c r="K22" s="11">
        <f>+((B22*DEFLATOR!B22))</f>
        <v>1686.2404855858917</v>
      </c>
      <c r="L22" s="13">
        <f t="shared" si="0"/>
        <v>1.8258519990807853</v>
      </c>
      <c r="M22" s="13">
        <f t="shared" si="7"/>
        <v>-12.721816781807703</v>
      </c>
      <c r="N22" s="11">
        <f>+((C22*DEFLATOR!C22))</f>
        <v>1215.9178652448406</v>
      </c>
      <c r="O22" s="13">
        <f t="shared" si="1"/>
        <v>-1.572512437674467</v>
      </c>
      <c r="P22" s="13">
        <f t="shared" si="8"/>
        <v>-18.962557329478923</v>
      </c>
      <c r="Q22" s="11">
        <f>+((D22*DEFLATOR!D22))</f>
        <v>1344.7683564058589</v>
      </c>
      <c r="R22" s="13">
        <f t="shared" si="2"/>
        <v>9.245429399253279</v>
      </c>
      <c r="S22" s="13">
        <f t="shared" si="9"/>
        <v>-1.40014402850972</v>
      </c>
      <c r="T22" s="11">
        <f>+((E22*DEFLATOR!E22))</f>
        <v>1485.857389854852</v>
      </c>
      <c r="U22" s="13">
        <f t="shared" si="3"/>
        <v>1.0847963051103582</v>
      </c>
      <c r="V22" s="13">
        <f t="shared" si="10"/>
        <v>-9.820317354297813</v>
      </c>
      <c r="W22" s="11">
        <f>+((F22*DEFLATOR!F22))</f>
        <v>1664.895712185605</v>
      </c>
      <c r="X22" s="13">
        <f t="shared" si="4"/>
        <v>1.73880242745017</v>
      </c>
      <c r="Y22" s="13">
        <f t="shared" si="11"/>
        <v>-19.531706378811762</v>
      </c>
      <c r="Z22" s="11">
        <f>+((G22*DEFLATOR!G22))</f>
        <v>1887.022273969878</v>
      </c>
      <c r="AA22" s="13">
        <f t="shared" si="5"/>
        <v>1.7611195688691295</v>
      </c>
      <c r="AB22" s="13">
        <f t="shared" si="12"/>
        <v>-9.427560518377742</v>
      </c>
      <c r="AC22" s="11">
        <f>+((H22*DEFLATOR!H22))</f>
        <v>1602.7372042638883</v>
      </c>
      <c r="AD22" s="13">
        <f t="shared" si="6"/>
        <v>1.1565962552336106</v>
      </c>
      <c r="AE22" s="13">
        <f t="shared" si="13"/>
        <v>-10.433941645723777</v>
      </c>
      <c r="AF22" s="2"/>
    </row>
    <row r="23" spans="1:32" s="1" customFormat="1" ht="9.75">
      <c r="A23" s="17" t="s">
        <v>16</v>
      </c>
      <c r="B23" s="36" t="s">
        <v>147</v>
      </c>
      <c r="C23" s="36" t="s">
        <v>148</v>
      </c>
      <c r="D23" s="36" t="s">
        <v>149</v>
      </c>
      <c r="E23" s="36" t="s">
        <v>150</v>
      </c>
      <c r="F23" s="36" t="s">
        <v>151</v>
      </c>
      <c r="G23" s="36" t="s">
        <v>152</v>
      </c>
      <c r="H23" s="36" t="s">
        <v>153</v>
      </c>
      <c r="J23" s="23" t="s">
        <v>16</v>
      </c>
      <c r="K23" s="11">
        <f>+((B23*DEFLATOR!B23))</f>
        <v>1639.828185566892</v>
      </c>
      <c r="L23" s="13">
        <f t="shared" si="0"/>
        <v>-2.7524128625623367</v>
      </c>
      <c r="M23" s="13">
        <f t="shared" si="7"/>
        <v>-13.422532838991174</v>
      </c>
      <c r="N23" s="11">
        <f>+((C23*DEFLATOR!C23))</f>
        <v>1187.3993391655818</v>
      </c>
      <c r="O23" s="13">
        <f t="shared" si="1"/>
        <v>-2.345431948523624</v>
      </c>
      <c r="P23" s="13">
        <f t="shared" si="8"/>
        <v>-13.550053827105579</v>
      </c>
      <c r="Q23" s="11">
        <f>+((D23*DEFLATOR!D23))</f>
        <v>1266.130624650887</v>
      </c>
      <c r="R23" s="13">
        <f t="shared" si="2"/>
        <v>-5.847678626610875</v>
      </c>
      <c r="S23" s="13">
        <f t="shared" si="9"/>
        <v>-2.618394816563119</v>
      </c>
      <c r="T23" s="11">
        <f>+((E23*DEFLATOR!E23))</f>
        <v>1463.7292884183203</v>
      </c>
      <c r="U23" s="13">
        <f t="shared" si="3"/>
        <v>-1.4892479983353857</v>
      </c>
      <c r="V23" s="13">
        <f t="shared" si="10"/>
        <v>-13.344701127361692</v>
      </c>
      <c r="W23" s="11">
        <f>+((F23*DEFLATOR!F23))</f>
        <v>1634.3282531651018</v>
      </c>
      <c r="X23" s="13">
        <f t="shared" si="4"/>
        <v>-1.835998423010854</v>
      </c>
      <c r="Y23" s="13">
        <f t="shared" si="11"/>
        <v>-16.540353275139395</v>
      </c>
      <c r="Z23" s="11">
        <f>+((G23*DEFLATOR!G23))</f>
        <v>1818.5689110235758</v>
      </c>
      <c r="AA23" s="13">
        <f t="shared" si="5"/>
        <v>-3.6275863772551764</v>
      </c>
      <c r="AB23" s="13">
        <f t="shared" si="12"/>
        <v>-13.358446676495328</v>
      </c>
      <c r="AC23" s="11">
        <f>+((H23*DEFLATOR!H23))</f>
        <v>1605.270321161969</v>
      </c>
      <c r="AD23" s="13">
        <f t="shared" si="6"/>
        <v>0.15804942265902344</v>
      </c>
      <c r="AE23" s="13">
        <f t="shared" si="13"/>
        <v>-7.7013692175264215</v>
      </c>
      <c r="AF23" s="2"/>
    </row>
    <row r="24" spans="1:32" s="1" customFormat="1" ht="9.75">
      <c r="A24" s="17" t="s">
        <v>17</v>
      </c>
      <c r="B24" s="36" t="s">
        <v>154</v>
      </c>
      <c r="C24" s="36" t="s">
        <v>155</v>
      </c>
      <c r="D24" s="36" t="s">
        <v>156</v>
      </c>
      <c r="E24" s="36" t="s">
        <v>157</v>
      </c>
      <c r="F24" s="36" t="s">
        <v>158</v>
      </c>
      <c r="G24" s="36" t="s">
        <v>159</v>
      </c>
      <c r="H24" s="36" t="s">
        <v>160</v>
      </c>
      <c r="J24" s="23" t="s">
        <v>17</v>
      </c>
      <c r="K24" s="11">
        <f>+((B24*DEFLATOR!B24))</f>
        <v>1638.621230725668</v>
      </c>
      <c r="L24" s="13">
        <f t="shared" si="0"/>
        <v>-0.07360251835204501</v>
      </c>
      <c r="M24" s="13">
        <f t="shared" si="7"/>
        <v>-13.450141593218756</v>
      </c>
      <c r="N24" s="11">
        <f>+((C24*DEFLATOR!C24))</f>
        <v>1151.6578652411504</v>
      </c>
      <c r="O24" s="13">
        <f t="shared" si="1"/>
        <v>-3.01006348458539</v>
      </c>
      <c r="P24" s="13">
        <f t="shared" si="8"/>
        <v>-14.480250098370428</v>
      </c>
      <c r="Q24" s="11">
        <f>+((D24*DEFLATOR!D24))</f>
        <v>1216.6580548661032</v>
      </c>
      <c r="R24" s="13">
        <f t="shared" si="2"/>
        <v>-3.90738276300876</v>
      </c>
      <c r="S24" s="13">
        <f t="shared" si="9"/>
        <v>-8.230522320395062</v>
      </c>
      <c r="T24" s="11">
        <f>+((E24*DEFLATOR!E24))</f>
        <v>1519.579247190939</v>
      </c>
      <c r="U24" s="13">
        <f t="shared" si="3"/>
        <v>3.8155934443977024</v>
      </c>
      <c r="V24" s="13">
        <f t="shared" si="10"/>
        <v>-11.063548647818845</v>
      </c>
      <c r="W24" s="11">
        <f>+((F24*DEFLATOR!F24))</f>
        <v>1613.440687506888</v>
      </c>
      <c r="X24" s="13">
        <f t="shared" si="4"/>
        <v>-1.2780520447934651</v>
      </c>
      <c r="Y24" s="13">
        <f t="shared" si="11"/>
        <v>-17.26742925134702</v>
      </c>
      <c r="Z24" s="11">
        <f>+((G24*DEFLATOR!G24))</f>
        <v>1832.8235872108278</v>
      </c>
      <c r="AA24" s="13">
        <f t="shared" si="5"/>
        <v>0.7838403098636926</v>
      </c>
      <c r="AB24" s="13">
        <f t="shared" si="12"/>
        <v>-12.710592349792405</v>
      </c>
      <c r="AC24" s="11">
        <f>+((H24*DEFLATOR!H24))</f>
        <v>1591.6735291612395</v>
      </c>
      <c r="AD24" s="13">
        <f t="shared" si="6"/>
        <v>-0.847009492512607</v>
      </c>
      <c r="AE24" s="13">
        <f t="shared" si="13"/>
        <v>-8.263892542951211</v>
      </c>
      <c r="AF24" s="2"/>
    </row>
    <row r="25" spans="1:32" s="1" customFormat="1" ht="9.75">
      <c r="A25" s="17" t="s">
        <v>7</v>
      </c>
      <c r="B25" s="36" t="s">
        <v>161</v>
      </c>
      <c r="C25" s="36" t="s">
        <v>162</v>
      </c>
      <c r="D25" s="36" t="s">
        <v>163</v>
      </c>
      <c r="E25" s="36" t="s">
        <v>164</v>
      </c>
      <c r="F25" s="36" t="s">
        <v>165</v>
      </c>
      <c r="G25" s="36" t="s">
        <v>166</v>
      </c>
      <c r="H25" s="36" t="s">
        <v>167</v>
      </c>
      <c r="J25" s="23" t="s">
        <v>7</v>
      </c>
      <c r="K25" s="11">
        <f>+((B25*DEFLATOR!B25))</f>
        <v>1637.9551847368923</v>
      </c>
      <c r="L25" s="13">
        <f t="shared" si="0"/>
        <v>-0.04064673252651696</v>
      </c>
      <c r="M25" s="13">
        <f t="shared" si="7"/>
        <v>-12.317070984691824</v>
      </c>
      <c r="N25" s="11">
        <f>+((C25*DEFLATOR!C25))</f>
        <v>1159.0325748794476</v>
      </c>
      <c r="O25" s="13">
        <f t="shared" si="1"/>
        <v>0.6403559477929699</v>
      </c>
      <c r="P25" s="13">
        <f t="shared" si="8"/>
        <v>-11.576942643666655</v>
      </c>
      <c r="Q25" s="11">
        <f>+((D25*DEFLATOR!D25))</f>
        <v>1237.5589961323806</v>
      </c>
      <c r="R25" s="13">
        <f t="shared" si="2"/>
        <v>1.7178977431401288</v>
      </c>
      <c r="S25" s="13">
        <f t="shared" si="9"/>
        <v>-10.781839065721165</v>
      </c>
      <c r="T25" s="11">
        <f>+((E25*DEFLATOR!E25))</f>
        <v>1490.8292866535812</v>
      </c>
      <c r="U25" s="13">
        <f t="shared" si="3"/>
        <v>-1.8919684899951328</v>
      </c>
      <c r="V25" s="13">
        <f t="shared" si="10"/>
        <v>-9.227397671620851</v>
      </c>
      <c r="W25" s="11">
        <f>+((F25*DEFLATOR!F25))</f>
        <v>1589.2131034294698</v>
      </c>
      <c r="X25" s="13">
        <f t="shared" si="4"/>
        <v>-1.501609836978579</v>
      </c>
      <c r="Y25" s="13">
        <f t="shared" si="11"/>
        <v>-15.992809204366388</v>
      </c>
      <c r="Z25" s="11">
        <f>+((G25*DEFLATOR!G25))</f>
        <v>1847.8306385977157</v>
      </c>
      <c r="AA25" s="13">
        <f t="shared" si="5"/>
        <v>0.8187940995306286</v>
      </c>
      <c r="AB25" s="13">
        <f t="shared" si="12"/>
        <v>-11.669823661099066</v>
      </c>
      <c r="AC25" s="11">
        <f>+((H25*DEFLATOR!H25))</f>
        <v>1582.6332728184368</v>
      </c>
      <c r="AD25" s="13">
        <f t="shared" si="6"/>
        <v>-0.5679717716714494</v>
      </c>
      <c r="AE25" s="13">
        <f t="shared" si="13"/>
        <v>-7.4077714039871285</v>
      </c>
      <c r="AF25" s="2"/>
    </row>
    <row r="26" spans="1:32" s="1" customFormat="1" ht="9.75">
      <c r="A26" s="22">
        <v>37956</v>
      </c>
      <c r="B26" s="36" t="s">
        <v>168</v>
      </c>
      <c r="C26" s="36" t="s">
        <v>169</v>
      </c>
      <c r="D26" s="36" t="s">
        <v>170</v>
      </c>
      <c r="E26" s="36" t="s">
        <v>171</v>
      </c>
      <c r="F26" s="36" t="s">
        <v>172</v>
      </c>
      <c r="G26" s="36" t="s">
        <v>173</v>
      </c>
      <c r="H26" s="36" t="s">
        <v>174</v>
      </c>
      <c r="J26" s="22">
        <v>37956</v>
      </c>
      <c r="K26" s="11">
        <f>+((B26*DEFLATOR!B26))</f>
        <v>1629.6222348719016</v>
      </c>
      <c r="L26" s="13">
        <f t="shared" si="0"/>
        <v>-0.5087410170095286</v>
      </c>
      <c r="M26" s="13">
        <f t="shared" si="7"/>
        <v>-10.87063050116004</v>
      </c>
      <c r="N26" s="11">
        <f>+((C26*DEFLATOR!C26))</f>
        <v>1100.5863221662703</v>
      </c>
      <c r="O26" s="13">
        <f t="shared" si="1"/>
        <v>-5.042675588238432</v>
      </c>
      <c r="P26" s="13">
        <f t="shared" si="8"/>
        <v>-11.839441812071595</v>
      </c>
      <c r="Q26" s="11">
        <f>+((D26*DEFLATOR!D26))</f>
        <v>1284.0594918960624</v>
      </c>
      <c r="R26" s="13">
        <f t="shared" si="2"/>
        <v>3.757436688594651</v>
      </c>
      <c r="S26" s="13">
        <f t="shared" si="9"/>
        <v>-7.498431257114779</v>
      </c>
      <c r="T26" s="11">
        <f>+((E26*DEFLATOR!E26))</f>
        <v>1458.2322030301154</v>
      </c>
      <c r="U26" s="13">
        <f t="shared" si="3"/>
        <v>-2.1865067929162763</v>
      </c>
      <c r="V26" s="13">
        <f t="shared" si="10"/>
        <v>-7.97562930981729</v>
      </c>
      <c r="W26" s="11">
        <f>+((F26*DEFLATOR!F26))</f>
        <v>1608.218026228505</v>
      </c>
      <c r="X26" s="13">
        <f t="shared" si="4"/>
        <v>1.195870003715882</v>
      </c>
      <c r="Y26" s="13">
        <f t="shared" si="11"/>
        <v>-9.316244009727448</v>
      </c>
      <c r="Z26" s="11">
        <f>+((G26*DEFLATOR!G26))</f>
        <v>1825.7354945165582</v>
      </c>
      <c r="AA26" s="13">
        <f t="shared" si="5"/>
        <v>-1.1957342637161306</v>
      </c>
      <c r="AB26" s="13">
        <f t="shared" si="12"/>
        <v>-13.51344617099307</v>
      </c>
      <c r="AC26" s="11">
        <f>+((H26*DEFLATOR!H26))</f>
        <v>1579.4217220950643</v>
      </c>
      <c r="AD26" s="13">
        <f t="shared" si="6"/>
        <v>-0.20292450427591424</v>
      </c>
      <c r="AE26" s="13">
        <f t="shared" si="13"/>
        <v>-2.0686696238687574</v>
      </c>
      <c r="AF26" s="2"/>
    </row>
    <row r="27" spans="1:32" s="1" customFormat="1" ht="9.75">
      <c r="A27" s="21">
        <v>37987</v>
      </c>
      <c r="B27" s="36" t="s">
        <v>175</v>
      </c>
      <c r="C27" s="36" t="s">
        <v>176</v>
      </c>
      <c r="D27" s="36" t="s">
        <v>177</v>
      </c>
      <c r="E27" s="36" t="s">
        <v>178</v>
      </c>
      <c r="F27" s="36" t="s">
        <v>179</v>
      </c>
      <c r="G27" s="36" t="s">
        <v>180</v>
      </c>
      <c r="H27" s="36" t="s">
        <v>181</v>
      </c>
      <c r="J27" s="21">
        <v>37987</v>
      </c>
      <c r="K27" s="11">
        <f>+((B27*DEFLATOR!B27))</f>
        <v>1635.4721985000963</v>
      </c>
      <c r="L27" s="13">
        <f t="shared" si="0"/>
        <v>0.3589766697466912</v>
      </c>
      <c r="M27" s="13">
        <f t="shared" si="7"/>
        <v>-6.162198161478505</v>
      </c>
      <c r="N27" s="11">
        <f>+((C27*DEFLATOR!C27))</f>
        <v>1131.8253075309633</v>
      </c>
      <c r="O27" s="13">
        <f t="shared" si="1"/>
        <v>2.8383948387806335</v>
      </c>
      <c r="P27" s="13">
        <f t="shared" si="8"/>
        <v>-3.928804271529218</v>
      </c>
      <c r="Q27" s="11">
        <f>+((D27*DEFLATOR!D27))</f>
        <v>1291.0029847261578</v>
      </c>
      <c r="R27" s="13">
        <f t="shared" si="2"/>
        <v>0.5407454151397983</v>
      </c>
      <c r="S27" s="13">
        <f t="shared" si="9"/>
        <v>-15.518220211394851</v>
      </c>
      <c r="T27" s="11">
        <f>+((E27*DEFLATOR!E27))</f>
        <v>1515.3142709436934</v>
      </c>
      <c r="U27" s="13">
        <f t="shared" si="3"/>
        <v>3.9144703974418382</v>
      </c>
      <c r="V27" s="13">
        <f t="shared" si="10"/>
        <v>-4.8777140171716304</v>
      </c>
      <c r="W27" s="11">
        <f>+((F27*DEFLATOR!F27))</f>
        <v>1581.6824027055286</v>
      </c>
      <c r="X27" s="13">
        <f t="shared" si="4"/>
        <v>-1.6500016223052971</v>
      </c>
      <c r="Y27" s="13">
        <f t="shared" si="11"/>
        <v>0.9485158399956006</v>
      </c>
      <c r="Z27" s="11">
        <f>+((G27*DEFLATOR!G27))</f>
        <v>1826.241058023539</v>
      </c>
      <c r="AA27" s="13">
        <f t="shared" si="5"/>
        <v>0.027690950222480915</v>
      </c>
      <c r="AB27" s="13">
        <f t="shared" si="12"/>
        <v>-10.43826538890219</v>
      </c>
      <c r="AC27" s="11">
        <f>+((H27*DEFLATOR!H27))</f>
        <v>1635.1095745376392</v>
      </c>
      <c r="AD27" s="13">
        <f t="shared" si="6"/>
        <v>3.5258380750080143</v>
      </c>
      <c r="AE27" s="13">
        <f t="shared" si="13"/>
        <v>6.022934317303252</v>
      </c>
      <c r="AF27" s="2"/>
    </row>
    <row r="28" spans="1:32" s="1" customFormat="1" ht="9.75">
      <c r="A28" s="22">
        <v>38018</v>
      </c>
      <c r="B28" s="36" t="s">
        <v>182</v>
      </c>
      <c r="C28" s="36" t="s">
        <v>183</v>
      </c>
      <c r="D28" s="36" t="s">
        <v>184</v>
      </c>
      <c r="E28" s="36" t="s">
        <v>185</v>
      </c>
      <c r="F28" s="36" t="s">
        <v>102</v>
      </c>
      <c r="G28" s="36" t="s">
        <v>186</v>
      </c>
      <c r="H28" s="36" t="s">
        <v>153</v>
      </c>
      <c r="J28" s="22">
        <v>38018</v>
      </c>
      <c r="K28" s="11">
        <f>+((B28*DEFLATOR!B28))</f>
        <v>1642.0857144392987</v>
      </c>
      <c r="L28" s="13">
        <f t="shared" si="0"/>
        <v>0.404379600293292</v>
      </c>
      <c r="M28" s="13">
        <f t="shared" si="7"/>
        <v>-5.048490263633876</v>
      </c>
      <c r="N28" s="11">
        <f>+((C28*DEFLATOR!C28))</f>
        <v>1053.6474439109163</v>
      </c>
      <c r="O28" s="13">
        <f t="shared" si="1"/>
        <v>-6.9072376363971895</v>
      </c>
      <c r="P28" s="13">
        <f t="shared" si="8"/>
        <v>-13.691862464160565</v>
      </c>
      <c r="Q28" s="11">
        <f>+((D28*DEFLATOR!D28))</f>
        <v>1271.549579642593</v>
      </c>
      <c r="R28" s="13">
        <f t="shared" si="2"/>
        <v>-1.5068443151346478</v>
      </c>
      <c r="S28" s="13">
        <f t="shared" si="9"/>
        <v>-10.382427066174271</v>
      </c>
      <c r="T28" s="11">
        <f>+((E28*DEFLATOR!E28))</f>
        <v>1486.885852387305</v>
      </c>
      <c r="U28" s="13">
        <f t="shared" si="3"/>
        <v>-1.876074099050351</v>
      </c>
      <c r="V28" s="13">
        <f t="shared" si="10"/>
        <v>-2.913070519514993</v>
      </c>
      <c r="W28" s="11">
        <f>+((F28*DEFLATOR!F28))</f>
        <v>1546.9390285305994</v>
      </c>
      <c r="X28" s="13">
        <f t="shared" si="4"/>
        <v>-2.1966087575798543</v>
      </c>
      <c r="Y28" s="13">
        <f t="shared" si="11"/>
        <v>-7.585496175561069</v>
      </c>
      <c r="Z28" s="11">
        <f>+((G28*DEFLATOR!G28))</f>
        <v>1900.9406487341782</v>
      </c>
      <c r="AA28" s="13">
        <f t="shared" si="5"/>
        <v>4.090346692319113</v>
      </c>
      <c r="AB28" s="13">
        <f t="shared" si="12"/>
        <v>-2.667315691612848</v>
      </c>
      <c r="AC28" s="11">
        <f>+((H28*DEFLATOR!H28))</f>
        <v>1571.675075349516</v>
      </c>
      <c r="AD28" s="13">
        <f t="shared" si="6"/>
        <v>-3.8795258847444947</v>
      </c>
      <c r="AE28" s="13">
        <f t="shared" si="13"/>
        <v>-0.3524472037573112</v>
      </c>
      <c r="AF28" s="2"/>
    </row>
    <row r="29" spans="1:32" s="1" customFormat="1" ht="9.75">
      <c r="A29" s="22">
        <v>38047</v>
      </c>
      <c r="B29" s="36" t="s">
        <v>187</v>
      </c>
      <c r="C29" s="36" t="s">
        <v>188</v>
      </c>
      <c r="D29" s="36" t="s">
        <v>189</v>
      </c>
      <c r="E29" s="36" t="s">
        <v>190</v>
      </c>
      <c r="F29" s="36" t="s">
        <v>191</v>
      </c>
      <c r="G29" s="36" t="s">
        <v>192</v>
      </c>
      <c r="H29" s="36" t="s">
        <v>193</v>
      </c>
      <c r="J29" s="22">
        <v>38047</v>
      </c>
      <c r="K29" s="11">
        <f>+((B29*DEFLATOR!B29))</f>
        <v>1655.868458069279</v>
      </c>
      <c r="L29" s="13">
        <f t="shared" si="0"/>
        <v>0.8393437388063862</v>
      </c>
      <c r="M29" s="13">
        <f t="shared" si="7"/>
        <v>-3.6377662190132276</v>
      </c>
      <c r="N29" s="11">
        <f>+((C29*DEFLATOR!C29))</f>
        <v>1077.349039772417</v>
      </c>
      <c r="O29" s="13">
        <f t="shared" si="1"/>
        <v>2.2494806966479652</v>
      </c>
      <c r="P29" s="13">
        <f t="shared" si="8"/>
        <v>-11.152568780452409</v>
      </c>
      <c r="Q29" s="11">
        <f>+((D29*DEFLATOR!D29))</f>
        <v>1299.9527450827518</v>
      </c>
      <c r="R29" s="13">
        <f t="shared" si="2"/>
        <v>2.2337442357648563</v>
      </c>
      <c r="S29" s="13">
        <f t="shared" si="9"/>
        <v>-1.190524863941822</v>
      </c>
      <c r="T29" s="11">
        <f>+((E29*DEFLATOR!E29))</f>
        <v>1516.609141190354</v>
      </c>
      <c r="U29" s="13">
        <f t="shared" si="3"/>
        <v>1.9990296333323831</v>
      </c>
      <c r="V29" s="13">
        <f t="shared" si="10"/>
        <v>-5.35782813382395</v>
      </c>
      <c r="W29" s="11">
        <f>+((F29*DEFLATOR!F29))</f>
        <v>1645.8170664349675</v>
      </c>
      <c r="X29" s="13">
        <f t="shared" si="4"/>
        <v>6.391851009040095</v>
      </c>
      <c r="Y29" s="13">
        <f t="shared" si="11"/>
        <v>-2.5273214677095424</v>
      </c>
      <c r="Z29" s="11">
        <f>+((G29*DEFLATOR!G29))</f>
        <v>1855.576818653405</v>
      </c>
      <c r="AA29" s="13">
        <f t="shared" si="5"/>
        <v>-2.3863885551072106</v>
      </c>
      <c r="AB29" s="13">
        <f t="shared" si="12"/>
        <v>-3.2888644363136432</v>
      </c>
      <c r="AC29" s="11">
        <f>+((H29*DEFLATOR!H29))</f>
        <v>1587.9442701502114</v>
      </c>
      <c r="AD29" s="13">
        <f t="shared" si="6"/>
        <v>1.035150016429287</v>
      </c>
      <c r="AE29" s="13">
        <f t="shared" si="13"/>
        <v>-0.5822272570025766</v>
      </c>
      <c r="AF29" s="2"/>
    </row>
    <row r="30" spans="1:32" s="1" customFormat="1" ht="9.75">
      <c r="A30" s="22">
        <v>38078</v>
      </c>
      <c r="B30" s="36" t="s">
        <v>194</v>
      </c>
      <c r="C30" s="36" t="s">
        <v>195</v>
      </c>
      <c r="D30" s="36" t="s">
        <v>196</v>
      </c>
      <c r="E30" s="36" t="s">
        <v>197</v>
      </c>
      <c r="F30" s="36" t="s">
        <v>198</v>
      </c>
      <c r="G30" s="36" t="s">
        <v>199</v>
      </c>
      <c r="H30" s="36" t="s">
        <v>200</v>
      </c>
      <c r="J30" s="22">
        <v>38078</v>
      </c>
      <c r="K30" s="11">
        <f>+((B30*DEFLATOR!B30))</f>
        <v>1662.2470996851084</v>
      </c>
      <c r="L30" s="13">
        <f t="shared" si="0"/>
        <v>0.38521427138402675</v>
      </c>
      <c r="M30" s="13">
        <f t="shared" si="7"/>
        <v>-2.030125173730224</v>
      </c>
      <c r="N30" s="11">
        <f>+((C30*DEFLATOR!C30))</f>
        <v>1126.5761866134255</v>
      </c>
      <c r="O30" s="13">
        <f t="shared" si="1"/>
        <v>4.5692848857420865</v>
      </c>
      <c r="P30" s="13">
        <f t="shared" si="8"/>
        <v>-6.208572248222211</v>
      </c>
      <c r="Q30" s="11">
        <f>+((D30*DEFLATOR!D30))</f>
        <v>1277.7298660440863</v>
      </c>
      <c r="R30" s="13">
        <f t="shared" si="2"/>
        <v>-1.7095143744821906</v>
      </c>
      <c r="S30" s="13">
        <f t="shared" si="9"/>
        <v>-2.331117631753221</v>
      </c>
      <c r="T30" s="11">
        <f>+((E30*DEFLATOR!E30))</f>
        <v>1488.6339782795424</v>
      </c>
      <c r="U30" s="13">
        <f t="shared" si="3"/>
        <v>-1.8445861989763834</v>
      </c>
      <c r="V30" s="13">
        <f t="shared" si="10"/>
        <v>-1.7905147355328</v>
      </c>
      <c r="W30" s="11">
        <f>+((F30*DEFLATOR!F30))</f>
        <v>1668.6613196949904</v>
      </c>
      <c r="X30" s="13">
        <f t="shared" si="4"/>
        <v>1.388018980110961</v>
      </c>
      <c r="Y30" s="13">
        <f t="shared" si="11"/>
        <v>6.310524968308395</v>
      </c>
      <c r="Z30" s="11">
        <f>+((G30*DEFLATOR!G30))</f>
        <v>1871.050072806903</v>
      </c>
      <c r="AA30" s="13">
        <f t="shared" si="5"/>
        <v>0.8338783928507398</v>
      </c>
      <c r="AB30" s="13">
        <f t="shared" si="12"/>
        <v>-5.3977936436932055</v>
      </c>
      <c r="AC30" s="11">
        <f>+((H30*DEFLATOR!H30))</f>
        <v>1547.933043342213</v>
      </c>
      <c r="AD30" s="13">
        <f t="shared" si="6"/>
        <v>-2.519687092306677</v>
      </c>
      <c r="AE30" s="13">
        <f t="shared" si="13"/>
        <v>0.2123157686586996</v>
      </c>
      <c r="AF30" s="2"/>
    </row>
    <row r="31" spans="1:32" s="1" customFormat="1" ht="9.75">
      <c r="A31" s="22">
        <v>38108</v>
      </c>
      <c r="B31" s="36" t="s">
        <v>201</v>
      </c>
      <c r="C31" s="36" t="s">
        <v>202</v>
      </c>
      <c r="D31" s="36" t="s">
        <v>203</v>
      </c>
      <c r="E31" s="36" t="s">
        <v>204</v>
      </c>
      <c r="F31" s="36" t="s">
        <v>205</v>
      </c>
      <c r="G31" s="36" t="s">
        <v>206</v>
      </c>
      <c r="H31" s="36" t="s">
        <v>207</v>
      </c>
      <c r="I31" s="16"/>
      <c r="J31" s="22">
        <v>38108</v>
      </c>
      <c r="K31" s="11">
        <f>+((B31*DEFLATOR!B31))</f>
        <v>1629.9635042680354</v>
      </c>
      <c r="L31" s="13">
        <f t="shared" si="0"/>
        <v>-1.9421658442471457</v>
      </c>
      <c r="M31" s="13">
        <f t="shared" si="7"/>
        <v>-2.9782840735311567</v>
      </c>
      <c r="N31" s="11">
        <f>+((C31*DEFLATOR!C31))</f>
        <v>1122.3986282336523</v>
      </c>
      <c r="O31" s="13">
        <f t="shared" si="1"/>
        <v>-0.37081898493978027</v>
      </c>
      <c r="P31" s="13">
        <f t="shared" si="8"/>
        <v>-10.041050122302353</v>
      </c>
      <c r="Q31" s="11">
        <f>+((D31*DEFLATOR!D31))</f>
        <v>1243.8561953599599</v>
      </c>
      <c r="R31" s="13">
        <f t="shared" si="2"/>
        <v>-2.651082328458121</v>
      </c>
      <c r="S31" s="13">
        <f t="shared" si="9"/>
        <v>-0.35902533309053464</v>
      </c>
      <c r="T31" s="11">
        <f>+((E31*DEFLATOR!E31))</f>
        <v>1476.3354728494235</v>
      </c>
      <c r="U31" s="13">
        <f t="shared" si="3"/>
        <v>-0.8261604672179179</v>
      </c>
      <c r="V31" s="13">
        <f t="shared" si="10"/>
        <v>-4.099890380012027</v>
      </c>
      <c r="W31" s="11">
        <f>+((F31*DEFLATOR!F31))</f>
        <v>1607.5084325378627</v>
      </c>
      <c r="X31" s="13">
        <f t="shared" si="4"/>
        <v>-3.664787242045353</v>
      </c>
      <c r="Y31" s="13">
        <f t="shared" si="11"/>
        <v>-3.52619689486553</v>
      </c>
      <c r="Z31" s="11">
        <f>+((G31*DEFLATOR!G31))</f>
        <v>1846.5320788464314</v>
      </c>
      <c r="AA31" s="13">
        <f t="shared" si="5"/>
        <v>-1.3103868419560905</v>
      </c>
      <c r="AB31" s="13">
        <f t="shared" si="12"/>
        <v>-1.3352434878675212</v>
      </c>
      <c r="AC31" s="11">
        <f>+((H31*DEFLATOR!H31))</f>
        <v>1504.9973163270686</v>
      </c>
      <c r="AD31" s="13">
        <f t="shared" si="6"/>
        <v>-2.7737457508136165</v>
      </c>
      <c r="AE31" s="13">
        <f t="shared" si="13"/>
        <v>-5.045717039960252</v>
      </c>
      <c r="AF31" s="2"/>
    </row>
    <row r="32" spans="1:32" s="1" customFormat="1" ht="9.75">
      <c r="A32" s="22">
        <v>38139</v>
      </c>
      <c r="B32" s="36" t="s">
        <v>208</v>
      </c>
      <c r="C32" s="36" t="s">
        <v>209</v>
      </c>
      <c r="D32" s="36" t="s">
        <v>210</v>
      </c>
      <c r="E32" s="36" t="s">
        <v>211</v>
      </c>
      <c r="F32" s="36" t="s">
        <v>212</v>
      </c>
      <c r="G32" s="36" t="s">
        <v>213</v>
      </c>
      <c r="H32" s="36" t="s">
        <v>214</v>
      </c>
      <c r="I32" s="16"/>
      <c r="J32" s="22">
        <v>38139</v>
      </c>
      <c r="K32" s="11">
        <f>+((B32*DEFLATOR!B32))</f>
        <v>1662.3487022433724</v>
      </c>
      <c r="L32" s="13">
        <f t="shared" si="0"/>
        <v>1.986866447655844</v>
      </c>
      <c r="M32" s="13">
        <f t="shared" si="7"/>
        <v>-1.0239967421209917</v>
      </c>
      <c r="N32" s="11">
        <f>+((C32*DEFLATOR!C32))</f>
        <v>1205.6186056772306</v>
      </c>
      <c r="O32" s="13">
        <f t="shared" si="1"/>
        <v>7.414476047119178</v>
      </c>
      <c r="P32" s="13">
        <f t="shared" si="8"/>
        <v>-4.424090461330577</v>
      </c>
      <c r="Q32" s="11">
        <f>+((D32*DEFLATOR!D32))</f>
        <v>1270.0405921870329</v>
      </c>
      <c r="R32" s="13">
        <f t="shared" si="2"/>
        <v>2.1050983968042614</v>
      </c>
      <c r="S32" s="13">
        <f t="shared" si="9"/>
        <v>0.7620951592509861</v>
      </c>
      <c r="T32" s="11">
        <f>+((E32*DEFLATOR!E32))</f>
        <v>1474.9960476408637</v>
      </c>
      <c r="U32" s="13">
        <f t="shared" si="3"/>
        <v>-0.09072634460070006</v>
      </c>
      <c r="V32" s="13">
        <f t="shared" si="10"/>
        <v>-6.232041784890974</v>
      </c>
      <c r="W32" s="11">
        <f>+((F32*DEFLATOR!F32))</f>
        <v>1622.623272281002</v>
      </c>
      <c r="X32" s="13">
        <f t="shared" si="4"/>
        <v>0.9402650360767817</v>
      </c>
      <c r="Y32" s="13">
        <f t="shared" si="11"/>
        <v>-0.7738654958006408</v>
      </c>
      <c r="Z32" s="11">
        <f>+((G32*DEFLATOR!G32))</f>
        <v>1879.0806654756502</v>
      </c>
      <c r="AA32" s="13">
        <f t="shared" si="5"/>
        <v>1.762687310016986</v>
      </c>
      <c r="AB32" s="13">
        <f t="shared" si="12"/>
        <v>-0.4865459660323812</v>
      </c>
      <c r="AC32" s="11">
        <f>+((H32*DEFLATOR!H32))</f>
        <v>1580.504817081399</v>
      </c>
      <c r="AD32" s="13">
        <f t="shared" si="6"/>
        <v>5.017118631055495</v>
      </c>
      <c r="AE32" s="13">
        <f t="shared" si="13"/>
        <v>1.7826696803896036</v>
      </c>
      <c r="AF32" s="2"/>
    </row>
    <row r="33" spans="1:32" s="1" customFormat="1" ht="9.75">
      <c r="A33" s="22">
        <v>38169</v>
      </c>
      <c r="B33" s="36" t="s">
        <v>215</v>
      </c>
      <c r="C33" s="36" t="s">
        <v>216</v>
      </c>
      <c r="D33" s="36" t="s">
        <v>217</v>
      </c>
      <c r="E33" s="36" t="s">
        <v>218</v>
      </c>
      <c r="F33" s="36" t="s">
        <v>219</v>
      </c>
      <c r="G33" s="36" t="s">
        <v>220</v>
      </c>
      <c r="H33" s="36" t="s">
        <v>221</v>
      </c>
      <c r="I33" s="16"/>
      <c r="J33" s="22">
        <v>38169</v>
      </c>
      <c r="K33" s="11">
        <f>+((B33*DEFLATOR!B33))</f>
        <v>1678.8080322076162</v>
      </c>
      <c r="L33" s="13">
        <f t="shared" si="0"/>
        <v>0.9901249925500899</v>
      </c>
      <c r="M33" s="13">
        <f t="shared" si="7"/>
        <v>1.3770335155040447</v>
      </c>
      <c r="N33" s="11">
        <f>+((C33*DEFLATOR!C33))</f>
        <v>1246.5635710934341</v>
      </c>
      <c r="O33" s="13">
        <f t="shared" si="1"/>
        <v>3.3961789593653036</v>
      </c>
      <c r="P33" s="13">
        <f t="shared" si="8"/>
        <v>0.9082306433096488</v>
      </c>
      <c r="Q33" s="11">
        <f>+((D33*DEFLATOR!D33))</f>
        <v>1278.8476915154138</v>
      </c>
      <c r="R33" s="13">
        <f t="shared" si="2"/>
        <v>0.6934502237613493</v>
      </c>
      <c r="S33" s="13">
        <f t="shared" si="9"/>
        <v>3.890208696790909</v>
      </c>
      <c r="T33" s="11">
        <f>+((E33*DEFLATOR!E33))</f>
        <v>1525.1150690642494</v>
      </c>
      <c r="U33" s="13">
        <f t="shared" si="3"/>
        <v>3.3979088624370934</v>
      </c>
      <c r="V33" s="13">
        <f t="shared" si="10"/>
        <v>3.755546898934825</v>
      </c>
      <c r="W33" s="11">
        <f>+((F33*DEFLATOR!F33))</f>
        <v>1625.8530248593831</v>
      </c>
      <c r="X33" s="13">
        <f t="shared" si="4"/>
        <v>0.19904512856152579</v>
      </c>
      <c r="Y33" s="13">
        <f t="shared" si="11"/>
        <v>-0.6470264404160986</v>
      </c>
      <c r="Z33" s="11">
        <f>+((G33*DEFLATOR!G33))</f>
        <v>1879.5471793693828</v>
      </c>
      <c r="AA33" s="13">
        <f t="shared" si="5"/>
        <v>0.024826709268199743</v>
      </c>
      <c r="AB33" s="13">
        <f t="shared" si="12"/>
        <v>1.3580114519578634</v>
      </c>
      <c r="AC33" s="11">
        <f>+((H33*DEFLATOR!H33))</f>
        <v>1640.9146417561917</v>
      </c>
      <c r="AD33" s="13">
        <f t="shared" si="6"/>
        <v>3.8221854196146543</v>
      </c>
      <c r="AE33" s="13">
        <f t="shared" si="13"/>
        <v>3.5661613543616744</v>
      </c>
      <c r="AF33" s="2"/>
    </row>
    <row r="34" spans="1:32" s="1" customFormat="1" ht="9.75">
      <c r="A34" s="22">
        <v>38200</v>
      </c>
      <c r="B34" s="36" t="s">
        <v>222</v>
      </c>
      <c r="C34" s="36" t="s">
        <v>223</v>
      </c>
      <c r="D34" s="36" t="s">
        <v>224</v>
      </c>
      <c r="E34" s="36" t="s">
        <v>225</v>
      </c>
      <c r="F34" s="36" t="s">
        <v>226</v>
      </c>
      <c r="G34" s="36" t="s">
        <v>96</v>
      </c>
      <c r="H34" s="36" t="s">
        <v>227</v>
      </c>
      <c r="I34" s="16"/>
      <c r="J34" s="22">
        <v>38200</v>
      </c>
      <c r="K34" s="11">
        <f>+((B34*DEFLATOR!B34))</f>
        <v>1649.1695815757726</v>
      </c>
      <c r="L34" s="13">
        <f t="shared" si="0"/>
        <v>-1.7654460821747042</v>
      </c>
      <c r="M34" s="13">
        <f t="shared" si="7"/>
        <v>-2.1984351773666977</v>
      </c>
      <c r="N34" s="11">
        <f>+((C34*DEFLATOR!C34))</f>
        <v>1228.1708346330631</v>
      </c>
      <c r="O34" s="13">
        <f t="shared" si="1"/>
        <v>-1.4754752093579682</v>
      </c>
      <c r="P34" s="13">
        <f t="shared" si="8"/>
        <v>1.007713574942426</v>
      </c>
      <c r="Q34" s="11">
        <f>+((D34*DEFLATOR!D34))</f>
        <v>1275.4510836904358</v>
      </c>
      <c r="R34" s="13">
        <f t="shared" si="2"/>
        <v>-0.2655990895172988</v>
      </c>
      <c r="S34" s="13">
        <f t="shared" si="9"/>
        <v>-5.154588326326048</v>
      </c>
      <c r="T34" s="11">
        <f>+((E34*DEFLATOR!E34))</f>
        <v>1576.082420054207</v>
      </c>
      <c r="U34" s="13">
        <f t="shared" si="3"/>
        <v>3.3418692152343166</v>
      </c>
      <c r="V34" s="13">
        <f t="shared" si="10"/>
        <v>6.072253691060392</v>
      </c>
      <c r="W34" s="11">
        <f>+((F34*DEFLATOR!F34))</f>
        <v>1576.6015311733686</v>
      </c>
      <c r="X34" s="13">
        <f t="shared" si="4"/>
        <v>-3.0292709693285014</v>
      </c>
      <c r="Y34" s="13">
        <f t="shared" si="11"/>
        <v>-5.303285987584616</v>
      </c>
      <c r="Z34" s="11">
        <f>+((G34*DEFLATOR!G34))</f>
        <v>1841.4915713477842</v>
      </c>
      <c r="AA34" s="13">
        <f t="shared" si="5"/>
        <v>-2.02472214793602</v>
      </c>
      <c r="AB34" s="13">
        <f t="shared" si="12"/>
        <v>-2.412833343313281</v>
      </c>
      <c r="AC34" s="11">
        <f>+((H34*DEFLATOR!H34))</f>
        <v>1594.1529862380062</v>
      </c>
      <c r="AD34" s="13">
        <f t="shared" si="6"/>
        <v>-2.8497311394661495</v>
      </c>
      <c r="AE34" s="13">
        <f t="shared" si="13"/>
        <v>-0.5355973520203339</v>
      </c>
      <c r="AF34" s="2"/>
    </row>
    <row r="35" spans="1:32" s="1" customFormat="1" ht="9.75">
      <c r="A35" s="22">
        <v>38231</v>
      </c>
      <c r="B35" s="36" t="s">
        <v>228</v>
      </c>
      <c r="C35" s="36" t="s">
        <v>229</v>
      </c>
      <c r="D35" s="36" t="s">
        <v>230</v>
      </c>
      <c r="E35" s="36" t="s">
        <v>231</v>
      </c>
      <c r="F35" s="36" t="s">
        <v>232</v>
      </c>
      <c r="G35" s="36" t="s">
        <v>233</v>
      </c>
      <c r="H35" s="36" t="s">
        <v>234</v>
      </c>
      <c r="I35" s="16"/>
      <c r="J35" s="22">
        <v>38231</v>
      </c>
      <c r="K35" s="11">
        <f>+((B35*DEFLATOR!B35))</f>
        <v>1697.8474358965793</v>
      </c>
      <c r="L35" s="13">
        <f t="shared" si="0"/>
        <v>2.951658511327593</v>
      </c>
      <c r="M35" s="13">
        <f t="shared" si="7"/>
        <v>3.5381298382568094</v>
      </c>
      <c r="N35" s="11">
        <f>+((C35*DEFLATOR!C35))</f>
        <v>1253.7018244508217</v>
      </c>
      <c r="O35" s="13">
        <f t="shared" si="1"/>
        <v>2.0787816399651327</v>
      </c>
      <c r="P35" s="13">
        <f t="shared" si="8"/>
        <v>5.5838405074263076</v>
      </c>
      <c r="Q35" s="11">
        <f>+((D35*DEFLATOR!D35))</f>
        <v>1309.2007239792176</v>
      </c>
      <c r="R35" s="13">
        <f t="shared" si="2"/>
        <v>2.6460944461413227</v>
      </c>
      <c r="S35" s="13">
        <f t="shared" si="9"/>
        <v>3.401710573125616</v>
      </c>
      <c r="T35" s="11">
        <f>+((E35*DEFLATOR!E35))</f>
        <v>1589.8927288123757</v>
      </c>
      <c r="U35" s="13">
        <f t="shared" si="3"/>
        <v>0.8762428019274404</v>
      </c>
      <c r="V35" s="13">
        <f t="shared" si="10"/>
        <v>8.61931515563137</v>
      </c>
      <c r="W35" s="11">
        <f>+((F35*DEFLATOR!F35))</f>
        <v>1656.0294689509822</v>
      </c>
      <c r="X35" s="13">
        <f t="shared" si="4"/>
        <v>5.037920882805458</v>
      </c>
      <c r="Y35" s="13">
        <f t="shared" si="11"/>
        <v>1.327837032973811</v>
      </c>
      <c r="Z35" s="11">
        <f>+((G35*DEFLATOR!G35))</f>
        <v>1894.287182253212</v>
      </c>
      <c r="AA35" s="13">
        <f t="shared" si="5"/>
        <v>2.8670025824113266</v>
      </c>
      <c r="AB35" s="13">
        <f t="shared" si="12"/>
        <v>4.163618478830067</v>
      </c>
      <c r="AC35" s="11">
        <f>+((H35*DEFLATOR!H35))</f>
        <v>1609.3996368711955</v>
      </c>
      <c r="AD35" s="13">
        <f t="shared" si="6"/>
        <v>0.9564107563584168</v>
      </c>
      <c r="AE35" s="13">
        <f t="shared" si="13"/>
        <v>0.25723491269915577</v>
      </c>
      <c r="AF35" s="2"/>
    </row>
    <row r="36" spans="1:32" s="1" customFormat="1" ht="9.75">
      <c r="A36" s="22">
        <v>38261</v>
      </c>
      <c r="B36" s="36" t="s">
        <v>235</v>
      </c>
      <c r="C36" s="36" t="s">
        <v>135</v>
      </c>
      <c r="D36" s="36" t="s">
        <v>236</v>
      </c>
      <c r="E36" s="36" t="s">
        <v>237</v>
      </c>
      <c r="F36" s="36" t="s">
        <v>238</v>
      </c>
      <c r="G36" s="36" t="s">
        <v>239</v>
      </c>
      <c r="H36" s="36" t="s">
        <v>240</v>
      </c>
      <c r="I36" s="16"/>
      <c r="J36" s="22">
        <v>38261</v>
      </c>
      <c r="K36" s="11">
        <f>+((B36*DEFLATOR!B36))</f>
        <v>1662.9576343347312</v>
      </c>
      <c r="L36" s="13">
        <f t="shared" si="0"/>
        <v>-2.0549432666442047</v>
      </c>
      <c r="M36" s="13">
        <f t="shared" si="7"/>
        <v>1.4851756557728635</v>
      </c>
      <c r="N36" s="11">
        <f>+((C36*DEFLATOR!C36))</f>
        <v>1207.749017157768</v>
      </c>
      <c r="O36" s="13">
        <f t="shared" si="1"/>
        <v>-3.66536973918683</v>
      </c>
      <c r="P36" s="13">
        <f t="shared" si="8"/>
        <v>4.870470094421009</v>
      </c>
      <c r="Q36" s="11">
        <f>+((D36*DEFLATOR!D36))</f>
        <v>1304.5875649737848</v>
      </c>
      <c r="R36" s="13">
        <f t="shared" si="2"/>
        <v>-0.35236453211020535</v>
      </c>
      <c r="S36" s="13">
        <f t="shared" si="9"/>
        <v>7.227134177594263</v>
      </c>
      <c r="T36" s="11">
        <f>+((E36*DEFLATOR!E36))</f>
        <v>1557.4804711522677</v>
      </c>
      <c r="U36" s="13">
        <f t="shared" si="3"/>
        <v>-2.0386443105705254</v>
      </c>
      <c r="V36" s="13">
        <f t="shared" si="10"/>
        <v>2.4941919963300307</v>
      </c>
      <c r="W36" s="11">
        <f>+((F36*DEFLATOR!F36))</f>
        <v>1639.6997120065698</v>
      </c>
      <c r="X36" s="13">
        <f t="shared" si="4"/>
        <v>-0.9860788863109149</v>
      </c>
      <c r="Y36" s="13">
        <f t="shared" si="11"/>
        <v>1.627517187524119</v>
      </c>
      <c r="Z36" s="11">
        <f>+((G36*DEFLATOR!G36))</f>
        <v>1844.431172171955</v>
      </c>
      <c r="AA36" s="13">
        <f t="shared" si="5"/>
        <v>-2.6319140280490316</v>
      </c>
      <c r="AB36" s="13">
        <f t="shared" si="12"/>
        <v>0.6333170874776695</v>
      </c>
      <c r="AC36" s="11">
        <f>+((H36*DEFLATOR!H36))</f>
        <v>1554.8966405275419</v>
      </c>
      <c r="AD36" s="13">
        <f t="shared" si="6"/>
        <v>-3.3865421052046374</v>
      </c>
      <c r="AE36" s="13">
        <f t="shared" si="13"/>
        <v>-2.310579899703291</v>
      </c>
      <c r="AF36" s="2"/>
    </row>
    <row r="37" spans="1:31" ht="9.75">
      <c r="A37" s="22">
        <v>38292</v>
      </c>
      <c r="B37" s="36" t="s">
        <v>241</v>
      </c>
      <c r="C37" s="36" t="s">
        <v>242</v>
      </c>
      <c r="D37" s="36" t="s">
        <v>243</v>
      </c>
      <c r="E37" s="36" t="s">
        <v>244</v>
      </c>
      <c r="F37" s="36" t="s">
        <v>245</v>
      </c>
      <c r="G37" s="36" t="s">
        <v>246</v>
      </c>
      <c r="H37" s="36" t="s">
        <v>247</v>
      </c>
      <c r="I37" s="13"/>
      <c r="J37" s="22">
        <v>38292</v>
      </c>
      <c r="K37" s="11">
        <f>+((B37*DEFLATOR!B37))</f>
        <v>1675.5129077915499</v>
      </c>
      <c r="L37" s="13">
        <f aca="true" t="shared" si="14" ref="L37:L42">+((K37/K36)-1)*100</f>
        <v>0.7549965914700696</v>
      </c>
      <c r="M37" s="13">
        <f aca="true" t="shared" si="15" ref="M37:M42">+((K37/K25)-1)*100</f>
        <v>2.2929640203001256</v>
      </c>
      <c r="N37" s="11">
        <f>+((C37*DEFLATOR!C37))</f>
        <v>1247.888681519738</v>
      </c>
      <c r="O37" s="13">
        <f aca="true" t="shared" si="16" ref="O37:O42">+((N37/N36)-1)*100</f>
        <v>3.3235104141448035</v>
      </c>
      <c r="P37" s="13">
        <f aca="true" t="shared" si="17" ref="P37:P42">+((N37/N25)-1)*100</f>
        <v>7.666402874788258</v>
      </c>
      <c r="Q37" s="11">
        <f>+((D37*DEFLATOR!D37))</f>
        <v>1345.7404155106137</v>
      </c>
      <c r="R37" s="13">
        <f aca="true" t="shared" si="18" ref="R37:R42">+((Q37/Q36)-1)*100</f>
        <v>3.154472083110482</v>
      </c>
      <c r="S37" s="13">
        <f aca="true" t="shared" si="19" ref="S37:S42">+((Q37/Q25)-1)*100</f>
        <v>8.741516139135319</v>
      </c>
      <c r="T37" s="11">
        <f>+((E37*DEFLATOR!E37))</f>
        <v>1537.960157548711</v>
      </c>
      <c r="U37" s="13">
        <f aca="true" t="shared" si="20" ref="U37:U42">+((T37/T36)-1)*100</f>
        <v>-1.253326379695463</v>
      </c>
      <c r="V37" s="13">
        <f aca="true" t="shared" si="21" ref="V37:V42">+((T37/T25)-1)*100</f>
        <v>3.1613861705737767</v>
      </c>
      <c r="W37" s="11">
        <f>+((F37*DEFLATOR!F37))</f>
        <v>1638.150987269846</v>
      </c>
      <c r="X37" s="13">
        <f aca="true" t="shared" si="22" ref="X37:X42">+((W37/W36)-1)*100</f>
        <v>-0.0944517295077607</v>
      </c>
      <c r="Y37" s="13">
        <f aca="true" t="shared" si="23" ref="Y37:Y42">+((W37/W25)-1)*100</f>
        <v>3.07937832470484</v>
      </c>
      <c r="Z37" s="11">
        <f>+((G37*DEFLATOR!G37))</f>
        <v>1855.014352357764</v>
      </c>
      <c r="AA37" s="13">
        <f aca="true" t="shared" si="24" ref="AA37:AA42">+((Z37/Z36)-1)*100</f>
        <v>0.5737910064351315</v>
      </c>
      <c r="AB37" s="13">
        <f aca="true" t="shared" si="25" ref="AB37:AB42">+((Z37/Z25)-1)*100</f>
        <v>0.38876472821665065</v>
      </c>
      <c r="AC37" s="11">
        <f>+((H37*DEFLATOR!H37))</f>
        <v>1619.065842565693</v>
      </c>
      <c r="AD37" s="13">
        <f aca="true" t="shared" si="26" ref="AD37:AD42">+((AC37/AC36)-1)*100</f>
        <v>4.1269110991441815</v>
      </c>
      <c r="AE37" s="13">
        <f aca="true" t="shared" si="27" ref="AE37:AE42">+((AC37/AC25)-1)*100</f>
        <v>2.3020222292164494</v>
      </c>
    </row>
    <row r="38" spans="1:31" ht="9.75">
      <c r="A38" s="22">
        <v>38322</v>
      </c>
      <c r="B38" s="36" t="s">
        <v>248</v>
      </c>
      <c r="C38" s="36" t="s">
        <v>249</v>
      </c>
      <c r="D38" s="36" t="s">
        <v>250</v>
      </c>
      <c r="E38" s="36" t="s">
        <v>251</v>
      </c>
      <c r="F38" s="36" t="s">
        <v>252</v>
      </c>
      <c r="G38" s="36" t="s">
        <v>213</v>
      </c>
      <c r="H38" s="36" t="s">
        <v>253</v>
      </c>
      <c r="I38" s="13"/>
      <c r="J38" s="22">
        <v>38322</v>
      </c>
      <c r="K38" s="11">
        <f>+((B38*DEFLATOR!B38))</f>
        <v>1636.2029582111413</v>
      </c>
      <c r="L38" s="13">
        <f t="shared" si="14"/>
        <v>-2.346144240226833</v>
      </c>
      <c r="M38" s="13">
        <f t="shared" si="15"/>
        <v>0.40381894640491023</v>
      </c>
      <c r="N38" s="11">
        <f>+((C38*DEFLATOR!C38))</f>
        <v>1196.2360506542489</v>
      </c>
      <c r="O38" s="13">
        <f t="shared" si="16"/>
        <v>-4.139201807855497</v>
      </c>
      <c r="P38" s="13">
        <f t="shared" si="17"/>
        <v>8.690797492350487</v>
      </c>
      <c r="Q38" s="11">
        <f>+((D38*DEFLATOR!D38))</f>
        <v>1309.0157869737052</v>
      </c>
      <c r="R38" s="13">
        <f t="shared" si="18"/>
        <v>-2.7289533786480025</v>
      </c>
      <c r="S38" s="13">
        <f t="shared" si="19"/>
        <v>1.943546637453064</v>
      </c>
      <c r="T38" s="11">
        <f>+((E38*DEFLATOR!E38))</f>
        <v>1478.0854809152813</v>
      </c>
      <c r="U38" s="13">
        <f t="shared" si="20"/>
        <v>-3.8931227405046287</v>
      </c>
      <c r="V38" s="13">
        <f t="shared" si="21"/>
        <v>1.3614620390300036</v>
      </c>
      <c r="W38" s="11">
        <f>+((F38*DEFLATOR!F38))</f>
        <v>1609.1637579230414</v>
      </c>
      <c r="X38" s="13">
        <f t="shared" si="22"/>
        <v>-1.7695090118106105</v>
      </c>
      <c r="Y38" s="13">
        <f t="shared" si="23"/>
        <v>0.05880618666824766</v>
      </c>
      <c r="Z38" s="11">
        <f>+((G38*DEFLATOR!G38))</f>
        <v>1819.9319196823703</v>
      </c>
      <c r="AA38" s="13">
        <f t="shared" si="24"/>
        <v>-1.8912216302155893</v>
      </c>
      <c r="AB38" s="13">
        <f t="shared" si="25"/>
        <v>-0.3178759930788644</v>
      </c>
      <c r="AC38" s="11">
        <f>+((H38*DEFLATOR!H38))</f>
        <v>1561.4653973724169</v>
      </c>
      <c r="AD38" s="13">
        <f t="shared" si="26"/>
        <v>-3.557634512380181</v>
      </c>
      <c r="AE38" s="13">
        <f t="shared" si="27"/>
        <v>-1.1368923493611849</v>
      </c>
    </row>
    <row r="39" spans="1:31" ht="9.75">
      <c r="A39" s="31">
        <v>38353</v>
      </c>
      <c r="B39" s="36" t="s">
        <v>254</v>
      </c>
      <c r="C39" s="36" t="s">
        <v>255</v>
      </c>
      <c r="D39" s="36" t="s">
        <v>256</v>
      </c>
      <c r="E39" s="36" t="s">
        <v>257</v>
      </c>
      <c r="F39" s="36" t="s">
        <v>258</v>
      </c>
      <c r="G39" s="36" t="s">
        <v>259</v>
      </c>
      <c r="H39" s="36" t="s">
        <v>260</v>
      </c>
      <c r="I39" s="13"/>
      <c r="J39" s="21">
        <v>38353</v>
      </c>
      <c r="K39" s="11">
        <f>+((B39*DEFLATOR!B39))</f>
        <v>1665.9813337409682</v>
      </c>
      <c r="L39" s="13">
        <f t="shared" si="14"/>
        <v>1.8199683224129792</v>
      </c>
      <c r="M39" s="13">
        <f t="shared" si="15"/>
        <v>1.8654633975956347</v>
      </c>
      <c r="N39" s="11">
        <f>+((C39*DEFLATOR!C39))</f>
        <v>1127.3361537176795</v>
      </c>
      <c r="O39" s="13">
        <f t="shared" si="16"/>
        <v>-5.759724169731085</v>
      </c>
      <c r="P39" s="13">
        <f t="shared" si="17"/>
        <v>-0.3966295667196862</v>
      </c>
      <c r="Q39" s="11">
        <f>+((D39*DEFLATOR!D39))</f>
        <v>1238.8921792650797</v>
      </c>
      <c r="R39" s="13">
        <f t="shared" si="18"/>
        <v>-5.3569718873095695</v>
      </c>
      <c r="S39" s="13">
        <f t="shared" si="19"/>
        <v>-4.036458945300714</v>
      </c>
      <c r="T39" s="11">
        <f>+((E39*DEFLATOR!E39))</f>
        <v>1508.324447165965</v>
      </c>
      <c r="U39" s="13">
        <f t="shared" si="20"/>
        <v>2.0458198555579177</v>
      </c>
      <c r="V39" s="13">
        <f t="shared" si="21"/>
        <v>-0.4612788193023021</v>
      </c>
      <c r="W39" s="11">
        <f>+((F39*DEFLATOR!F39))</f>
        <v>1657.5360190322015</v>
      </c>
      <c r="X39" s="13">
        <f t="shared" si="22"/>
        <v>3.006049624905449</v>
      </c>
      <c r="Y39" s="13">
        <f t="shared" si="23"/>
        <v>4.795755215896835</v>
      </c>
      <c r="Z39" s="11">
        <f>+((G39*DEFLATOR!G39))</f>
        <v>1871.245226240383</v>
      </c>
      <c r="AA39" s="13">
        <f t="shared" si="24"/>
        <v>2.819517917294867</v>
      </c>
      <c r="AB39" s="13">
        <f t="shared" si="25"/>
        <v>2.4643060136622985</v>
      </c>
      <c r="AC39" s="11">
        <f>+((H39*DEFLATOR!H39))</f>
        <v>1590.0046732650849</v>
      </c>
      <c r="AD39" s="13">
        <f t="shared" si="26"/>
        <v>1.8277238766029047</v>
      </c>
      <c r="AE39" s="13">
        <f t="shared" si="27"/>
        <v>-2.7585246869653135</v>
      </c>
    </row>
    <row r="40" spans="1:31" ht="9.75">
      <c r="A40" s="27">
        <v>38384</v>
      </c>
      <c r="B40" s="36" t="s">
        <v>261</v>
      </c>
      <c r="C40" s="36" t="s">
        <v>262</v>
      </c>
      <c r="D40" s="36" t="s">
        <v>263</v>
      </c>
      <c r="E40" s="36" t="s">
        <v>264</v>
      </c>
      <c r="F40" s="36" t="s">
        <v>265</v>
      </c>
      <c r="G40" s="36" t="s">
        <v>266</v>
      </c>
      <c r="H40" s="36" t="s">
        <v>267</v>
      </c>
      <c r="I40" s="13"/>
      <c r="J40" s="22">
        <v>38384</v>
      </c>
      <c r="K40" s="11">
        <f>+((B40*DEFLATOR!B40))</f>
        <v>1666.308848158171</v>
      </c>
      <c r="L40" s="13">
        <f t="shared" si="14"/>
        <v>0.019658948787104613</v>
      </c>
      <c r="M40" s="13">
        <f t="shared" si="15"/>
        <v>1.4751442939836767</v>
      </c>
      <c r="N40" s="11">
        <f>+((C40*DEFLATOR!C40))</f>
        <v>1148.900281676078</v>
      </c>
      <c r="O40" s="13">
        <f t="shared" si="16"/>
        <v>1.912839208366135</v>
      </c>
      <c r="P40" s="13">
        <f t="shared" si="17"/>
        <v>9.040295054634528</v>
      </c>
      <c r="Q40" s="11">
        <f>+((D40*DEFLATOR!D40))</f>
        <v>1253.0660948097923</v>
      </c>
      <c r="R40" s="13">
        <f t="shared" si="18"/>
        <v>1.1440798305079936</v>
      </c>
      <c r="S40" s="13">
        <f t="shared" si="19"/>
        <v>-1.4536188858633503</v>
      </c>
      <c r="T40" s="11">
        <f>+((E40*DEFLATOR!E40))</f>
        <v>1518.682353534528</v>
      </c>
      <c r="U40" s="13">
        <f t="shared" si="20"/>
        <v>0.6867160701415909</v>
      </c>
      <c r="V40" s="13">
        <f t="shared" si="21"/>
        <v>2.1384628212159917</v>
      </c>
      <c r="W40" s="11">
        <f>+((F40*DEFLATOR!F40))</f>
        <v>1626.774759382508</v>
      </c>
      <c r="X40" s="13">
        <f t="shared" si="22"/>
        <v>-1.8558426059214317</v>
      </c>
      <c r="Y40" s="13">
        <f t="shared" si="23"/>
        <v>5.160884131790411</v>
      </c>
      <c r="Z40" s="11">
        <f>+((G40*DEFLATOR!G40))</f>
        <v>1875.3838490890453</v>
      </c>
      <c r="AA40" s="13">
        <f t="shared" si="24"/>
        <v>0.22116945393508836</v>
      </c>
      <c r="AB40" s="13">
        <f t="shared" si="25"/>
        <v>-1.3444291205067849</v>
      </c>
      <c r="AC40" s="11">
        <f>+((H40*DEFLATOR!H40))</f>
        <v>1604.2394196948733</v>
      </c>
      <c r="AD40" s="13">
        <f t="shared" si="26"/>
        <v>0.895264439730048</v>
      </c>
      <c r="AE40" s="13">
        <f t="shared" si="27"/>
        <v>2.0719514393339633</v>
      </c>
    </row>
    <row r="41" spans="1:31" ht="9.75">
      <c r="A41" s="27">
        <v>38412</v>
      </c>
      <c r="B41" s="36" t="s">
        <v>268</v>
      </c>
      <c r="C41" s="36" t="s">
        <v>269</v>
      </c>
      <c r="D41" s="36" t="s">
        <v>270</v>
      </c>
      <c r="E41" s="36" t="s">
        <v>205</v>
      </c>
      <c r="F41" s="36" t="s">
        <v>271</v>
      </c>
      <c r="G41" s="36" t="s">
        <v>272</v>
      </c>
      <c r="H41" s="36" t="s">
        <v>273</v>
      </c>
      <c r="I41" s="13"/>
      <c r="J41" s="22">
        <v>38412</v>
      </c>
      <c r="K41" s="11">
        <f>+((B41*DEFLATOR!B41))</f>
        <v>1674.8672981620882</v>
      </c>
      <c r="L41" s="13">
        <f t="shared" si="14"/>
        <v>0.5136172692941754</v>
      </c>
      <c r="M41" s="13">
        <f t="shared" si="15"/>
        <v>1.1473640916478178</v>
      </c>
      <c r="N41" s="11">
        <f>+((C41*DEFLATOR!C41))</f>
        <v>1116.6982556592643</v>
      </c>
      <c r="O41" s="13">
        <f t="shared" si="16"/>
        <v>-2.8028564820121504</v>
      </c>
      <c r="P41" s="13">
        <f t="shared" si="17"/>
        <v>3.6524110974433643</v>
      </c>
      <c r="Q41" s="11">
        <f>+((D41*DEFLATOR!D41))</f>
        <v>1294.9405876494661</v>
      </c>
      <c r="R41" s="13">
        <f t="shared" si="18"/>
        <v>3.341762498651768</v>
      </c>
      <c r="S41" s="13">
        <f t="shared" si="19"/>
        <v>-0.3855645870393998</v>
      </c>
      <c r="T41" s="11">
        <f>+((E41*DEFLATOR!E41))</f>
        <v>1538.2109689396164</v>
      </c>
      <c r="U41" s="13">
        <f t="shared" si="20"/>
        <v>1.28589203394891</v>
      </c>
      <c r="V41" s="13">
        <f t="shared" si="21"/>
        <v>1.4243503591378603</v>
      </c>
      <c r="W41" s="11">
        <f>+((F41*DEFLATOR!F41))</f>
        <v>1612.4163002658547</v>
      </c>
      <c r="X41" s="13">
        <f t="shared" si="22"/>
        <v>-0.8826335074256564</v>
      </c>
      <c r="Y41" s="13">
        <f t="shared" si="23"/>
        <v>-2.029433698938532</v>
      </c>
      <c r="Z41" s="11">
        <f>+((G41*DEFLATOR!G41))</f>
        <v>1904.1801871683306</v>
      </c>
      <c r="AA41" s="13">
        <f t="shared" si="24"/>
        <v>1.5354903527228903</v>
      </c>
      <c r="AB41" s="13">
        <f t="shared" si="25"/>
        <v>2.619313198264517</v>
      </c>
      <c r="AC41" s="11">
        <f>+((H41*DEFLATOR!H41))</f>
        <v>1560.3122976343209</v>
      </c>
      <c r="AD41" s="13">
        <f t="shared" si="26"/>
        <v>-2.7381899186162184</v>
      </c>
      <c r="AE41" s="13">
        <f t="shared" si="27"/>
        <v>-1.7401097151398592</v>
      </c>
    </row>
    <row r="42" spans="1:31" ht="9.75">
      <c r="A42" s="27">
        <v>38443</v>
      </c>
      <c r="B42" s="36" t="s">
        <v>47</v>
      </c>
      <c r="C42" s="36" t="s">
        <v>274</v>
      </c>
      <c r="D42" s="36" t="s">
        <v>275</v>
      </c>
      <c r="E42" s="36" t="s">
        <v>276</v>
      </c>
      <c r="F42" s="36" t="s">
        <v>277</v>
      </c>
      <c r="G42" s="36" t="s">
        <v>278</v>
      </c>
      <c r="H42" s="36" t="s">
        <v>279</v>
      </c>
      <c r="I42" s="13"/>
      <c r="J42" s="22">
        <v>38443</v>
      </c>
      <c r="K42" s="11">
        <f>+((B42*DEFLATOR!B42))</f>
        <v>1650.1520750921031</v>
      </c>
      <c r="L42" s="13">
        <f t="shared" si="14"/>
        <v>-1.4756526142164383</v>
      </c>
      <c r="M42" s="13">
        <f t="shared" si="15"/>
        <v>-0.7276309638498679</v>
      </c>
      <c r="N42" s="11">
        <f>+((C42*DEFLATOR!C42))</f>
        <v>1167.0649813993984</v>
      </c>
      <c r="O42" s="13">
        <f t="shared" si="16"/>
        <v>4.510325460336562</v>
      </c>
      <c r="P42" s="13">
        <f t="shared" si="17"/>
        <v>3.5939686340863863</v>
      </c>
      <c r="Q42" s="11">
        <f>+((D42*DEFLATOR!D42))</f>
        <v>1276.0516694471467</v>
      </c>
      <c r="R42" s="13">
        <f t="shared" si="18"/>
        <v>-1.4586706434621899</v>
      </c>
      <c r="S42" s="13">
        <f t="shared" si="19"/>
        <v>-0.13134204979770026</v>
      </c>
      <c r="T42" s="11">
        <f>+((E42*DEFLATOR!E42))</f>
        <v>1576.1675333700634</v>
      </c>
      <c r="U42" s="13">
        <f t="shared" si="20"/>
        <v>2.467578582969865</v>
      </c>
      <c r="V42" s="13">
        <f t="shared" si="21"/>
        <v>5.880126100015937</v>
      </c>
      <c r="W42" s="11">
        <f>+((F42*DEFLATOR!F42))</f>
        <v>1621.3128727064861</v>
      </c>
      <c r="X42" s="13">
        <f t="shared" si="22"/>
        <v>0.5517540624691453</v>
      </c>
      <c r="Y42" s="13">
        <f t="shared" si="23"/>
        <v>-2.837510909473173</v>
      </c>
      <c r="Z42" s="11">
        <f>+((G42*DEFLATOR!G42))</f>
        <v>1838.2758613967721</v>
      </c>
      <c r="AA42" s="13">
        <f t="shared" si="24"/>
        <v>-3.4610341088341823</v>
      </c>
      <c r="AB42" s="13">
        <f t="shared" si="25"/>
        <v>-1.7516480123358602</v>
      </c>
      <c r="AC42" s="11">
        <f>+((H42*DEFLATOR!H42))</f>
        <v>1509.349407402934</v>
      </c>
      <c r="AD42" s="13">
        <f t="shared" si="26"/>
        <v>-3.2661980751324315</v>
      </c>
      <c r="AE42" s="13">
        <f t="shared" si="27"/>
        <v>-2.4925907554742333</v>
      </c>
    </row>
    <row r="43" spans="1:31" ht="9.75">
      <c r="A43" s="27">
        <v>38473</v>
      </c>
      <c r="B43" s="36" t="s">
        <v>280</v>
      </c>
      <c r="C43" s="36" t="s">
        <v>281</v>
      </c>
      <c r="D43" s="36" t="s">
        <v>282</v>
      </c>
      <c r="E43" s="36" t="s">
        <v>283</v>
      </c>
      <c r="F43" s="36" t="s">
        <v>284</v>
      </c>
      <c r="G43" s="36" t="s">
        <v>285</v>
      </c>
      <c r="H43" s="36" t="s">
        <v>286</v>
      </c>
      <c r="I43" s="13"/>
      <c r="J43" s="22">
        <v>38473</v>
      </c>
      <c r="K43" s="11">
        <f>+((B43*DEFLATOR!B43))</f>
        <v>1639.7238401760103</v>
      </c>
      <c r="L43" s="13">
        <f aca="true" t="shared" si="28" ref="L43:L49">+((K43/K42)-1)*100</f>
        <v>-0.6319559920264228</v>
      </c>
      <c r="M43" s="13">
        <f aca="true" t="shared" si="29" ref="M43:M48">+((K43/K31)-1)*100</f>
        <v>0.5988070212871399</v>
      </c>
      <c r="N43" s="11">
        <f>+((C43*DEFLATOR!C43))</f>
        <v>1139.7908588184096</v>
      </c>
      <c r="O43" s="13">
        <f aca="true" t="shared" si="30" ref="O43:O49">+((N43/N42)-1)*100</f>
        <v>-2.3369840596438096</v>
      </c>
      <c r="P43" s="13">
        <f aca="true" t="shared" si="31" ref="P43:P48">+((N43/N31)-1)*100</f>
        <v>1.549559144786894</v>
      </c>
      <c r="Q43" s="11">
        <f>+((D43*DEFLATOR!D43))</f>
        <v>1230.5591688968373</v>
      </c>
      <c r="R43" s="13">
        <f aca="true" t="shared" si="32" ref="R43:R49">+((Q43/Q42)-1)*100</f>
        <v>-3.565098627238128</v>
      </c>
      <c r="S43" s="13">
        <f aca="true" t="shared" si="33" ref="S43:S48">+((Q43/Q31)-1)*100</f>
        <v>-1.069016379282861</v>
      </c>
      <c r="T43" s="11">
        <f>+((E43*DEFLATOR!E43))</f>
        <v>1595.7437068536892</v>
      </c>
      <c r="U43" s="13">
        <f aca="true" t="shared" si="34" ref="U43:U49">+((T43/T42)-1)*100</f>
        <v>1.2420109581732897</v>
      </c>
      <c r="V43" s="13">
        <f aca="true" t="shared" si="35" ref="V43:V48">+((T43/T31)-1)*100</f>
        <v>8.088150437366393</v>
      </c>
      <c r="W43" s="11">
        <f>+((F43*DEFLATOR!F43))</f>
        <v>1605.1070981164885</v>
      </c>
      <c r="X43" s="13">
        <f aca="true" t="shared" si="36" ref="X43:X49">+((W43/W42)-1)*100</f>
        <v>-0.9995464085192252</v>
      </c>
      <c r="Y43" s="13">
        <f aca="true" t="shared" si="37" ref="Y43:Y48">+((W43/W31)-1)*100</f>
        <v>-0.14938238411497107</v>
      </c>
      <c r="Z43" s="11">
        <f>+((G43*DEFLATOR!G43))</f>
        <v>1836.9858857844577</v>
      </c>
      <c r="AA43" s="13">
        <f aca="true" t="shared" si="38" ref="AA43:AA49">+((Z43/Z42)-1)*100</f>
        <v>-0.07017312468730053</v>
      </c>
      <c r="AB43" s="13">
        <f aca="true" t="shared" si="39" ref="AB43:AB48">+((Z43/Z31)-1)*100</f>
        <v>-0.5169795408015654</v>
      </c>
      <c r="AC43" s="11">
        <f>+((H43*DEFLATOR!H43))</f>
        <v>1496.1546155889107</v>
      </c>
      <c r="AD43" s="13">
        <f aca="true" t="shared" si="40" ref="AD43:AD49">+((AC43/AC42)-1)*100</f>
        <v>-0.8742039284811431</v>
      </c>
      <c r="AE43" s="13">
        <f aca="true" t="shared" si="41" ref="AE43:AE48">+((AC43/AC31)-1)*100</f>
        <v>-0.5875559140356756</v>
      </c>
    </row>
    <row r="44" spans="1:31" ht="9.75">
      <c r="A44" s="27">
        <v>38504</v>
      </c>
      <c r="B44" s="36" t="s">
        <v>287</v>
      </c>
      <c r="C44" s="36" t="s">
        <v>114</v>
      </c>
      <c r="D44" s="36" t="s">
        <v>288</v>
      </c>
      <c r="E44" s="36" t="s">
        <v>289</v>
      </c>
      <c r="F44" s="36" t="s">
        <v>290</v>
      </c>
      <c r="G44" s="36" t="s">
        <v>291</v>
      </c>
      <c r="H44" s="36" t="s">
        <v>292</v>
      </c>
      <c r="I44" s="13"/>
      <c r="J44" s="22">
        <v>38504</v>
      </c>
      <c r="K44" s="11">
        <f>+((B44*DEFLATOR!B44))</f>
        <v>1663.9431534755831</v>
      </c>
      <c r="L44" s="13">
        <f t="shared" si="28"/>
        <v>1.4770361146284827</v>
      </c>
      <c r="M44" s="13">
        <f t="shared" si="29"/>
        <v>0.09591556994383854</v>
      </c>
      <c r="N44" s="11">
        <f>+((C44*DEFLATOR!C44))</f>
        <v>1193.9232543504331</v>
      </c>
      <c r="O44" s="13">
        <f t="shared" si="30"/>
        <v>4.74932704655493</v>
      </c>
      <c r="P44" s="13">
        <f t="shared" si="31"/>
        <v>-0.9700705738717286</v>
      </c>
      <c r="Q44" s="11">
        <f>+((D44*DEFLATOR!D44))</f>
        <v>1244.8344252220165</v>
      </c>
      <c r="R44" s="13">
        <f t="shared" si="32"/>
        <v>1.160062570414766</v>
      </c>
      <c r="S44" s="13">
        <f t="shared" si="33"/>
        <v>-1.9846741214476382</v>
      </c>
      <c r="T44" s="11">
        <f>+((E44*DEFLATOR!E44))</f>
        <v>1561.3906388196358</v>
      </c>
      <c r="U44" s="13">
        <f t="shared" si="34"/>
        <v>-2.152793577471601</v>
      </c>
      <c r="V44" s="13">
        <f t="shared" si="35"/>
        <v>5.857276113854892</v>
      </c>
      <c r="W44" s="11">
        <f>+((F44*DEFLATOR!F44))</f>
        <v>1613.5163206101447</v>
      </c>
      <c r="X44" s="13">
        <f t="shared" si="36"/>
        <v>0.5239041372082864</v>
      </c>
      <c r="Y44" s="13">
        <f t="shared" si="37"/>
        <v>-0.561248678385784</v>
      </c>
      <c r="Z44" s="11">
        <f>+((G44*DEFLATOR!G44))</f>
        <v>1878.6315608616972</v>
      </c>
      <c r="AA44" s="13">
        <f t="shared" si="38"/>
        <v>2.2670655991162025</v>
      </c>
      <c r="AB44" s="13">
        <f t="shared" si="39"/>
        <v>-0.023900230692830426</v>
      </c>
      <c r="AC44" s="11">
        <f>+((H44*DEFLATOR!H44))</f>
        <v>1526.2671224611684</v>
      </c>
      <c r="AD44" s="13">
        <f t="shared" si="40"/>
        <v>2.012660092647245</v>
      </c>
      <c r="AE44" s="13">
        <f t="shared" si="41"/>
        <v>-3.4316690486516532</v>
      </c>
    </row>
    <row r="45" spans="1:31" ht="9.75">
      <c r="A45" s="27">
        <v>38534</v>
      </c>
      <c r="B45" s="36" t="s">
        <v>293</v>
      </c>
      <c r="C45" s="36" t="s">
        <v>294</v>
      </c>
      <c r="D45" s="36" t="s">
        <v>295</v>
      </c>
      <c r="E45" s="36" t="s">
        <v>296</v>
      </c>
      <c r="F45" s="36" t="s">
        <v>297</v>
      </c>
      <c r="G45" s="36" t="s">
        <v>298</v>
      </c>
      <c r="H45" s="36" t="s">
        <v>299</v>
      </c>
      <c r="I45" s="13"/>
      <c r="J45" s="22">
        <v>38534</v>
      </c>
      <c r="K45" s="11">
        <f>+((B45*DEFLATOR!B45))</f>
        <v>1703.8137635022515</v>
      </c>
      <c r="L45" s="13">
        <f t="shared" si="28"/>
        <v>2.3961521728304236</v>
      </c>
      <c r="M45" s="13">
        <f t="shared" si="29"/>
        <v>1.489493188911717</v>
      </c>
      <c r="N45" s="11">
        <f>+((C45*DEFLATOR!C45))</f>
        <v>1236.191003245474</v>
      </c>
      <c r="O45" s="13">
        <f t="shared" si="30"/>
        <v>3.5402400230521547</v>
      </c>
      <c r="P45" s="13">
        <f t="shared" si="31"/>
        <v>-0.8320929705062596</v>
      </c>
      <c r="Q45" s="11">
        <f>+((D45*DEFLATOR!D45))</f>
        <v>1289.457788488564</v>
      </c>
      <c r="R45" s="13">
        <f t="shared" si="32"/>
        <v>3.5846826182195812</v>
      </c>
      <c r="S45" s="13">
        <f t="shared" si="33"/>
        <v>0.8296607206271345</v>
      </c>
      <c r="T45" s="11">
        <f>+((E45*DEFLATOR!E45))</f>
        <v>1616.2337052559697</v>
      </c>
      <c r="U45" s="13">
        <f t="shared" si="34"/>
        <v>3.5124500604021502</v>
      </c>
      <c r="V45" s="13">
        <f t="shared" si="35"/>
        <v>5.974541727374527</v>
      </c>
      <c r="W45" s="11">
        <f>+((F45*DEFLATOR!F45))</f>
        <v>1635.0683101071031</v>
      </c>
      <c r="X45" s="13">
        <f t="shared" si="36"/>
        <v>1.3357156182224772</v>
      </c>
      <c r="Y45" s="13">
        <f t="shared" si="37"/>
        <v>0.5667969433163833</v>
      </c>
      <c r="Z45" s="11">
        <f>+((G45*DEFLATOR!G45))</f>
        <v>1932.9456032754108</v>
      </c>
      <c r="AA45" s="13">
        <f t="shared" si="38"/>
        <v>2.8911492570049546</v>
      </c>
      <c r="AB45" s="13">
        <f t="shared" si="39"/>
        <v>2.8410259924384507</v>
      </c>
      <c r="AC45" s="11">
        <f>+((H45*DEFLATOR!H45))</f>
        <v>1532.7894914330313</v>
      </c>
      <c r="AD45" s="13">
        <f t="shared" si="40"/>
        <v>0.4273412481915706</v>
      </c>
      <c r="AE45" s="13">
        <f t="shared" si="41"/>
        <v>-6.589322050745993</v>
      </c>
    </row>
    <row r="46" spans="1:31" ht="9.75">
      <c r="A46" s="27">
        <v>38565</v>
      </c>
      <c r="B46" s="36" t="s">
        <v>300</v>
      </c>
      <c r="C46" s="36" t="s">
        <v>301</v>
      </c>
      <c r="D46" s="36" t="s">
        <v>302</v>
      </c>
      <c r="E46" s="36" t="s">
        <v>303</v>
      </c>
      <c r="F46" s="36" t="s">
        <v>304</v>
      </c>
      <c r="G46" s="36" t="s">
        <v>305</v>
      </c>
      <c r="H46" s="36" t="s">
        <v>306</v>
      </c>
      <c r="I46" s="13"/>
      <c r="J46" s="22">
        <v>38565</v>
      </c>
      <c r="K46" s="11">
        <f>+((B46*DEFLATOR!B46))</f>
        <v>1713.2472208805927</v>
      </c>
      <c r="L46" s="13">
        <f t="shared" si="28"/>
        <v>0.5536671660023806</v>
      </c>
      <c r="M46" s="13">
        <f t="shared" si="29"/>
        <v>3.8854487749885758</v>
      </c>
      <c r="N46" s="11">
        <f>+((C46*DEFLATOR!C46))</f>
        <v>1251.8703461786445</v>
      </c>
      <c r="O46" s="13">
        <f t="shared" si="30"/>
        <v>1.2683592496633755</v>
      </c>
      <c r="P46" s="13">
        <f t="shared" si="31"/>
        <v>1.9296592035310756</v>
      </c>
      <c r="Q46" s="11">
        <f>+((D46*DEFLATOR!D46))</f>
        <v>1328.0010665010116</v>
      </c>
      <c r="R46" s="13">
        <f t="shared" si="32"/>
        <v>2.9891073873481444</v>
      </c>
      <c r="S46" s="13">
        <f t="shared" si="33"/>
        <v>4.120109621023316</v>
      </c>
      <c r="T46" s="11">
        <f>+((E46*DEFLATOR!E46))</f>
        <v>1575.842833516975</v>
      </c>
      <c r="U46" s="13">
        <f t="shared" si="34"/>
        <v>-2.4990737173494315</v>
      </c>
      <c r="V46" s="13">
        <f t="shared" si="35"/>
        <v>-0.015201396461472783</v>
      </c>
      <c r="W46" s="11">
        <f>+((F46*DEFLATOR!F46))</f>
        <v>1670.424990006166</v>
      </c>
      <c r="X46" s="13">
        <f t="shared" si="36"/>
        <v>2.162397722499243</v>
      </c>
      <c r="Y46" s="13">
        <f t="shared" si="37"/>
        <v>5.950993765873758</v>
      </c>
      <c r="Z46" s="11">
        <f>+((G46*DEFLATOR!G46))</f>
        <v>1938.283249780866</v>
      </c>
      <c r="AA46" s="13">
        <f t="shared" si="38"/>
        <v>0.2761405440696585</v>
      </c>
      <c r="AB46" s="13">
        <f t="shared" si="39"/>
        <v>5.256156473322338</v>
      </c>
      <c r="AC46" s="11">
        <f>+((H46*DEFLATOR!H46))</f>
        <v>1518.956890459239</v>
      </c>
      <c r="AD46" s="13">
        <f t="shared" si="40"/>
        <v>-0.9024462296423952</v>
      </c>
      <c r="AE46" s="13">
        <f t="shared" si="41"/>
        <v>-4.716993690562921</v>
      </c>
    </row>
    <row r="47" spans="1:31" ht="9.75">
      <c r="A47" s="27">
        <v>38596</v>
      </c>
      <c r="B47" s="36" t="s">
        <v>307</v>
      </c>
      <c r="C47" s="36" t="s">
        <v>308</v>
      </c>
      <c r="D47" s="36" t="s">
        <v>309</v>
      </c>
      <c r="E47" s="36" t="s">
        <v>310</v>
      </c>
      <c r="F47" s="36" t="s">
        <v>311</v>
      </c>
      <c r="G47" s="36" t="s">
        <v>312</v>
      </c>
      <c r="H47" s="36" t="s">
        <v>313</v>
      </c>
      <c r="I47" s="13"/>
      <c r="J47" s="22">
        <v>38596</v>
      </c>
      <c r="K47" s="11">
        <f>+((B47*DEFLATOR!B47))</f>
        <v>1712.138120352119</v>
      </c>
      <c r="L47" s="13">
        <f t="shared" si="28"/>
        <v>-0.06473674756080072</v>
      </c>
      <c r="M47" s="13">
        <f t="shared" si="29"/>
        <v>0.8416942625939283</v>
      </c>
      <c r="N47" s="11">
        <f>+((C47*DEFLATOR!C47))</f>
        <v>1348.1447444760586</v>
      </c>
      <c r="O47" s="13">
        <f t="shared" si="30"/>
        <v>7.690444828515464</v>
      </c>
      <c r="P47" s="13">
        <f t="shared" si="31"/>
        <v>7.533124558274218</v>
      </c>
      <c r="Q47" s="11">
        <f>+((D47*DEFLATOR!D47))</f>
        <v>1400.7010646771726</v>
      </c>
      <c r="R47" s="13">
        <f t="shared" si="32"/>
        <v>5.474393056604199</v>
      </c>
      <c r="S47" s="13">
        <f t="shared" si="33"/>
        <v>6.989023075074874</v>
      </c>
      <c r="T47" s="11">
        <f>+((E47*DEFLATOR!E47))</f>
        <v>1559.1711156565614</v>
      </c>
      <c r="U47" s="13">
        <f t="shared" si="34"/>
        <v>-1.057955622592488</v>
      </c>
      <c r="V47" s="13">
        <f t="shared" si="35"/>
        <v>-1.9323072933834284</v>
      </c>
      <c r="W47" s="11">
        <f>+((F47*DEFLATOR!F47))</f>
        <v>1653.2863503753315</v>
      </c>
      <c r="X47" s="13">
        <f t="shared" si="36"/>
        <v>-1.0260047433061414</v>
      </c>
      <c r="Y47" s="13">
        <f t="shared" si="37"/>
        <v>-0.16564430930013918</v>
      </c>
      <c r="Z47" s="11">
        <f>+((G47*DEFLATOR!G47))</f>
        <v>1921.3110480374046</v>
      </c>
      <c r="AA47" s="13">
        <f t="shared" si="38"/>
        <v>-0.8756306254712909</v>
      </c>
      <c r="AB47" s="13">
        <f t="shared" si="39"/>
        <v>1.4265981440072961</v>
      </c>
      <c r="AC47" s="11">
        <f>+((H47*DEFLATOR!H47))</f>
        <v>1537.1694433609814</v>
      </c>
      <c r="AD47" s="13">
        <f t="shared" si="40"/>
        <v>1.1990171028643193</v>
      </c>
      <c r="AE47" s="13">
        <f t="shared" si="41"/>
        <v>-4.488020989655217</v>
      </c>
    </row>
    <row r="48" spans="1:31" ht="9.75">
      <c r="A48" s="27">
        <v>38626</v>
      </c>
      <c r="B48" s="36" t="s">
        <v>75</v>
      </c>
      <c r="C48" s="36" t="s">
        <v>314</v>
      </c>
      <c r="D48" s="36" t="s">
        <v>315</v>
      </c>
      <c r="E48" s="36" t="s">
        <v>316</v>
      </c>
      <c r="F48" s="36" t="s">
        <v>317</v>
      </c>
      <c r="G48" s="36" t="s">
        <v>318</v>
      </c>
      <c r="H48" s="36" t="s">
        <v>319</v>
      </c>
      <c r="I48" s="13"/>
      <c r="J48" s="22">
        <v>38626</v>
      </c>
      <c r="K48" s="11">
        <f>+((B48*DEFLATOR!B48))</f>
        <v>1683.54425220692</v>
      </c>
      <c r="L48" s="13">
        <f t="shared" si="28"/>
        <v>-1.6700678412158942</v>
      </c>
      <c r="M48" s="13">
        <f t="shared" si="29"/>
        <v>1.2379520348048123</v>
      </c>
      <c r="N48" s="11">
        <f>+((C48*DEFLATOR!C48))</f>
        <v>1271.1195352516313</v>
      </c>
      <c r="O48" s="13">
        <f t="shared" si="30"/>
        <v>-5.713422801226164</v>
      </c>
      <c r="P48" s="13">
        <f t="shared" si="31"/>
        <v>5.246993969243285</v>
      </c>
      <c r="Q48" s="11">
        <f>+((D48*DEFLATOR!D48))</f>
        <v>1408.4334831623053</v>
      </c>
      <c r="R48" s="13">
        <f t="shared" si="32"/>
        <v>0.5520391666807845</v>
      </c>
      <c r="S48" s="13">
        <f t="shared" si="33"/>
        <v>7.960057337401283</v>
      </c>
      <c r="T48" s="11">
        <f>+((E48*DEFLATOR!E48))</f>
        <v>1532.701046078548</v>
      </c>
      <c r="U48" s="13">
        <f t="shared" si="34"/>
        <v>-1.6977013819850617</v>
      </c>
      <c r="V48" s="13">
        <f t="shared" si="35"/>
        <v>-1.590994271368762</v>
      </c>
      <c r="W48" s="11">
        <f>+((F48*DEFLATOR!F48))</f>
        <v>1680.771047681437</v>
      </c>
      <c r="X48" s="13">
        <f t="shared" si="36"/>
        <v>1.6624281268557084</v>
      </c>
      <c r="Y48" s="13">
        <f t="shared" si="37"/>
        <v>2.504808372784706</v>
      </c>
      <c r="Z48" s="11">
        <f>+((G48*DEFLATOR!G48))</f>
        <v>1853.9327137640757</v>
      </c>
      <c r="AA48" s="13">
        <f t="shared" si="38"/>
        <v>-3.5068936048723076</v>
      </c>
      <c r="AB48" s="13">
        <f t="shared" si="39"/>
        <v>0.5151475281634843</v>
      </c>
      <c r="AC48" s="11">
        <f>+((H48*DEFLATOR!H48))</f>
        <v>1555.5675812677941</v>
      </c>
      <c r="AD48" s="13">
        <f t="shared" si="40"/>
        <v>1.1968841812640907</v>
      </c>
      <c r="AE48" s="13">
        <f t="shared" si="41"/>
        <v>0.04315018264009485</v>
      </c>
    </row>
    <row r="49" spans="1:31" ht="9.75">
      <c r="A49" s="27">
        <v>38657</v>
      </c>
      <c r="B49" s="36" t="s">
        <v>54</v>
      </c>
      <c r="C49" s="36" t="s">
        <v>320</v>
      </c>
      <c r="D49" s="36" t="s">
        <v>321</v>
      </c>
      <c r="E49" s="36" t="s">
        <v>322</v>
      </c>
      <c r="F49" s="36" t="s">
        <v>323</v>
      </c>
      <c r="G49" s="36" t="s">
        <v>324</v>
      </c>
      <c r="H49" s="36" t="s">
        <v>325</v>
      </c>
      <c r="I49" s="13"/>
      <c r="J49" s="22">
        <v>38657</v>
      </c>
      <c r="K49" s="11">
        <f>+((B49*DEFLATOR!B49))</f>
        <v>1702.018175330575</v>
      </c>
      <c r="L49" s="13">
        <f t="shared" si="28"/>
        <v>1.0973232868359828</v>
      </c>
      <c r="M49" s="13">
        <f aca="true" t="shared" si="42" ref="M49:M54">+((K49/K37)-1)*100</f>
        <v>1.5819196268658464</v>
      </c>
      <c r="N49" s="11">
        <f>+((C49*DEFLATOR!C49))</f>
        <v>1210.2990055030011</v>
      </c>
      <c r="O49" s="13">
        <f t="shared" si="30"/>
        <v>-4.784800175114146</v>
      </c>
      <c r="P49" s="13">
        <f aca="true" t="shared" si="43" ref="P49:P54">+((N49/N37)-1)*100</f>
        <v>-3.012261956808382</v>
      </c>
      <c r="Q49" s="11">
        <f>+((D49*DEFLATOR!D49))</f>
        <v>1421.7545311605236</v>
      </c>
      <c r="R49" s="13">
        <f t="shared" si="32"/>
        <v>0.9458059722003309</v>
      </c>
      <c r="S49" s="13">
        <f aca="true" t="shared" si="44" ref="S49:S54">+((Q49/Q37)-1)*100</f>
        <v>5.648497642917838</v>
      </c>
      <c r="T49" s="11">
        <f>+((E49*DEFLATOR!E49))</f>
        <v>1507.1936804673746</v>
      </c>
      <c r="U49" s="13">
        <f t="shared" si="34"/>
        <v>-1.6642100999692322</v>
      </c>
      <c r="V49" s="13">
        <f aca="true" t="shared" si="45" ref="V49:V54">+((T49/T37)-1)*100</f>
        <v>-2.0004729596099446</v>
      </c>
      <c r="W49" s="11">
        <f>+((F49*DEFLATOR!F49))</f>
        <v>1687.0441442589329</v>
      </c>
      <c r="X49" s="13">
        <f t="shared" si="36"/>
        <v>0.3732273105340189</v>
      </c>
      <c r="Y49" s="13">
        <f aca="true" t="shared" si="46" ref="Y49:Y54">+((W49/W37)-1)*100</f>
        <v>2.9846551001121435</v>
      </c>
      <c r="Z49" s="11">
        <f>+((G49*DEFLATOR!G49))</f>
        <v>1912.6756804642089</v>
      </c>
      <c r="AA49" s="13">
        <f t="shared" si="38"/>
        <v>3.16855980068802</v>
      </c>
      <c r="AB49" s="13">
        <f aca="true" t="shared" si="47" ref="AB49:AB54">+((Z49/Z37)-1)*100</f>
        <v>3.10840334109308</v>
      </c>
      <c r="AC49" s="11">
        <f>+((H49*DEFLATOR!H49))</f>
        <v>1527.7993673240687</v>
      </c>
      <c r="AD49" s="13">
        <f t="shared" si="40"/>
        <v>-1.7850856676438487</v>
      </c>
      <c r="AE49" s="13">
        <f aca="true" t="shared" si="48" ref="AE49:AE54">+((AC49/AC37)-1)*100</f>
        <v>-5.636983552009012</v>
      </c>
    </row>
    <row r="50" spans="1:31" ht="9.75">
      <c r="A50" s="27">
        <v>38687</v>
      </c>
      <c r="B50" s="36" t="s">
        <v>326</v>
      </c>
      <c r="C50" s="36" t="s">
        <v>327</v>
      </c>
      <c r="D50" s="36" t="s">
        <v>328</v>
      </c>
      <c r="E50" s="36" t="s">
        <v>329</v>
      </c>
      <c r="F50" s="36" t="s">
        <v>330</v>
      </c>
      <c r="G50" s="36" t="s">
        <v>331</v>
      </c>
      <c r="H50" s="36" t="s">
        <v>332</v>
      </c>
      <c r="I50" s="13"/>
      <c r="J50" s="22">
        <v>38687</v>
      </c>
      <c r="K50" s="11">
        <f>+((B50*DEFLATOR!B50))</f>
        <v>1728.1724290136592</v>
      </c>
      <c r="L50" s="13">
        <f aca="true" t="shared" si="49" ref="L50:L55">+((K50/K49)-1)*100</f>
        <v>1.5366612449954742</v>
      </c>
      <c r="M50" s="13">
        <f t="shared" si="42"/>
        <v>5.620908478436437</v>
      </c>
      <c r="N50" s="11">
        <f>+((C50*DEFLATOR!C50))</f>
        <v>1188.389393419597</v>
      </c>
      <c r="O50" s="13">
        <f aca="true" t="shared" si="50" ref="O50:O55">+((N50/N49)-1)*100</f>
        <v>-1.810264404398032</v>
      </c>
      <c r="P50" s="13">
        <f t="shared" si="43"/>
        <v>-0.6559455577651585</v>
      </c>
      <c r="Q50" s="11">
        <f>+((D50*DEFLATOR!D50))</f>
        <v>1400.9582348720685</v>
      </c>
      <c r="R50" s="13">
        <f aca="true" t="shared" si="51" ref="R50:R55">+((Q50/Q49)-1)*100</f>
        <v>-1.4627205915412</v>
      </c>
      <c r="S50" s="13">
        <f t="shared" si="44"/>
        <v>7.023784496207153</v>
      </c>
      <c r="T50" s="11">
        <f>+((E50*DEFLATOR!E50))</f>
        <v>1504.4235593338512</v>
      </c>
      <c r="U50" s="13">
        <f aca="true" t="shared" si="52" ref="U50:U55">+((T50/T49)-1)*100</f>
        <v>-0.18379330867844823</v>
      </c>
      <c r="V50" s="13">
        <f t="shared" si="45"/>
        <v>1.7819049546620613</v>
      </c>
      <c r="W50" s="11">
        <f>+((F50*DEFLATOR!F50))</f>
        <v>1725.044809425152</v>
      </c>
      <c r="X50" s="13">
        <f aca="true" t="shared" si="53" ref="X50:X55">+((W50/W49)-1)*100</f>
        <v>2.2524997520388945</v>
      </c>
      <c r="Y50" s="13">
        <f t="shared" si="46"/>
        <v>7.2013212410201755</v>
      </c>
      <c r="Z50" s="11">
        <f>+((G50*DEFLATOR!G50))</f>
        <v>1950.3734504203267</v>
      </c>
      <c r="AA50" s="13">
        <f aca="true" t="shared" si="54" ref="AA50:AA55">+((Z50/Z49)-1)*100</f>
        <v>1.9709441773719139</v>
      </c>
      <c r="AB50" s="13">
        <f t="shared" si="47"/>
        <v>7.167385182228259</v>
      </c>
      <c r="AC50" s="11">
        <f>+((H50*DEFLATOR!H50))</f>
        <v>1568.7656817127884</v>
      </c>
      <c r="AD50" s="13">
        <f aca="true" t="shared" si="55" ref="AD50:AD55">+((AC50/AC49)-1)*100</f>
        <v>2.681393595578707</v>
      </c>
      <c r="AE50" s="13">
        <f t="shared" si="48"/>
        <v>0.4675277692772539</v>
      </c>
    </row>
    <row r="51" spans="1:31" ht="9.75">
      <c r="A51" s="33">
        <v>38718</v>
      </c>
      <c r="B51" s="36" t="s">
        <v>333</v>
      </c>
      <c r="C51" s="36" t="s">
        <v>334</v>
      </c>
      <c r="D51" s="36" t="s">
        <v>335</v>
      </c>
      <c r="E51" s="36" t="s">
        <v>336</v>
      </c>
      <c r="F51" s="36" t="s">
        <v>337</v>
      </c>
      <c r="G51" s="36" t="s">
        <v>338</v>
      </c>
      <c r="H51" s="36" t="s">
        <v>339</v>
      </c>
      <c r="I51" s="11"/>
      <c r="J51" s="21">
        <v>38718</v>
      </c>
      <c r="K51" s="11">
        <f>+((B51*DEFLATOR!B51))</f>
        <v>1699.11087322577</v>
      </c>
      <c r="L51" s="13">
        <f t="shared" si="49"/>
        <v>-1.6816351944970998</v>
      </c>
      <c r="M51" s="13">
        <f t="shared" si="42"/>
        <v>1.9885900768413345</v>
      </c>
      <c r="N51" s="11">
        <f>+((C51*DEFLATOR!C51))</f>
        <v>1169.0177670050957</v>
      </c>
      <c r="O51" s="13">
        <f t="shared" si="50"/>
        <v>-1.630073991047598</v>
      </c>
      <c r="P51" s="13">
        <f t="shared" si="43"/>
        <v>3.697354435938238</v>
      </c>
      <c r="Q51" s="11">
        <f>+((D51*DEFLATOR!D51))</f>
        <v>1372.000152938359</v>
      </c>
      <c r="R51" s="13">
        <f t="shared" si="51"/>
        <v>-2.067019645047019</v>
      </c>
      <c r="S51" s="13">
        <f t="shared" si="44"/>
        <v>10.744112837344733</v>
      </c>
      <c r="T51" s="11">
        <f>+((E51*DEFLATOR!E51))</f>
        <v>1474.8016065470515</v>
      </c>
      <c r="U51" s="13">
        <f t="shared" si="52"/>
        <v>-1.968990222402267</v>
      </c>
      <c r="V51" s="13">
        <f t="shared" si="45"/>
        <v>-2.2225218640393063</v>
      </c>
      <c r="W51" s="11">
        <f>+((F51*DEFLATOR!F51))</f>
        <v>1700.807854617238</v>
      </c>
      <c r="X51" s="13">
        <f t="shared" si="53"/>
        <v>-1.4050043613644148</v>
      </c>
      <c r="Y51" s="13">
        <f t="shared" si="46"/>
        <v>2.6106120825236667</v>
      </c>
      <c r="Z51" s="11">
        <f>+((G51*DEFLATOR!G51))</f>
        <v>1913.281743691747</v>
      </c>
      <c r="AA51" s="13">
        <f t="shared" si="54"/>
        <v>-1.9017745919678197</v>
      </c>
      <c r="AB51" s="13">
        <f t="shared" si="47"/>
        <v>2.246446209288222</v>
      </c>
      <c r="AC51" s="11">
        <f>+((H51*DEFLATOR!H51))</f>
        <v>1554.4139723139701</v>
      </c>
      <c r="AD51" s="13">
        <f t="shared" si="55"/>
        <v>-0.9148408564846333</v>
      </c>
      <c r="AE51" s="13">
        <f t="shared" si="48"/>
        <v>-2.2384022858265573</v>
      </c>
    </row>
    <row r="52" spans="1:31" ht="9.75">
      <c r="A52" s="32">
        <v>38749</v>
      </c>
      <c r="B52" s="36" t="s">
        <v>340</v>
      </c>
      <c r="C52" s="36" t="s">
        <v>341</v>
      </c>
      <c r="D52" s="36" t="s">
        <v>342</v>
      </c>
      <c r="E52" s="36" t="s">
        <v>343</v>
      </c>
      <c r="F52" s="36" t="s">
        <v>344</v>
      </c>
      <c r="G52" s="36" t="s">
        <v>345</v>
      </c>
      <c r="H52" s="36" t="s">
        <v>346</v>
      </c>
      <c r="I52" s="11"/>
      <c r="J52" s="22">
        <v>38749</v>
      </c>
      <c r="K52" s="11">
        <f>+((B52*DEFLATOR!B52))</f>
        <v>1722.3276124910124</v>
      </c>
      <c r="L52" s="13">
        <f t="shared" si="49"/>
        <v>1.3664051964522583</v>
      </c>
      <c r="M52" s="13">
        <f t="shared" si="42"/>
        <v>3.3618476187509128</v>
      </c>
      <c r="N52" s="11">
        <f>+((C52*DEFLATOR!C52))</f>
        <v>1148.9281449441069</v>
      </c>
      <c r="O52" s="13">
        <f t="shared" si="50"/>
        <v>-1.7185044255106918</v>
      </c>
      <c r="P52" s="13">
        <f t="shared" si="43"/>
        <v>0.002425212046097691</v>
      </c>
      <c r="Q52" s="11">
        <f>+((D52*DEFLATOR!D52))</f>
        <v>1340.7047314202064</v>
      </c>
      <c r="R52" s="13">
        <f t="shared" si="51"/>
        <v>-2.2810071450158675</v>
      </c>
      <c r="S52" s="13">
        <f t="shared" si="44"/>
        <v>6.993935672939666</v>
      </c>
      <c r="T52" s="11">
        <f>+((E52*DEFLATOR!E52))</f>
        <v>1527.31328130162</v>
      </c>
      <c r="U52" s="13">
        <f t="shared" si="52"/>
        <v>3.560592456738232</v>
      </c>
      <c r="V52" s="13">
        <f t="shared" si="45"/>
        <v>0.5683168535543182</v>
      </c>
      <c r="W52" s="11">
        <f>+((F52*DEFLATOR!F52))</f>
        <v>1631.9242900684794</v>
      </c>
      <c r="X52" s="13">
        <f t="shared" si="53"/>
        <v>-4.050049766748087</v>
      </c>
      <c r="Y52" s="13">
        <f t="shared" si="46"/>
        <v>0.31654847459805513</v>
      </c>
      <c r="Z52" s="11">
        <f>+((G52*DEFLATOR!G52))</f>
        <v>1999.475332505595</v>
      </c>
      <c r="AA52" s="13">
        <f t="shared" si="54"/>
        <v>4.505012871106695</v>
      </c>
      <c r="AB52" s="13">
        <f t="shared" si="47"/>
        <v>6.616857848958557</v>
      </c>
      <c r="AC52" s="11">
        <f>+((H52*DEFLATOR!H52))</f>
        <v>1587.1648107960245</v>
      </c>
      <c r="AD52" s="13">
        <f t="shared" si="55"/>
        <v>2.106957288430711</v>
      </c>
      <c r="AE52" s="13">
        <f t="shared" si="48"/>
        <v>-1.064342933431739</v>
      </c>
    </row>
    <row r="53" spans="1:31" ht="9.75">
      <c r="A53" s="32">
        <v>38777</v>
      </c>
      <c r="B53" s="36" t="s">
        <v>347</v>
      </c>
      <c r="C53" s="36" t="s">
        <v>348</v>
      </c>
      <c r="D53" s="36" t="s">
        <v>349</v>
      </c>
      <c r="E53" s="36" t="s">
        <v>350</v>
      </c>
      <c r="F53" s="36" t="s">
        <v>180</v>
      </c>
      <c r="G53" s="36" t="s">
        <v>351</v>
      </c>
      <c r="H53" s="36" t="s">
        <v>352</v>
      </c>
      <c r="I53" s="11"/>
      <c r="J53" s="22">
        <v>38777</v>
      </c>
      <c r="K53" s="11">
        <f>+((B53*DEFLATOR!B53))</f>
        <v>1729.2498005706154</v>
      </c>
      <c r="L53" s="13">
        <f t="shared" si="49"/>
        <v>0.4019089068421522</v>
      </c>
      <c r="M53" s="13">
        <f t="shared" si="42"/>
        <v>3.2469738031307704</v>
      </c>
      <c r="N53" s="11">
        <f>+((C53*DEFLATOR!C53))</f>
        <v>1281.446283643749</v>
      </c>
      <c r="O53" s="13">
        <f t="shared" si="50"/>
        <v>11.534066711029078</v>
      </c>
      <c r="P53" s="13">
        <f t="shared" si="43"/>
        <v>14.753137398537675</v>
      </c>
      <c r="Q53" s="11">
        <f>+((D53*DEFLATOR!D53))</f>
        <v>1346.4682615031993</v>
      </c>
      <c r="R53" s="13">
        <f t="shared" si="51"/>
        <v>0.4298880989916043</v>
      </c>
      <c r="S53" s="13">
        <f t="shared" si="44"/>
        <v>3.9791535106073583</v>
      </c>
      <c r="T53" s="11">
        <f>+((E53*DEFLATOR!E53))</f>
        <v>1567.5312865069275</v>
      </c>
      <c r="U53" s="13">
        <f t="shared" si="52"/>
        <v>2.6332518480447265</v>
      </c>
      <c r="V53" s="13">
        <f t="shared" si="45"/>
        <v>1.9061310938071951</v>
      </c>
      <c r="W53" s="11">
        <f>+((F53*DEFLATOR!F53))</f>
        <v>1679.4980383594732</v>
      </c>
      <c r="X53" s="13">
        <f t="shared" si="53"/>
        <v>2.915193344477851</v>
      </c>
      <c r="Y53" s="13">
        <f t="shared" si="46"/>
        <v>4.1603237378931235</v>
      </c>
      <c r="Z53" s="11">
        <f>+((G53*DEFLATOR!G53))</f>
        <v>1951.733343245192</v>
      </c>
      <c r="AA53" s="13">
        <f t="shared" si="54"/>
        <v>-2.3877258440881177</v>
      </c>
      <c r="AB53" s="13">
        <f t="shared" si="47"/>
        <v>2.497303374822768</v>
      </c>
      <c r="AC53" s="11">
        <f>+((H53*DEFLATOR!H53))</f>
        <v>1603.9197537486</v>
      </c>
      <c r="AD53" s="13">
        <f t="shared" si="55"/>
        <v>1.0556523707309307</v>
      </c>
      <c r="AE53" s="13">
        <f t="shared" si="48"/>
        <v>2.7947902596419327</v>
      </c>
    </row>
    <row r="54" spans="1:31" ht="9.75">
      <c r="A54" s="32">
        <v>38808</v>
      </c>
      <c r="B54" s="36" t="s">
        <v>353</v>
      </c>
      <c r="C54" s="36" t="s">
        <v>354</v>
      </c>
      <c r="D54" s="36" t="s">
        <v>355</v>
      </c>
      <c r="E54" s="36" t="s">
        <v>356</v>
      </c>
      <c r="F54" s="36" t="s">
        <v>357</v>
      </c>
      <c r="G54" s="36" t="s">
        <v>358</v>
      </c>
      <c r="H54" s="36" t="s">
        <v>359</v>
      </c>
      <c r="I54" s="11"/>
      <c r="J54" s="22">
        <v>38808</v>
      </c>
      <c r="K54" s="11">
        <f>+((B54*DEFLATOR!B54))</f>
        <v>1731.638336772948</v>
      </c>
      <c r="L54" s="13">
        <f t="shared" si="49"/>
        <v>0.1381255733870379</v>
      </c>
      <c r="M54" s="13">
        <f t="shared" si="42"/>
        <v>4.938106184928226</v>
      </c>
      <c r="N54" s="11">
        <f>+((C54*DEFLATOR!C54))</f>
        <v>1234.0120659385964</v>
      </c>
      <c r="O54" s="13">
        <f t="shared" si="50"/>
        <v>-3.701615768885369</v>
      </c>
      <c r="P54" s="13">
        <f t="shared" si="43"/>
        <v>5.736363065141692</v>
      </c>
      <c r="Q54" s="11">
        <f>+((D54*DEFLATOR!D54))</f>
        <v>1309.5288337932168</v>
      </c>
      <c r="R54" s="13">
        <f t="shared" si="51"/>
        <v>-2.7434310013919827</v>
      </c>
      <c r="S54" s="13">
        <f t="shared" si="44"/>
        <v>2.6234959874762875</v>
      </c>
      <c r="T54" s="11">
        <f>+((E54*DEFLATOR!E54))</f>
        <v>1571.7562885992247</v>
      </c>
      <c r="U54" s="13">
        <f t="shared" si="52"/>
        <v>0.2695322338166717</v>
      </c>
      <c r="V54" s="13">
        <f t="shared" si="45"/>
        <v>-0.279871566787504</v>
      </c>
      <c r="W54" s="11">
        <f>+((F54*DEFLATOR!F54))</f>
        <v>1633.9298237221046</v>
      </c>
      <c r="X54" s="13">
        <f t="shared" si="53"/>
        <v>-2.713204397778246</v>
      </c>
      <c r="Y54" s="13">
        <f t="shared" si="46"/>
        <v>0.7781934769047316</v>
      </c>
      <c r="Z54" s="11">
        <f>+((G54*DEFLATOR!G54))</f>
        <v>2002.3775003857138</v>
      </c>
      <c r="AA54" s="13">
        <f t="shared" si="54"/>
        <v>2.594829735106874</v>
      </c>
      <c r="AB54" s="13">
        <f t="shared" si="47"/>
        <v>8.926932156104828</v>
      </c>
      <c r="AC54" s="11">
        <f>+((H54*DEFLATOR!H54))</f>
        <v>1577.3007994158527</v>
      </c>
      <c r="AD54" s="13">
        <f t="shared" si="55"/>
        <v>-1.659618835077925</v>
      </c>
      <c r="AE54" s="13">
        <f t="shared" si="48"/>
        <v>4.502031913858784</v>
      </c>
    </row>
    <row r="55" spans="1:31" ht="9.75">
      <c r="A55" s="32">
        <v>38838</v>
      </c>
      <c r="B55" s="36" t="s">
        <v>360</v>
      </c>
      <c r="C55" s="36" t="s">
        <v>361</v>
      </c>
      <c r="D55" s="36" t="s">
        <v>362</v>
      </c>
      <c r="E55" s="36" t="s">
        <v>363</v>
      </c>
      <c r="F55" s="36" t="s">
        <v>364</v>
      </c>
      <c r="G55" s="36" t="s">
        <v>365</v>
      </c>
      <c r="H55" s="36" t="s">
        <v>323</v>
      </c>
      <c r="I55" s="11"/>
      <c r="J55" s="22">
        <v>38838</v>
      </c>
      <c r="K55" s="11">
        <f>+((B55*DEFLATOR!B55))</f>
        <v>1755.818236736678</v>
      </c>
      <c r="L55" s="13">
        <f t="shared" si="49"/>
        <v>1.3963597045784537</v>
      </c>
      <c r="M55" s="13">
        <f aca="true" t="shared" si="56" ref="M55:M60">+((K55/K43)-1)*100</f>
        <v>7.080118841731675</v>
      </c>
      <c r="N55" s="11">
        <f>+((C55*DEFLATOR!C55))</f>
        <v>1307.3536619492218</v>
      </c>
      <c r="O55" s="13">
        <f t="shared" si="50"/>
        <v>5.943345128869648</v>
      </c>
      <c r="P55" s="13">
        <f aca="true" t="shared" si="57" ref="P55:P60">+((N55/N43)-1)*100</f>
        <v>14.701188541248712</v>
      </c>
      <c r="Q55" s="11">
        <f>+((D55*DEFLATOR!D55))</f>
        <v>1297.9488113624302</v>
      </c>
      <c r="R55" s="13">
        <f t="shared" si="51"/>
        <v>-0.8842892292217464</v>
      </c>
      <c r="S55" s="13">
        <f aca="true" t="shared" si="58" ref="S55:S60">+((Q55/Q43)-1)*100</f>
        <v>5.476343126678418</v>
      </c>
      <c r="T55" s="11">
        <f>+((E55*DEFLATOR!E55))</f>
        <v>1645.688508237214</v>
      </c>
      <c r="U55" s="13">
        <f t="shared" si="52"/>
        <v>4.7037966492807115</v>
      </c>
      <c r="V55" s="13">
        <f aca="true" t="shared" si="59" ref="V55:V60">+((T55/T43)-1)*100</f>
        <v>3.1298761304219935</v>
      </c>
      <c r="W55" s="11">
        <f>+((F55*DEFLATOR!F55))</f>
        <v>1656.4751459076003</v>
      </c>
      <c r="X55" s="13">
        <f t="shared" si="53"/>
        <v>1.3798219396067735</v>
      </c>
      <c r="Y55" s="13">
        <f aca="true" t="shared" si="60" ref="Y55:Y60">+((W55/W43)-1)*100</f>
        <v>3.2002878718429217</v>
      </c>
      <c r="Z55" s="11">
        <f>+((G55*DEFLATOR!G55))</f>
        <v>2019.7970104616775</v>
      </c>
      <c r="AA55" s="13">
        <f t="shared" si="54"/>
        <v>0.8699413608377116</v>
      </c>
      <c r="AB55" s="13">
        <f aca="true" t="shared" si="61" ref="AB55:AB60">+((Z55/Z43)-1)*100</f>
        <v>9.951689127929964</v>
      </c>
      <c r="AC55" s="11">
        <f>+((H55*DEFLATOR!H55))</f>
        <v>1591.08296941989</v>
      </c>
      <c r="AD55" s="13">
        <f t="shared" si="55"/>
        <v>0.8737819703852123</v>
      </c>
      <c r="AE55" s="13">
        <f aca="true" t="shared" si="62" ref="AE55:AE60">+((AC55/AC43)-1)*100</f>
        <v>6.344822442940767</v>
      </c>
    </row>
    <row r="56" spans="1:31" ht="9.75">
      <c r="A56" s="32">
        <v>38869</v>
      </c>
      <c r="B56" s="36" t="s">
        <v>366</v>
      </c>
      <c r="C56" s="36" t="s">
        <v>367</v>
      </c>
      <c r="D56" s="36" t="s">
        <v>368</v>
      </c>
      <c r="E56" s="36" t="s">
        <v>369</v>
      </c>
      <c r="F56" s="36" t="s">
        <v>370</v>
      </c>
      <c r="G56" s="36" t="s">
        <v>371</v>
      </c>
      <c r="H56" s="36" t="s">
        <v>372</v>
      </c>
      <c r="I56" s="11"/>
      <c r="J56" s="22">
        <v>38869</v>
      </c>
      <c r="K56" s="11">
        <f>+((B56*DEFLATOR!B56))</f>
        <v>1777.4156707430427</v>
      </c>
      <c r="L56" s="13">
        <f aca="true" t="shared" si="63" ref="L56:L61">+((K56/K55)-1)*100</f>
        <v>1.2300495321489135</v>
      </c>
      <c r="M56" s="13">
        <f t="shared" si="56"/>
        <v>6.8194948265174915</v>
      </c>
      <c r="N56" s="11">
        <f>+((C56*DEFLATOR!C56))</f>
        <v>1360.9166714448684</v>
      </c>
      <c r="O56" s="13">
        <f aca="true" t="shared" si="64" ref="O56:O61">+((N56/N55)-1)*100</f>
        <v>4.0970558353571995</v>
      </c>
      <c r="P56" s="13">
        <f t="shared" si="57"/>
        <v>13.986947359132373</v>
      </c>
      <c r="Q56" s="11">
        <f>+((D56*DEFLATOR!D56))</f>
        <v>1285.3387931378668</v>
      </c>
      <c r="R56" s="13">
        <f aca="true" t="shared" si="65" ref="R56:R61">+((Q56/Q55)-1)*100</f>
        <v>-0.9715343250961461</v>
      </c>
      <c r="S56" s="13">
        <f t="shared" si="58"/>
        <v>3.2537956129086165</v>
      </c>
      <c r="T56" s="11">
        <f>+((E56*DEFLATOR!E56))</f>
        <v>1632.3476831953915</v>
      </c>
      <c r="U56" s="13">
        <f aca="true" t="shared" si="66" ref="U56:U61">+((T56/T55)-1)*100</f>
        <v>-0.8106531081092938</v>
      </c>
      <c r="V56" s="13">
        <f t="shared" si="59"/>
        <v>4.544477378793377</v>
      </c>
      <c r="W56" s="11">
        <f>+((F56*DEFLATOR!F56))</f>
        <v>1711.8559231800305</v>
      </c>
      <c r="X56" s="13">
        <f aca="true" t="shared" si="67" ref="X56:X61">+((W56/W55)-1)*100</f>
        <v>3.343290565466739</v>
      </c>
      <c r="Y56" s="13">
        <f t="shared" si="60"/>
        <v>6.094738634729091</v>
      </c>
      <c r="Z56" s="11">
        <f>+((G56*DEFLATOR!G56))</f>
        <v>2040.7986679107157</v>
      </c>
      <c r="AA56" s="13">
        <f aca="true" t="shared" si="68" ref="AA56:AA61">+((Z56/Z55)-1)*100</f>
        <v>1.0397905007413444</v>
      </c>
      <c r="AB56" s="13">
        <f t="shared" si="61"/>
        <v>8.632193263836951</v>
      </c>
      <c r="AC56" s="11">
        <f>+((H56*DEFLATOR!H56))</f>
        <v>1573.8666416904412</v>
      </c>
      <c r="AD56" s="13">
        <f aca="true" t="shared" si="69" ref="AD56:AD61">+((AC56/AC55)-1)*100</f>
        <v>-1.082050908742116</v>
      </c>
      <c r="AE56" s="13">
        <f t="shared" si="62"/>
        <v>3.1186886311562967</v>
      </c>
    </row>
    <row r="57" spans="1:31" ht="9.75">
      <c r="A57" s="32">
        <v>38899</v>
      </c>
      <c r="B57" s="36" t="s">
        <v>373</v>
      </c>
      <c r="C57" s="36" t="s">
        <v>374</v>
      </c>
      <c r="D57" s="36" t="s">
        <v>375</v>
      </c>
      <c r="E57" s="36" t="s">
        <v>376</v>
      </c>
      <c r="F57" s="36" t="s">
        <v>377</v>
      </c>
      <c r="G57" s="36" t="s">
        <v>378</v>
      </c>
      <c r="H57" s="36" t="s">
        <v>379</v>
      </c>
      <c r="I57" s="11"/>
      <c r="J57" s="22">
        <v>38899</v>
      </c>
      <c r="K57" s="11">
        <f>+((B57*DEFLATOR!B57))</f>
        <v>1754.4370348202935</v>
      </c>
      <c r="L57" s="13">
        <f t="shared" si="63"/>
        <v>-1.2928115972524856</v>
      </c>
      <c r="M57" s="13">
        <f t="shared" si="56"/>
        <v>2.9711739864094033</v>
      </c>
      <c r="N57" s="11">
        <f>+((C57*DEFLATOR!C57))</f>
        <v>1256.744974311923</v>
      </c>
      <c r="O57" s="13">
        <f t="shared" si="64"/>
        <v>-7.654524286365572</v>
      </c>
      <c r="P57" s="13">
        <f t="shared" si="57"/>
        <v>1.6626857024915287</v>
      </c>
      <c r="Q57" s="11">
        <f>+((D57*DEFLATOR!D57))</f>
        <v>1400.9699791859016</v>
      </c>
      <c r="R57" s="13">
        <f t="shared" si="65"/>
        <v>8.996164020362851</v>
      </c>
      <c r="S57" s="13">
        <f t="shared" si="58"/>
        <v>8.647990782858162</v>
      </c>
      <c r="T57" s="11">
        <f>+((E57*DEFLATOR!E57))</f>
        <v>1648.1146466483244</v>
      </c>
      <c r="U57" s="13">
        <f t="shared" si="66"/>
        <v>0.96590717867584</v>
      </c>
      <c r="V57" s="13">
        <f t="shared" si="59"/>
        <v>1.9725452630197315</v>
      </c>
      <c r="W57" s="11">
        <f>+((F57*DEFLATOR!F57))</f>
        <v>1669.3441979761858</v>
      </c>
      <c r="X57" s="13">
        <f t="shared" si="67"/>
        <v>-2.4833705119805094</v>
      </c>
      <c r="Y57" s="13">
        <f t="shared" si="60"/>
        <v>2.096296996107605</v>
      </c>
      <c r="Z57" s="11">
        <f>+((G57*DEFLATOR!G57))</f>
        <v>1996.7445777217727</v>
      </c>
      <c r="AA57" s="13">
        <f t="shared" si="68"/>
        <v>-2.1586690976255762</v>
      </c>
      <c r="AB57" s="13">
        <f t="shared" si="61"/>
        <v>3.3006088913342113</v>
      </c>
      <c r="AC57" s="11">
        <f>+((H57*DEFLATOR!H57))</f>
        <v>1612.7110659242235</v>
      </c>
      <c r="AD57" s="13">
        <f t="shared" si="69"/>
        <v>2.4680886680500835</v>
      </c>
      <c r="AE57" s="13">
        <f t="shared" si="62"/>
        <v>5.214125940834324</v>
      </c>
    </row>
    <row r="58" spans="1:31" ht="9.75">
      <c r="A58" s="32">
        <v>38930</v>
      </c>
      <c r="B58" s="36" t="s">
        <v>380</v>
      </c>
      <c r="C58" s="36" t="s">
        <v>381</v>
      </c>
      <c r="D58" s="36" t="s">
        <v>382</v>
      </c>
      <c r="E58" s="36" t="s">
        <v>383</v>
      </c>
      <c r="F58" s="36" t="s">
        <v>384</v>
      </c>
      <c r="G58" s="36" t="s">
        <v>385</v>
      </c>
      <c r="H58" s="36" t="s">
        <v>293</v>
      </c>
      <c r="I58" s="11"/>
      <c r="J58" s="22">
        <v>38930</v>
      </c>
      <c r="K58" s="11">
        <f>+((B58*DEFLATOR!B58))</f>
        <v>1784.6124830856947</v>
      </c>
      <c r="L58" s="13">
        <f t="shared" si="63"/>
        <v>1.7199504836314716</v>
      </c>
      <c r="M58" s="13">
        <f t="shared" si="56"/>
        <v>4.165497035998156</v>
      </c>
      <c r="N58" s="11">
        <f>+((C58*DEFLATOR!C58))</f>
        <v>1292.3759622050047</v>
      </c>
      <c r="O58" s="13">
        <f t="shared" si="64"/>
        <v>2.8351804559703986</v>
      </c>
      <c r="P58" s="13">
        <f t="shared" si="57"/>
        <v>3.2356079165869245</v>
      </c>
      <c r="Q58" s="11">
        <f>+((D58*DEFLATOR!D58))</f>
        <v>1429.8455573474323</v>
      </c>
      <c r="R58" s="13">
        <f t="shared" si="65"/>
        <v>2.0611132708432622</v>
      </c>
      <c r="S58" s="13">
        <f t="shared" si="58"/>
        <v>7.669006706053216</v>
      </c>
      <c r="T58" s="11">
        <f>+((E58*DEFLATOR!E58))</f>
        <v>1689.1178801582723</v>
      </c>
      <c r="U58" s="13">
        <f t="shared" si="66"/>
        <v>2.4878872105974947</v>
      </c>
      <c r="V58" s="13">
        <f t="shared" si="59"/>
        <v>7.1882198041596235</v>
      </c>
      <c r="W58" s="11">
        <f>+((F58*DEFLATOR!F58))</f>
        <v>1738.619212791718</v>
      </c>
      <c r="X58" s="13">
        <f t="shared" si="67"/>
        <v>4.149834102488703</v>
      </c>
      <c r="Y58" s="13">
        <f t="shared" si="60"/>
        <v>4.0824474725620785</v>
      </c>
      <c r="Z58" s="11">
        <f>+((G58*DEFLATOR!G58))</f>
        <v>2009.4743068474809</v>
      </c>
      <c r="AA58" s="13">
        <f t="shared" si="68"/>
        <v>0.6375241614644755</v>
      </c>
      <c r="AB58" s="13">
        <f t="shared" si="61"/>
        <v>3.6728923429877103</v>
      </c>
      <c r="AC58" s="11">
        <f>+((H58*DEFLATOR!H58))</f>
        <v>1606.1367763105052</v>
      </c>
      <c r="AD58" s="13">
        <f t="shared" si="69"/>
        <v>-0.4076545236545881</v>
      </c>
      <c r="AE58" s="13">
        <f t="shared" si="62"/>
        <v>5.739457544769966</v>
      </c>
    </row>
    <row r="59" spans="1:31" ht="9.75">
      <c r="A59" s="32">
        <v>38961</v>
      </c>
      <c r="B59" s="36" t="s">
        <v>386</v>
      </c>
      <c r="C59" s="36" t="s">
        <v>387</v>
      </c>
      <c r="D59" s="36" t="s">
        <v>388</v>
      </c>
      <c r="E59" s="36" t="s">
        <v>389</v>
      </c>
      <c r="F59" s="36" t="s">
        <v>390</v>
      </c>
      <c r="G59" s="36" t="s">
        <v>391</v>
      </c>
      <c r="H59" s="36" t="s">
        <v>145</v>
      </c>
      <c r="I59" s="11"/>
      <c r="J59" s="22">
        <v>38961</v>
      </c>
      <c r="K59" s="11">
        <f>+((B59*DEFLATOR!B59))</f>
        <v>1751.5317091195504</v>
      </c>
      <c r="L59" s="13">
        <f t="shared" si="63"/>
        <v>-1.8536670722456128</v>
      </c>
      <c r="M59" s="13">
        <f t="shared" si="56"/>
        <v>2.3008417544800652</v>
      </c>
      <c r="N59" s="11">
        <f>+((C59*DEFLATOR!C59))</f>
        <v>1285.699737688443</v>
      </c>
      <c r="O59" s="13">
        <f t="shared" si="64"/>
        <v>-0.5165853212846017</v>
      </c>
      <c r="P59" s="13">
        <f t="shared" si="57"/>
        <v>-4.6319215383570755</v>
      </c>
      <c r="Q59" s="11">
        <f>+((D59*DEFLATOR!D59))</f>
        <v>1469.1834485465342</v>
      </c>
      <c r="R59" s="13">
        <f t="shared" si="65"/>
        <v>2.751198617008632</v>
      </c>
      <c r="S59" s="13">
        <f t="shared" si="58"/>
        <v>4.889150554415056</v>
      </c>
      <c r="T59" s="11">
        <f>+((E59*DEFLATOR!E59))</f>
        <v>1647.078503449183</v>
      </c>
      <c r="U59" s="13">
        <f t="shared" si="66"/>
        <v>-2.488836167263242</v>
      </c>
      <c r="V59" s="13">
        <f t="shared" si="59"/>
        <v>5.638084679089506</v>
      </c>
      <c r="W59" s="11">
        <f>+((F59*DEFLATOR!F59))</f>
        <v>1715.6755546026122</v>
      </c>
      <c r="X59" s="13">
        <f t="shared" si="67"/>
        <v>-1.3196482599697523</v>
      </c>
      <c r="Y59" s="13">
        <f t="shared" si="60"/>
        <v>3.773647814434389</v>
      </c>
      <c r="Z59" s="11">
        <f>+((G59*DEFLATOR!G59))</f>
        <v>1946.62147578319</v>
      </c>
      <c r="AA59" s="13">
        <f t="shared" si="68"/>
        <v>-3.1278245683517225</v>
      </c>
      <c r="AB59" s="13">
        <f t="shared" si="61"/>
        <v>1.3173519077839924</v>
      </c>
      <c r="AC59" s="11">
        <f>+((H59*DEFLATOR!H59))</f>
        <v>1624.156644557152</v>
      </c>
      <c r="AD59" s="13">
        <f t="shared" si="69"/>
        <v>1.121938586577964</v>
      </c>
      <c r="AE59" s="13">
        <f t="shared" si="62"/>
        <v>5.658920789238131</v>
      </c>
    </row>
    <row r="60" spans="1:31" ht="9.75">
      <c r="A60" s="35">
        <v>38991</v>
      </c>
      <c r="B60" s="36" t="s">
        <v>392</v>
      </c>
      <c r="C60" s="36" t="s">
        <v>393</v>
      </c>
      <c r="D60" s="36" t="s">
        <v>394</v>
      </c>
      <c r="E60" s="36" t="s">
        <v>395</v>
      </c>
      <c r="F60" s="36" t="s">
        <v>396</v>
      </c>
      <c r="G60" s="36" t="s">
        <v>397</v>
      </c>
      <c r="H60" s="36" t="s">
        <v>398</v>
      </c>
      <c r="I60" s="12"/>
      <c r="J60" s="22">
        <v>38991</v>
      </c>
      <c r="K60" s="11">
        <f>+((B60*DEFLATOR!B60))</f>
        <v>1792.3674237812504</v>
      </c>
      <c r="L60" s="13">
        <f t="shared" si="63"/>
        <v>2.331428797382551</v>
      </c>
      <c r="M60" s="13">
        <f t="shared" si="56"/>
        <v>6.463932945729023</v>
      </c>
      <c r="N60" s="11">
        <f>+((C60*DEFLATOR!C60))</f>
        <v>1322.5335046070727</v>
      </c>
      <c r="O60" s="13">
        <f t="shared" si="64"/>
        <v>2.864880954619542</v>
      </c>
      <c r="P60" s="13">
        <f t="shared" si="57"/>
        <v>4.044778475162336</v>
      </c>
      <c r="Q60" s="11">
        <f>+((D60*DEFLATOR!D60))</f>
        <v>1465.1504678822555</v>
      </c>
      <c r="R60" s="13">
        <f t="shared" si="65"/>
        <v>-0.2745049073530348</v>
      </c>
      <c r="S60" s="13">
        <f t="shared" si="58"/>
        <v>4.026955152514944</v>
      </c>
      <c r="T60" s="11">
        <f>+((E60*DEFLATOR!E60))</f>
        <v>1635.5496442820272</v>
      </c>
      <c r="U60" s="13">
        <f t="shared" si="66"/>
        <v>-0.6999580859693655</v>
      </c>
      <c r="V60" s="13">
        <f t="shared" si="59"/>
        <v>6.710284335397287</v>
      </c>
      <c r="W60" s="11">
        <f>+((F60*DEFLATOR!F60))</f>
        <v>1762.5754651095106</v>
      </c>
      <c r="X60" s="13">
        <f t="shared" si="67"/>
        <v>2.73361186391452</v>
      </c>
      <c r="Y60" s="13">
        <f t="shared" si="60"/>
        <v>4.8670767824636085</v>
      </c>
      <c r="Z60" s="11">
        <f>+((G60*DEFLATOR!G60))</f>
        <v>2015.6183217113805</v>
      </c>
      <c r="AA60" s="13">
        <f t="shared" si="68"/>
        <v>3.5444408061115595</v>
      </c>
      <c r="AB60" s="13">
        <f t="shared" si="61"/>
        <v>8.721223092235707</v>
      </c>
      <c r="AC60" s="11">
        <f>+((H60*DEFLATOR!H60))</f>
        <v>1616.7577206574595</v>
      </c>
      <c r="AD60" s="13">
        <f t="shared" si="69"/>
        <v>-0.4555548212968108</v>
      </c>
      <c r="AE60" s="13">
        <f t="shared" si="62"/>
        <v>3.9336214078076415</v>
      </c>
    </row>
    <row r="61" spans="1:31" ht="9.75">
      <c r="A61" s="35">
        <v>39022</v>
      </c>
      <c r="B61" s="36" t="s">
        <v>399</v>
      </c>
      <c r="C61" s="36" t="s">
        <v>309</v>
      </c>
      <c r="D61" s="36" t="s">
        <v>400</v>
      </c>
      <c r="E61" s="36" t="s">
        <v>401</v>
      </c>
      <c r="F61" s="36" t="s">
        <v>402</v>
      </c>
      <c r="G61" s="36" t="s">
        <v>403</v>
      </c>
      <c r="H61" s="36" t="s">
        <v>404</v>
      </c>
      <c r="I61" s="12"/>
      <c r="J61" s="22">
        <v>39022</v>
      </c>
      <c r="K61" s="11">
        <f>+((B61*DEFLATOR!B61))</f>
        <v>1780.2058354066357</v>
      </c>
      <c r="L61" s="13">
        <f t="shared" si="63"/>
        <v>-0.6785209446039886</v>
      </c>
      <c r="M61" s="13">
        <f aca="true" t="shared" si="70" ref="M61:M66">+((K61/K49)-1)*100</f>
        <v>4.5938205131607734</v>
      </c>
      <c r="N61" s="11">
        <f>+((C61*DEFLATOR!C61))</f>
        <v>1348.4792441377979</v>
      </c>
      <c r="O61" s="13">
        <f t="shared" si="64"/>
        <v>1.9618209625950955</v>
      </c>
      <c r="P61" s="13">
        <f aca="true" t="shared" si="71" ref="P61:P66">+((N61/N49)-1)*100</f>
        <v>11.41703314689324</v>
      </c>
      <c r="Q61" s="11">
        <f>+((D61*DEFLATOR!D61))</f>
        <v>1490.8731978087865</v>
      </c>
      <c r="R61" s="13">
        <f t="shared" si="65"/>
        <v>1.7556374236231687</v>
      </c>
      <c r="S61" s="13">
        <f aca="true" t="shared" si="72" ref="S61:S66">+((Q61/Q49)-1)*100</f>
        <v>4.861504931645544</v>
      </c>
      <c r="T61" s="11">
        <f>+((E61*DEFLATOR!E61))</f>
        <v>1607.667016881263</v>
      </c>
      <c r="U61" s="13">
        <f t="shared" si="66"/>
        <v>-1.7047863694167553</v>
      </c>
      <c r="V61" s="13">
        <f aca="true" t="shared" si="73" ref="V61:V66">+((T61/T49)-1)*100</f>
        <v>6.666252500656178</v>
      </c>
      <c r="W61" s="11">
        <f>+((F61*DEFLATOR!F61))</f>
        <v>1677.7934269769144</v>
      </c>
      <c r="X61" s="13">
        <f t="shared" si="67"/>
        <v>-4.81012244927218</v>
      </c>
      <c r="Y61" s="13">
        <f aca="true" t="shared" si="74" ref="Y61:Y66">+((W61/W49)-1)*100</f>
        <v>-0.5483387801972439</v>
      </c>
      <c r="Z61" s="11">
        <f>+((G61*DEFLATOR!G61))</f>
        <v>2026.613003966412</v>
      </c>
      <c r="AA61" s="13">
        <f t="shared" si="68"/>
        <v>0.5454744152998403</v>
      </c>
      <c r="AB61" s="13">
        <f aca="true" t="shared" si="75" ref="AB61:AB66">+((Z61/Z49)-1)*100</f>
        <v>5.9569599104512205</v>
      </c>
      <c r="AC61" s="11">
        <f>+((H61*DEFLATOR!H61))</f>
        <v>1660.7792423707492</v>
      </c>
      <c r="AD61" s="13">
        <f t="shared" si="69"/>
        <v>2.722827369297387</v>
      </c>
      <c r="AE61" s="13">
        <f aca="true" t="shared" si="76" ref="AE61:AE66">+((AC61/AC49)-1)*100</f>
        <v>8.704014276402926</v>
      </c>
    </row>
    <row r="62" spans="1:31" ht="9.75">
      <c r="A62" s="35">
        <v>39052</v>
      </c>
      <c r="B62" s="36" t="s">
        <v>405</v>
      </c>
      <c r="C62" s="36" t="s">
        <v>406</v>
      </c>
      <c r="D62" s="36" t="s">
        <v>407</v>
      </c>
      <c r="E62" s="36" t="s">
        <v>408</v>
      </c>
      <c r="F62" s="36" t="s">
        <v>409</v>
      </c>
      <c r="G62" s="36" t="s">
        <v>410</v>
      </c>
      <c r="H62" s="36" t="s">
        <v>411</v>
      </c>
      <c r="I62" s="12"/>
      <c r="J62" s="22">
        <v>39052</v>
      </c>
      <c r="K62" s="11">
        <f>+((B62*DEFLATOR!B62))</f>
        <v>1806.8919771028213</v>
      </c>
      <c r="L62" s="13">
        <f aca="true" t="shared" si="77" ref="L62:L67">+((K62/K61)-1)*100</f>
        <v>1.4990480968786413</v>
      </c>
      <c r="M62" s="13">
        <f t="shared" si="70"/>
        <v>4.555074873754972</v>
      </c>
      <c r="N62" s="11">
        <f>+((C62*DEFLATOR!C62))</f>
        <v>1291.3403232418168</v>
      </c>
      <c r="O62" s="13">
        <f aca="true" t="shared" si="78" ref="O62:O67">+((N62/N61)-1)*100</f>
        <v>-4.237285901461174</v>
      </c>
      <c r="P62" s="13">
        <f t="shared" si="71"/>
        <v>8.66306367191465</v>
      </c>
      <c r="Q62" s="11">
        <f>+((D62*DEFLATOR!D62))</f>
        <v>1445.8285764252348</v>
      </c>
      <c r="R62" s="13">
        <f aca="true" t="shared" si="79" ref="R62:R67">+((Q62/Q61)-1)*100</f>
        <v>-3.0213583187192583</v>
      </c>
      <c r="S62" s="13">
        <f t="shared" si="72"/>
        <v>3.2028322070046356</v>
      </c>
      <c r="T62" s="11">
        <f>+((E62*DEFLATOR!E62))</f>
        <v>1633.3773057100418</v>
      </c>
      <c r="U62" s="13">
        <f aca="true" t="shared" si="80" ref="U62:U67">+((T62/T61)-1)*100</f>
        <v>1.599229725982343</v>
      </c>
      <c r="V62" s="13">
        <f t="shared" si="73"/>
        <v>8.571638324601238</v>
      </c>
      <c r="W62" s="11">
        <f>+((F62*DEFLATOR!F62))</f>
        <v>1746.0888036594204</v>
      </c>
      <c r="X62" s="13">
        <f aca="true" t="shared" si="81" ref="X62:X67">+((W62/W61)-1)*100</f>
        <v>4.0705473978141615</v>
      </c>
      <c r="Y62" s="13">
        <f t="shared" si="74"/>
        <v>1.2199100057743495</v>
      </c>
      <c r="Z62" s="11">
        <f>+((G62*DEFLATOR!G62))</f>
        <v>2065.563263649404</v>
      </c>
      <c r="AA62" s="13">
        <f aca="true" t="shared" si="82" ref="AA62:AA67">+((Z62/Z61)-1)*100</f>
        <v>1.921938702986692</v>
      </c>
      <c r="AB62" s="13">
        <f t="shared" si="75"/>
        <v>5.906038825756799</v>
      </c>
      <c r="AC62" s="11">
        <f>+((H62*DEFLATOR!H62))</f>
        <v>1604.9559759641133</v>
      </c>
      <c r="AD62" s="13">
        <f aca="true" t="shared" si="83" ref="AD62:AD67">+((AC62/AC61)-1)*100</f>
        <v>-3.3612695162873463</v>
      </c>
      <c r="AE62" s="13">
        <f t="shared" si="76"/>
        <v>2.3069279672036203</v>
      </c>
    </row>
    <row r="63" spans="1:31" ht="9.75">
      <c r="A63" s="34">
        <v>39083</v>
      </c>
      <c r="B63" s="36" t="s">
        <v>412</v>
      </c>
      <c r="C63" s="36" t="s">
        <v>413</v>
      </c>
      <c r="D63" s="36" t="s">
        <v>414</v>
      </c>
      <c r="E63" s="36" t="s">
        <v>415</v>
      </c>
      <c r="F63" s="36" t="s">
        <v>416</v>
      </c>
      <c r="G63" s="36" t="s">
        <v>417</v>
      </c>
      <c r="H63" s="36" t="s">
        <v>418</v>
      </c>
      <c r="I63" s="12"/>
      <c r="J63" s="21">
        <v>39083</v>
      </c>
      <c r="K63" s="11">
        <f>+((B63*DEFLATOR!B63))</f>
        <v>1788.3851478364</v>
      </c>
      <c r="L63" s="13">
        <f t="shared" si="77"/>
        <v>-1.0242355105309242</v>
      </c>
      <c r="M63" s="13">
        <f t="shared" si="70"/>
        <v>5.254175935037253</v>
      </c>
      <c r="N63" s="11">
        <f>+((C63*DEFLATOR!C63))</f>
        <v>1280.7000425007197</v>
      </c>
      <c r="O63" s="13">
        <f t="shared" si="78"/>
        <v>-0.8239718492167425</v>
      </c>
      <c r="P63" s="13">
        <f t="shared" si="71"/>
        <v>9.553513954004544</v>
      </c>
      <c r="Q63" s="11">
        <f>+((D63*DEFLATOR!D63))</f>
        <v>1408.7709914707393</v>
      </c>
      <c r="R63" s="13">
        <f t="shared" si="79"/>
        <v>-2.5630690635620956</v>
      </c>
      <c r="S63" s="13">
        <f t="shared" si="72"/>
        <v>2.680089973286792</v>
      </c>
      <c r="T63" s="11">
        <f>+((E63*DEFLATOR!E63))</f>
        <v>1680.197546279639</v>
      </c>
      <c r="U63" s="13">
        <f t="shared" si="80"/>
        <v>2.8664681703315376</v>
      </c>
      <c r="V63" s="13">
        <f t="shared" si="73"/>
        <v>13.927021697072895</v>
      </c>
      <c r="W63" s="11">
        <f>+((F63*DEFLATOR!F63))</f>
        <v>1728.417377064524</v>
      </c>
      <c r="X63" s="13">
        <f t="shared" si="81"/>
        <v>-1.0120577234022043</v>
      </c>
      <c r="Y63" s="13">
        <f t="shared" si="74"/>
        <v>1.6233181409842201</v>
      </c>
      <c r="Z63" s="11">
        <f>+((G63*DEFLATOR!G63))</f>
        <v>2033.5381202427268</v>
      </c>
      <c r="AA63" s="13">
        <f t="shared" si="82"/>
        <v>-1.5504314958669219</v>
      </c>
      <c r="AB63" s="13">
        <f t="shared" si="75"/>
        <v>6.2853459480014084</v>
      </c>
      <c r="AC63" s="11">
        <f>+((H63*DEFLATOR!H63))</f>
        <v>1582.6310408092875</v>
      </c>
      <c r="AD63" s="13">
        <f t="shared" si="83"/>
        <v>-1.3909998460496786</v>
      </c>
      <c r="AE63" s="13">
        <f t="shared" si="76"/>
        <v>1.8152865966144294</v>
      </c>
    </row>
    <row r="64" spans="1:31" ht="9.75">
      <c r="A64" s="35">
        <v>39114</v>
      </c>
      <c r="B64" s="36" t="s">
        <v>419</v>
      </c>
      <c r="C64" s="36" t="s">
        <v>420</v>
      </c>
      <c r="D64" s="36" t="s">
        <v>421</v>
      </c>
      <c r="E64" s="36" t="s">
        <v>96</v>
      </c>
      <c r="F64" s="36" t="s">
        <v>422</v>
      </c>
      <c r="G64" s="36" t="s">
        <v>423</v>
      </c>
      <c r="H64" s="36" t="s">
        <v>424</v>
      </c>
      <c r="I64" s="12"/>
      <c r="J64" s="22">
        <v>39114</v>
      </c>
      <c r="K64" s="11">
        <f>+((B64*DEFLATOR!B64))</f>
        <v>1838.0135912977585</v>
      </c>
      <c r="L64" s="13">
        <f t="shared" si="77"/>
        <v>2.7750422509043693</v>
      </c>
      <c r="M64" s="13">
        <f t="shared" si="70"/>
        <v>6.7168393497116785</v>
      </c>
      <c r="N64" s="11">
        <f>+((C64*DEFLATOR!C64))</f>
        <v>1259.9835449518978</v>
      </c>
      <c r="O64" s="13">
        <f t="shared" si="78"/>
        <v>-1.6175916968324988</v>
      </c>
      <c r="P64" s="13">
        <f t="shared" si="71"/>
        <v>9.666000480229652</v>
      </c>
      <c r="Q64" s="11">
        <f>+((D64*DEFLATOR!D64))</f>
        <v>1426.0724908164584</v>
      </c>
      <c r="R64" s="13">
        <f t="shared" si="79"/>
        <v>1.2281271725830045</v>
      </c>
      <c r="S64" s="13">
        <f t="shared" si="72"/>
        <v>6.367379587436983</v>
      </c>
      <c r="T64" s="11">
        <f>+((E64*DEFLATOR!E64))</f>
        <v>1682.9731710688093</v>
      </c>
      <c r="U64" s="13">
        <f t="shared" si="80"/>
        <v>0.1651963363067832</v>
      </c>
      <c r="V64" s="13">
        <f t="shared" si="73"/>
        <v>10.191745968091848</v>
      </c>
      <c r="W64" s="11">
        <f>+((F64*DEFLATOR!F64))</f>
        <v>1711.6418999157531</v>
      </c>
      <c r="X64" s="13">
        <f t="shared" si="81"/>
        <v>-0.9705686468659436</v>
      </c>
      <c r="Y64" s="13">
        <f t="shared" si="74"/>
        <v>4.884884080249119</v>
      </c>
      <c r="Z64" s="11">
        <f>+((G64*DEFLATOR!G64))</f>
        <v>2144.0768235463165</v>
      </c>
      <c r="AA64" s="13">
        <f t="shared" si="82"/>
        <v>5.435782206551187</v>
      </c>
      <c r="AB64" s="13">
        <f t="shared" si="75"/>
        <v>7.231971742282894</v>
      </c>
      <c r="AC64" s="11">
        <f>+((H64*DEFLATOR!H64))</f>
        <v>1667.005530741949</v>
      </c>
      <c r="AD64" s="13">
        <f t="shared" si="83"/>
        <v>5.331279859740157</v>
      </c>
      <c r="AE64" s="13">
        <f t="shared" si="76"/>
        <v>5.030398822027893</v>
      </c>
    </row>
    <row r="65" spans="1:31" ht="9.75">
      <c r="A65" s="35">
        <v>39142</v>
      </c>
      <c r="B65" s="36" t="s">
        <v>425</v>
      </c>
      <c r="C65" s="36" t="s">
        <v>204</v>
      </c>
      <c r="D65" s="36" t="s">
        <v>426</v>
      </c>
      <c r="E65" s="36" t="s">
        <v>427</v>
      </c>
      <c r="F65" s="36" t="s">
        <v>428</v>
      </c>
      <c r="G65" s="36" t="s">
        <v>429</v>
      </c>
      <c r="H65" s="36" t="s">
        <v>430</v>
      </c>
      <c r="I65" s="12"/>
      <c r="J65" s="22">
        <v>39142</v>
      </c>
      <c r="K65" s="11">
        <f>+((B65*DEFLATOR!B65))</f>
        <v>1817.6456793000038</v>
      </c>
      <c r="L65" s="13">
        <f t="shared" si="77"/>
        <v>-1.108148062353198</v>
      </c>
      <c r="M65" s="13">
        <f t="shared" si="70"/>
        <v>5.1118050555923</v>
      </c>
      <c r="N65" s="11">
        <f>+((C65*DEFLATOR!C65))</f>
        <v>1287.9412238448938</v>
      </c>
      <c r="O65" s="13">
        <f t="shared" si="78"/>
        <v>2.21889238196864</v>
      </c>
      <c r="P65" s="13">
        <f t="shared" si="71"/>
        <v>0.5068445149863487</v>
      </c>
      <c r="Q65" s="11">
        <f>+((D65*DEFLATOR!D65))</f>
        <v>1411.9898274478792</v>
      </c>
      <c r="R65" s="13">
        <f t="shared" si="79"/>
        <v>-0.9875138507521863</v>
      </c>
      <c r="S65" s="13">
        <f t="shared" si="72"/>
        <v>4.866179754696298</v>
      </c>
      <c r="T65" s="11">
        <f>+((E65*DEFLATOR!E65))</f>
        <v>1623.787215838607</v>
      </c>
      <c r="U65" s="13">
        <f t="shared" si="80"/>
        <v>-3.5167497763862188</v>
      </c>
      <c r="V65" s="13">
        <f t="shared" si="73"/>
        <v>3.588823382086348</v>
      </c>
      <c r="W65" s="11">
        <f>+((F65*DEFLATOR!F65))</f>
        <v>1790.0390416516775</v>
      </c>
      <c r="X65" s="13">
        <f t="shared" si="81"/>
        <v>4.580230347234604</v>
      </c>
      <c r="Y65" s="13">
        <f t="shared" si="74"/>
        <v>6.58178817524433</v>
      </c>
      <c r="Z65" s="11">
        <f>+((G65*DEFLATOR!G65))</f>
        <v>2056.6322387357964</v>
      </c>
      <c r="AA65" s="13">
        <f t="shared" si="82"/>
        <v>-4.078425915069883</v>
      </c>
      <c r="AB65" s="13">
        <f t="shared" si="75"/>
        <v>5.3746530412903</v>
      </c>
      <c r="AC65" s="11">
        <f>+((H65*DEFLATOR!H65))</f>
        <v>1679.461716071589</v>
      </c>
      <c r="AD65" s="13">
        <f t="shared" si="83"/>
        <v>0.7472191963332042</v>
      </c>
      <c r="AE65" s="13">
        <f t="shared" si="76"/>
        <v>4.709834276087466</v>
      </c>
    </row>
    <row r="66" spans="1:31" ht="9.75">
      <c r="A66" s="35">
        <v>39173</v>
      </c>
      <c r="B66" s="36" t="s">
        <v>431</v>
      </c>
      <c r="C66" s="36" t="s">
        <v>432</v>
      </c>
      <c r="D66" s="36" t="s">
        <v>316</v>
      </c>
      <c r="E66" s="36" t="s">
        <v>433</v>
      </c>
      <c r="F66" s="36" t="s">
        <v>434</v>
      </c>
      <c r="G66" s="36" t="s">
        <v>435</v>
      </c>
      <c r="H66" s="36" t="s">
        <v>436</v>
      </c>
      <c r="I66" s="12"/>
      <c r="J66" s="22">
        <v>39173</v>
      </c>
      <c r="K66" s="11">
        <f>+((B66*DEFLATOR!B66))</f>
        <v>1813.560917719144</v>
      </c>
      <c r="L66" s="13">
        <f t="shared" si="77"/>
        <v>-0.22472815397294177</v>
      </c>
      <c r="M66" s="13">
        <f t="shared" si="70"/>
        <v>4.730929040232823</v>
      </c>
      <c r="N66" s="11">
        <f>+((C66*DEFLATOR!C66))</f>
        <v>1339.1345585439965</v>
      </c>
      <c r="O66" s="13">
        <f t="shared" si="78"/>
        <v>3.974819172747268</v>
      </c>
      <c r="P66" s="13">
        <f t="shared" si="71"/>
        <v>8.518757272072808</v>
      </c>
      <c r="Q66" s="11">
        <f>+((D66*DEFLATOR!D66))</f>
        <v>1418.850424190861</v>
      </c>
      <c r="R66" s="13">
        <f t="shared" si="79"/>
        <v>0.4858814567653136</v>
      </c>
      <c r="S66" s="13">
        <f t="shared" si="72"/>
        <v>8.348162146302673</v>
      </c>
      <c r="T66" s="11">
        <f>+((E66*DEFLATOR!E66))</f>
        <v>1667.6506575788555</v>
      </c>
      <c r="U66" s="13">
        <f t="shared" si="80"/>
        <v>2.701304783804148</v>
      </c>
      <c r="V66" s="13">
        <f t="shared" si="73"/>
        <v>6.101096567909603</v>
      </c>
      <c r="W66" s="11">
        <f>+((F66*DEFLATOR!F66))</f>
        <v>1792.065118665434</v>
      </c>
      <c r="X66" s="13">
        <f t="shared" si="81"/>
        <v>0.11318619128479757</v>
      </c>
      <c r="Y66" s="13">
        <f t="shared" si="74"/>
        <v>9.678218283763007</v>
      </c>
      <c r="Z66" s="11">
        <f>+((G66*DEFLATOR!G66))</f>
        <v>2030.116275903398</v>
      </c>
      <c r="AA66" s="13">
        <f t="shared" si="82"/>
        <v>-1.2892904396314298</v>
      </c>
      <c r="AB66" s="13">
        <f t="shared" si="75"/>
        <v>1.3852920097404686</v>
      </c>
      <c r="AC66" s="11">
        <f>+((H66*DEFLATOR!H66))</f>
        <v>1671.9648584955073</v>
      </c>
      <c r="AD66" s="13">
        <f t="shared" si="83"/>
        <v>-0.4463845471641692</v>
      </c>
      <c r="AE66" s="13">
        <f t="shared" si="76"/>
        <v>6.001649090313843</v>
      </c>
    </row>
    <row r="67" spans="1:31" ht="9.75">
      <c r="A67" s="35">
        <v>39203</v>
      </c>
      <c r="B67" s="36" t="s">
        <v>437</v>
      </c>
      <c r="C67" s="36" t="s">
        <v>438</v>
      </c>
      <c r="D67" s="36" t="s">
        <v>439</v>
      </c>
      <c r="E67" s="36" t="s">
        <v>440</v>
      </c>
      <c r="F67" s="36" t="s">
        <v>441</v>
      </c>
      <c r="G67" s="36" t="s">
        <v>442</v>
      </c>
      <c r="H67" s="36" t="s">
        <v>443</v>
      </c>
      <c r="I67" s="12"/>
      <c r="J67" s="22">
        <v>39203</v>
      </c>
      <c r="K67" s="11">
        <f>+((B67*DEFLATOR!B67))</f>
        <v>1817.937333748912</v>
      </c>
      <c r="L67" s="13">
        <f t="shared" si="77"/>
        <v>0.24131618557770018</v>
      </c>
      <c r="M67" s="13">
        <f aca="true" t="shared" si="84" ref="M67:M72">+((K67/K55)-1)*100</f>
        <v>3.5379002058713693</v>
      </c>
      <c r="N67" s="11">
        <f>+((C67*DEFLATOR!C67))</f>
        <v>1271.2236567669158</v>
      </c>
      <c r="O67" s="13">
        <f t="shared" si="78"/>
        <v>-5.0712530226177055</v>
      </c>
      <c r="P67" s="13">
        <f aca="true" t="shared" si="85" ref="P67:P72">+((N67/N55)-1)*100</f>
        <v>-2.763598422819824</v>
      </c>
      <c r="Q67" s="11">
        <f>+((D67*DEFLATOR!D67))</f>
        <v>1537.6636500737861</v>
      </c>
      <c r="R67" s="13">
        <f t="shared" si="79"/>
        <v>8.373907767669131</v>
      </c>
      <c r="S67" s="13">
        <f aca="true" t="shared" si="86" ref="S67:S72">+((Q67/Q55)-1)*100</f>
        <v>18.468743652512167</v>
      </c>
      <c r="T67" s="11">
        <f>+((E67*DEFLATOR!E67))</f>
        <v>1679.7157139027488</v>
      </c>
      <c r="U67" s="13">
        <f t="shared" si="80"/>
        <v>0.7234762430046171</v>
      </c>
      <c r="V67" s="13">
        <f aca="true" t="shared" si="87" ref="V67:V72">+((T67/T55)-1)*100</f>
        <v>2.067657730804928</v>
      </c>
      <c r="W67" s="11">
        <f>+((F67*DEFLATOR!F67))</f>
        <v>1781.2665961383223</v>
      </c>
      <c r="X67" s="13">
        <f t="shared" si="81"/>
        <v>-0.6025742264964995</v>
      </c>
      <c r="Y67" s="13">
        <f aca="true" t="shared" si="88" ref="Y67:Y72">+((W67/W55)-1)*100</f>
        <v>7.533554037259482</v>
      </c>
      <c r="Z67" s="11">
        <f>+((G67*DEFLATOR!G67))</f>
        <v>2035.3445903617999</v>
      </c>
      <c r="AA67" s="13">
        <f t="shared" si="82"/>
        <v>0.2575376849326183</v>
      </c>
      <c r="AB67" s="13">
        <f aca="true" t="shared" si="89" ref="AB67:AB72">+((Z67/Z55)-1)*100</f>
        <v>0.7697595263084667</v>
      </c>
      <c r="AC67" s="11">
        <f>+((H67*DEFLATOR!H67))</f>
        <v>1664.4426537767904</v>
      </c>
      <c r="AD67" s="13">
        <f t="shared" si="83"/>
        <v>-0.4499020826003286</v>
      </c>
      <c r="AE67" s="13">
        <f aca="true" t="shared" si="90" ref="AE67:AE72">+((AC67/AC55)-1)*100</f>
        <v>4.610676235422684</v>
      </c>
    </row>
    <row r="68" spans="1:31" ht="9.75">
      <c r="A68" s="35">
        <v>39234</v>
      </c>
      <c r="B68" s="36" t="s">
        <v>444</v>
      </c>
      <c r="C68" s="36" t="s">
        <v>445</v>
      </c>
      <c r="D68" s="36" t="s">
        <v>446</v>
      </c>
      <c r="E68" s="36" t="s">
        <v>447</v>
      </c>
      <c r="F68" s="36" t="s">
        <v>448</v>
      </c>
      <c r="G68" s="36" t="s">
        <v>449</v>
      </c>
      <c r="H68" s="36" t="s">
        <v>450</v>
      </c>
      <c r="I68" s="12"/>
      <c r="J68" s="22">
        <v>39234</v>
      </c>
      <c r="K68" s="11">
        <f>+((B68*DEFLATOR!B68))</f>
        <v>1810.7429907724734</v>
      </c>
      <c r="L68" s="13">
        <f aca="true" t="shared" si="91" ref="L68:L73">+((K68/K67)-1)*100</f>
        <v>-0.39574207773172</v>
      </c>
      <c r="M68" s="13">
        <f t="shared" si="84"/>
        <v>1.8750436703136586</v>
      </c>
      <c r="N68" s="11">
        <f>+((C68*DEFLATOR!C68))</f>
        <v>1246.230985330908</v>
      </c>
      <c r="O68" s="13">
        <f aca="true" t="shared" si="92" ref="O68:O73">+((N68/N67)-1)*100</f>
        <v>-1.9660325941047496</v>
      </c>
      <c r="P68" s="13">
        <f t="shared" si="85"/>
        <v>-8.427090983623565</v>
      </c>
      <c r="Q68" s="11">
        <f>+((D68*DEFLATOR!D68))</f>
        <v>1450.1511555491318</v>
      </c>
      <c r="R68" s="13">
        <f aca="true" t="shared" si="93" ref="R68:R73">+((Q68/Q67)-1)*100</f>
        <v>-5.691263789740686</v>
      </c>
      <c r="S68" s="13">
        <f t="shared" si="86"/>
        <v>12.82248410233635</v>
      </c>
      <c r="T68" s="11">
        <f>+((E68*DEFLATOR!E68))</f>
        <v>1667.179885285601</v>
      </c>
      <c r="U68" s="13">
        <f aca="true" t="shared" si="94" ref="U68:U73">+((T68/T67)-1)*100</f>
        <v>-0.7463065632708377</v>
      </c>
      <c r="V68" s="13">
        <f t="shared" si="87"/>
        <v>2.1338715059786795</v>
      </c>
      <c r="W68" s="11">
        <f>+((F68*DEFLATOR!F68))</f>
        <v>1841.9946381895697</v>
      </c>
      <c r="X68" s="13">
        <f aca="true" t="shared" si="95" ref="X68:X73">+((W68/W67)-1)*100</f>
        <v>3.409261824305365</v>
      </c>
      <c r="Y68" s="13">
        <f t="shared" si="88"/>
        <v>7.60220023468956</v>
      </c>
      <c r="Z68" s="11">
        <f>+((G68*DEFLATOR!G68))</f>
        <v>1998.3534803264638</v>
      </c>
      <c r="AA68" s="13">
        <f aca="true" t="shared" si="96" ref="AA68:AA73">+((Z68/Z67)-1)*100</f>
        <v>-1.8174372148335172</v>
      </c>
      <c r="AB68" s="13">
        <f t="shared" si="89"/>
        <v>-2.0798321878417125</v>
      </c>
      <c r="AC68" s="11">
        <f>+((H68*DEFLATOR!H68))</f>
        <v>1669.9135691559331</v>
      </c>
      <c r="AD68" s="13">
        <f aca="true" t="shared" si="97" ref="AD68:AD73">+((AC68/AC67)-1)*100</f>
        <v>0.3286935339423591</v>
      </c>
      <c r="AE68" s="13">
        <f t="shared" si="90"/>
        <v>6.1026090090028795</v>
      </c>
    </row>
    <row r="69" spans="1:31" ht="9.75">
      <c r="A69" s="35">
        <v>39264</v>
      </c>
      <c r="B69" s="36" t="s">
        <v>451</v>
      </c>
      <c r="C69" s="36" t="s">
        <v>452</v>
      </c>
      <c r="D69" s="36" t="s">
        <v>222</v>
      </c>
      <c r="E69" s="36" t="s">
        <v>453</v>
      </c>
      <c r="F69" s="36" t="s">
        <v>454</v>
      </c>
      <c r="G69" s="36" t="s">
        <v>455</v>
      </c>
      <c r="H69" s="36" t="s">
        <v>456</v>
      </c>
      <c r="I69" s="12"/>
      <c r="J69" s="22">
        <v>39264</v>
      </c>
      <c r="K69" s="11">
        <f>+((B69*DEFLATOR!B69))</f>
        <v>1800.834033409917</v>
      </c>
      <c r="L69" s="13">
        <f t="shared" si="91"/>
        <v>-0.5472315736165911</v>
      </c>
      <c r="M69" s="13">
        <f t="shared" si="84"/>
        <v>2.6445519371047777</v>
      </c>
      <c r="N69" s="11">
        <f>+((C69*DEFLATOR!C69))</f>
        <v>1293.4387687981373</v>
      </c>
      <c r="O69" s="13">
        <f t="shared" si="92"/>
        <v>3.7880444334077</v>
      </c>
      <c r="P69" s="13">
        <f t="shared" si="85"/>
        <v>2.919748655156096</v>
      </c>
      <c r="Q69" s="11">
        <f>+((D69*DEFLATOR!D69))</f>
        <v>1458.708555537692</v>
      </c>
      <c r="R69" s="13">
        <f t="shared" si="93"/>
        <v>0.590104000939129</v>
      </c>
      <c r="S69" s="13">
        <f t="shared" si="86"/>
        <v>4.121328594445828</v>
      </c>
      <c r="T69" s="11">
        <f>+((E69*DEFLATOR!E69))</f>
        <v>1672.5532124336314</v>
      </c>
      <c r="U69" s="13">
        <f t="shared" si="94"/>
        <v>0.3223003825475024</v>
      </c>
      <c r="V69" s="13">
        <f t="shared" si="87"/>
        <v>1.4828195256322951</v>
      </c>
      <c r="W69" s="11">
        <f>+((F69*DEFLATOR!F69))</f>
        <v>1827.5791951863366</v>
      </c>
      <c r="X69" s="13">
        <f t="shared" si="95"/>
        <v>-0.782599618064117</v>
      </c>
      <c r="Y69" s="13">
        <f t="shared" si="88"/>
        <v>9.478871846919624</v>
      </c>
      <c r="Z69" s="11">
        <f>+((G69*DEFLATOR!G69))</f>
        <v>1979.2026734243732</v>
      </c>
      <c r="AA69" s="13">
        <f t="shared" si="96"/>
        <v>-0.9583292991269032</v>
      </c>
      <c r="AB69" s="13">
        <f t="shared" si="89"/>
        <v>-0.8785252001242028</v>
      </c>
      <c r="AC69" s="11">
        <f>+((H69*DEFLATOR!H69))</f>
        <v>1676.3280201263808</v>
      </c>
      <c r="AD69" s="13">
        <f t="shared" si="97"/>
        <v>0.38411874056989426</v>
      </c>
      <c r="AE69" s="13">
        <f t="shared" si="90"/>
        <v>3.9447211311655073</v>
      </c>
    </row>
    <row r="70" spans="1:31" ht="9.75">
      <c r="A70" s="35">
        <v>39295</v>
      </c>
      <c r="B70" s="36" t="s">
        <v>457</v>
      </c>
      <c r="C70" s="36" t="s">
        <v>458</v>
      </c>
      <c r="D70" s="36" t="s">
        <v>459</v>
      </c>
      <c r="E70" s="36" t="s">
        <v>460</v>
      </c>
      <c r="F70" s="36" t="s">
        <v>461</v>
      </c>
      <c r="G70" s="36" t="s">
        <v>462</v>
      </c>
      <c r="H70" s="36" t="s">
        <v>463</v>
      </c>
      <c r="I70" s="12"/>
      <c r="J70" s="22">
        <v>39295</v>
      </c>
      <c r="K70" s="11">
        <f>+((B70*DEFLATOR!B70))</f>
        <v>1794.6664894882833</v>
      </c>
      <c r="L70" s="13">
        <f t="shared" si="91"/>
        <v>-0.3424826390000746</v>
      </c>
      <c r="M70" s="13">
        <f t="shared" si="84"/>
        <v>0.5633719643832524</v>
      </c>
      <c r="N70" s="11">
        <f>+((C70*DEFLATOR!C70))</f>
        <v>1331.3766935588726</v>
      </c>
      <c r="O70" s="13">
        <f t="shared" si="92"/>
        <v>2.933105584579554</v>
      </c>
      <c r="P70" s="13">
        <f t="shared" si="85"/>
        <v>3.017754314102694</v>
      </c>
      <c r="Q70" s="11">
        <f>+((D70*DEFLATOR!D70))</f>
        <v>1468.4271288563655</v>
      </c>
      <c r="R70" s="13">
        <f t="shared" si="93"/>
        <v>0.6662450344709914</v>
      </c>
      <c r="S70" s="13">
        <f t="shared" si="86"/>
        <v>2.698303415405756</v>
      </c>
      <c r="T70" s="11">
        <f>+((E70*DEFLATOR!E70))</f>
        <v>1712.6285682275993</v>
      </c>
      <c r="U70" s="13">
        <f t="shared" si="94"/>
        <v>2.3960586423230623</v>
      </c>
      <c r="V70" s="13">
        <f t="shared" si="87"/>
        <v>1.3918914923287673</v>
      </c>
      <c r="W70" s="11">
        <f>+((F70*DEFLATOR!F70))</f>
        <v>1771.1929430128507</v>
      </c>
      <c r="X70" s="13">
        <f t="shared" si="95"/>
        <v>-3.0852973333249656</v>
      </c>
      <c r="Y70" s="13">
        <f t="shared" si="88"/>
        <v>1.8735402198178264</v>
      </c>
      <c r="Z70" s="11">
        <f>+((G70*DEFLATOR!G70))</f>
        <v>1983.5025965778034</v>
      </c>
      <c r="AA70" s="13">
        <f t="shared" si="96"/>
        <v>0.21725532261891445</v>
      </c>
      <c r="AB70" s="13">
        <f t="shared" si="89"/>
        <v>-1.292462918345183</v>
      </c>
      <c r="AC70" s="11">
        <f>+((H70*DEFLATOR!H70))</f>
        <v>1654.601373565838</v>
      </c>
      <c r="AD70" s="13">
        <f t="shared" si="97"/>
        <v>-1.2960856288081857</v>
      </c>
      <c r="AE70" s="13">
        <f t="shared" si="90"/>
        <v>3.0174638903831097</v>
      </c>
    </row>
    <row r="71" spans="1:31" ht="9.75">
      <c r="A71" s="35">
        <v>39326</v>
      </c>
      <c r="B71" s="36" t="s">
        <v>464</v>
      </c>
      <c r="C71" s="36" t="s">
        <v>465</v>
      </c>
      <c r="D71" s="36" t="s">
        <v>466</v>
      </c>
      <c r="E71" s="36" t="s">
        <v>467</v>
      </c>
      <c r="F71" s="36" t="s">
        <v>468</v>
      </c>
      <c r="G71" s="36" t="s">
        <v>469</v>
      </c>
      <c r="H71" s="36" t="s">
        <v>470</v>
      </c>
      <c r="I71" s="12"/>
      <c r="J71" s="22">
        <v>39326</v>
      </c>
      <c r="K71" s="11">
        <f>+((B71*DEFLATOR!B71))</f>
        <v>1803.2964464348756</v>
      </c>
      <c r="L71" s="13">
        <f t="shared" si="91"/>
        <v>0.4808668907086533</v>
      </c>
      <c r="M71" s="13">
        <f t="shared" si="84"/>
        <v>2.9553982406259616</v>
      </c>
      <c r="N71" s="11">
        <f>+((C71*DEFLATOR!C71))</f>
        <v>1258.0814321692656</v>
      </c>
      <c r="O71" s="13">
        <f t="shared" si="92"/>
        <v>-5.505223408536852</v>
      </c>
      <c r="P71" s="13">
        <f t="shared" si="85"/>
        <v>-2.148114735469453</v>
      </c>
      <c r="Q71" s="11">
        <f>+((D71*DEFLATOR!D71))</f>
        <v>1434.6773092460853</v>
      </c>
      <c r="R71" s="13">
        <f t="shared" si="93"/>
        <v>-2.298365301692906</v>
      </c>
      <c r="S71" s="13">
        <f t="shared" si="86"/>
        <v>-2.348661042607436</v>
      </c>
      <c r="T71" s="11">
        <f>+((E71*DEFLATOR!E71))</f>
        <v>1682.1974784243437</v>
      </c>
      <c r="U71" s="13">
        <f t="shared" si="94"/>
        <v>-1.776864544233825</v>
      </c>
      <c r="V71" s="13">
        <f t="shared" si="87"/>
        <v>2.1321980040184707</v>
      </c>
      <c r="W71" s="11">
        <f>+((F71*DEFLATOR!F71))</f>
        <v>1821.0244712452213</v>
      </c>
      <c r="X71" s="13">
        <f t="shared" si="95"/>
        <v>2.813444375382712</v>
      </c>
      <c r="Y71" s="13">
        <f t="shared" si="88"/>
        <v>6.140375221876382</v>
      </c>
      <c r="Z71" s="11">
        <f>+((G71*DEFLATOR!G71))</f>
        <v>1986.0147467663726</v>
      </c>
      <c r="AA71" s="13">
        <f t="shared" si="96"/>
        <v>0.12665222586063507</v>
      </c>
      <c r="AB71" s="13">
        <f t="shared" si="89"/>
        <v>2.023673912635404</v>
      </c>
      <c r="AC71" s="11">
        <f>+((H71*DEFLATOR!H71))</f>
        <v>1718.6975969370567</v>
      </c>
      <c r="AD71" s="13">
        <f t="shared" si="97"/>
        <v>3.873816642197303</v>
      </c>
      <c r="AE71" s="13">
        <f t="shared" si="90"/>
        <v>5.820925752249861</v>
      </c>
    </row>
    <row r="72" spans="1:31" ht="9.75">
      <c r="A72" s="35">
        <v>39356</v>
      </c>
      <c r="B72" s="36" t="s">
        <v>471</v>
      </c>
      <c r="C72" s="36" t="s">
        <v>472</v>
      </c>
      <c r="D72" s="36" t="s">
        <v>473</v>
      </c>
      <c r="E72" s="36" t="s">
        <v>474</v>
      </c>
      <c r="F72" s="36" t="s">
        <v>475</v>
      </c>
      <c r="G72" s="36" t="s">
        <v>476</v>
      </c>
      <c r="H72" s="36" t="s">
        <v>477</v>
      </c>
      <c r="I72" s="12"/>
      <c r="J72" s="22">
        <v>39356</v>
      </c>
      <c r="K72" s="11">
        <f>+((B72*DEFLATOR!B72))</f>
        <v>1807.0228937128456</v>
      </c>
      <c r="L72" s="13">
        <f t="shared" si="91"/>
        <v>0.20664640499554743</v>
      </c>
      <c r="M72" s="13">
        <f t="shared" si="84"/>
        <v>0.8176599137624141</v>
      </c>
      <c r="N72" s="11">
        <f>+((C72*DEFLATOR!C72))</f>
        <v>1297.9473839974085</v>
      </c>
      <c r="O72" s="13">
        <f t="shared" si="92"/>
        <v>3.1687894605839206</v>
      </c>
      <c r="P72" s="13">
        <f t="shared" si="85"/>
        <v>-1.859016843355421</v>
      </c>
      <c r="Q72" s="11">
        <f>+((D72*DEFLATOR!D72))</f>
        <v>1393.8905109801422</v>
      </c>
      <c r="R72" s="13">
        <f t="shared" si="93"/>
        <v>-2.842924886529108</v>
      </c>
      <c r="S72" s="13">
        <f t="shared" si="86"/>
        <v>-4.863661341562631</v>
      </c>
      <c r="T72" s="11">
        <f>+((E72*DEFLATOR!E72))</f>
        <v>1722.0921384841977</v>
      </c>
      <c r="U72" s="13">
        <f t="shared" si="94"/>
        <v>2.37158006545235</v>
      </c>
      <c r="V72" s="13">
        <f t="shared" si="87"/>
        <v>5.291340101153641</v>
      </c>
      <c r="W72" s="11">
        <f>+((F72*DEFLATOR!F72))</f>
        <v>1769.0299661553129</v>
      </c>
      <c r="X72" s="13">
        <f t="shared" si="95"/>
        <v>-2.855233738531504</v>
      </c>
      <c r="Y72" s="13">
        <f t="shared" si="88"/>
        <v>0.36619714580001794</v>
      </c>
      <c r="Z72" s="11">
        <f>+((G72*DEFLATOR!G72))</f>
        <v>2018.5451197961004</v>
      </c>
      <c r="AA72" s="13">
        <f t="shared" si="96"/>
        <v>1.6379723807536495</v>
      </c>
      <c r="AB72" s="13">
        <f t="shared" si="89"/>
        <v>0.14520596747873427</v>
      </c>
      <c r="AC72" s="11">
        <f>+((H72*DEFLATOR!H72))</f>
        <v>1711.3398201818854</v>
      </c>
      <c r="AD72" s="13">
        <f t="shared" si="97"/>
        <v>-0.42810188181351405</v>
      </c>
      <c r="AE72" s="13">
        <f t="shared" si="90"/>
        <v>5.850109655636215</v>
      </c>
    </row>
    <row r="73" spans="1:31" ht="9.75">
      <c r="A73" s="35">
        <v>39387</v>
      </c>
      <c r="B73" s="36" t="s">
        <v>478</v>
      </c>
      <c r="C73" s="36" t="s">
        <v>479</v>
      </c>
      <c r="D73" s="36" t="s">
        <v>480</v>
      </c>
      <c r="E73" s="36" t="s">
        <v>481</v>
      </c>
      <c r="F73" s="36" t="s">
        <v>482</v>
      </c>
      <c r="G73" s="36" t="s">
        <v>483</v>
      </c>
      <c r="H73" s="36" t="s">
        <v>484</v>
      </c>
      <c r="I73" s="12"/>
      <c r="J73" s="22">
        <v>39387</v>
      </c>
      <c r="K73" s="11">
        <f>+((B73*DEFLATOR!B73))</f>
        <v>1835.5271204104758</v>
      </c>
      <c r="L73" s="13">
        <f t="shared" si="91"/>
        <v>1.5774137005571287</v>
      </c>
      <c r="M73" s="13">
        <f aca="true" t="shared" si="98" ref="M73:M78">+((K73/K61)-1)*100</f>
        <v>3.1075780060682456</v>
      </c>
      <c r="N73" s="11">
        <f>+((C73*DEFLATOR!C73))</f>
        <v>1301.1682807589073</v>
      </c>
      <c r="O73" s="13">
        <f t="shared" si="92"/>
        <v>0.24815310706811644</v>
      </c>
      <c r="P73" s="13">
        <f aca="true" t="shared" si="99" ref="P73:P78">+((N73/N61)-1)*100</f>
        <v>-3.508468045360291</v>
      </c>
      <c r="Q73" s="11">
        <f>+((D73*DEFLATOR!D73))</f>
        <v>1439.1171253993002</v>
      </c>
      <c r="R73" s="13">
        <f t="shared" si="93"/>
        <v>3.244631774367712</v>
      </c>
      <c r="S73" s="13">
        <f aca="true" t="shared" si="100" ref="S73:S78">+((Q73/Q61)-1)*100</f>
        <v>-3.4715274568994037</v>
      </c>
      <c r="T73" s="11">
        <f>+((E73*DEFLATOR!E73))</f>
        <v>1775.896699160393</v>
      </c>
      <c r="U73" s="13">
        <f t="shared" si="94"/>
        <v>3.1243717727876374</v>
      </c>
      <c r="V73" s="13">
        <f aca="true" t="shared" si="101" ref="V73:V78">+((T73/T61)-1)*100</f>
        <v>10.464211836943772</v>
      </c>
      <c r="W73" s="11">
        <f>+((F73*DEFLATOR!F73))</f>
        <v>1810.8944729268371</v>
      </c>
      <c r="X73" s="13">
        <f t="shared" si="95"/>
        <v>2.366523324786285</v>
      </c>
      <c r="Y73" s="13">
        <f aca="true" t="shared" si="102" ref="Y73:Y78">+((W73/W61)-1)*100</f>
        <v>7.933100929459913</v>
      </c>
      <c r="Z73" s="11">
        <f>+((G73*DEFLATOR!G73))</f>
        <v>2035.4524163650476</v>
      </c>
      <c r="AA73" s="13">
        <f t="shared" si="96"/>
        <v>0.837598149436225</v>
      </c>
      <c r="AB73" s="13">
        <f aca="true" t="shared" si="103" ref="AB73:AB78">+((Z73/Z61)-1)*100</f>
        <v>0.43616676599507187</v>
      </c>
      <c r="AC73" s="11">
        <f>+((H73*DEFLATOR!H73))</f>
        <v>1746.0148369303058</v>
      </c>
      <c r="AD73" s="13">
        <f t="shared" si="97"/>
        <v>2.026191194729221</v>
      </c>
      <c r="AE73" s="13">
        <f aca="true" t="shared" si="104" ref="AE73:AE78">+((AC73/AC61)-1)*100</f>
        <v>5.132265167156325</v>
      </c>
    </row>
    <row r="74" spans="1:31" ht="9.75">
      <c r="A74" s="35">
        <v>39417</v>
      </c>
      <c r="B74" s="36" t="s">
        <v>485</v>
      </c>
      <c r="C74" s="36" t="s">
        <v>486</v>
      </c>
      <c r="D74" s="36" t="s">
        <v>487</v>
      </c>
      <c r="E74" s="36" t="s">
        <v>488</v>
      </c>
      <c r="F74" s="36" t="s">
        <v>489</v>
      </c>
      <c r="G74" s="36" t="s">
        <v>490</v>
      </c>
      <c r="H74" s="36" t="s">
        <v>491</v>
      </c>
      <c r="I74" s="12"/>
      <c r="J74" s="22">
        <v>39417</v>
      </c>
      <c r="K74" s="11">
        <f>+((B74*DEFLATOR!B74))</f>
        <v>1855.8067711160957</v>
      </c>
      <c r="L74" s="13">
        <f aca="true" t="shared" si="105" ref="L74:L80">+((K74/K73)-1)*100</f>
        <v>1.1048407010779915</v>
      </c>
      <c r="M74" s="13">
        <f t="shared" si="98"/>
        <v>2.7071233163425967</v>
      </c>
      <c r="N74" s="11">
        <f>+((C74*DEFLATOR!C74))</f>
        <v>1305.1128249492301</v>
      </c>
      <c r="O74" s="13">
        <f aca="true" t="shared" si="106" ref="O74:O80">+((N74/N73)-1)*100</f>
        <v>0.30315403846319366</v>
      </c>
      <c r="P74" s="13">
        <f t="shared" si="99"/>
        <v>1.0665276580877237</v>
      </c>
      <c r="Q74" s="11">
        <f>+((D74*DEFLATOR!D74))</f>
        <v>1496.7498671512012</v>
      </c>
      <c r="R74" s="13">
        <f aca="true" t="shared" si="107" ref="R74:R80">+((Q74/Q73)-1)*100</f>
        <v>4.0047290616398</v>
      </c>
      <c r="S74" s="13">
        <f t="shared" si="100"/>
        <v>3.5219452399998685</v>
      </c>
      <c r="T74" s="11">
        <f>+((E74*DEFLATOR!E74))</f>
        <v>1692.272462990972</v>
      </c>
      <c r="U74" s="13">
        <f aca="true" t="shared" si="108" ref="U74:U80">+((T74/T73)-1)*100</f>
        <v>-4.708845745867807</v>
      </c>
      <c r="V74" s="13">
        <f t="shared" si="101"/>
        <v>3.605728883035253</v>
      </c>
      <c r="W74" s="11">
        <f>+((F74*DEFLATOR!F74))</f>
        <v>1789.2442258154533</v>
      </c>
      <c r="X74" s="13">
        <f aca="true" t="shared" si="109" ref="X74:X80">+((W74/W73)-1)*100</f>
        <v>-1.1955554249603373</v>
      </c>
      <c r="Y74" s="13">
        <f t="shared" si="102"/>
        <v>2.4715479571020937</v>
      </c>
      <c r="Z74" s="11">
        <f>+((G74*DEFLATOR!G74))</f>
        <v>2112.368826435579</v>
      </c>
      <c r="AA74" s="13">
        <f aca="true" t="shared" si="110" ref="AA74:AA80">+((Z74/Z73)-1)*100</f>
        <v>3.7788360686854316</v>
      </c>
      <c r="AB74" s="13">
        <f t="shared" si="103"/>
        <v>2.2659951215185714</v>
      </c>
      <c r="AC74" s="11">
        <f>+((H74*DEFLATOR!H74))</f>
        <v>1730.166629755494</v>
      </c>
      <c r="AD74" s="13">
        <f aca="true" t="shared" si="111" ref="AD74:AD80">+((AC74/AC73)-1)*100</f>
        <v>-0.9076788375220746</v>
      </c>
      <c r="AE74" s="13">
        <f t="shared" si="104"/>
        <v>7.801500830336816</v>
      </c>
    </row>
    <row r="75" spans="1:31" ht="9.75">
      <c r="A75" s="34">
        <v>39448</v>
      </c>
      <c r="B75" s="36" t="s">
        <v>492</v>
      </c>
      <c r="C75" s="36" t="s">
        <v>493</v>
      </c>
      <c r="D75" s="36" t="s">
        <v>494</v>
      </c>
      <c r="E75" s="36" t="s">
        <v>495</v>
      </c>
      <c r="F75" s="36" t="s">
        <v>496</v>
      </c>
      <c r="G75" s="36" t="s">
        <v>497</v>
      </c>
      <c r="H75" s="36" t="s">
        <v>498</v>
      </c>
      <c r="I75" s="12"/>
      <c r="J75" s="21">
        <v>39448</v>
      </c>
      <c r="K75" s="11">
        <f>+((B75*DEFLATOR!B75))</f>
        <v>1840.472562738962</v>
      </c>
      <c r="L75" s="13">
        <f t="shared" si="105"/>
        <v>-0.8262825966472542</v>
      </c>
      <c r="M75" s="13">
        <f t="shared" si="98"/>
        <v>2.9125390000905416</v>
      </c>
      <c r="N75" s="11">
        <f>+((C75*DEFLATOR!C75))</f>
        <v>1292.0204118907293</v>
      </c>
      <c r="O75" s="13">
        <f t="shared" si="106"/>
        <v>-1.0031633134100937</v>
      </c>
      <c r="P75" s="13">
        <f t="shared" si="99"/>
        <v>0.8839204352570462</v>
      </c>
      <c r="Q75" s="11">
        <f>+((D75*DEFLATOR!D75))</f>
        <v>1454.2019478449647</v>
      </c>
      <c r="R75" s="13">
        <f t="shared" si="107"/>
        <v>-2.8426873614640025</v>
      </c>
      <c r="S75" s="13">
        <f t="shared" si="100"/>
        <v>3.224864555650453</v>
      </c>
      <c r="T75" s="11">
        <f>+((E75*DEFLATOR!E75))</f>
        <v>1679.4276610180893</v>
      </c>
      <c r="U75" s="13">
        <f t="shared" si="108"/>
        <v>-0.7590268265773359</v>
      </c>
      <c r="V75" s="13">
        <f t="shared" si="101"/>
        <v>-0.045821115692878944</v>
      </c>
      <c r="W75" s="11">
        <f>+((F75*DEFLATOR!F75))</f>
        <v>1749.7675601647873</v>
      </c>
      <c r="X75" s="13">
        <f t="shared" si="109"/>
        <v>-2.2063318735973225</v>
      </c>
      <c r="Y75" s="13">
        <f t="shared" si="102"/>
        <v>1.2352446453948174</v>
      </c>
      <c r="Z75" s="11">
        <f>+((G75*DEFLATOR!G75))</f>
        <v>2103.4761087575725</v>
      </c>
      <c r="AA75" s="13">
        <f t="shared" si="110"/>
        <v>-0.42098319037457976</v>
      </c>
      <c r="AB75" s="13">
        <f t="shared" si="103"/>
        <v>3.4392268243536916</v>
      </c>
      <c r="AC75" s="11">
        <f>+((H75*DEFLATOR!H75))</f>
        <v>1751.839334711581</v>
      </c>
      <c r="AD75" s="13">
        <f t="shared" si="111"/>
        <v>1.252636860713796</v>
      </c>
      <c r="AE75" s="13">
        <f t="shared" si="104"/>
        <v>10.691581899958692</v>
      </c>
    </row>
    <row r="76" spans="1:31" ht="9.75">
      <c r="A76" s="35">
        <v>39479</v>
      </c>
      <c r="B76" s="36" t="s">
        <v>499</v>
      </c>
      <c r="C76" s="36" t="s">
        <v>500</v>
      </c>
      <c r="D76" s="36" t="s">
        <v>501</v>
      </c>
      <c r="E76" s="36" t="s">
        <v>502</v>
      </c>
      <c r="F76" s="36" t="s">
        <v>503</v>
      </c>
      <c r="G76" s="36" t="s">
        <v>504</v>
      </c>
      <c r="H76" s="36" t="s">
        <v>505</v>
      </c>
      <c r="I76" s="10"/>
      <c r="J76" s="22">
        <v>39479</v>
      </c>
      <c r="K76" s="11">
        <f>+((B76*DEFLATOR!B76))</f>
        <v>1855.0803011337478</v>
      </c>
      <c r="L76" s="13">
        <f t="shared" si="105"/>
        <v>0.7936949830453788</v>
      </c>
      <c r="M76" s="13">
        <f t="shared" si="98"/>
        <v>0.9285410030041685</v>
      </c>
      <c r="N76" s="11">
        <f>+((C76*DEFLATOR!C76))</f>
        <v>1247.2892098597501</v>
      </c>
      <c r="O76" s="13">
        <f t="shared" si="106"/>
        <v>-3.462112643059556</v>
      </c>
      <c r="P76" s="13">
        <f t="shared" si="99"/>
        <v>-1.0075000695848213</v>
      </c>
      <c r="Q76" s="11">
        <f>+((D76*DEFLATOR!D76))</f>
        <v>1515.9872533050223</v>
      </c>
      <c r="R76" s="13">
        <f t="shared" si="107"/>
        <v>4.2487431371976525</v>
      </c>
      <c r="S76" s="13">
        <f t="shared" si="100"/>
        <v>6.305062545388962</v>
      </c>
      <c r="T76" s="11">
        <f>+((E76*DEFLATOR!E76))</f>
        <v>1688.2802496862112</v>
      </c>
      <c r="U76" s="13">
        <f t="shared" si="108"/>
        <v>0.527119379631702</v>
      </c>
      <c r="V76" s="13">
        <f t="shared" si="101"/>
        <v>0.31533946640585064</v>
      </c>
      <c r="W76" s="11">
        <f>+((F76*DEFLATOR!F76))</f>
        <v>1751.0467568073598</v>
      </c>
      <c r="X76" s="13">
        <f t="shared" si="109"/>
        <v>0.07310666123288012</v>
      </c>
      <c r="Y76" s="13">
        <f t="shared" si="102"/>
        <v>2.302167111797515</v>
      </c>
      <c r="Z76" s="11">
        <f>+((G76*DEFLATOR!G76))</f>
        <v>2127.3025566373344</v>
      </c>
      <c r="AA76" s="13">
        <f t="shared" si="110"/>
        <v>1.1327177798960086</v>
      </c>
      <c r="AB76" s="13">
        <f t="shared" si="103"/>
        <v>-0.7823538188915014</v>
      </c>
      <c r="AC76" s="11">
        <f>+((H76*DEFLATOR!H76))</f>
        <v>1785.2194686738928</v>
      </c>
      <c r="AD76" s="13">
        <f t="shared" si="111"/>
        <v>1.9054335235489717</v>
      </c>
      <c r="AE76" s="13">
        <f t="shared" si="104"/>
        <v>7.091394464619993</v>
      </c>
    </row>
    <row r="77" spans="1:31" ht="9.75">
      <c r="A77" s="35">
        <v>39508</v>
      </c>
      <c r="B77" s="36" t="s">
        <v>506</v>
      </c>
      <c r="C77" s="36" t="s">
        <v>507</v>
      </c>
      <c r="D77" s="36" t="s">
        <v>508</v>
      </c>
      <c r="E77" s="36" t="s">
        <v>509</v>
      </c>
      <c r="F77" s="36" t="s">
        <v>510</v>
      </c>
      <c r="G77" s="36" t="s">
        <v>511</v>
      </c>
      <c r="H77" s="36" t="s">
        <v>512</v>
      </c>
      <c r="I77" s="10"/>
      <c r="J77" s="22">
        <v>39508</v>
      </c>
      <c r="K77" s="11">
        <f>+((B77*DEFLATOR!B77))</f>
        <v>1850.8786012709052</v>
      </c>
      <c r="L77" s="13">
        <f t="shared" si="105"/>
        <v>-0.22649692632037421</v>
      </c>
      <c r="M77" s="13">
        <f t="shared" si="98"/>
        <v>1.8283498455925473</v>
      </c>
      <c r="N77" s="11">
        <f>+((C77*DEFLATOR!C77))</f>
        <v>1234.30775793491</v>
      </c>
      <c r="O77" s="13">
        <f t="shared" si="106"/>
        <v>-1.0407732081880172</v>
      </c>
      <c r="P77" s="13">
        <f t="shared" si="99"/>
        <v>-4.164278999461779</v>
      </c>
      <c r="Q77" s="11">
        <f>+((D77*DEFLATOR!D77))</f>
        <v>1471.2289502488907</v>
      </c>
      <c r="R77" s="13">
        <f t="shared" si="107"/>
        <v>-2.9524194849629204</v>
      </c>
      <c r="S77" s="13">
        <f t="shared" si="100"/>
        <v>4.195435522937441</v>
      </c>
      <c r="T77" s="11">
        <f>+((E77*DEFLATOR!E77))</f>
        <v>1742.843600637012</v>
      </c>
      <c r="U77" s="13">
        <f t="shared" si="108"/>
        <v>3.231889430735335</v>
      </c>
      <c r="V77" s="13">
        <f t="shared" si="101"/>
        <v>7.3320188530316965</v>
      </c>
      <c r="W77" s="11">
        <f>+((F77*DEFLATOR!F77))</f>
        <v>1783.8366577281195</v>
      </c>
      <c r="X77" s="13">
        <f t="shared" si="109"/>
        <v>1.8725885412988363</v>
      </c>
      <c r="Y77" s="13">
        <f t="shared" si="102"/>
        <v>-0.3464943377902596</v>
      </c>
      <c r="Z77" s="11">
        <f>+((G77*DEFLATOR!G77))</f>
        <v>2089.3332555617376</v>
      </c>
      <c r="AA77" s="13">
        <f t="shared" si="110"/>
        <v>-1.784856646607691</v>
      </c>
      <c r="AB77" s="13">
        <f t="shared" si="103"/>
        <v>1.5900274346590137</v>
      </c>
      <c r="AC77" s="11">
        <f>+((H77*DEFLATOR!H77))</f>
        <v>1800.543958922769</v>
      </c>
      <c r="AD77" s="13">
        <f t="shared" si="111"/>
        <v>0.8584093170493912</v>
      </c>
      <c r="AE77" s="13">
        <f t="shared" si="104"/>
        <v>7.2095863628497625</v>
      </c>
    </row>
    <row r="78" spans="1:31" ht="9.75">
      <c r="A78" s="35">
        <v>39539</v>
      </c>
      <c r="B78" s="36" t="s">
        <v>513</v>
      </c>
      <c r="C78" s="36" t="s">
        <v>514</v>
      </c>
      <c r="D78" s="36" t="s">
        <v>515</v>
      </c>
      <c r="E78" s="36" t="s">
        <v>516</v>
      </c>
      <c r="F78" s="36" t="s">
        <v>517</v>
      </c>
      <c r="G78" s="36" t="s">
        <v>518</v>
      </c>
      <c r="H78" s="36" t="s">
        <v>519</v>
      </c>
      <c r="I78" s="10"/>
      <c r="J78" s="22">
        <v>39539</v>
      </c>
      <c r="K78" s="11">
        <f>+((B78*DEFLATOR!B78))</f>
        <v>1865.39657129903</v>
      </c>
      <c r="L78" s="13">
        <f t="shared" si="105"/>
        <v>0.7843826179716018</v>
      </c>
      <c r="M78" s="13">
        <f t="shared" si="98"/>
        <v>2.8582251124532387</v>
      </c>
      <c r="N78" s="11">
        <f>+((C78*DEFLATOR!C78))</f>
        <v>1313.2308648311607</v>
      </c>
      <c r="O78" s="13">
        <f t="shared" si="106"/>
        <v>6.394119002240983</v>
      </c>
      <c r="P78" s="13">
        <f t="shared" si="99"/>
        <v>-1.9343607815632935</v>
      </c>
      <c r="Q78" s="11">
        <f>+((D78*DEFLATOR!D78))</f>
        <v>1397.2886137209355</v>
      </c>
      <c r="R78" s="13">
        <f t="shared" si="107"/>
        <v>-5.025753232727414</v>
      </c>
      <c r="S78" s="13">
        <f t="shared" si="100"/>
        <v>-1.5196676198071968</v>
      </c>
      <c r="T78" s="11">
        <f>+((E78*DEFLATOR!E78))</f>
        <v>1710.400334977666</v>
      </c>
      <c r="U78" s="13">
        <f t="shared" si="108"/>
        <v>-1.861513313500307</v>
      </c>
      <c r="V78" s="13">
        <f t="shared" si="101"/>
        <v>2.5634671868792758</v>
      </c>
      <c r="W78" s="11">
        <f>+((F78*DEFLATOR!F78))</f>
        <v>1920.8155620520545</v>
      </c>
      <c r="X78" s="13">
        <f t="shared" si="109"/>
        <v>7.678892780373192</v>
      </c>
      <c r="Y78" s="13">
        <f t="shared" si="102"/>
        <v>7.184473490701171</v>
      </c>
      <c r="Z78" s="11">
        <f>+((G78*DEFLATOR!G78))</f>
        <v>2062.744226811008</v>
      </c>
      <c r="AA78" s="13">
        <f t="shared" si="110"/>
        <v>-1.272608315593049</v>
      </c>
      <c r="AB78" s="13">
        <f t="shared" si="103"/>
        <v>1.6071961638301158</v>
      </c>
      <c r="AC78" s="11">
        <f>+((H78*DEFLATOR!H78))</f>
        <v>1761.200713910665</v>
      </c>
      <c r="AD78" s="13">
        <f t="shared" si="111"/>
        <v>-2.185075505495704</v>
      </c>
      <c r="AE78" s="13">
        <f t="shared" si="104"/>
        <v>5.337184867357503</v>
      </c>
    </row>
    <row r="79" spans="1:31" ht="9.75">
      <c r="A79" s="35">
        <v>39569</v>
      </c>
      <c r="B79" s="36" t="s">
        <v>520</v>
      </c>
      <c r="C79" s="36" t="s">
        <v>521</v>
      </c>
      <c r="D79" s="36" t="s">
        <v>522</v>
      </c>
      <c r="E79" s="36" t="s">
        <v>523</v>
      </c>
      <c r="F79" s="36" t="s">
        <v>524</v>
      </c>
      <c r="G79" s="36" t="s">
        <v>525</v>
      </c>
      <c r="H79" s="36" t="s">
        <v>526</v>
      </c>
      <c r="I79" s="10"/>
      <c r="J79" s="22">
        <v>39569</v>
      </c>
      <c r="K79" s="11">
        <f>+((B79*DEFLATOR!B79))</f>
        <v>1862.293553234103</v>
      </c>
      <c r="L79" s="13">
        <f t="shared" si="105"/>
        <v>-0.16634629400901213</v>
      </c>
      <c r="M79" s="13">
        <f aca="true" t="shared" si="112" ref="M79:M85">+((K79/K67)-1)*100</f>
        <v>2.4399201590585395</v>
      </c>
      <c r="N79" s="11">
        <f>+((C79*DEFLATOR!C79))</f>
        <v>1238.9787767179623</v>
      </c>
      <c r="O79" s="13">
        <f t="shared" si="106"/>
        <v>-5.654153439558762</v>
      </c>
      <c r="P79" s="13">
        <f aca="true" t="shared" si="113" ref="P79:P85">+((N79/N67)-1)*100</f>
        <v>-2.536522969605637</v>
      </c>
      <c r="Q79" s="11">
        <f>+((D79*DEFLATOR!D79))</f>
        <v>1488.7162426048656</v>
      </c>
      <c r="R79" s="13">
        <f t="shared" si="107"/>
        <v>6.543217198375451</v>
      </c>
      <c r="S79" s="13">
        <f aca="true" t="shared" si="114" ref="S79:S85">+((Q79/Q67)-1)*100</f>
        <v>-3.183232397187241</v>
      </c>
      <c r="T79" s="11">
        <f>+((E79*DEFLATOR!E79))</f>
        <v>1741.81117702615</v>
      </c>
      <c r="U79" s="13">
        <f t="shared" si="108"/>
        <v>1.8364614064983797</v>
      </c>
      <c r="V79" s="13">
        <f aca="true" t="shared" si="115" ref="V79:V85">+((T79/T67)-1)*100</f>
        <v>3.6967840813446395</v>
      </c>
      <c r="W79" s="11">
        <f>+((F79*DEFLATOR!F79))</f>
        <v>1873.973016569154</v>
      </c>
      <c r="X79" s="13">
        <f t="shared" si="109"/>
        <v>-2.4386800278136778</v>
      </c>
      <c r="Y79" s="13">
        <f aca="true" t="shared" si="116" ref="Y79:Y85">+((W79/W67)-1)*100</f>
        <v>5.204522480341445</v>
      </c>
      <c r="Z79" s="11">
        <f>+((G79*DEFLATOR!G79))</f>
        <v>2080.0377477849847</v>
      </c>
      <c r="AA79" s="13">
        <f t="shared" si="110"/>
        <v>0.8383744697573192</v>
      </c>
      <c r="AB79" s="13">
        <f aca="true" t="shared" si="117" ref="AB79:AB85">+((Z79/Z67)-1)*100</f>
        <v>2.195852124245956</v>
      </c>
      <c r="AC79" s="11">
        <f>+((H79*DEFLATOR!H79))</f>
        <v>1699.9815893784696</v>
      </c>
      <c r="AD79" s="13">
        <f t="shared" si="111"/>
        <v>-3.475987946669701</v>
      </c>
      <c r="AE79" s="13">
        <f aca="true" t="shared" si="118" ref="AE79:AE85">+((AC79/AC67)-1)*100</f>
        <v>2.1351853439370627</v>
      </c>
    </row>
    <row r="80" spans="1:31" ht="9.75">
      <c r="A80" s="35">
        <v>39600</v>
      </c>
      <c r="B80" s="36" t="s">
        <v>527</v>
      </c>
      <c r="C80" s="36" t="s">
        <v>528</v>
      </c>
      <c r="D80" s="36" t="s">
        <v>529</v>
      </c>
      <c r="E80" s="36" t="s">
        <v>530</v>
      </c>
      <c r="F80" s="36" t="s">
        <v>531</v>
      </c>
      <c r="G80" s="36" t="s">
        <v>532</v>
      </c>
      <c r="H80" s="36" t="s">
        <v>533</v>
      </c>
      <c r="I80" s="10"/>
      <c r="J80" s="22">
        <v>39600</v>
      </c>
      <c r="K80" s="11">
        <f>+((B80*DEFLATOR!B80))</f>
        <v>1846.262586171516</v>
      </c>
      <c r="L80" s="13">
        <f t="shared" si="105"/>
        <v>-0.8608184802415986</v>
      </c>
      <c r="M80" s="13">
        <f t="shared" si="112"/>
        <v>1.9616033628212293</v>
      </c>
      <c r="N80" s="11">
        <f>+((C80*DEFLATOR!C80))</f>
        <v>1162.9780356079664</v>
      </c>
      <c r="O80" s="13">
        <f t="shared" si="106"/>
        <v>-6.1341439044921175</v>
      </c>
      <c r="P80" s="13">
        <f t="shared" si="113"/>
        <v>-6.680378734190729</v>
      </c>
      <c r="Q80" s="11">
        <f>+((D80*DEFLATOR!D80))</f>
        <v>1504.5697896551026</v>
      </c>
      <c r="R80" s="13">
        <f t="shared" si="107"/>
        <v>1.0649139571754507</v>
      </c>
      <c r="S80" s="13">
        <f t="shared" si="114"/>
        <v>3.7526180562442057</v>
      </c>
      <c r="T80" s="11">
        <f>+((E80*DEFLATOR!E80))</f>
        <v>1703.0353344832733</v>
      </c>
      <c r="U80" s="13">
        <f t="shared" si="108"/>
        <v>-2.226179453566257</v>
      </c>
      <c r="V80" s="13">
        <f t="shared" si="115"/>
        <v>2.1506646951615638</v>
      </c>
      <c r="W80" s="11">
        <f>+((F80*DEFLATOR!F80))</f>
        <v>1922.7976750404705</v>
      </c>
      <c r="X80" s="13">
        <f t="shared" si="109"/>
        <v>2.6054088313770984</v>
      </c>
      <c r="Y80" s="13">
        <f t="shared" si="116"/>
        <v>4.38671400967372</v>
      </c>
      <c r="Z80" s="11">
        <f>+((G80*DEFLATOR!G80))</f>
        <v>2045.5046489060444</v>
      </c>
      <c r="AA80" s="13">
        <f t="shared" si="110"/>
        <v>-1.6602150088725232</v>
      </c>
      <c r="AB80" s="13">
        <f t="shared" si="117"/>
        <v>2.3595009113141385</v>
      </c>
      <c r="AC80" s="11">
        <f>+((H80*DEFLATOR!H80))</f>
        <v>1642.9135554534332</v>
      </c>
      <c r="AD80" s="13">
        <f t="shared" si="111"/>
        <v>-3.356979527401882</v>
      </c>
      <c r="AE80" s="13">
        <f t="shared" si="118"/>
        <v>-1.6168509676909304</v>
      </c>
    </row>
    <row r="81" spans="1:31" ht="9.75">
      <c r="A81" s="35">
        <v>39630</v>
      </c>
      <c r="B81" s="36" t="s">
        <v>534</v>
      </c>
      <c r="C81" s="36" t="s">
        <v>535</v>
      </c>
      <c r="D81" s="36" t="s">
        <v>536</v>
      </c>
      <c r="E81" s="36" t="s">
        <v>537</v>
      </c>
      <c r="F81" s="36" t="s">
        <v>538</v>
      </c>
      <c r="G81" s="36" t="s">
        <v>539</v>
      </c>
      <c r="H81" s="36" t="s">
        <v>540</v>
      </c>
      <c r="I81" s="10"/>
      <c r="J81" s="22">
        <v>39630</v>
      </c>
      <c r="K81" s="11">
        <f>+((B81*DEFLATOR!B81))</f>
        <v>1847.8300786200812</v>
      </c>
      <c r="L81" s="13">
        <f aca="true" t="shared" si="119" ref="L81:L86">+((K81/K80)-1)*100</f>
        <v>0.08490084023289324</v>
      </c>
      <c r="M81" s="13">
        <f t="shared" si="112"/>
        <v>2.6096821993738084</v>
      </c>
      <c r="N81" s="11">
        <f>+((C81*DEFLATOR!C81))</f>
        <v>1195.6787722413148</v>
      </c>
      <c r="O81" s="13">
        <f aca="true" t="shared" si="120" ref="O81:O86">+((N81/N80)-1)*100</f>
        <v>2.81181033795308</v>
      </c>
      <c r="P81" s="13">
        <f t="shared" si="113"/>
        <v>-7.55814646314189</v>
      </c>
      <c r="Q81" s="11">
        <f>+((D81*DEFLATOR!D81))</f>
        <v>1502.4423897458946</v>
      </c>
      <c r="R81" s="13">
        <f aca="true" t="shared" si="121" ref="R81:R86">+((Q81/Q80)-1)*100</f>
        <v>-0.14139589428388</v>
      </c>
      <c r="S81" s="13">
        <f t="shared" si="114"/>
        <v>2.9981200865776714</v>
      </c>
      <c r="T81" s="11">
        <f>+((E81*DEFLATOR!E81))</f>
        <v>1725.6033287200792</v>
      </c>
      <c r="U81" s="13">
        <f aca="true" t="shared" si="122" ref="U81:U86">+((T81/T80)-1)*100</f>
        <v>1.3251630063009445</v>
      </c>
      <c r="V81" s="13">
        <f t="shared" si="115"/>
        <v>3.1718043941488583</v>
      </c>
      <c r="W81" s="11">
        <f>+((F81*DEFLATOR!F81))</f>
        <v>1926.9321455596985</v>
      </c>
      <c r="X81" s="13">
        <f aca="true" t="shared" si="123" ref="X81:X86">+((W81/W80)-1)*100</f>
        <v>0.21502369037038616</v>
      </c>
      <c r="Y81" s="13">
        <f t="shared" si="116"/>
        <v>5.436314367938078</v>
      </c>
      <c r="Z81" s="11">
        <f>+((G81*DEFLATOR!G81))</f>
        <v>2039.4845492553327</v>
      </c>
      <c r="AA81" s="13">
        <f aca="true" t="shared" si="124" ref="AA81:AA86">+((Z81/Z80)-1)*100</f>
        <v>-0.2943087738241701</v>
      </c>
      <c r="AB81" s="13">
        <f t="shared" si="117"/>
        <v>3.045765683342627</v>
      </c>
      <c r="AC81" s="11">
        <f>+((H81*DEFLATOR!H81))</f>
        <v>1626.843644928674</v>
      </c>
      <c r="AD81" s="13">
        <f aca="true" t="shared" si="125" ref="AD81:AD86">+((AC81/AC80)-1)*100</f>
        <v>-0.9781348794291267</v>
      </c>
      <c r="AE81" s="13">
        <f t="shared" si="118"/>
        <v>-2.9519506089253467</v>
      </c>
    </row>
    <row r="82" spans="1:31" ht="9.75">
      <c r="A82" s="35">
        <v>39661</v>
      </c>
      <c r="B82" s="36" t="s">
        <v>541</v>
      </c>
      <c r="C82" s="36" t="s">
        <v>542</v>
      </c>
      <c r="D82" s="36" t="s">
        <v>543</v>
      </c>
      <c r="E82" s="36" t="s">
        <v>544</v>
      </c>
      <c r="F82" s="36" t="s">
        <v>545</v>
      </c>
      <c r="G82" s="36" t="s">
        <v>546</v>
      </c>
      <c r="H82" s="36" t="s">
        <v>547</v>
      </c>
      <c r="I82" s="10"/>
      <c r="J82" s="22">
        <v>39661</v>
      </c>
      <c r="K82" s="11">
        <f>+((B82*DEFLATOR!B82))</f>
        <v>1896.1773917621065</v>
      </c>
      <c r="L82" s="13">
        <f t="shared" si="119"/>
        <v>2.6164371768496064</v>
      </c>
      <c r="M82" s="13">
        <f t="shared" si="112"/>
        <v>5.6562543998226245</v>
      </c>
      <c r="N82" s="11">
        <f>+((C82*DEFLATOR!C82))</f>
        <v>1238.7994506067841</v>
      </c>
      <c r="O82" s="13">
        <f t="shared" si="120"/>
        <v>3.606376509021647</v>
      </c>
      <c r="P82" s="13">
        <f t="shared" si="113"/>
        <v>-6.953497338504732</v>
      </c>
      <c r="Q82" s="11">
        <f>+((D82*DEFLATOR!D82))</f>
        <v>1497.485762881274</v>
      </c>
      <c r="R82" s="13">
        <f t="shared" si="121"/>
        <v>-0.3299046205331613</v>
      </c>
      <c r="S82" s="13">
        <f t="shared" si="114"/>
        <v>1.9788952038457541</v>
      </c>
      <c r="T82" s="11">
        <f>+((E82*DEFLATOR!E82))</f>
        <v>1749.746868509479</v>
      </c>
      <c r="U82" s="13">
        <f t="shared" si="122"/>
        <v>1.3991361390863766</v>
      </c>
      <c r="V82" s="13">
        <f t="shared" si="115"/>
        <v>2.1673292721196225</v>
      </c>
      <c r="W82" s="11">
        <f>+((F82*DEFLATOR!F82))</f>
        <v>2018.3968973981905</v>
      </c>
      <c r="X82" s="13">
        <f t="shared" si="123"/>
        <v>4.746651409041958</v>
      </c>
      <c r="Y82" s="13">
        <f t="shared" si="116"/>
        <v>13.95691843514455</v>
      </c>
      <c r="Z82" s="11">
        <f>+((G82*DEFLATOR!G82))</f>
        <v>2074.053743306398</v>
      </c>
      <c r="AA82" s="13">
        <f t="shared" si="124"/>
        <v>1.694996613908506</v>
      </c>
      <c r="AB82" s="13">
        <f t="shared" si="117"/>
        <v>4.565214428497599</v>
      </c>
      <c r="AC82" s="11">
        <f>+((H82*DEFLATOR!H82))</f>
        <v>1674.5203232069073</v>
      </c>
      <c r="AD82" s="13">
        <f t="shared" si="125"/>
        <v>2.93062449036543</v>
      </c>
      <c r="AE82" s="13">
        <f t="shared" si="118"/>
        <v>1.2038518738892279</v>
      </c>
    </row>
    <row r="83" spans="1:31" ht="9.75">
      <c r="A83" s="35">
        <v>39692</v>
      </c>
      <c r="B83" s="36" t="s">
        <v>548</v>
      </c>
      <c r="C83" s="36" t="s">
        <v>549</v>
      </c>
      <c r="D83" s="36" t="s">
        <v>550</v>
      </c>
      <c r="E83" s="36" t="s">
        <v>551</v>
      </c>
      <c r="F83" s="36" t="s">
        <v>552</v>
      </c>
      <c r="G83" s="36" t="s">
        <v>553</v>
      </c>
      <c r="H83" s="36" t="s">
        <v>554</v>
      </c>
      <c r="I83" s="10"/>
      <c r="J83" s="22">
        <v>39692</v>
      </c>
      <c r="K83" s="11">
        <f>+((B83*DEFLATOR!B83))</f>
        <v>1910.807792889686</v>
      </c>
      <c r="L83" s="13">
        <f t="shared" si="119"/>
        <v>0.7715734398659579</v>
      </c>
      <c r="M83" s="13">
        <f t="shared" si="112"/>
        <v>5.96193413830326</v>
      </c>
      <c r="N83" s="11">
        <f>+((C83*DEFLATOR!C83))</f>
        <v>1250.0075725539666</v>
      </c>
      <c r="O83" s="13">
        <f t="shared" si="120"/>
        <v>0.9047567741245377</v>
      </c>
      <c r="P83" s="13">
        <f t="shared" si="113"/>
        <v>-0.6417596992412067</v>
      </c>
      <c r="Q83" s="11">
        <f>+((D83*DEFLATOR!D83))</f>
        <v>1607.6323901312544</v>
      </c>
      <c r="R83" s="13">
        <f t="shared" si="121"/>
        <v>7.355437359087147</v>
      </c>
      <c r="S83" s="13">
        <f t="shared" si="114"/>
        <v>12.055329778377555</v>
      </c>
      <c r="T83" s="11">
        <f>+((E83*DEFLATOR!E83))</f>
        <v>1820.0460057583045</v>
      </c>
      <c r="U83" s="13">
        <f t="shared" si="122"/>
        <v>4.017674699924445</v>
      </c>
      <c r="V83" s="13">
        <f t="shared" si="115"/>
        <v>8.194550824263436</v>
      </c>
      <c r="W83" s="11">
        <f>+((F83*DEFLATOR!F83))</f>
        <v>1988.246644893286</v>
      </c>
      <c r="X83" s="13">
        <f t="shared" si="123"/>
        <v>-1.4937722379463447</v>
      </c>
      <c r="Y83" s="13">
        <f t="shared" si="116"/>
        <v>9.182862519893419</v>
      </c>
      <c r="Z83" s="11">
        <f>+((G83*DEFLATOR!G83))</f>
        <v>2081.8661980532484</v>
      </c>
      <c r="AA83" s="13">
        <f t="shared" si="124"/>
        <v>0.37667561759495705</v>
      </c>
      <c r="AB83" s="13">
        <f t="shared" si="117"/>
        <v>4.826321226614305</v>
      </c>
      <c r="AC83" s="11">
        <f>+((H83*DEFLATOR!H83))</f>
        <v>1703.285922824764</v>
      </c>
      <c r="AD83" s="13">
        <f t="shared" si="125"/>
        <v>1.7178411763177026</v>
      </c>
      <c r="AE83" s="13">
        <f t="shared" si="118"/>
        <v>-0.896706560814331</v>
      </c>
    </row>
    <row r="84" spans="1:31" ht="9.75">
      <c r="A84" s="35">
        <v>39722</v>
      </c>
      <c r="B84" s="36" t="s">
        <v>555</v>
      </c>
      <c r="C84" s="36" t="s">
        <v>556</v>
      </c>
      <c r="D84" s="36" t="s">
        <v>557</v>
      </c>
      <c r="E84" s="36" t="s">
        <v>558</v>
      </c>
      <c r="F84" s="36" t="s">
        <v>559</v>
      </c>
      <c r="G84" s="36" t="s">
        <v>560</v>
      </c>
      <c r="H84" s="36" t="s">
        <v>561</v>
      </c>
      <c r="I84" s="10"/>
      <c r="J84" s="22">
        <v>39722</v>
      </c>
      <c r="K84" s="11">
        <f>+((B84*DEFLATOR!B84))</f>
        <v>1892.6533150960677</v>
      </c>
      <c r="L84" s="13">
        <f t="shared" si="119"/>
        <v>-0.9500943978338894</v>
      </c>
      <c r="M84" s="13">
        <f t="shared" si="112"/>
        <v>4.738756862525362</v>
      </c>
      <c r="N84" s="11">
        <f>+((C84*DEFLATOR!C84))</f>
        <v>1256.5655092876568</v>
      </c>
      <c r="O84" s="13">
        <f t="shared" si="120"/>
        <v>0.5246317604533646</v>
      </c>
      <c r="P84" s="13">
        <f t="shared" si="113"/>
        <v>-3.1882551804452985</v>
      </c>
      <c r="Q84" s="11">
        <f>+((D84*DEFLATOR!D84))</f>
        <v>1607.102662215416</v>
      </c>
      <c r="R84" s="13">
        <f t="shared" si="121"/>
        <v>-0.03295081133536382</v>
      </c>
      <c r="S84" s="13">
        <f t="shared" si="114"/>
        <v>15.296190737775351</v>
      </c>
      <c r="T84" s="11">
        <f>+((E84*DEFLATOR!E84))</f>
        <v>1852.1921336182295</v>
      </c>
      <c r="U84" s="13">
        <f t="shared" si="122"/>
        <v>1.7662261150663383</v>
      </c>
      <c r="V84" s="13">
        <f t="shared" si="115"/>
        <v>7.554763895998451</v>
      </c>
      <c r="W84" s="11">
        <f>+((F84*DEFLATOR!F84))</f>
        <v>1936.249292411995</v>
      </c>
      <c r="X84" s="13">
        <f t="shared" si="123"/>
        <v>-2.615236525852749</v>
      </c>
      <c r="Y84" s="13">
        <f t="shared" si="116"/>
        <v>9.452599981678379</v>
      </c>
      <c r="Z84" s="11">
        <f>+((G84*DEFLATOR!G84))</f>
        <v>2055.36806542997</v>
      </c>
      <c r="AA84" s="13">
        <f t="shared" si="124"/>
        <v>-1.2728067081379524</v>
      </c>
      <c r="AB84" s="13">
        <f t="shared" si="117"/>
        <v>1.8242319813782215</v>
      </c>
      <c r="AC84" s="11">
        <f>+((H84*DEFLATOR!H84))</f>
        <v>1732.2548881868502</v>
      </c>
      <c r="AD84" s="13">
        <f t="shared" si="125"/>
        <v>1.7007693760565656</v>
      </c>
      <c r="AE84" s="13">
        <f t="shared" si="118"/>
        <v>1.222145815711917</v>
      </c>
    </row>
    <row r="85" spans="1:31" ht="9.75">
      <c r="A85" s="35">
        <v>39753</v>
      </c>
      <c r="B85" s="36" t="s">
        <v>562</v>
      </c>
      <c r="C85" s="36" t="s">
        <v>563</v>
      </c>
      <c r="D85" s="36" t="s">
        <v>564</v>
      </c>
      <c r="E85" s="36" t="s">
        <v>565</v>
      </c>
      <c r="F85" s="36" t="s">
        <v>566</v>
      </c>
      <c r="G85" s="36" t="s">
        <v>567</v>
      </c>
      <c r="H85" s="36" t="s">
        <v>568</v>
      </c>
      <c r="I85" s="10"/>
      <c r="J85" s="22">
        <v>39753</v>
      </c>
      <c r="K85" s="11">
        <f>+((B85*DEFLATOR!B85))</f>
        <v>1910.331165185517</v>
      </c>
      <c r="L85" s="13">
        <f t="shared" si="119"/>
        <v>0.9340247338721852</v>
      </c>
      <c r="M85" s="13">
        <f t="shared" si="112"/>
        <v>4.075344022065597</v>
      </c>
      <c r="N85" s="11">
        <f>+((C85*DEFLATOR!C85))</f>
        <v>1258.9018923736246</v>
      </c>
      <c r="O85" s="13">
        <f t="shared" si="120"/>
        <v>0.18593404551523474</v>
      </c>
      <c r="P85" s="13">
        <f t="shared" si="113"/>
        <v>-3.2483414336407557</v>
      </c>
      <c r="Q85" s="11">
        <f>+((D85*DEFLATOR!D85))</f>
        <v>1640.322506292208</v>
      </c>
      <c r="R85" s="13">
        <f t="shared" si="121"/>
        <v>2.0670642179758225</v>
      </c>
      <c r="S85" s="13">
        <f t="shared" si="114"/>
        <v>13.981167852274767</v>
      </c>
      <c r="T85" s="11">
        <f>+((E85*DEFLATOR!E85))</f>
        <v>1806.3162070689796</v>
      </c>
      <c r="U85" s="13">
        <f t="shared" si="122"/>
        <v>-2.476844908072895</v>
      </c>
      <c r="V85" s="13">
        <f t="shared" si="115"/>
        <v>1.7129097611909616</v>
      </c>
      <c r="W85" s="11">
        <f>+((F85*DEFLATOR!F85))</f>
        <v>1916.9443575220512</v>
      </c>
      <c r="X85" s="13">
        <f t="shared" si="123"/>
        <v>-0.9970273438238642</v>
      </c>
      <c r="Y85" s="13">
        <f t="shared" si="116"/>
        <v>5.856215598461256</v>
      </c>
      <c r="Z85" s="11">
        <f>+((G85*DEFLATOR!G85))</f>
        <v>2118.0831285086397</v>
      </c>
      <c r="AA85" s="13">
        <f t="shared" si="124"/>
        <v>3.0512813803765138</v>
      </c>
      <c r="AB85" s="13">
        <f t="shared" si="117"/>
        <v>4.059574740202265</v>
      </c>
      <c r="AC85" s="11">
        <f>+((H85*DEFLATOR!H85))</f>
        <v>1710.02544299264</v>
      </c>
      <c r="AD85" s="13">
        <f t="shared" si="125"/>
        <v>-1.283266414533124</v>
      </c>
      <c r="AE85" s="13">
        <f t="shared" si="118"/>
        <v>-2.061230705286521</v>
      </c>
    </row>
    <row r="86" spans="1:31" ht="9.75">
      <c r="A86" s="35">
        <v>39783</v>
      </c>
      <c r="B86" s="36" t="s">
        <v>569</v>
      </c>
      <c r="C86" s="36" t="s">
        <v>570</v>
      </c>
      <c r="D86" s="36" t="s">
        <v>475</v>
      </c>
      <c r="E86" s="36" t="s">
        <v>571</v>
      </c>
      <c r="F86" s="36" t="s">
        <v>572</v>
      </c>
      <c r="G86" s="36" t="s">
        <v>573</v>
      </c>
      <c r="H86" s="36" t="s">
        <v>574</v>
      </c>
      <c r="I86" s="10"/>
      <c r="J86" s="22">
        <v>39783</v>
      </c>
      <c r="K86" s="11">
        <f>+((B86*DEFLATOR!B86))</f>
        <v>1912.9633007379255</v>
      </c>
      <c r="L86" s="13">
        <f t="shared" si="119"/>
        <v>0.13778425439407993</v>
      </c>
      <c r="M86" s="13">
        <f aca="true" t="shared" si="126" ref="M86:M91">+((K86/K74)-1)*100</f>
        <v>3.0798750447200707</v>
      </c>
      <c r="N86" s="11">
        <f>+((C86*DEFLATOR!C86))</f>
        <v>1309.80757759841</v>
      </c>
      <c r="O86" s="13">
        <f t="shared" si="120"/>
        <v>4.0436578523846745</v>
      </c>
      <c r="P86" s="13">
        <f aca="true" t="shared" si="127" ref="P86:P91">+((N86/N74)-1)*100</f>
        <v>0.35972006093516473</v>
      </c>
      <c r="Q86" s="11">
        <f>+((D86*DEFLATOR!D86))</f>
        <v>1613.1117907008706</v>
      </c>
      <c r="R86" s="13">
        <f t="shared" si="121"/>
        <v>-1.6588637592277133</v>
      </c>
      <c r="S86" s="13">
        <f aca="true" t="shared" si="128" ref="S86:S91">+((Q86/Q74)-1)*100</f>
        <v>7.774306589459989</v>
      </c>
      <c r="T86" s="11">
        <f>+((E86*DEFLATOR!E86))</f>
        <v>1922.321573345023</v>
      </c>
      <c r="U86" s="13">
        <f t="shared" si="122"/>
        <v>6.42220702123244</v>
      </c>
      <c r="V86" s="13">
        <f aca="true" t="shared" si="129" ref="V86:V91">+((T86/T74)-1)*100</f>
        <v>13.594094059029672</v>
      </c>
      <c r="W86" s="11">
        <f>+((F86*DEFLATOR!F86))</f>
        <v>1870.0730104305871</v>
      </c>
      <c r="X86" s="13">
        <f t="shared" si="123"/>
        <v>-2.445107334886476</v>
      </c>
      <c r="Y86" s="13">
        <f aca="true" t="shared" si="130" ref="Y86:Y91">+((W86/W74)-1)*100</f>
        <v>4.517481931696388</v>
      </c>
      <c r="Z86" s="11">
        <f>+((G86*DEFLATOR!G86))</f>
        <v>2126.022988645801</v>
      </c>
      <c r="AA86" s="13">
        <f t="shared" si="124"/>
        <v>0.37486064783263107</v>
      </c>
      <c r="AB86" s="13">
        <f aca="true" t="shared" si="131" ref="AB86:AB91">+((Z86/Z74)-1)*100</f>
        <v>0.6463910108568394</v>
      </c>
      <c r="AC86" s="11">
        <f>+((H86*DEFLATOR!H86))</f>
        <v>1694.042383329734</v>
      </c>
      <c r="AD86" s="13">
        <f t="shared" si="125"/>
        <v>-0.9346679447607809</v>
      </c>
      <c r="AE86" s="13">
        <f aca="true" t="shared" si="132" ref="AE86:AE91">+((AC86/AC74)-1)*100</f>
        <v>-2.087905627382536</v>
      </c>
    </row>
    <row r="87" spans="1:31" ht="9.75">
      <c r="A87" s="34">
        <v>39814</v>
      </c>
      <c r="B87" s="36" t="s">
        <v>575</v>
      </c>
      <c r="C87" s="36" t="s">
        <v>576</v>
      </c>
      <c r="D87" s="36" t="s">
        <v>577</v>
      </c>
      <c r="E87" s="36" t="s">
        <v>578</v>
      </c>
      <c r="F87" s="36" t="s">
        <v>579</v>
      </c>
      <c r="G87" s="36" t="s">
        <v>580</v>
      </c>
      <c r="H87" s="36" t="s">
        <v>581</v>
      </c>
      <c r="I87" s="10"/>
      <c r="J87" s="24">
        <v>39814</v>
      </c>
      <c r="K87" s="25">
        <f>+((B87*DEFLATOR!B87))</f>
        <v>1949.2360997622513</v>
      </c>
      <c r="L87" s="26">
        <f aca="true" t="shared" si="133" ref="L87:L94">+((K87/K86)-1)*100</f>
        <v>1.8961576006363279</v>
      </c>
      <c r="M87" s="26">
        <f t="shared" si="126"/>
        <v>5.909544060870386</v>
      </c>
      <c r="N87" s="25">
        <f>+((C87*DEFLATOR!C87))</f>
        <v>1282.473521625156</v>
      </c>
      <c r="O87" s="26">
        <f aca="true" t="shared" si="134" ref="O87:O94">+((N87/N86)-1)*100</f>
        <v>-2.0868756938612454</v>
      </c>
      <c r="P87" s="26">
        <f t="shared" si="127"/>
        <v>-0.7389117213405627</v>
      </c>
      <c r="Q87" s="25">
        <f>+((D87*DEFLATOR!D87))</f>
        <v>1481.3848346196387</v>
      </c>
      <c r="R87" s="26">
        <f aca="true" t="shared" si="135" ref="R87:R94">+((Q87/Q86)-1)*100</f>
        <v>-8.1660153276791</v>
      </c>
      <c r="S87" s="26">
        <f t="shared" si="128"/>
        <v>1.8692649129618655</v>
      </c>
      <c r="T87" s="25">
        <f>+((E87*DEFLATOR!E87))</f>
        <v>1751.4041575692058</v>
      </c>
      <c r="U87" s="26">
        <f aca="true" t="shared" si="136" ref="U87:U94">+((T87/T86)-1)*100</f>
        <v>-8.891197921604988</v>
      </c>
      <c r="V87" s="26">
        <f t="shared" si="129"/>
        <v>4.285775340122933</v>
      </c>
      <c r="W87" s="25">
        <f>+((F87*DEFLATOR!F87))</f>
        <v>1899.0291610757097</v>
      </c>
      <c r="X87" s="26">
        <f aca="true" t="shared" si="137" ref="X87:X94">+((W87/W86)-1)*100</f>
        <v>1.5483967996765768</v>
      </c>
      <c r="Y87" s="26">
        <f t="shared" si="130"/>
        <v>8.530367364729607</v>
      </c>
      <c r="Z87" s="25">
        <f>+((G87*DEFLATOR!G87))</f>
        <v>2239.3838140500766</v>
      </c>
      <c r="AA87" s="26">
        <f aca="true" t="shared" si="138" ref="AA87:AA94">+((Z87/Z86)-1)*100</f>
        <v>5.332060189832766</v>
      </c>
      <c r="AB87" s="26">
        <f t="shared" si="131"/>
        <v>6.461100495825378</v>
      </c>
      <c r="AC87" s="25">
        <f>+((H87*DEFLATOR!H87))</f>
        <v>1826.9486090806695</v>
      </c>
      <c r="AD87" s="26">
        <f aca="true" t="shared" si="139" ref="AD87:AD94">+((AC87/AC86)-1)*100</f>
        <v>7.845507707410526</v>
      </c>
      <c r="AE87" s="26">
        <f t="shared" si="132"/>
        <v>4.287452215556886</v>
      </c>
    </row>
    <row r="88" spans="1:31" ht="9.75">
      <c r="A88" s="35">
        <v>39845</v>
      </c>
      <c r="B88" s="36" t="s">
        <v>582</v>
      </c>
      <c r="C88" s="36" t="s">
        <v>583</v>
      </c>
      <c r="D88" s="36" t="s">
        <v>584</v>
      </c>
      <c r="E88" s="36" t="s">
        <v>541</v>
      </c>
      <c r="F88" s="36" t="s">
        <v>585</v>
      </c>
      <c r="G88" s="36" t="s">
        <v>586</v>
      </c>
      <c r="H88" s="36" t="s">
        <v>587</v>
      </c>
      <c r="I88" s="10"/>
      <c r="J88" s="22">
        <v>39845</v>
      </c>
      <c r="K88" s="11">
        <f>+((B88*DEFLATOR!B88))</f>
        <v>1956.5328296916684</v>
      </c>
      <c r="L88" s="13">
        <f t="shared" si="133"/>
        <v>0.3743379229590005</v>
      </c>
      <c r="M88" s="13">
        <f t="shared" si="126"/>
        <v>5.46890226239356</v>
      </c>
      <c r="N88" s="11">
        <f>+((C88*DEFLATOR!C88))</f>
        <v>1240.407759017543</v>
      </c>
      <c r="O88" s="13">
        <f t="shared" si="134"/>
        <v>-3.2800492094610445</v>
      </c>
      <c r="P88" s="13">
        <f t="shared" si="127"/>
        <v>-0.551712528883419</v>
      </c>
      <c r="Q88" s="11">
        <f>+((D88*DEFLATOR!D88))</f>
        <v>1515.5335575470447</v>
      </c>
      <c r="R88" s="13">
        <f t="shared" si="135"/>
        <v>2.305189180377565</v>
      </c>
      <c r="S88" s="13">
        <f t="shared" si="128"/>
        <v>-0.02992741244944863</v>
      </c>
      <c r="T88" s="11">
        <f>+((E88*DEFLATOR!E88))</f>
        <v>1832.107480540774</v>
      </c>
      <c r="U88" s="13">
        <f t="shared" si="136"/>
        <v>4.60792117129476</v>
      </c>
      <c r="V88" s="13">
        <f t="shared" si="129"/>
        <v>8.519156157948004</v>
      </c>
      <c r="W88" s="11">
        <f>+((F88*DEFLATOR!F88))</f>
        <v>1915.7365401019858</v>
      </c>
      <c r="X88" s="13">
        <f t="shared" si="137"/>
        <v>0.879785280222456</v>
      </c>
      <c r="Y88" s="13">
        <f t="shared" si="130"/>
        <v>9.405219058507663</v>
      </c>
      <c r="Z88" s="11">
        <f>+((G88*DEFLATOR!G88))</f>
        <v>2217.0690861177177</v>
      </c>
      <c r="AA88" s="13">
        <f t="shared" si="138"/>
        <v>-0.9964673224998055</v>
      </c>
      <c r="AB88" s="13">
        <f t="shared" si="131"/>
        <v>4.219734950268617</v>
      </c>
      <c r="AC88" s="11">
        <f>+((H88*DEFLATOR!H88))</f>
        <v>1860.4323204863251</v>
      </c>
      <c r="AD88" s="13">
        <f t="shared" si="139"/>
        <v>1.8327670104800964</v>
      </c>
      <c r="AE88" s="13">
        <f t="shared" si="132"/>
        <v>4.213087137588878</v>
      </c>
    </row>
    <row r="89" spans="1:31" ht="9.75">
      <c r="A89" s="35">
        <v>39873</v>
      </c>
      <c r="B89" s="36" t="s">
        <v>588</v>
      </c>
      <c r="C89" s="36" t="s">
        <v>589</v>
      </c>
      <c r="D89" s="36" t="s">
        <v>590</v>
      </c>
      <c r="E89" s="36" t="s">
        <v>591</v>
      </c>
      <c r="F89" s="36" t="s">
        <v>592</v>
      </c>
      <c r="G89" s="36" t="s">
        <v>593</v>
      </c>
      <c r="H89" s="36" t="s">
        <v>594</v>
      </c>
      <c r="I89" s="10"/>
      <c r="J89" s="22">
        <v>39873</v>
      </c>
      <c r="K89" s="11">
        <f>+((B89*DEFLATOR!B89))</f>
        <v>1931.8349353342508</v>
      </c>
      <c r="L89" s="13">
        <f t="shared" si="133"/>
        <v>-1.2623296671852802</v>
      </c>
      <c r="M89" s="13">
        <f t="shared" si="126"/>
        <v>4.373940787243247</v>
      </c>
      <c r="N89" s="11">
        <f>+((C89*DEFLATOR!C89))</f>
        <v>1164.348625629348</v>
      </c>
      <c r="O89" s="13">
        <f t="shared" si="134"/>
        <v>-6.131784716377231</v>
      </c>
      <c r="P89" s="13">
        <f t="shared" si="127"/>
        <v>-5.6678840310141805</v>
      </c>
      <c r="Q89" s="11">
        <f>+((D89*DEFLATOR!D89))</f>
        <v>1550.7964475176987</v>
      </c>
      <c r="R89" s="13">
        <f t="shared" si="135"/>
        <v>2.326764049205776</v>
      </c>
      <c r="S89" s="13">
        <f t="shared" si="128"/>
        <v>5.408233521733474</v>
      </c>
      <c r="T89" s="11">
        <f>+((E89*DEFLATOR!E89))</f>
        <v>1809.4532556541844</v>
      </c>
      <c r="U89" s="13">
        <f t="shared" si="136"/>
        <v>-1.2365117836811046</v>
      </c>
      <c r="V89" s="13">
        <f t="shared" si="129"/>
        <v>3.8218951484130015</v>
      </c>
      <c r="W89" s="11">
        <f>+((F89*DEFLATOR!F89))</f>
        <v>1955.0021056404512</v>
      </c>
      <c r="X89" s="13">
        <f t="shared" si="137"/>
        <v>2.049632854858796</v>
      </c>
      <c r="Y89" s="13">
        <f t="shared" si="130"/>
        <v>9.59535432634997</v>
      </c>
      <c r="Z89" s="11">
        <f>+((G89*DEFLATOR!G89))</f>
        <v>2155.7694094980047</v>
      </c>
      <c r="AA89" s="13">
        <f t="shared" si="138"/>
        <v>-2.764896998634092</v>
      </c>
      <c r="AB89" s="13">
        <f t="shared" si="131"/>
        <v>3.1797777477296396</v>
      </c>
      <c r="AC89" s="11">
        <f>+((H89*DEFLATOR!H89))</f>
        <v>1834.3594018460744</v>
      </c>
      <c r="AD89" s="13">
        <f t="shared" si="139"/>
        <v>-1.4014440812033957</v>
      </c>
      <c r="AE89" s="13">
        <f t="shared" si="132"/>
        <v>1.8780681668853383</v>
      </c>
    </row>
    <row r="90" spans="1:31" ht="9.75">
      <c r="A90" s="35">
        <v>39904</v>
      </c>
      <c r="B90" s="36" t="s">
        <v>595</v>
      </c>
      <c r="C90" s="36" t="s">
        <v>596</v>
      </c>
      <c r="D90" s="36" t="s">
        <v>597</v>
      </c>
      <c r="E90" s="36" t="s">
        <v>598</v>
      </c>
      <c r="F90" s="36" t="s">
        <v>599</v>
      </c>
      <c r="G90" s="36" t="s">
        <v>600</v>
      </c>
      <c r="H90" s="36" t="s">
        <v>601</v>
      </c>
      <c r="I90" s="10"/>
      <c r="J90" s="22">
        <v>39904</v>
      </c>
      <c r="K90" s="11">
        <f>+((B90*DEFLATOR!B90))</f>
        <v>1915.671576782524</v>
      </c>
      <c r="L90" s="13">
        <f t="shared" si="133"/>
        <v>-0.8366842454337386</v>
      </c>
      <c r="M90" s="13">
        <f t="shared" si="126"/>
        <v>2.695137659038549</v>
      </c>
      <c r="N90" s="11">
        <f>+((C90*DEFLATOR!C90))</f>
        <v>1239.374615253927</v>
      </c>
      <c r="O90" s="13">
        <f t="shared" si="134"/>
        <v>6.443601853699654</v>
      </c>
      <c r="P90" s="13">
        <f t="shared" si="127"/>
        <v>-5.624011097753878</v>
      </c>
      <c r="Q90" s="11">
        <f>+((D90*DEFLATOR!D90))</f>
        <v>1549.743672148646</v>
      </c>
      <c r="R90" s="13">
        <f t="shared" si="135"/>
        <v>-0.06788610914977289</v>
      </c>
      <c r="S90" s="13">
        <f t="shared" si="128"/>
        <v>10.910777983206167</v>
      </c>
      <c r="T90" s="11">
        <f>+((E90*DEFLATOR!E90))</f>
        <v>1760.6878296735294</v>
      </c>
      <c r="U90" s="13">
        <f t="shared" si="136"/>
        <v>-2.6950365160455347</v>
      </c>
      <c r="V90" s="13">
        <f t="shared" si="129"/>
        <v>2.940100844666871</v>
      </c>
      <c r="W90" s="11">
        <f>+((F90*DEFLATOR!F90))</f>
        <v>1964.0361066887938</v>
      </c>
      <c r="X90" s="13">
        <f t="shared" si="137"/>
        <v>0.4620967426213207</v>
      </c>
      <c r="Y90" s="13">
        <f t="shared" si="130"/>
        <v>2.2501142478544844</v>
      </c>
      <c r="Z90" s="11">
        <f>+((G90*DEFLATOR!G90))</f>
        <v>2108.8720570036994</v>
      </c>
      <c r="AA90" s="13">
        <f t="shared" si="138"/>
        <v>-2.1754345472981718</v>
      </c>
      <c r="AB90" s="13">
        <f t="shared" si="131"/>
        <v>2.2362360584087027</v>
      </c>
      <c r="AC90" s="11">
        <f>+((H90*DEFLATOR!H90))</f>
        <v>1845.6366345836632</v>
      </c>
      <c r="AD90" s="13">
        <f t="shared" si="139"/>
        <v>0.6147777107495589</v>
      </c>
      <c r="AE90" s="13">
        <f t="shared" si="132"/>
        <v>4.7942247584894515</v>
      </c>
    </row>
    <row r="91" spans="1:31" ht="9.75">
      <c r="A91" s="35">
        <v>39934</v>
      </c>
      <c r="B91" s="36" t="s">
        <v>602</v>
      </c>
      <c r="C91" s="36" t="s">
        <v>603</v>
      </c>
      <c r="D91" s="36" t="s">
        <v>604</v>
      </c>
      <c r="E91" s="36" t="s">
        <v>605</v>
      </c>
      <c r="F91" s="36" t="s">
        <v>606</v>
      </c>
      <c r="G91" s="36" t="s">
        <v>607</v>
      </c>
      <c r="H91" s="36" t="s">
        <v>594</v>
      </c>
      <c r="I91" s="10"/>
      <c r="J91" s="22">
        <v>39934</v>
      </c>
      <c r="K91" s="11">
        <f>+((B91*DEFLATOR!B91))</f>
        <v>1892.6223753549853</v>
      </c>
      <c r="L91" s="13">
        <f t="shared" si="133"/>
        <v>-1.2031917008577864</v>
      </c>
      <c r="M91" s="13">
        <f t="shared" si="126"/>
        <v>1.6285736514639382</v>
      </c>
      <c r="N91" s="11">
        <f>+((C91*DEFLATOR!C91))</f>
        <v>1181.3538102069497</v>
      </c>
      <c r="O91" s="13">
        <f t="shared" si="134"/>
        <v>-4.681458239734059</v>
      </c>
      <c r="P91" s="13">
        <f t="shared" si="127"/>
        <v>-4.651005133732832</v>
      </c>
      <c r="Q91" s="11">
        <f>+((D91*DEFLATOR!D91))</f>
        <v>1580.0858641175817</v>
      </c>
      <c r="R91" s="13">
        <f t="shared" si="135"/>
        <v>1.9578845530543454</v>
      </c>
      <c r="S91" s="13">
        <f t="shared" si="128"/>
        <v>6.137477304126349</v>
      </c>
      <c r="T91" s="11">
        <f>+((E91*DEFLATOR!E91))</f>
        <v>1858.9294986325376</v>
      </c>
      <c r="U91" s="13">
        <f t="shared" si="136"/>
        <v>5.579732380908453</v>
      </c>
      <c r="V91" s="13">
        <f t="shared" si="129"/>
        <v>6.723939032607862</v>
      </c>
      <c r="W91" s="11">
        <f>+((F91*DEFLATOR!F91))</f>
        <v>1861.3000232368297</v>
      </c>
      <c r="X91" s="13">
        <f t="shared" si="137"/>
        <v>-5.2308653136305505</v>
      </c>
      <c r="Y91" s="13">
        <f t="shared" si="130"/>
        <v>-0.6762633837452903</v>
      </c>
      <c r="Z91" s="11">
        <f>+((G91*DEFLATOR!G91))</f>
        <v>2103.0470718858082</v>
      </c>
      <c r="AA91" s="13">
        <f t="shared" si="138"/>
        <v>-0.27621330078066997</v>
      </c>
      <c r="AB91" s="13">
        <f t="shared" si="131"/>
        <v>1.106197429605582</v>
      </c>
      <c r="AC91" s="11">
        <f>+((H91*DEFLATOR!H91))</f>
        <v>1800.1772756996265</v>
      </c>
      <c r="AD91" s="13">
        <f t="shared" si="139"/>
        <v>-2.463071984604992</v>
      </c>
      <c r="AE91" s="13">
        <f t="shared" si="132"/>
        <v>5.893927731169701</v>
      </c>
    </row>
    <row r="92" spans="1:31" ht="9.75">
      <c r="A92" s="35">
        <v>39965</v>
      </c>
      <c r="B92" s="36" t="s">
        <v>608</v>
      </c>
      <c r="C92" s="36" t="s">
        <v>609</v>
      </c>
      <c r="D92" s="36" t="s">
        <v>610</v>
      </c>
      <c r="E92" s="36" t="s">
        <v>611</v>
      </c>
      <c r="F92" s="36" t="s">
        <v>612</v>
      </c>
      <c r="G92" s="36" t="s">
        <v>613</v>
      </c>
      <c r="H92" s="36" t="s">
        <v>614</v>
      </c>
      <c r="I92" s="10"/>
      <c r="J92" s="22">
        <v>39965</v>
      </c>
      <c r="K92" s="11">
        <f>+((B92*DEFLATOR!B92))</f>
        <v>1888.6895033837206</v>
      </c>
      <c r="L92" s="13">
        <f t="shared" si="133"/>
        <v>-0.2078001413529207</v>
      </c>
      <c r="M92" s="13">
        <f aca="true" t="shared" si="140" ref="M92:M97">+((K92/K80)-1)*100</f>
        <v>2.2979893288193054</v>
      </c>
      <c r="N92" s="11">
        <f>+((C92*DEFLATOR!C92))</f>
        <v>1179.5110508226526</v>
      </c>
      <c r="O92" s="13">
        <f t="shared" si="134"/>
        <v>-0.15598708603430378</v>
      </c>
      <c r="P92" s="13">
        <f aca="true" t="shared" si="141" ref="P92:P97">+((N92/N80)-1)*100</f>
        <v>1.4216102719466495</v>
      </c>
      <c r="Q92" s="11">
        <f>+((D92*DEFLATOR!D92))</f>
        <v>1597.8667045316001</v>
      </c>
      <c r="R92" s="13">
        <f t="shared" si="135"/>
        <v>1.1253084922665524</v>
      </c>
      <c r="S92" s="13">
        <f aca="true" t="shared" si="142" ref="S92:S97">+((Q92/Q80)-1)*100</f>
        <v>6.200903109844069</v>
      </c>
      <c r="T92" s="11">
        <f>+((E92*DEFLATOR!E92))</f>
        <v>1873.1490584119401</v>
      </c>
      <c r="U92" s="13">
        <f t="shared" si="136"/>
        <v>0.7649327093826042</v>
      </c>
      <c r="V92" s="13">
        <f aca="true" t="shared" si="143" ref="V92:V97">+((T92/T80)-1)*100</f>
        <v>9.988854634086719</v>
      </c>
      <c r="W92" s="11">
        <f>+((F92*DEFLATOR!F92))</f>
        <v>1863.7928716087195</v>
      </c>
      <c r="X92" s="13">
        <f t="shared" si="137"/>
        <v>0.1339304970057853</v>
      </c>
      <c r="Y92" s="13">
        <f aca="true" t="shared" si="144" ref="Y92:Y97">+((W92/W80)-1)*100</f>
        <v>-3.0686953805739936</v>
      </c>
      <c r="Z92" s="11">
        <f>+((G92*DEFLATOR!G92))</f>
        <v>2097.3976923607347</v>
      </c>
      <c r="AA92" s="13">
        <f t="shared" si="138"/>
        <v>-0.268628296560558</v>
      </c>
      <c r="AB92" s="13">
        <f aca="true" t="shared" si="145" ref="AB92:AB97">+((Z92/Z80)-1)*100</f>
        <v>2.5369310933829103</v>
      </c>
      <c r="AC92" s="11">
        <f>+((H92*DEFLATOR!H92))</f>
        <v>1756.6624448359537</v>
      </c>
      <c r="AD92" s="13">
        <f t="shared" si="139"/>
        <v>-2.417252536795922</v>
      </c>
      <c r="AE92" s="13">
        <f aca="true" t="shared" si="146" ref="AE92:AE97">+((AC92/AC80)-1)*100</f>
        <v>6.923607697127232</v>
      </c>
    </row>
    <row r="93" spans="1:31" ht="9.75">
      <c r="A93" s="35">
        <v>39995</v>
      </c>
      <c r="B93" s="36" t="s">
        <v>615</v>
      </c>
      <c r="C93" s="36" t="s">
        <v>616</v>
      </c>
      <c r="D93" s="36" t="s">
        <v>468</v>
      </c>
      <c r="E93" s="36" t="s">
        <v>617</v>
      </c>
      <c r="F93" s="36" t="s">
        <v>618</v>
      </c>
      <c r="G93" s="36" t="s">
        <v>619</v>
      </c>
      <c r="H93" s="36" t="s">
        <v>620</v>
      </c>
      <c r="I93" s="10"/>
      <c r="J93" s="22">
        <v>39995</v>
      </c>
      <c r="K93" s="11">
        <f>+((B93*DEFLATOR!B93))</f>
        <v>1901.533635241096</v>
      </c>
      <c r="L93" s="13">
        <f t="shared" si="133"/>
        <v>0.680055235885213</v>
      </c>
      <c r="M93" s="13">
        <f t="shared" si="140"/>
        <v>2.9063038448383427</v>
      </c>
      <c r="N93" s="11">
        <f>+((C93*DEFLATOR!C93))</f>
        <v>1267.0978281240104</v>
      </c>
      <c r="O93" s="13">
        <f t="shared" si="134"/>
        <v>7.425685180335551</v>
      </c>
      <c r="P93" s="13">
        <f t="shared" si="141"/>
        <v>5.973097251598736</v>
      </c>
      <c r="Q93" s="11">
        <f>+((D93*DEFLATOR!D93))</f>
        <v>1613.1295408430137</v>
      </c>
      <c r="R93" s="13">
        <f t="shared" si="135"/>
        <v>0.9552008479886132</v>
      </c>
      <c r="S93" s="13">
        <f t="shared" si="142"/>
        <v>7.36714777568539</v>
      </c>
      <c r="T93" s="11">
        <f>+((E93*DEFLATOR!E93))</f>
        <v>1813.4446860941941</v>
      </c>
      <c r="U93" s="13">
        <f t="shared" si="136"/>
        <v>-3.1873796721956227</v>
      </c>
      <c r="V93" s="13">
        <f t="shared" si="143"/>
        <v>5.090472179331562</v>
      </c>
      <c r="W93" s="11">
        <f>+((F93*DEFLATOR!F93))</f>
        <v>1964.2858366568948</v>
      </c>
      <c r="X93" s="13">
        <f t="shared" si="137"/>
        <v>5.391852634431182</v>
      </c>
      <c r="Y93" s="13">
        <f t="shared" si="144"/>
        <v>1.9385057840916708</v>
      </c>
      <c r="Z93" s="11">
        <f>+((G93*DEFLATOR!G93))</f>
        <v>2057.911927560391</v>
      </c>
      <c r="AA93" s="13">
        <f t="shared" si="138"/>
        <v>-1.882607430348615</v>
      </c>
      <c r="AB93" s="13">
        <f t="shared" si="145"/>
        <v>0.9035311550551706</v>
      </c>
      <c r="AC93" s="11">
        <f>+((H93*DEFLATOR!H93))</f>
        <v>1793.1742802097697</v>
      </c>
      <c r="AD93" s="13">
        <f t="shared" si="139"/>
        <v>2.078477597170103</v>
      </c>
      <c r="AE93" s="13">
        <f t="shared" si="146"/>
        <v>10.224131605984056</v>
      </c>
    </row>
    <row r="94" spans="1:31" ht="9.75">
      <c r="A94" s="35">
        <v>40026</v>
      </c>
      <c r="B94" s="36" t="s">
        <v>621</v>
      </c>
      <c r="C94" s="36" t="s">
        <v>622</v>
      </c>
      <c r="D94" s="36" t="s">
        <v>623</v>
      </c>
      <c r="E94" s="36" t="s">
        <v>624</v>
      </c>
      <c r="F94" s="36" t="s">
        <v>625</v>
      </c>
      <c r="G94" s="36" t="s">
        <v>626</v>
      </c>
      <c r="H94" s="36" t="s">
        <v>627</v>
      </c>
      <c r="I94" s="10"/>
      <c r="J94" s="22">
        <v>40026</v>
      </c>
      <c r="K94" s="11">
        <f>+((B94*DEFLATOR!B94))</f>
        <v>1920.2111802445384</v>
      </c>
      <c r="L94" s="13">
        <f t="shared" si="133"/>
        <v>0.9822358467550529</v>
      </c>
      <c r="M94" s="13">
        <f t="shared" si="140"/>
        <v>1.2674862904096473</v>
      </c>
      <c r="N94" s="11">
        <f>+((C94*DEFLATOR!C94))</f>
        <v>1240.098101282482</v>
      </c>
      <c r="O94" s="13">
        <f t="shared" si="134"/>
        <v>-2.1308320669685465</v>
      </c>
      <c r="P94" s="13">
        <f t="shared" si="141"/>
        <v>0.10483138937960046</v>
      </c>
      <c r="Q94" s="11">
        <f>+((D94*DEFLATOR!D94))</f>
        <v>1552.8832948457623</v>
      </c>
      <c r="R94" s="13">
        <f t="shared" si="135"/>
        <v>-3.734743210130975</v>
      </c>
      <c r="S94" s="13">
        <f t="shared" si="142"/>
        <v>3.699369525750895</v>
      </c>
      <c r="T94" s="11">
        <f>+((E94*DEFLATOR!E94))</f>
        <v>1847.051835692122</v>
      </c>
      <c r="U94" s="13">
        <f t="shared" si="136"/>
        <v>1.8532216535543267</v>
      </c>
      <c r="V94" s="13">
        <f t="shared" si="143"/>
        <v>5.561088231324129</v>
      </c>
      <c r="W94" s="11">
        <f>+((F94*DEFLATOR!F94))</f>
        <v>1986.0210483789074</v>
      </c>
      <c r="X94" s="13">
        <f t="shared" si="137"/>
        <v>1.106519800550232</v>
      </c>
      <c r="Y94" s="13">
        <f t="shared" si="144"/>
        <v>-1.604037791626467</v>
      </c>
      <c r="Z94" s="11">
        <f>+((G94*DEFLATOR!G94))</f>
        <v>2097.122728582538</v>
      </c>
      <c r="AA94" s="13">
        <f t="shared" si="138"/>
        <v>1.9053682763105595</v>
      </c>
      <c r="AB94" s="13">
        <f t="shared" si="145"/>
        <v>1.112265550041358</v>
      </c>
      <c r="AC94" s="11">
        <f>+((H94*DEFLATOR!H94))</f>
        <v>1789.242732644307</v>
      </c>
      <c r="AD94" s="13">
        <f t="shared" si="139"/>
        <v>-0.21925072252334532</v>
      </c>
      <c r="AE94" s="13">
        <f t="shared" si="146"/>
        <v>6.8510610380465575</v>
      </c>
    </row>
    <row r="95" spans="1:31" ht="9.75">
      <c r="A95" s="35">
        <v>40057</v>
      </c>
      <c r="B95" s="36" t="s">
        <v>628</v>
      </c>
      <c r="C95" s="36" t="s">
        <v>629</v>
      </c>
      <c r="D95" s="36" t="s">
        <v>630</v>
      </c>
      <c r="E95" s="36" t="s">
        <v>631</v>
      </c>
      <c r="F95" s="36" t="s">
        <v>632</v>
      </c>
      <c r="G95" s="36" t="s">
        <v>633</v>
      </c>
      <c r="H95" s="36" t="s">
        <v>634</v>
      </c>
      <c r="J95" s="22">
        <v>40057</v>
      </c>
      <c r="K95" s="11">
        <f>+((B95*DEFLATOR!B95))</f>
        <v>1933.8838830012266</v>
      </c>
      <c r="L95" s="13">
        <f aca="true" t="shared" si="147" ref="L95:L101">+((K95/K94)-1)*100</f>
        <v>0.7120416179926092</v>
      </c>
      <c r="M95" s="13">
        <f t="shared" si="140"/>
        <v>1.2076615030255367</v>
      </c>
      <c r="N95" s="11">
        <f>+((C95*DEFLATOR!C95))</f>
        <v>1323.3582347334195</v>
      </c>
      <c r="O95" s="13">
        <f aca="true" t="shared" si="148" ref="O95:O101">+((N95/N94)-1)*100</f>
        <v>6.713995720566923</v>
      </c>
      <c r="P95" s="13">
        <f t="shared" si="141"/>
        <v>5.868017425653327</v>
      </c>
      <c r="Q95" s="11">
        <f>+((D95*DEFLATOR!D95))</f>
        <v>1597.8748439193441</v>
      </c>
      <c r="R95" s="13">
        <f aca="true" t="shared" si="149" ref="R95:R101">+((Q95/Q94)-1)*100</f>
        <v>2.897291072865227</v>
      </c>
      <c r="S95" s="13">
        <f t="shared" si="142"/>
        <v>-0.6069513323946896</v>
      </c>
      <c r="T95" s="11">
        <f>+((E95*DEFLATOR!E95))</f>
        <v>1804.6240258111957</v>
      </c>
      <c r="U95" s="13">
        <f aca="true" t="shared" si="150" ref="U95:U101">+((T95/T94)-1)*100</f>
        <v>-2.2970557220462595</v>
      </c>
      <c r="V95" s="13">
        <f t="shared" si="143"/>
        <v>-0.8473401165858707</v>
      </c>
      <c r="W95" s="11">
        <f>+((F95*DEFLATOR!F95))</f>
        <v>1995.2672197140428</v>
      </c>
      <c r="X95" s="13">
        <f aca="true" t="shared" si="151" ref="X95:X101">+((W95/W94)-1)*100</f>
        <v>0.4655626053249762</v>
      </c>
      <c r="Y95" s="13">
        <f t="shared" si="144"/>
        <v>0.3531038183209656</v>
      </c>
      <c r="Z95" s="11">
        <f>+((G95*DEFLATOR!G95))</f>
        <v>2114.554241739281</v>
      </c>
      <c r="AA95" s="13">
        <f aca="true" t="shared" si="152" ref="AA95:AA101">+((Z95/Z94)-1)*100</f>
        <v>0.8312109214764662</v>
      </c>
      <c r="AB95" s="13">
        <f t="shared" si="145"/>
        <v>1.5701318229096373</v>
      </c>
      <c r="AC95" s="11">
        <f>+((H95*DEFLATOR!H95))</f>
        <v>1786.0664313856087</v>
      </c>
      <c r="AD95" s="13">
        <f aca="true" t="shared" si="153" ref="AD95:AD101">+((AC95/AC94)-1)*100</f>
        <v>-0.17752209919578155</v>
      </c>
      <c r="AE95" s="13">
        <f t="shared" si="146"/>
        <v>4.860047714335591</v>
      </c>
    </row>
    <row r="96" spans="1:31" ht="9.75">
      <c r="A96" s="35">
        <v>40087</v>
      </c>
      <c r="B96" s="36" t="s">
        <v>635</v>
      </c>
      <c r="C96" s="36" t="s">
        <v>636</v>
      </c>
      <c r="D96" s="36" t="s">
        <v>637</v>
      </c>
      <c r="E96" s="36" t="s">
        <v>638</v>
      </c>
      <c r="F96" s="36" t="s">
        <v>639</v>
      </c>
      <c r="G96" s="36" t="s">
        <v>640</v>
      </c>
      <c r="H96" s="36" t="s">
        <v>641</v>
      </c>
      <c r="J96" s="22">
        <v>40087</v>
      </c>
      <c r="K96" s="11">
        <f>+((B96*DEFLATOR!B96))</f>
        <v>1941.3329840466633</v>
      </c>
      <c r="L96" s="13">
        <f t="shared" si="147"/>
        <v>0.3851886408958727</v>
      </c>
      <c r="M96" s="13">
        <f t="shared" si="140"/>
        <v>2.5720330586864293</v>
      </c>
      <c r="N96" s="11">
        <f>+((C96*DEFLATOR!C96))</f>
        <v>1284.5332767416896</v>
      </c>
      <c r="O96" s="13">
        <f t="shared" si="148"/>
        <v>-2.9338207125412907</v>
      </c>
      <c r="P96" s="13">
        <f t="shared" si="141"/>
        <v>2.22573095054055</v>
      </c>
      <c r="Q96" s="11">
        <f>+((D96*DEFLATOR!D96))</f>
        <v>1673.1841678207334</v>
      </c>
      <c r="R96" s="13">
        <f t="shared" si="149"/>
        <v>4.713092779949335</v>
      </c>
      <c r="S96" s="13">
        <f t="shared" si="142"/>
        <v>4.111840964423696</v>
      </c>
      <c r="T96" s="11">
        <f>+((E96*DEFLATOR!E96))</f>
        <v>1852.6202318868307</v>
      </c>
      <c r="U96" s="13">
        <f t="shared" si="150"/>
        <v>2.659623577496162</v>
      </c>
      <c r="V96" s="13">
        <f t="shared" si="143"/>
        <v>0.023113059430013294</v>
      </c>
      <c r="W96" s="11">
        <f>+((F96*DEFLATOR!F96))</f>
        <v>1977.7718481691968</v>
      </c>
      <c r="X96" s="13">
        <f t="shared" si="151"/>
        <v>-0.8768435311312994</v>
      </c>
      <c r="Y96" s="13">
        <f t="shared" si="144"/>
        <v>2.144483973211786</v>
      </c>
      <c r="Z96" s="11">
        <f>+((G96*DEFLATOR!G96))</f>
        <v>2121.5428461076044</v>
      </c>
      <c r="AA96" s="13">
        <f t="shared" si="152"/>
        <v>0.3305001229277904</v>
      </c>
      <c r="AB96" s="13">
        <f t="shared" si="145"/>
        <v>3.219607319518758</v>
      </c>
      <c r="AC96" s="11">
        <f>+((H96*DEFLATOR!H96))</f>
        <v>1792.9094243243505</v>
      </c>
      <c r="AD96" s="13">
        <f t="shared" si="153"/>
        <v>0.38313205032542985</v>
      </c>
      <c r="AE96" s="13">
        <f t="shared" si="146"/>
        <v>3.501478711426098</v>
      </c>
    </row>
    <row r="97" spans="1:31" ht="9.75">
      <c r="A97" s="35">
        <v>40118</v>
      </c>
      <c r="B97" s="36" t="s">
        <v>642</v>
      </c>
      <c r="C97" s="36" t="s">
        <v>643</v>
      </c>
      <c r="D97" s="36" t="s">
        <v>644</v>
      </c>
      <c r="E97" s="36" t="s">
        <v>645</v>
      </c>
      <c r="F97" s="36" t="s">
        <v>646</v>
      </c>
      <c r="G97" s="36" t="s">
        <v>647</v>
      </c>
      <c r="H97" s="36" t="s">
        <v>648</v>
      </c>
      <c r="J97" s="28">
        <v>40118</v>
      </c>
      <c r="K97" s="29">
        <f>+((B97*DEFLATOR!B97))</f>
        <v>1935.359392792759</v>
      </c>
      <c r="L97" s="30">
        <f t="shared" si="147"/>
        <v>-0.3077056487987173</v>
      </c>
      <c r="M97" s="30">
        <f t="shared" si="140"/>
        <v>1.3101512482947664</v>
      </c>
      <c r="N97" s="29">
        <f>+((C97*DEFLATOR!C97))</f>
        <v>1245.596967101737</v>
      </c>
      <c r="O97" s="30">
        <f t="shared" si="148"/>
        <v>-3.0311639523047162</v>
      </c>
      <c r="P97" s="30">
        <f t="shared" si="141"/>
        <v>-1.056867524982552</v>
      </c>
      <c r="Q97" s="29">
        <f>+((D97*DEFLATOR!D97))</f>
        <v>1558.933553948145</v>
      </c>
      <c r="R97" s="30">
        <f t="shared" si="149"/>
        <v>-6.828334625075739</v>
      </c>
      <c r="S97" s="30">
        <f t="shared" si="142"/>
        <v>-4.961765264565865</v>
      </c>
      <c r="T97" s="29">
        <f>+((E97*DEFLATOR!E97))</f>
        <v>1849.0046806698365</v>
      </c>
      <c r="U97" s="30">
        <f t="shared" si="150"/>
        <v>-0.19515878941427367</v>
      </c>
      <c r="V97" s="30">
        <f t="shared" si="143"/>
        <v>2.3632890760652225</v>
      </c>
      <c r="W97" s="29">
        <f>+((F97*DEFLATOR!F97))</f>
        <v>1940.4606877572373</v>
      </c>
      <c r="X97" s="30">
        <f t="shared" si="151"/>
        <v>-1.886525002694217</v>
      </c>
      <c r="Y97" s="30">
        <f t="shared" si="144"/>
        <v>1.226761232943896</v>
      </c>
      <c r="Z97" s="29">
        <f>+((G97*DEFLATOR!G97))</f>
        <v>2156.273277577784</v>
      </c>
      <c r="AA97" s="30">
        <f t="shared" si="152"/>
        <v>1.637036533761238</v>
      </c>
      <c r="AB97" s="30">
        <f t="shared" si="145"/>
        <v>1.8030524182511387</v>
      </c>
      <c r="AC97" s="29">
        <f>+((H97*DEFLATOR!H97))</f>
        <v>1799.152592652899</v>
      </c>
      <c r="AD97" s="30">
        <f t="shared" si="153"/>
        <v>0.3482143740139776</v>
      </c>
      <c r="AE97" s="30">
        <f t="shared" si="146"/>
        <v>5.212036465626024</v>
      </c>
    </row>
    <row r="98" spans="1:31" ht="9.75">
      <c r="A98" s="35">
        <v>40148</v>
      </c>
      <c r="B98" s="36" t="s">
        <v>649</v>
      </c>
      <c r="C98" s="36" t="s">
        <v>650</v>
      </c>
      <c r="D98" s="36" t="s">
        <v>651</v>
      </c>
      <c r="E98" s="36" t="s">
        <v>652</v>
      </c>
      <c r="F98" s="36" t="s">
        <v>653</v>
      </c>
      <c r="G98" s="36" t="s">
        <v>654</v>
      </c>
      <c r="H98" s="36" t="s">
        <v>655</v>
      </c>
      <c r="J98" s="28">
        <v>40148</v>
      </c>
      <c r="K98" s="29">
        <f>+((B98*DEFLATOR!B98))</f>
        <v>1915.2339273460377</v>
      </c>
      <c r="L98" s="30">
        <f t="shared" si="147"/>
        <v>-1.0398825934691103</v>
      </c>
      <c r="M98" s="30">
        <f aca="true" t="shared" si="154" ref="M98:M103">+((K98/K86)-1)*100</f>
        <v>0.11869682012386473</v>
      </c>
      <c r="N98" s="29">
        <f>+((C98*DEFLATOR!C98))</f>
        <v>1199.626155910723</v>
      </c>
      <c r="O98" s="30">
        <f t="shared" si="148"/>
        <v>-3.6906649907778144</v>
      </c>
      <c r="P98" s="30">
        <f aca="true" t="shared" si="155" ref="P98:P103">+((N98/N86)-1)*100</f>
        <v>-8.412031169472211</v>
      </c>
      <c r="Q98" s="29">
        <f>+((D98*DEFLATOR!D98))</f>
        <v>1520.780091779579</v>
      </c>
      <c r="R98" s="30">
        <f t="shared" si="149"/>
        <v>-2.447407849548089</v>
      </c>
      <c r="S98" s="30">
        <f aca="true" t="shared" si="156" ref="S98:S103">+((Q98/Q86)-1)*100</f>
        <v>-5.723825183943088</v>
      </c>
      <c r="T98" s="29">
        <f>+((E98*DEFLATOR!E98))</f>
        <v>1806.5715513598473</v>
      </c>
      <c r="U98" s="30">
        <f t="shared" si="150"/>
        <v>-2.2949173549207558</v>
      </c>
      <c r="V98" s="30">
        <f aca="true" t="shared" si="157" ref="V98:V103">+((T98/T86)-1)*100</f>
        <v>-6.02136622665892</v>
      </c>
      <c r="W98" s="29">
        <f>+((F98*DEFLATOR!F98))</f>
        <v>1924.4485110125634</v>
      </c>
      <c r="X98" s="30">
        <f t="shared" si="151"/>
        <v>-0.8251739829463256</v>
      </c>
      <c r="Y98" s="30">
        <f aca="true" t="shared" si="158" ref="Y98:Y103">+((W98/W86)-1)*100</f>
        <v>2.9076672557001526</v>
      </c>
      <c r="Z98" s="29">
        <f>+((G98*DEFLATOR!G98))</f>
        <v>2135.895405263252</v>
      </c>
      <c r="AA98" s="30">
        <f t="shared" si="152"/>
        <v>-0.9450505428246658</v>
      </c>
      <c r="AB98" s="30">
        <f aca="true" t="shared" si="159" ref="AB98:AB103">+((Z98/Z86)-1)*100</f>
        <v>0.46436076515519176</v>
      </c>
      <c r="AC98" s="29">
        <f>+((H98*DEFLATOR!H98))</f>
        <v>1827.934500769514</v>
      </c>
      <c r="AD98" s="30">
        <f t="shared" si="153"/>
        <v>1.599748027718717</v>
      </c>
      <c r="AE98" s="30">
        <f aca="true" t="shared" si="160" ref="AE98:AE103">+((AC98/AC86)-1)*100</f>
        <v>7.903705288447838</v>
      </c>
    </row>
    <row r="99" spans="1:31" ht="9.75">
      <c r="A99" s="34">
        <v>40179</v>
      </c>
      <c r="B99" s="36" t="s">
        <v>656</v>
      </c>
      <c r="C99" s="36" t="s">
        <v>657</v>
      </c>
      <c r="D99" s="36" t="s">
        <v>658</v>
      </c>
      <c r="E99" s="36" t="s">
        <v>659</v>
      </c>
      <c r="F99" s="36" t="s">
        <v>660</v>
      </c>
      <c r="G99" s="36" t="s">
        <v>661</v>
      </c>
      <c r="H99" s="36" t="s">
        <v>662</v>
      </c>
      <c r="J99" s="22">
        <v>40179</v>
      </c>
      <c r="K99" s="11">
        <f>+((B99*DEFLATOR!B99))</f>
        <v>1933.9077281445398</v>
      </c>
      <c r="L99" s="13">
        <f t="shared" si="147"/>
        <v>0.9750140978537658</v>
      </c>
      <c r="M99" s="13">
        <f t="shared" si="154"/>
        <v>-0.7863783981622907</v>
      </c>
      <c r="N99" s="11">
        <f>+((C99*DEFLATOR!C99))</f>
        <v>1228.459638897639</v>
      </c>
      <c r="O99" s="13">
        <f t="shared" si="148"/>
        <v>2.40353903962911</v>
      </c>
      <c r="P99" s="13">
        <f t="shared" si="155"/>
        <v>-4.211695743945687</v>
      </c>
      <c r="Q99" s="11">
        <f>+((D99*DEFLATOR!D99))</f>
        <v>1511.2424262417703</v>
      </c>
      <c r="R99" s="13">
        <f t="shared" si="149"/>
        <v>-0.6271561279216797</v>
      </c>
      <c r="S99" s="13">
        <f t="shared" si="156"/>
        <v>2.0155189201594537</v>
      </c>
      <c r="T99" s="11">
        <f>+((E99*DEFLATOR!E99))</f>
        <v>1896.8260157140394</v>
      </c>
      <c r="U99" s="13">
        <f t="shared" si="150"/>
        <v>4.995897576614428</v>
      </c>
      <c r="V99" s="13">
        <f t="shared" si="157"/>
        <v>8.303158212589047</v>
      </c>
      <c r="W99" s="11">
        <f>+((F99*DEFLATOR!F99))</f>
        <v>1943.6066089216874</v>
      </c>
      <c r="X99" s="13">
        <f t="shared" si="151"/>
        <v>0.9955110671703071</v>
      </c>
      <c r="Y99" s="13">
        <f t="shared" si="158"/>
        <v>2.347380901761764</v>
      </c>
      <c r="Z99" s="11">
        <f>+((G99*DEFLATOR!G99))</f>
        <v>2121.7861884081294</v>
      </c>
      <c r="AA99" s="13">
        <f t="shared" si="152"/>
        <v>-0.6605762070724497</v>
      </c>
      <c r="AB99" s="13">
        <f t="shared" si="159"/>
        <v>-5.25133855590677</v>
      </c>
      <c r="AC99" s="11">
        <f>+((H99*DEFLATOR!H99))</f>
        <v>1914.7547260523259</v>
      </c>
      <c r="AD99" s="13">
        <f t="shared" si="153"/>
        <v>4.749635462663604</v>
      </c>
      <c r="AE99" s="13">
        <f t="shared" si="160"/>
        <v>4.806162392046742</v>
      </c>
    </row>
    <row r="100" spans="1:31" ht="9.75">
      <c r="A100" s="35">
        <v>39845</v>
      </c>
      <c r="B100" s="37" t="s">
        <v>1251</v>
      </c>
      <c r="C100" s="37" t="s">
        <v>1252</v>
      </c>
      <c r="D100" s="37" t="s">
        <v>1253</v>
      </c>
      <c r="E100" s="37" t="s">
        <v>1254</v>
      </c>
      <c r="F100" s="37" t="s">
        <v>1255</v>
      </c>
      <c r="G100" s="37" t="s">
        <v>1256</v>
      </c>
      <c r="H100" s="37" t="s">
        <v>1257</v>
      </c>
      <c r="J100" s="22">
        <v>39845</v>
      </c>
      <c r="K100" s="11">
        <f>+((B100*DEFLATOR!B100))</f>
        <v>1961.7799764081938</v>
      </c>
      <c r="L100" s="13">
        <f t="shared" si="147"/>
        <v>1.4412398201849808</v>
      </c>
      <c r="M100" s="13">
        <f t="shared" si="154"/>
        <v>0.2681859786299645</v>
      </c>
      <c r="N100" s="11">
        <f>+((C100*DEFLATOR!C100))</f>
        <v>1243.0032115676179</v>
      </c>
      <c r="O100" s="13">
        <f t="shared" si="148"/>
        <v>1.1838868945690084</v>
      </c>
      <c r="P100" s="13">
        <f t="shared" si="155"/>
        <v>0.2092418828571807</v>
      </c>
      <c r="Q100" s="11">
        <f>+((D100*DEFLATOR!D100))</f>
        <v>1515.0653530213347</v>
      </c>
      <c r="R100" s="13">
        <f t="shared" si="149"/>
        <v>0.25296581893028414</v>
      </c>
      <c r="S100" s="13">
        <f t="shared" si="156"/>
        <v>-0.030893708910528783</v>
      </c>
      <c r="T100" s="11">
        <f>+((E100*DEFLATOR!E100))</f>
        <v>1847.4894743964899</v>
      </c>
      <c r="U100" s="13">
        <f t="shared" si="150"/>
        <v>-2.6010050952921637</v>
      </c>
      <c r="V100" s="13">
        <f t="shared" si="157"/>
        <v>0.8395792287893222</v>
      </c>
      <c r="W100" s="11">
        <f>+((F100*DEFLATOR!F100))</f>
        <v>2009.4774378738387</v>
      </c>
      <c r="X100" s="13">
        <f t="shared" si="151"/>
        <v>3.3891029516871285</v>
      </c>
      <c r="Y100" s="13">
        <f t="shared" si="158"/>
        <v>4.893204039782129</v>
      </c>
      <c r="Z100" s="11">
        <f>+((G100*DEFLATOR!G100))</f>
        <v>2156.445487283612</v>
      </c>
      <c r="AA100" s="13">
        <f t="shared" si="152"/>
        <v>1.6334962997136548</v>
      </c>
      <c r="AB100" s="13">
        <f t="shared" si="159"/>
        <v>-2.7344027849065866</v>
      </c>
      <c r="AC100" s="11">
        <f>+((H100*DEFLATOR!H100))</f>
        <v>1942.6747851636337</v>
      </c>
      <c r="AD100" s="13">
        <f t="shared" si="153"/>
        <v>1.4581532940707742</v>
      </c>
      <c r="AE100" s="13">
        <f t="shared" si="160"/>
        <v>4.420610401769953</v>
      </c>
    </row>
    <row r="101" spans="1:31" ht="9.75">
      <c r="A101" s="35">
        <v>39874</v>
      </c>
      <c r="B101" s="36" t="s">
        <v>1265</v>
      </c>
      <c r="C101" s="36" t="s">
        <v>1171</v>
      </c>
      <c r="D101" s="36" t="s">
        <v>1266</v>
      </c>
      <c r="E101" s="36" t="s">
        <v>1267</v>
      </c>
      <c r="F101" s="36" t="s">
        <v>1268</v>
      </c>
      <c r="G101" s="36" t="s">
        <v>1269</v>
      </c>
      <c r="H101" s="36" t="s">
        <v>1270</v>
      </c>
      <c r="J101" s="22">
        <v>39874</v>
      </c>
      <c r="K101" s="11">
        <f>+((B101*DEFLATOR!B101))</f>
        <v>1963.4310746224637</v>
      </c>
      <c r="L101" s="13">
        <f t="shared" si="147"/>
        <v>0.0841632718309615</v>
      </c>
      <c r="M101" s="13">
        <f t="shared" si="154"/>
        <v>1.635550673108943</v>
      </c>
      <c r="N101" s="11">
        <f>+((C101*DEFLATOR!C101))</f>
        <v>1330.9618795166195</v>
      </c>
      <c r="O101" s="13">
        <f t="shared" si="148"/>
        <v>7.076302549377345</v>
      </c>
      <c r="P101" s="13">
        <f t="shared" si="155"/>
        <v>14.30956761744917</v>
      </c>
      <c r="Q101" s="11">
        <f>+((D101*DEFLATOR!D101))</f>
        <v>1486.4315709385005</v>
      </c>
      <c r="R101" s="13">
        <f t="shared" si="149"/>
        <v>-1.88993709253088</v>
      </c>
      <c r="S101" s="13">
        <f t="shared" si="156"/>
        <v>-4.150440032424929</v>
      </c>
      <c r="T101" s="11">
        <f>+((E101*DEFLATOR!E101))</f>
        <v>1878.1742095994514</v>
      </c>
      <c r="U101" s="13">
        <f t="shared" si="150"/>
        <v>1.6608882284964155</v>
      </c>
      <c r="V101" s="13">
        <f t="shared" si="157"/>
        <v>3.7978850092163174</v>
      </c>
      <c r="W101" s="11">
        <f>+((F101*DEFLATOR!F101))</f>
        <v>1998.0199779625937</v>
      </c>
      <c r="X101" s="13">
        <f t="shared" si="151"/>
        <v>-0.5701711149027733</v>
      </c>
      <c r="Y101" s="13">
        <f t="shared" si="158"/>
        <v>2.200400306374606</v>
      </c>
      <c r="Z101" s="11">
        <f>+((G101*DEFLATOR!G101))</f>
        <v>2162.891594519831</v>
      </c>
      <c r="AA101" s="13">
        <f t="shared" si="152"/>
        <v>0.2989228002391542</v>
      </c>
      <c r="AB101" s="13">
        <f t="shared" si="159"/>
        <v>0.33037786835858896</v>
      </c>
      <c r="AC101" s="11">
        <f>+((H101*DEFLATOR!H101))</f>
        <v>1882.7344573164773</v>
      </c>
      <c r="AD101" s="13">
        <f t="shared" si="153"/>
        <v>-3.085453535760363</v>
      </c>
      <c r="AE101" s="13">
        <f t="shared" si="160"/>
        <v>2.637163438185497</v>
      </c>
    </row>
    <row r="102" spans="1:31" ht="9.75">
      <c r="A102" s="35">
        <v>39906</v>
      </c>
      <c r="B102" s="36" t="s">
        <v>1277</v>
      </c>
      <c r="C102" s="36" t="s">
        <v>1278</v>
      </c>
      <c r="D102" s="36" t="s">
        <v>1279</v>
      </c>
      <c r="E102" s="36" t="s">
        <v>1280</v>
      </c>
      <c r="F102" s="36" t="s">
        <v>1281</v>
      </c>
      <c r="G102" s="36" t="s">
        <v>1282</v>
      </c>
      <c r="H102" s="36" t="s">
        <v>1283</v>
      </c>
      <c r="J102" s="22">
        <v>39906</v>
      </c>
      <c r="K102" s="11">
        <f>+((B102*DEFLATOR!B102))</f>
        <v>1964.2513174822986</v>
      </c>
      <c r="L102" s="13">
        <f aca="true" t="shared" si="161" ref="L102:L108">+((K102/K101)-1)*100</f>
        <v>0.0417759946064189</v>
      </c>
      <c r="M102" s="13">
        <f t="shared" si="154"/>
        <v>2.535911754840936</v>
      </c>
      <c r="N102" s="11">
        <f>+((C102*DEFLATOR!C102))</f>
        <v>1282.83663054592</v>
      </c>
      <c r="O102" s="13">
        <f aca="true" t="shared" si="162" ref="O102:O108">+((N102/N101)-1)*100</f>
        <v>-3.615824743844498</v>
      </c>
      <c r="P102" s="13">
        <f t="shared" si="155"/>
        <v>3.506769846426794</v>
      </c>
      <c r="Q102" s="11">
        <f>+((D102*DEFLATOR!D102))</f>
        <v>1582.1635938988363</v>
      </c>
      <c r="R102" s="13">
        <f aca="true" t="shared" si="163" ref="R102:R108">+((Q102/Q101)-1)*100</f>
        <v>6.440392200489442</v>
      </c>
      <c r="S102" s="13">
        <f t="shared" si="156"/>
        <v>2.091953807124858</v>
      </c>
      <c r="T102" s="11">
        <f>+((E102*DEFLATOR!E102))</f>
        <v>1848.5527249044146</v>
      </c>
      <c r="U102" s="13">
        <f aca="true" t="shared" si="164" ref="U102:U108">+((T102/T101)-1)*100</f>
        <v>-1.5771425538504191</v>
      </c>
      <c r="V102" s="13">
        <f t="shared" si="157"/>
        <v>4.990373293326922</v>
      </c>
      <c r="W102" s="11">
        <f>+((F102*DEFLATOR!F102))</f>
        <v>2037.355720600176</v>
      </c>
      <c r="X102" s="13">
        <f aca="true" t="shared" si="165" ref="X102:X108">+((W102/W101)-1)*100</f>
        <v>1.9687362024124244</v>
      </c>
      <c r="Y102" s="13">
        <f t="shared" si="158"/>
        <v>3.7331092672727495</v>
      </c>
      <c r="Z102" s="11">
        <f>+((G102*DEFLATOR!G102))</f>
        <v>2127.269075768216</v>
      </c>
      <c r="AA102" s="13">
        <f aca="true" t="shared" si="166" ref="AA102:AA108">+((Z102/Z101)-1)*100</f>
        <v>-1.6469858610515864</v>
      </c>
      <c r="AB102" s="13">
        <f t="shared" si="159"/>
        <v>0.8723629631024465</v>
      </c>
      <c r="AC102" s="11">
        <f>+((H102*DEFLATOR!H102))</f>
        <v>1964.4238197989753</v>
      </c>
      <c r="AD102" s="13">
        <f aca="true" t="shared" si="167" ref="AD102:AD108">+((AC102/AC101)-1)*100</f>
        <v>4.33886797817109</v>
      </c>
      <c r="AE102" s="13">
        <f t="shared" si="160"/>
        <v>6.436108982097011</v>
      </c>
    </row>
    <row r="103" spans="1:31" ht="9.75">
      <c r="A103" s="35">
        <v>39937</v>
      </c>
      <c r="B103" s="36" t="s">
        <v>1289</v>
      </c>
      <c r="C103" s="36" t="s">
        <v>1290</v>
      </c>
      <c r="D103" s="36" t="s">
        <v>1291</v>
      </c>
      <c r="E103" s="36" t="s">
        <v>1292</v>
      </c>
      <c r="F103" s="36" t="s">
        <v>1293</v>
      </c>
      <c r="G103" s="36" t="s">
        <v>1294</v>
      </c>
      <c r="H103" s="36" t="s">
        <v>1295</v>
      </c>
      <c r="J103" s="22">
        <v>39937</v>
      </c>
      <c r="K103" s="11">
        <f>+((B103*DEFLATOR!B103))</f>
        <v>1947.6805858295636</v>
      </c>
      <c r="L103" s="13">
        <f t="shared" si="161"/>
        <v>-0.8436156567772968</v>
      </c>
      <c r="M103" s="13">
        <f t="shared" si="154"/>
        <v>2.9090964574616462</v>
      </c>
      <c r="N103" s="11">
        <f>+((C103*DEFLATOR!C103))</f>
        <v>1356.5792913718658</v>
      </c>
      <c r="O103" s="13">
        <f t="shared" si="162"/>
        <v>5.7484062327222585</v>
      </c>
      <c r="P103" s="13">
        <f t="shared" si="155"/>
        <v>14.83259965396988</v>
      </c>
      <c r="Q103" s="11">
        <f>+((D103*DEFLATOR!D103))</f>
        <v>1651.6786753549995</v>
      </c>
      <c r="R103" s="13">
        <f t="shared" si="163"/>
        <v>4.393672166660156</v>
      </c>
      <c r="S103" s="13">
        <f t="shared" si="156"/>
        <v>4.530944353293087</v>
      </c>
      <c r="T103" s="11">
        <f>+((E103*DEFLATOR!E103))</f>
        <v>1822.0304788860494</v>
      </c>
      <c r="U103" s="13">
        <f t="shared" si="164"/>
        <v>-1.434757346168558</v>
      </c>
      <c r="V103" s="13">
        <f t="shared" si="157"/>
        <v>-1.9849606869777325</v>
      </c>
      <c r="W103" s="11">
        <f>+((F103*DEFLATOR!F103))</f>
        <v>1983.995293440431</v>
      </c>
      <c r="X103" s="13">
        <f t="shared" si="165"/>
        <v>-2.6191021342127696</v>
      </c>
      <c r="Y103" s="13">
        <f t="shared" si="158"/>
        <v>6.59191257034597</v>
      </c>
      <c r="Z103" s="11">
        <f>+((G103*DEFLATOR!G103))</f>
        <v>2101.945048241264</v>
      </c>
      <c r="AA103" s="13">
        <f t="shared" si="166"/>
        <v>-1.1904477818729609</v>
      </c>
      <c r="AB103" s="13">
        <f t="shared" si="159"/>
        <v>-0.05240128284699219</v>
      </c>
      <c r="AC103" s="11">
        <f>+((H103*DEFLATOR!H103))</f>
        <v>1962.230499874835</v>
      </c>
      <c r="AD103" s="13">
        <f t="shared" si="167"/>
        <v>-0.1116520733476345</v>
      </c>
      <c r="AE103" s="13">
        <f t="shared" si="160"/>
        <v>9.002070316226352</v>
      </c>
    </row>
    <row r="104" spans="1:31" ht="9.75">
      <c r="A104" s="35">
        <v>39969</v>
      </c>
      <c r="B104" s="36" t="s">
        <v>1302</v>
      </c>
      <c r="C104" s="36" t="s">
        <v>1303</v>
      </c>
      <c r="D104" s="36" t="s">
        <v>1304</v>
      </c>
      <c r="E104" s="36" t="s">
        <v>1305</v>
      </c>
      <c r="F104" s="36" t="s">
        <v>1306</v>
      </c>
      <c r="G104" s="36" t="s">
        <v>1307</v>
      </c>
      <c r="H104" s="36" t="s">
        <v>1308</v>
      </c>
      <c r="J104" s="22">
        <v>39969</v>
      </c>
      <c r="K104" s="11">
        <f>+((B104*DEFLATOR!B104))</f>
        <v>1941.1644816603434</v>
      </c>
      <c r="L104" s="13">
        <f t="shared" si="161"/>
        <v>-0.3345571248503654</v>
      </c>
      <c r="M104" s="13">
        <f aca="true" t="shared" si="168" ref="M104:M109">+((K104/K92)-1)*100</f>
        <v>2.7783803628182557</v>
      </c>
      <c r="N104" s="11">
        <f>+((C104*DEFLATOR!C104))</f>
        <v>1356.3343772553515</v>
      </c>
      <c r="O104" s="13">
        <f t="shared" si="162"/>
        <v>-0.01805380032497972</v>
      </c>
      <c r="P104" s="13">
        <f aca="true" t="shared" si="169" ref="P104:P109">+((N104/N92)-1)*100</f>
        <v>14.991239489394626</v>
      </c>
      <c r="Q104" s="11">
        <f>+((D104*DEFLATOR!D104))</f>
        <v>1637.2287862872492</v>
      </c>
      <c r="R104" s="13">
        <f t="shared" si="163"/>
        <v>-0.8748607875950554</v>
      </c>
      <c r="S104" s="13">
        <f aca="true" t="shared" si="170" ref="S104:S109">+((Q104/Q92)-1)*100</f>
        <v>2.463414604235581</v>
      </c>
      <c r="T104" s="11">
        <f>+((E104*DEFLATOR!E104))</f>
        <v>1894.1706960545473</v>
      </c>
      <c r="U104" s="13">
        <f t="shared" si="164"/>
        <v>3.9593309774160756</v>
      </c>
      <c r="V104" s="13">
        <f aca="true" t="shared" si="171" ref="V104:V109">+((T104/T92)-1)*100</f>
        <v>1.1222618695614806</v>
      </c>
      <c r="W104" s="11">
        <f>+((F104*DEFLATOR!F104))</f>
        <v>1996.7144738150034</v>
      </c>
      <c r="X104" s="13">
        <f t="shared" si="165"/>
        <v>0.6410892413215574</v>
      </c>
      <c r="Y104" s="13">
        <f aca="true" t="shared" si="172" ref="Y104:Y109">+((W104/W92)-1)*100</f>
        <v>7.1317797289112805</v>
      </c>
      <c r="Z104" s="11">
        <f>+((G104*DEFLATOR!G104))</f>
        <v>2071.723175027453</v>
      </c>
      <c r="AA104" s="13">
        <f t="shared" si="166"/>
        <v>-1.4378051052808427</v>
      </c>
      <c r="AB104" s="13">
        <f aca="true" t="shared" si="173" ref="AB104:AB109">+((Z104/Z92)-1)*100</f>
        <v>-1.2241129770855896</v>
      </c>
      <c r="AC104" s="11">
        <f>+((H104*DEFLATOR!H104))</f>
        <v>1931.5702334940386</v>
      </c>
      <c r="AD104" s="13">
        <f t="shared" si="167"/>
        <v>-1.562521140240769</v>
      </c>
      <c r="AE104" s="13">
        <f aca="true" t="shared" si="174" ref="AE104:AE109">+((AC104/AC92)-1)*100</f>
        <v>9.95682404278977</v>
      </c>
    </row>
    <row r="105" spans="1:31" ht="9.75">
      <c r="A105" s="35">
        <v>40000</v>
      </c>
      <c r="B105" s="36" t="s">
        <v>1316</v>
      </c>
      <c r="C105" s="36" t="s">
        <v>1317</v>
      </c>
      <c r="D105" s="36" t="s">
        <v>1318</v>
      </c>
      <c r="E105" s="36" t="s">
        <v>1319</v>
      </c>
      <c r="F105" s="36" t="s">
        <v>1320</v>
      </c>
      <c r="G105" s="36" t="s">
        <v>1321</v>
      </c>
      <c r="H105" s="36" t="s">
        <v>1322</v>
      </c>
      <c r="J105" s="22">
        <v>40000</v>
      </c>
      <c r="K105" s="11">
        <f>+((B105*DEFLATOR!B105))</f>
        <v>1999.544176695856</v>
      </c>
      <c r="L105" s="13">
        <f t="shared" si="161"/>
        <v>3.0074574095636963</v>
      </c>
      <c r="M105" s="13">
        <f t="shared" si="168"/>
        <v>5.1542891294864335</v>
      </c>
      <c r="N105" s="11">
        <f>+((C105*DEFLATOR!C105))</f>
        <v>1424.6702103260038</v>
      </c>
      <c r="O105" s="13">
        <f t="shared" si="162"/>
        <v>5.03827332084108</v>
      </c>
      <c r="P105" s="13">
        <f t="shared" si="169"/>
        <v>12.435691917749203</v>
      </c>
      <c r="Q105" s="11">
        <f>+((D105*DEFLATOR!D105))</f>
        <v>1659.242386158585</v>
      </c>
      <c r="R105" s="13">
        <f t="shared" si="163"/>
        <v>1.3445646726781613</v>
      </c>
      <c r="S105" s="13">
        <f t="shared" si="170"/>
        <v>2.858595304842848</v>
      </c>
      <c r="T105" s="11">
        <f>+((E105*DEFLATOR!E105))</f>
        <v>2004.4841953363898</v>
      </c>
      <c r="U105" s="13">
        <f t="shared" si="164"/>
        <v>5.823841510779326</v>
      </c>
      <c r="V105" s="13">
        <f t="shared" si="171"/>
        <v>10.534620146239892</v>
      </c>
      <c r="W105" s="11">
        <f>+((F105*DEFLATOR!F105))</f>
        <v>2057.7598504084804</v>
      </c>
      <c r="X105" s="13">
        <f t="shared" si="165"/>
        <v>3.057291234877524</v>
      </c>
      <c r="Y105" s="13">
        <f t="shared" si="172"/>
        <v>4.758676767260761</v>
      </c>
      <c r="Z105" s="11">
        <f>+((G105*DEFLATOR!G105))</f>
        <v>2136.2312409057504</v>
      </c>
      <c r="AA105" s="13">
        <f t="shared" si="166"/>
        <v>3.1137396470666268</v>
      </c>
      <c r="AB105" s="13">
        <f t="shared" si="173"/>
        <v>3.8057660435548923</v>
      </c>
      <c r="AC105" s="11">
        <f>+((H105*DEFLATOR!H105))</f>
        <v>1890.7047124734</v>
      </c>
      <c r="AD105" s="13">
        <f t="shared" si="167"/>
        <v>-2.115663221146069</v>
      </c>
      <c r="AE105" s="13">
        <f t="shared" si="174"/>
        <v>5.438982330943376</v>
      </c>
    </row>
    <row r="106" spans="1:31" ht="9.75">
      <c r="A106" s="35">
        <v>40032</v>
      </c>
      <c r="B106" s="36" t="s">
        <v>1331</v>
      </c>
      <c r="C106" s="36" t="s">
        <v>1332</v>
      </c>
      <c r="D106" s="36" t="s">
        <v>1333</v>
      </c>
      <c r="E106" s="36" t="s">
        <v>1334</v>
      </c>
      <c r="F106" s="36" t="s">
        <v>1335</v>
      </c>
      <c r="G106" s="36" t="s">
        <v>1336</v>
      </c>
      <c r="H106" s="36" t="s">
        <v>1337</v>
      </c>
      <c r="J106" s="22">
        <v>40032</v>
      </c>
      <c r="K106" s="11">
        <f>+((B106*DEFLATOR!B106))</f>
        <v>2050.461377744366</v>
      </c>
      <c r="L106" s="13">
        <f t="shared" si="161"/>
        <v>2.546440415867579</v>
      </c>
      <c r="M106" s="13">
        <f t="shared" si="168"/>
        <v>6.783118379887787</v>
      </c>
      <c r="N106" s="11">
        <f>+((C106*DEFLATOR!C106))</f>
        <v>1497.3572121625418</v>
      </c>
      <c r="O106" s="13">
        <f t="shared" si="162"/>
        <v>5.102023002215028</v>
      </c>
      <c r="P106" s="13">
        <f t="shared" si="169"/>
        <v>20.74506126684721</v>
      </c>
      <c r="Q106" s="11">
        <f>+((D106*DEFLATOR!D106))</f>
        <v>1690.5015839487542</v>
      </c>
      <c r="R106" s="13">
        <f t="shared" si="163"/>
        <v>1.8839440247509165</v>
      </c>
      <c r="S106" s="13">
        <f t="shared" si="170"/>
        <v>8.862114079001703</v>
      </c>
      <c r="T106" s="11">
        <f>+((E106*DEFLATOR!E106))</f>
        <v>1996.9871801882412</v>
      </c>
      <c r="U106" s="13">
        <f t="shared" si="164"/>
        <v>-0.3740121855583145</v>
      </c>
      <c r="V106" s="13">
        <f t="shared" si="171"/>
        <v>8.117549361571431</v>
      </c>
      <c r="W106" s="11">
        <f>+((F106*DEFLATOR!F106))</f>
        <v>2117.137029377648</v>
      </c>
      <c r="X106" s="13">
        <f t="shared" si="165"/>
        <v>2.8855251966054762</v>
      </c>
      <c r="Y106" s="13">
        <f t="shared" si="172"/>
        <v>6.601943172040614</v>
      </c>
      <c r="Z106" s="11">
        <f>+((G106*DEFLATOR!G106))</f>
        <v>2204.877938011619</v>
      </c>
      <c r="AA106" s="13">
        <f t="shared" si="166"/>
        <v>3.2134487967118597</v>
      </c>
      <c r="AB106" s="13">
        <f t="shared" si="173"/>
        <v>5.138240502591551</v>
      </c>
      <c r="AC106" s="11">
        <f>+((H106*DEFLATOR!H106))</f>
        <v>1897.0625128274874</v>
      </c>
      <c r="AD106" s="13">
        <f t="shared" si="167"/>
        <v>0.3362661716630688</v>
      </c>
      <c r="AE106" s="13">
        <f t="shared" si="174"/>
        <v>6.0260007329377085</v>
      </c>
    </row>
    <row r="107" spans="1:31" ht="9.75">
      <c r="A107" s="35">
        <v>40064</v>
      </c>
      <c r="B107" s="36" t="s">
        <v>1343</v>
      </c>
      <c r="C107" s="36" t="s">
        <v>1344</v>
      </c>
      <c r="D107" s="36" t="s">
        <v>1345</v>
      </c>
      <c r="E107" s="36" t="s">
        <v>1346</v>
      </c>
      <c r="F107" s="36" t="s">
        <v>1347</v>
      </c>
      <c r="G107" s="36" t="s">
        <v>1348</v>
      </c>
      <c r="H107" s="36" t="s">
        <v>1349</v>
      </c>
      <c r="J107" s="22">
        <v>40064</v>
      </c>
      <c r="K107" s="11">
        <f>+((B107*DEFLATOR!B107))</f>
        <v>2071.2065466615622</v>
      </c>
      <c r="L107" s="13">
        <f t="shared" si="161"/>
        <v>1.011731756684786</v>
      </c>
      <c r="M107" s="13">
        <f t="shared" si="168"/>
        <v>7.100874301057947</v>
      </c>
      <c r="N107" s="11">
        <f>+((C107*DEFLATOR!C107))</f>
        <v>1516.686832545555</v>
      </c>
      <c r="O107" s="13">
        <f t="shared" si="162"/>
        <v>1.290915769864731</v>
      </c>
      <c r="P107" s="13">
        <f t="shared" si="169"/>
        <v>14.608939041444069</v>
      </c>
      <c r="Q107" s="11">
        <f>+((D107*DEFLATOR!D107))</f>
        <v>1710.368107438526</v>
      </c>
      <c r="R107" s="13">
        <f t="shared" si="163"/>
        <v>1.17518514495365</v>
      </c>
      <c r="S107" s="13">
        <f t="shared" si="170"/>
        <v>7.040179895645204</v>
      </c>
      <c r="T107" s="11">
        <f>+((E107*DEFLATOR!E107))</f>
        <v>2038.0910066854865</v>
      </c>
      <c r="U107" s="13">
        <f t="shared" si="164"/>
        <v>2.0582919562543545</v>
      </c>
      <c r="V107" s="13">
        <f t="shared" si="171"/>
        <v>12.937153530877165</v>
      </c>
      <c r="W107" s="11">
        <f>+((F107*DEFLATOR!F107))</f>
        <v>2150.8893159178</v>
      </c>
      <c r="X107" s="13">
        <f t="shared" si="165"/>
        <v>1.5942419442766864</v>
      </c>
      <c r="Y107" s="13">
        <f t="shared" si="172"/>
        <v>7.799561615915329</v>
      </c>
      <c r="Z107" s="11">
        <f>+((G107*DEFLATOR!G107))</f>
        <v>2215.4986050904367</v>
      </c>
      <c r="AA107" s="13">
        <f t="shared" si="166"/>
        <v>0.4816895709154556</v>
      </c>
      <c r="AB107" s="13">
        <f t="shared" si="173"/>
        <v>4.773789262938277</v>
      </c>
      <c r="AC107" s="11">
        <f>+((H107*DEFLATOR!H107))</f>
        <v>1919.117518579495</v>
      </c>
      <c r="AD107" s="13">
        <f t="shared" si="167"/>
        <v>1.16258718955633</v>
      </c>
      <c r="AE107" s="13">
        <f t="shared" si="174"/>
        <v>7.4493918510448065</v>
      </c>
    </row>
    <row r="108" spans="1:31" ht="9.75">
      <c r="A108" s="35">
        <v>40095</v>
      </c>
      <c r="B108" s="36" t="s">
        <v>1357</v>
      </c>
      <c r="C108" s="36" t="s">
        <v>1358</v>
      </c>
      <c r="D108" s="36" t="s">
        <v>1359</v>
      </c>
      <c r="E108" s="36" t="s">
        <v>1360</v>
      </c>
      <c r="F108" s="36" t="s">
        <v>1361</v>
      </c>
      <c r="G108" s="36" t="s">
        <v>1362</v>
      </c>
      <c r="H108" s="36" t="s">
        <v>1363</v>
      </c>
      <c r="J108" s="22">
        <v>40095</v>
      </c>
      <c r="K108" s="11">
        <f>+((B108*DEFLATOR!B108))</f>
        <v>2062.9008674492884</v>
      </c>
      <c r="L108" s="13">
        <f t="shared" si="161"/>
        <v>-0.4010068057027527</v>
      </c>
      <c r="M108" s="13">
        <f t="shared" si="168"/>
        <v>6.262083032722177</v>
      </c>
      <c r="N108" s="11">
        <f>+((C108*DEFLATOR!C108))</f>
        <v>1604.4947141480527</v>
      </c>
      <c r="O108" s="13">
        <f t="shared" si="162"/>
        <v>5.789453677469059</v>
      </c>
      <c r="P108" s="13">
        <f t="shared" si="169"/>
        <v>24.908769838798417</v>
      </c>
      <c r="Q108" s="11">
        <f>+((D108*DEFLATOR!D108))</f>
        <v>1760.5270058450778</v>
      </c>
      <c r="R108" s="13">
        <f t="shared" si="163"/>
        <v>2.9326376110736962</v>
      </c>
      <c r="S108" s="13">
        <f t="shared" si="170"/>
        <v>5.22015685446664</v>
      </c>
      <c r="T108" s="11">
        <f>+((E108*DEFLATOR!E108))</f>
        <v>2002.3204400306004</v>
      </c>
      <c r="U108" s="13">
        <f t="shared" si="164"/>
        <v>-1.755101540488091</v>
      </c>
      <c r="V108" s="13">
        <f t="shared" si="171"/>
        <v>8.080458453770923</v>
      </c>
      <c r="W108" s="11">
        <f>+((F108*DEFLATOR!F108))</f>
        <v>2200.6232814840146</v>
      </c>
      <c r="X108" s="13">
        <f t="shared" si="165"/>
        <v>2.3122512719810695</v>
      </c>
      <c r="Y108" s="13">
        <f t="shared" si="172"/>
        <v>11.267802882375388</v>
      </c>
      <c r="Z108" s="11">
        <f>+((G108*DEFLATOR!G108))</f>
        <v>2160.6709285501925</v>
      </c>
      <c r="AA108" s="13">
        <f t="shared" si="166"/>
        <v>-2.474733065246326</v>
      </c>
      <c r="AB108" s="13">
        <f t="shared" si="173"/>
        <v>1.844322046777247</v>
      </c>
      <c r="AC108" s="11">
        <f>+((H108*DEFLATOR!H108))</f>
        <v>1889.1138312537664</v>
      </c>
      <c r="AD108" s="13">
        <f t="shared" si="167"/>
        <v>-1.5634106319834418</v>
      </c>
      <c r="AE108" s="13">
        <f t="shared" si="174"/>
        <v>5.365826383877148</v>
      </c>
    </row>
    <row r="109" spans="1:31" ht="9.75">
      <c r="A109" s="35">
        <v>40127</v>
      </c>
      <c r="B109" s="36" t="s">
        <v>1370</v>
      </c>
      <c r="C109" s="36" t="s">
        <v>1371</v>
      </c>
      <c r="D109" s="36" t="s">
        <v>1372</v>
      </c>
      <c r="E109" s="36" t="s">
        <v>1373</v>
      </c>
      <c r="F109" s="36" t="s">
        <v>1374</v>
      </c>
      <c r="G109" s="36" t="s">
        <v>1375</v>
      </c>
      <c r="H109" s="36" t="s">
        <v>1376</v>
      </c>
      <c r="J109" s="22">
        <v>40127</v>
      </c>
      <c r="K109" s="11">
        <f>+((B109*DEFLATOR!B109))</f>
        <v>2033.0210113471778</v>
      </c>
      <c r="L109" s="13">
        <f aca="true" t="shared" si="175" ref="L109:L115">+((K109/K108)-1)*100</f>
        <v>-1.4484387773347596</v>
      </c>
      <c r="M109" s="13">
        <f t="shared" si="168"/>
        <v>5.046174830272276</v>
      </c>
      <c r="N109" s="11">
        <f>+((C109*DEFLATOR!C109))</f>
        <v>1540.8629540107543</v>
      </c>
      <c r="O109" s="13">
        <f aca="true" t="shared" si="176" ref="O109:O115">+((N109/N108)-1)*100</f>
        <v>-3.965844173633526</v>
      </c>
      <c r="P109" s="13">
        <f t="shared" si="169"/>
        <v>23.704777284103717</v>
      </c>
      <c r="Q109" s="11">
        <f>+((D109*DEFLATOR!D109))</f>
        <v>1689.9437022844897</v>
      </c>
      <c r="R109" s="13">
        <f aca="true" t="shared" si="177" ref="R109:R115">+((Q109/Q108)-1)*100</f>
        <v>-4.009214475338718</v>
      </c>
      <c r="S109" s="13">
        <f t="shared" si="170"/>
        <v>8.403831452889655</v>
      </c>
      <c r="T109" s="11">
        <f>+((E109*DEFLATOR!E109))</f>
        <v>1946.833215744308</v>
      </c>
      <c r="U109" s="13">
        <f aca="true" t="shared" si="178" ref="U109:U115">+((T109/T108)-1)*100</f>
        <v>-2.771146075172881</v>
      </c>
      <c r="V109" s="13">
        <f t="shared" si="171"/>
        <v>5.2908754692298166</v>
      </c>
      <c r="W109" s="11">
        <f>+((F109*DEFLATOR!F109))</f>
        <v>2176.938533570618</v>
      </c>
      <c r="X109" s="13">
        <f aca="true" t="shared" si="179" ref="X109:X115">+((W109/W108)-1)*100</f>
        <v>-1.0762745315238464</v>
      </c>
      <c r="Y109" s="13">
        <f t="shared" si="172"/>
        <v>12.186685734236601</v>
      </c>
      <c r="Z109" s="11">
        <f>+((G109*DEFLATOR!G109))</f>
        <v>2128.658070358112</v>
      </c>
      <c r="AA109" s="13">
        <f aca="true" t="shared" si="180" ref="AA109:AA115">+((Z109/Z108)-1)*100</f>
        <v>-1.481616555722387</v>
      </c>
      <c r="AB109" s="13">
        <f t="shared" si="173"/>
        <v>-1.280691436787318</v>
      </c>
      <c r="AC109" s="11">
        <f>+((H109*DEFLATOR!H109))</f>
        <v>1949.7230906471243</v>
      </c>
      <c r="AD109" s="13">
        <f aca="true" t="shared" si="181" ref="AD109:AD115">+((AC109/AC108)-1)*100</f>
        <v>3.208343424870952</v>
      </c>
      <c r="AE109" s="13">
        <f t="shared" si="174"/>
        <v>8.368967624486201</v>
      </c>
    </row>
    <row r="110" spans="1:31" ht="9.75">
      <c r="A110" s="35">
        <v>40524</v>
      </c>
      <c r="B110" s="36" t="s">
        <v>1383</v>
      </c>
      <c r="C110" s="36" t="s">
        <v>1384</v>
      </c>
      <c r="D110" s="36" t="s">
        <v>1385</v>
      </c>
      <c r="E110" s="36" t="s">
        <v>1386</v>
      </c>
      <c r="F110" s="36" t="s">
        <v>1387</v>
      </c>
      <c r="G110" s="36" t="s">
        <v>1388</v>
      </c>
      <c r="H110" s="36" t="s">
        <v>1389</v>
      </c>
      <c r="J110" s="22">
        <v>40523</v>
      </c>
      <c r="K110" s="11">
        <f>+((B110*DEFLATOR!B110))</f>
        <v>2040.6724068987685</v>
      </c>
      <c r="L110" s="13">
        <f t="shared" si="175"/>
        <v>0.37635595052312176</v>
      </c>
      <c r="M110" s="13">
        <f aca="true" t="shared" si="182" ref="M110:M115">+((K110/K98)-1)*100</f>
        <v>6.549512190740714</v>
      </c>
      <c r="N110" s="11">
        <f>+((C110*DEFLATOR!C110))</f>
        <v>1401.9220281942141</v>
      </c>
      <c r="O110" s="13">
        <f t="shared" si="176"/>
        <v>-9.017085228435596</v>
      </c>
      <c r="P110" s="13">
        <f aca="true" t="shared" si="183" ref="P110:P115">+((N110/N98)-1)*100</f>
        <v>16.86324287668719</v>
      </c>
      <c r="Q110" s="11">
        <f>+((D110*DEFLATOR!D110))</f>
        <v>1639.4144831220588</v>
      </c>
      <c r="R110" s="13">
        <f t="shared" si="177"/>
        <v>-2.9899942284541736</v>
      </c>
      <c r="S110" s="13">
        <f aca="true" t="shared" si="184" ref="S110:S115">+((Q110/Q98)-1)*100</f>
        <v>7.800890607639199</v>
      </c>
      <c r="T110" s="11">
        <f>+((E110*DEFLATOR!E110))</f>
        <v>1969.99138086581</v>
      </c>
      <c r="U110" s="13">
        <f t="shared" si="178"/>
        <v>1.1895299984723273</v>
      </c>
      <c r="V110" s="13">
        <f aca="true" t="shared" si="185" ref="V110:V115">+((T110/T98)-1)*100</f>
        <v>9.045854252656248</v>
      </c>
      <c r="W110" s="11">
        <f>+((F110*DEFLATOR!F110))</f>
        <v>2239.2752739788843</v>
      </c>
      <c r="X110" s="13">
        <f t="shared" si="179"/>
        <v>2.8635048462310797</v>
      </c>
      <c r="Y110" s="13">
        <f aca="true" t="shared" si="186" ref="Y110:Y115">+((W110/W98)-1)*100</f>
        <v>16.359323783657498</v>
      </c>
      <c r="Z110" s="11">
        <f>+((G110*DEFLATOR!G110))</f>
        <v>2137.2879626503245</v>
      </c>
      <c r="AA110" s="13">
        <f t="shared" si="180"/>
        <v>0.4054146794351343</v>
      </c>
      <c r="AB110" s="13">
        <f aca="true" t="shared" si="187" ref="AB110:AB115">+((Z110/Z98)-1)*100</f>
        <v>0.06519782680560748</v>
      </c>
      <c r="AC110" s="11">
        <f>+((H110*DEFLATOR!H110))</f>
        <v>1948.858222003154</v>
      </c>
      <c r="AD110" s="13">
        <f t="shared" si="181"/>
        <v>-0.04435853727737804</v>
      </c>
      <c r="AE110" s="13">
        <f aca="true" t="shared" si="188" ref="AE110:AE115">+((AC110/AC98)-1)*100</f>
        <v>6.615320252598456</v>
      </c>
    </row>
    <row r="111" spans="1:31" ht="9.75">
      <c r="A111" s="34">
        <v>40544</v>
      </c>
      <c r="B111" s="36" t="s">
        <v>1396</v>
      </c>
      <c r="C111" s="36" t="s">
        <v>1397</v>
      </c>
      <c r="D111" s="36" t="s">
        <v>1398</v>
      </c>
      <c r="E111" s="36" t="s">
        <v>1399</v>
      </c>
      <c r="F111" s="36" t="s">
        <v>1400</v>
      </c>
      <c r="G111" s="36" t="s">
        <v>1401</v>
      </c>
      <c r="H111" s="36" t="s">
        <v>1402</v>
      </c>
      <c r="J111" s="22">
        <v>40544</v>
      </c>
      <c r="K111" s="11">
        <f>+((B111*DEFLATOR!B111))</f>
        <v>2049.858724382888</v>
      </c>
      <c r="L111" s="13">
        <f t="shared" si="175"/>
        <v>0.45016130237580665</v>
      </c>
      <c r="M111" s="13">
        <f t="shared" si="182"/>
        <v>5.995684000373469</v>
      </c>
      <c r="N111" s="11">
        <f>+((C111*DEFLATOR!C111))</f>
        <v>1537.342923396707</v>
      </c>
      <c r="O111" s="13">
        <f t="shared" si="176"/>
        <v>9.659659558736333</v>
      </c>
      <c r="P111" s="13">
        <f t="shared" si="183"/>
        <v>25.143950579951092</v>
      </c>
      <c r="Q111" s="11">
        <f>+((D111*DEFLATOR!D111))</f>
        <v>1642.4388503909759</v>
      </c>
      <c r="R111" s="13">
        <f t="shared" si="177"/>
        <v>0.18447850132186083</v>
      </c>
      <c r="S111" s="13">
        <f t="shared" si="184"/>
        <v>8.681361896083818</v>
      </c>
      <c r="T111" s="11">
        <f>+((E111*DEFLATOR!E111))</f>
        <v>1955.796491077136</v>
      </c>
      <c r="U111" s="13">
        <f t="shared" si="178"/>
        <v>-0.7205559337236989</v>
      </c>
      <c r="V111" s="13">
        <f t="shared" si="185"/>
        <v>3.1089027077108033</v>
      </c>
      <c r="W111" s="11">
        <f>+((F111*DEFLATOR!F111))</f>
        <v>2207.1683088632867</v>
      </c>
      <c r="X111" s="13">
        <f t="shared" si="179"/>
        <v>-1.4338105497207598</v>
      </c>
      <c r="Y111" s="13">
        <f t="shared" si="186"/>
        <v>13.560444728464027</v>
      </c>
      <c r="Z111" s="11">
        <f>+((G111*DEFLATOR!G111))</f>
        <v>2134.186922118766</v>
      </c>
      <c r="AA111" s="13">
        <f t="shared" si="180"/>
        <v>-0.14509231258259536</v>
      </c>
      <c r="AB111" s="13">
        <f t="shared" si="187"/>
        <v>0.5844478476853432</v>
      </c>
      <c r="AC111" s="11">
        <f>+((H111*DEFLATOR!H111))</f>
        <v>2055.771206044006</v>
      </c>
      <c r="AD111" s="13">
        <f t="shared" si="181"/>
        <v>5.48592929099585</v>
      </c>
      <c r="AE111" s="13">
        <f t="shared" si="188"/>
        <v>7.364728133217113</v>
      </c>
    </row>
    <row r="112" spans="1:31" ht="9.75">
      <c r="A112" s="35">
        <v>40575</v>
      </c>
      <c r="B112" s="36" t="s">
        <v>1422</v>
      </c>
      <c r="C112" s="36" t="s">
        <v>1421</v>
      </c>
      <c r="D112" s="36" t="s">
        <v>1420</v>
      </c>
      <c r="E112" s="36" t="s">
        <v>1419</v>
      </c>
      <c r="F112" s="36" t="s">
        <v>1418</v>
      </c>
      <c r="G112" s="36" t="s">
        <v>1417</v>
      </c>
      <c r="H112" s="36" t="s">
        <v>1416</v>
      </c>
      <c r="J112" s="22">
        <v>40575</v>
      </c>
      <c r="K112" s="11">
        <f>+((B112*DEFLATOR!B112))</f>
        <v>2042.920415440857</v>
      </c>
      <c r="L112" s="13">
        <f t="shared" si="175"/>
        <v>-0.33847742088273236</v>
      </c>
      <c r="M112" s="13">
        <f t="shared" si="182"/>
        <v>4.136062148071384</v>
      </c>
      <c r="N112" s="11">
        <f>+((C112*DEFLATOR!C112))</f>
        <v>1364.1613237257138</v>
      </c>
      <c r="O112" s="13">
        <f t="shared" si="176"/>
        <v>-11.264994753958623</v>
      </c>
      <c r="P112" s="13">
        <f t="shared" si="183"/>
        <v>9.747208296050736</v>
      </c>
      <c r="Q112" s="11">
        <f>+((D112*DEFLATOR!D112))</f>
        <v>1556.2754403487293</v>
      </c>
      <c r="R112" s="13">
        <f t="shared" si="177"/>
        <v>-5.246065022252477</v>
      </c>
      <c r="S112" s="13">
        <f t="shared" si="184"/>
        <v>2.7200204430266828</v>
      </c>
      <c r="T112" s="11">
        <f>+((E112*DEFLATOR!E112))</f>
        <v>1895.4023240042704</v>
      </c>
      <c r="U112" s="13">
        <f t="shared" si="178"/>
        <v>-3.08795763508114</v>
      </c>
      <c r="V112" s="13">
        <f t="shared" si="185"/>
        <v>2.5934031165959492</v>
      </c>
      <c r="W112" s="11">
        <f>+((F112*DEFLATOR!F112))</f>
        <v>2271.8877152735986</v>
      </c>
      <c r="X112" s="13">
        <f t="shared" si="179"/>
        <v>2.9322370274355247</v>
      </c>
      <c r="Y112" s="13">
        <f t="shared" si="186"/>
        <v>13.058632680016924</v>
      </c>
      <c r="Z112" s="11">
        <f>+((G112*DEFLATOR!G112))</f>
        <v>2142.9138404482546</v>
      </c>
      <c r="AA112" s="13">
        <f t="shared" si="180"/>
        <v>0.4089106834571421</v>
      </c>
      <c r="AB112" s="13">
        <f t="shared" si="187"/>
        <v>-0.627497746414285</v>
      </c>
      <c r="AC112" s="11">
        <f>+((H112*DEFLATOR!H112))</f>
        <v>2023.9840237678634</v>
      </c>
      <c r="AD112" s="13">
        <f t="shared" si="181"/>
        <v>-1.5462412442925344</v>
      </c>
      <c r="AE112" s="13">
        <f t="shared" si="188"/>
        <v>4.185427186536583</v>
      </c>
    </row>
    <row r="113" spans="1:31" ht="9.75">
      <c r="A113" s="35">
        <v>40604</v>
      </c>
      <c r="B113" s="36" t="s">
        <v>1423</v>
      </c>
      <c r="C113" s="36" t="s">
        <v>1424</v>
      </c>
      <c r="D113" s="36" t="s">
        <v>1425</v>
      </c>
      <c r="E113" s="36" t="s">
        <v>1426</v>
      </c>
      <c r="F113" s="36" t="s">
        <v>1427</v>
      </c>
      <c r="G113" s="36" t="s">
        <v>1428</v>
      </c>
      <c r="H113" s="36" t="s">
        <v>1429</v>
      </c>
      <c r="J113" s="22">
        <v>40604</v>
      </c>
      <c r="K113" s="11">
        <f>+((B113*DEFLATOR!B113))</f>
        <v>2056.103550934574</v>
      </c>
      <c r="L113" s="13">
        <f t="shared" si="175"/>
        <v>0.6453083240088864</v>
      </c>
      <c r="M113" s="13">
        <f t="shared" si="182"/>
        <v>4.719925110176315</v>
      </c>
      <c r="N113" s="11">
        <f>+((C113*DEFLATOR!C113))</f>
        <v>1439.1165678579719</v>
      </c>
      <c r="O113" s="13">
        <f t="shared" si="176"/>
        <v>5.494602641830126</v>
      </c>
      <c r="P113" s="13">
        <f t="shared" si="183"/>
        <v>8.12605454790576</v>
      </c>
      <c r="Q113" s="11">
        <f>+((D113*DEFLATOR!D113))</f>
        <v>1535.679450427899</v>
      </c>
      <c r="R113" s="13">
        <f t="shared" si="177"/>
        <v>-1.3234154691932454</v>
      </c>
      <c r="S113" s="13">
        <f t="shared" si="184"/>
        <v>3.3131615643970935</v>
      </c>
      <c r="T113" s="11">
        <f>+((E113*DEFLATOR!E113))</f>
        <v>1961.2101791107607</v>
      </c>
      <c r="U113" s="13">
        <f t="shared" si="178"/>
        <v>3.471972903750742</v>
      </c>
      <c r="V113" s="13">
        <f t="shared" si="185"/>
        <v>4.421100507445375</v>
      </c>
      <c r="W113" s="11">
        <f>+((F113*DEFLATOR!F113))</f>
        <v>2234.450016771208</v>
      </c>
      <c r="X113" s="13">
        <f t="shared" si="179"/>
        <v>-1.6478674650468816</v>
      </c>
      <c r="Y113" s="13">
        <f t="shared" si="186"/>
        <v>11.833216955603465</v>
      </c>
      <c r="Z113" s="11">
        <f>+((G113*DEFLATOR!G113))</f>
        <v>2177.8847168488282</v>
      </c>
      <c r="AA113" s="13">
        <f t="shared" si="180"/>
        <v>1.6319310529656406</v>
      </c>
      <c r="AB113" s="13">
        <f t="shared" si="187"/>
        <v>0.6931980487133949</v>
      </c>
      <c r="AC113" s="11">
        <f>+((H113*DEFLATOR!H113))</f>
        <v>1975.2422168831035</v>
      </c>
      <c r="AD113" s="13">
        <f t="shared" si="181"/>
        <v>-2.408211048722697</v>
      </c>
      <c r="AE113" s="13">
        <f t="shared" si="188"/>
        <v>4.913478860873477</v>
      </c>
    </row>
    <row r="114" spans="1:31" ht="9.75">
      <c r="A114" s="35">
        <v>40636</v>
      </c>
      <c r="B114" s="36" t="s">
        <v>1437</v>
      </c>
      <c r="C114" s="36" t="s">
        <v>1438</v>
      </c>
      <c r="D114" s="36" t="s">
        <v>1439</v>
      </c>
      <c r="E114" s="36" t="s">
        <v>1440</v>
      </c>
      <c r="F114" s="36" t="s">
        <v>1441</v>
      </c>
      <c r="G114" s="36" t="s">
        <v>1442</v>
      </c>
      <c r="H114" s="36" t="s">
        <v>1443</v>
      </c>
      <c r="J114" s="22">
        <v>40636</v>
      </c>
      <c r="K114" s="11">
        <f>+((B114*DEFLATOR!B114))</f>
        <v>1999.222197071539</v>
      </c>
      <c r="L114" s="13">
        <f t="shared" si="175"/>
        <v>-2.766463480751258</v>
      </c>
      <c r="M114" s="13">
        <f t="shared" si="182"/>
        <v>1.78036686436156</v>
      </c>
      <c r="N114" s="11">
        <f>+((C114*DEFLATOR!C114))</f>
        <v>1363.1703545176756</v>
      </c>
      <c r="O114" s="13">
        <f t="shared" si="176"/>
        <v>-5.277280175666177</v>
      </c>
      <c r="P114" s="13">
        <f t="shared" si="183"/>
        <v>6.262194425923839</v>
      </c>
      <c r="Q114" s="11">
        <f>+((D114*DEFLATOR!D114))</f>
        <v>1559.1032052864425</v>
      </c>
      <c r="R114" s="13">
        <f t="shared" si="177"/>
        <v>1.5253023573387647</v>
      </c>
      <c r="S114" s="13">
        <f t="shared" si="184"/>
        <v>-1.4575223890449518</v>
      </c>
      <c r="T114" s="11">
        <f>+((E114*DEFLATOR!E114))</f>
        <v>1978.9299737158951</v>
      </c>
      <c r="U114" s="13">
        <f t="shared" si="178"/>
        <v>0.9035132895939268</v>
      </c>
      <c r="V114" s="13">
        <f t="shared" si="185"/>
        <v>7.052936443466717</v>
      </c>
      <c r="W114" s="11">
        <f>+((F114*DEFLATOR!F114))</f>
        <v>2116.807851983376</v>
      </c>
      <c r="X114" s="13">
        <f t="shared" si="179"/>
        <v>-5.264927114271522</v>
      </c>
      <c r="Y114" s="13">
        <f t="shared" si="186"/>
        <v>3.899767261055165</v>
      </c>
      <c r="Z114" s="11">
        <f>+((G114*DEFLATOR!G114))</f>
        <v>2117.8906279191215</v>
      </c>
      <c r="AA114" s="13">
        <f t="shared" si="180"/>
        <v>-2.754695345698188</v>
      </c>
      <c r="AB114" s="13">
        <f t="shared" si="187"/>
        <v>-0.44086796333970835</v>
      </c>
      <c r="AC114" s="11">
        <f>+((H114*DEFLATOR!H114))</f>
        <v>1978.3912709642912</v>
      </c>
      <c r="AD114" s="13">
        <f t="shared" si="181"/>
        <v>0.15942622399782724</v>
      </c>
      <c r="AE114" s="13">
        <f t="shared" si="188"/>
        <v>0.7110202505457908</v>
      </c>
    </row>
    <row r="115" spans="1:31" ht="9.75">
      <c r="A115" s="35">
        <v>40667</v>
      </c>
      <c r="B115" s="36" t="s">
        <v>1450</v>
      </c>
      <c r="C115" s="36" t="s">
        <v>1451</v>
      </c>
      <c r="D115" s="36" t="s">
        <v>1452</v>
      </c>
      <c r="E115" s="36" t="s">
        <v>1453</v>
      </c>
      <c r="F115" s="36" t="s">
        <v>1454</v>
      </c>
      <c r="G115" s="36" t="s">
        <v>1455</v>
      </c>
      <c r="H115" s="36" t="s">
        <v>1456</v>
      </c>
      <c r="J115" s="22">
        <v>40667</v>
      </c>
      <c r="K115" s="11">
        <f>+((B115*DEFLATOR!B115))</f>
        <v>2024.660222095382</v>
      </c>
      <c r="L115" s="13">
        <f t="shared" si="175"/>
        <v>1.2723960878938234</v>
      </c>
      <c r="M115" s="13">
        <f t="shared" si="182"/>
        <v>3.9523747798220654</v>
      </c>
      <c r="N115" s="11">
        <f>+((C115*DEFLATOR!C115))</f>
        <v>1376.3938764873765</v>
      </c>
      <c r="O115" s="13">
        <f t="shared" si="176"/>
        <v>0.970056451556256</v>
      </c>
      <c r="P115" s="13">
        <f t="shared" si="183"/>
        <v>1.4606286002989854</v>
      </c>
      <c r="Q115" s="11">
        <f>+((D115*DEFLATOR!D115))</f>
        <v>1664.35041293234</v>
      </c>
      <c r="R115" s="13">
        <f t="shared" si="177"/>
        <v>6.75049652191313</v>
      </c>
      <c r="S115" s="13">
        <f t="shared" si="184"/>
        <v>0.7672035588046189</v>
      </c>
      <c r="T115" s="11">
        <f>+((E115*DEFLATOR!E115))</f>
        <v>2004.9167425538376</v>
      </c>
      <c r="U115" s="13">
        <f t="shared" si="178"/>
        <v>1.313172733906609</v>
      </c>
      <c r="V115" s="13">
        <f t="shared" si="185"/>
        <v>10.037497494531532</v>
      </c>
      <c r="W115" s="11">
        <f>+((F115*DEFLATOR!F115))</f>
        <v>2185.7475729483835</v>
      </c>
      <c r="X115" s="13">
        <f t="shared" si="179"/>
        <v>3.256777458587612</v>
      </c>
      <c r="Y115" s="13">
        <f t="shared" si="186"/>
        <v>10.168989824471586</v>
      </c>
      <c r="Z115" s="11">
        <f>+((G115*DEFLATOR!G115))</f>
        <v>2122.6899083388307</v>
      </c>
      <c r="AA115" s="13">
        <f t="shared" si="180"/>
        <v>0.22660662247817598</v>
      </c>
      <c r="AB115" s="13">
        <f t="shared" si="187"/>
        <v>0.9869363671007658</v>
      </c>
      <c r="AC115" s="11">
        <f>+((H115*DEFLATOR!H115))</f>
        <v>1924.1151214541628</v>
      </c>
      <c r="AD115" s="13">
        <f t="shared" si="181"/>
        <v>-2.743448695245887</v>
      </c>
      <c r="AE115" s="13">
        <f t="shared" si="188"/>
        <v>-1.9424516346628673</v>
      </c>
    </row>
    <row r="116" spans="1:31" ht="9.75">
      <c r="A116" s="35">
        <v>40699</v>
      </c>
      <c r="B116" s="36" t="s">
        <v>1422</v>
      </c>
      <c r="C116" s="36" t="s">
        <v>1421</v>
      </c>
      <c r="D116" s="36" t="s">
        <v>1420</v>
      </c>
      <c r="E116" s="36" t="s">
        <v>1419</v>
      </c>
      <c r="F116" s="36" t="s">
        <v>1418</v>
      </c>
      <c r="G116" s="36" t="s">
        <v>1417</v>
      </c>
      <c r="H116" s="36" t="s">
        <v>1416</v>
      </c>
      <c r="J116" s="22">
        <v>40699</v>
      </c>
      <c r="K116" s="11">
        <f>+((B116*DEFLATOR!B116))</f>
        <v>2001.1346661359764</v>
      </c>
      <c r="L116" s="13">
        <f aca="true" t="shared" si="189" ref="L116:L122">+((K116/K115)-1)*100</f>
        <v>-1.161950815384638</v>
      </c>
      <c r="M116" s="13">
        <f aca="true" t="shared" si="190" ref="M116:M121">+((K116/K104)-1)*100</f>
        <v>3.089392220093501</v>
      </c>
      <c r="N116" s="11">
        <f>+((C116*DEFLATOR!C116))</f>
        <v>1332.3103862834212</v>
      </c>
      <c r="O116" s="13">
        <f aca="true" t="shared" si="191" ref="O116:O122">+((N116/N115)-1)*100</f>
        <v>-3.2028252200931417</v>
      </c>
      <c r="P116" s="13">
        <f aca="true" t="shared" si="192" ref="P116:P121">+((N116/N104)-1)*100</f>
        <v>-1.7712439775024125</v>
      </c>
      <c r="Q116" s="11">
        <f>+((D116*DEFLATOR!D116))</f>
        <v>1528.8989605455797</v>
      </c>
      <c r="R116" s="13">
        <f aca="true" t="shared" si="193" ref="R116:R122">+((Q116/Q115)-1)*100</f>
        <v>-8.138397499365224</v>
      </c>
      <c r="S116" s="13">
        <f aca="true" t="shared" si="194" ref="S116:S121">+((Q116/Q104)-1)*100</f>
        <v>-6.616657772511414</v>
      </c>
      <c r="T116" s="11">
        <f>+((E116*DEFLATOR!E116))</f>
        <v>1852.0854627722713</v>
      </c>
      <c r="U116" s="13">
        <f aca="true" t="shared" si="195" ref="U116:U122">+((T116/T115)-1)*100</f>
        <v>-7.622824256876215</v>
      </c>
      <c r="V116" s="13">
        <f aca="true" t="shared" si="196" ref="V116:V121">+((T116/T104)-1)*100</f>
        <v>-2.2218289708492045</v>
      </c>
      <c r="W116" s="11">
        <f>+((F116*DEFLATOR!F116))</f>
        <v>2224.5987557117605</v>
      </c>
      <c r="X116" s="13">
        <f aca="true" t="shared" si="197" ref="X116:X122">+((W116/W115)-1)*100</f>
        <v>1.777478023730339</v>
      </c>
      <c r="Y116" s="13">
        <f aca="true" t="shared" si="198" ref="Y116:Y121">+((W116/W104)-1)*100</f>
        <v>11.412962889048028</v>
      </c>
      <c r="Z116" s="11">
        <f>+((G116*DEFLATOR!G116))</f>
        <v>2102.069882699152</v>
      </c>
      <c r="AA116" s="13">
        <f aca="true" t="shared" si="199" ref="AA116:AA122">+((Z116/Z115)-1)*100</f>
        <v>-0.9714101696472244</v>
      </c>
      <c r="AB116" s="13">
        <f aca="true" t="shared" si="200" ref="AB116:AB121">+((Z116/Z104)-1)*100</f>
        <v>1.4648051456631839</v>
      </c>
      <c r="AC116" s="11">
        <f>+((H116*DEFLATOR!H116))</f>
        <v>1977.3251429452864</v>
      </c>
      <c r="AD116" s="13">
        <f aca="true" t="shared" si="201" ref="AD116:AD122">+((AC116/AC115)-1)*100</f>
        <v>2.7654281647612633</v>
      </c>
      <c r="AE116" s="13">
        <f aca="true" t="shared" si="202" ref="AE116:AE121">+((AC116/AC104)-1)*100</f>
        <v>2.3687934643971564</v>
      </c>
    </row>
    <row r="117" spans="1:31" ht="9.75">
      <c r="A117" s="35">
        <v>40730</v>
      </c>
      <c r="B117" s="36" t="s">
        <v>1464</v>
      </c>
      <c r="C117" s="36" t="s">
        <v>1465</v>
      </c>
      <c r="D117" s="36" t="s">
        <v>1466</v>
      </c>
      <c r="E117" s="36" t="s">
        <v>1467</v>
      </c>
      <c r="F117" s="36" t="s">
        <v>1400</v>
      </c>
      <c r="G117" s="36" t="s">
        <v>1468</v>
      </c>
      <c r="H117" s="36" t="s">
        <v>1469</v>
      </c>
      <c r="J117" s="22">
        <v>40730</v>
      </c>
      <c r="K117" s="11">
        <f>+((B117*DEFLATOR!B117))</f>
        <v>2088.7483365915286</v>
      </c>
      <c r="L117" s="13">
        <f t="shared" si="189"/>
        <v>4.378199625351886</v>
      </c>
      <c r="M117" s="13">
        <f t="shared" si="190"/>
        <v>4.4612247598889265</v>
      </c>
      <c r="N117" s="11">
        <f>+((C117*DEFLATOR!C117))</f>
        <v>1485.3357082192595</v>
      </c>
      <c r="O117" s="13">
        <f t="shared" si="191"/>
        <v>11.485711100902973</v>
      </c>
      <c r="P117" s="13">
        <f t="shared" si="192"/>
        <v>4.258213406411704</v>
      </c>
      <c r="Q117" s="11">
        <f>+((D117*DEFLATOR!D117))</f>
        <v>1793.0989917856289</v>
      </c>
      <c r="R117" s="13">
        <f t="shared" si="193"/>
        <v>17.280411463277524</v>
      </c>
      <c r="S117" s="13">
        <f t="shared" si="194"/>
        <v>8.067332822719386</v>
      </c>
      <c r="T117" s="11">
        <f>+((E117*DEFLATOR!E117))</f>
        <v>2116.367104801095</v>
      </c>
      <c r="U117" s="13">
        <f t="shared" si="195"/>
        <v>14.269408585132837</v>
      </c>
      <c r="V117" s="13">
        <f t="shared" si="196"/>
        <v>5.581630911583679</v>
      </c>
      <c r="W117" s="11">
        <f>+((F117*DEFLATOR!F117))</f>
        <v>2154.7635611938363</v>
      </c>
      <c r="X117" s="13">
        <f t="shared" si="197"/>
        <v>-3.1392265386564255</v>
      </c>
      <c r="Y117" s="13">
        <f t="shared" si="198"/>
        <v>4.71404429268556</v>
      </c>
      <c r="Z117" s="11">
        <f>+((G117*DEFLATOR!G117))</f>
        <v>2201.4205632067747</v>
      </c>
      <c r="AA117" s="13">
        <f t="shared" si="199"/>
        <v>4.726326242781798</v>
      </c>
      <c r="AB117" s="13">
        <f t="shared" si="200"/>
        <v>3.05160420149011</v>
      </c>
      <c r="AC117" s="11">
        <f>+((H117*DEFLATOR!H117))</f>
        <v>2015.8489698200467</v>
      </c>
      <c r="AD117" s="13">
        <f t="shared" si="201"/>
        <v>1.948279827028232</v>
      </c>
      <c r="AE117" s="13">
        <f t="shared" si="202"/>
        <v>6.618921321824733</v>
      </c>
    </row>
    <row r="118" spans="1:31" ht="9.75">
      <c r="A118" s="35">
        <v>40762</v>
      </c>
      <c r="B118" s="36" t="s">
        <v>1476</v>
      </c>
      <c r="C118" s="36" t="s">
        <v>1477</v>
      </c>
      <c r="D118" s="36" t="s">
        <v>1477</v>
      </c>
      <c r="E118" s="36" t="s">
        <v>1478</v>
      </c>
      <c r="F118" s="36" t="s">
        <v>1479</v>
      </c>
      <c r="G118" s="36" t="s">
        <v>1480</v>
      </c>
      <c r="H118" s="36" t="s">
        <v>1481</v>
      </c>
      <c r="I118" s="36"/>
      <c r="J118" s="22">
        <v>40762</v>
      </c>
      <c r="K118" s="11">
        <f>+((B118*DEFLATOR!B118))</f>
        <v>2099.019428405999</v>
      </c>
      <c r="L118" s="13">
        <f t="shared" si="189"/>
        <v>0.4917342905575106</v>
      </c>
      <c r="M118" s="13">
        <f t="shared" si="190"/>
        <v>2.368152416264957</v>
      </c>
      <c r="N118" s="11">
        <f>+((C118*DEFLATOR!C118))</f>
        <v>1505.7078073377968</v>
      </c>
      <c r="O118" s="13">
        <f t="shared" si="191"/>
        <v>1.3715484658320731</v>
      </c>
      <c r="P118" s="13">
        <f t="shared" si="192"/>
        <v>0.5576889140030072</v>
      </c>
      <c r="Q118" s="11">
        <f>+((D118*DEFLATOR!D118))</f>
        <v>1477.3733042740846</v>
      </c>
      <c r="R118" s="13">
        <f t="shared" si="193"/>
        <v>-17.607822488212655</v>
      </c>
      <c r="S118" s="13">
        <f t="shared" si="194"/>
        <v>-12.607398993193152</v>
      </c>
      <c r="T118" s="11">
        <f>+((E118*DEFLATOR!E118))</f>
        <v>1766.4582607379082</v>
      </c>
      <c r="U118" s="13">
        <f t="shared" si="195"/>
        <v>-16.533466394814</v>
      </c>
      <c r="V118" s="13">
        <f t="shared" si="196"/>
        <v>-11.543835720998608</v>
      </c>
      <c r="W118" s="11">
        <f>+((F118*DEFLATOR!F118))</f>
        <v>2084.3477445504095</v>
      </c>
      <c r="X118" s="13">
        <f t="shared" si="197"/>
        <v>-3.2679138403664654</v>
      </c>
      <c r="Y118" s="13">
        <f t="shared" si="198"/>
        <v>-1.5487559082029478</v>
      </c>
      <c r="Z118" s="11">
        <f>+((G118*DEFLATOR!G118))</f>
        <v>2208.83342822666</v>
      </c>
      <c r="AA118" s="13">
        <f t="shared" si="199"/>
        <v>0.3367309792494666</v>
      </c>
      <c r="AB118" s="13">
        <f t="shared" si="200"/>
        <v>0.17939724221687214</v>
      </c>
      <c r="AC118" s="11">
        <f>+((H118*DEFLATOR!H118))</f>
        <v>2208.4389291304483</v>
      </c>
      <c r="AD118" s="13">
        <f t="shared" si="201"/>
        <v>9.553789107900968</v>
      </c>
      <c r="AE118" s="13">
        <f t="shared" si="202"/>
        <v>16.413608628999164</v>
      </c>
    </row>
    <row r="119" spans="1:32" s="40" customFormat="1" ht="12.75">
      <c r="A119" s="35">
        <v>40794</v>
      </c>
      <c r="B119" s="36" t="s">
        <v>1490</v>
      </c>
      <c r="C119" s="36" t="s">
        <v>1491</v>
      </c>
      <c r="D119" s="36" t="s">
        <v>1492</v>
      </c>
      <c r="E119" s="36" t="s">
        <v>1493</v>
      </c>
      <c r="F119" s="36" t="s">
        <v>1494</v>
      </c>
      <c r="G119" s="36" t="s">
        <v>1495</v>
      </c>
      <c r="H119" s="36" t="s">
        <v>1496</v>
      </c>
      <c r="I119" s="36"/>
      <c r="J119" s="22">
        <v>40794</v>
      </c>
      <c r="K119" s="11">
        <f>+((B119*DEFLATOR!B119))</f>
        <v>2060.16117578946</v>
      </c>
      <c r="L119" s="13">
        <f t="shared" si="189"/>
        <v>-1.8512574057519937</v>
      </c>
      <c r="M119" s="13">
        <f t="shared" si="190"/>
        <v>-0.5332819602132721</v>
      </c>
      <c r="N119" s="11">
        <f>+((C119*DEFLATOR!C119))</f>
        <v>1414.984802363769</v>
      </c>
      <c r="O119" s="13">
        <f t="shared" si="191"/>
        <v>-6.025272933560255</v>
      </c>
      <c r="P119" s="13">
        <f t="shared" si="192"/>
        <v>-6.705539205551936</v>
      </c>
      <c r="Q119" s="11">
        <f>+((D119*DEFLATOR!D119))</f>
        <v>1779.9264359663125</v>
      </c>
      <c r="R119" s="13">
        <f t="shared" si="193"/>
        <v>20.479125405673205</v>
      </c>
      <c r="S119" s="13">
        <f t="shared" si="194"/>
        <v>4.066863046923741</v>
      </c>
      <c r="T119" s="11">
        <f>+((E119*DEFLATOR!E119))</f>
        <v>2081.9697525664683</v>
      </c>
      <c r="U119" s="13">
        <f t="shared" si="195"/>
        <v>17.861248060101943</v>
      </c>
      <c r="V119" s="13">
        <f t="shared" si="196"/>
        <v>2.152933590160977</v>
      </c>
      <c r="W119" s="11">
        <f>+((F119*DEFLATOR!F119))</f>
        <v>2174.7958029352512</v>
      </c>
      <c r="X119" s="13">
        <f t="shared" si="197"/>
        <v>4.339393876157227</v>
      </c>
      <c r="Y119" s="13">
        <f t="shared" si="198"/>
        <v>1.1114698855273275</v>
      </c>
      <c r="Z119" s="11">
        <f>+((G119*DEFLATOR!G119))</f>
        <v>2160.7752733603156</v>
      </c>
      <c r="AA119" s="13">
        <f t="shared" si="199"/>
        <v>-2.175725622955982</v>
      </c>
      <c r="AB119" s="13">
        <f t="shared" si="200"/>
        <v>-2.470023298790902</v>
      </c>
      <c r="AC119" s="11">
        <f>+((H119*DEFLATOR!H119))</f>
        <v>1918.634448999585</v>
      </c>
      <c r="AD119" s="13">
        <f t="shared" si="201"/>
        <v>-13.122594259148068</v>
      </c>
      <c r="AE119" s="13">
        <f t="shared" si="202"/>
        <v>-0.025171443396942994</v>
      </c>
      <c r="AF119" s="2"/>
    </row>
    <row r="120" spans="1:32" s="40" customFormat="1" ht="12.75">
      <c r="A120" s="35">
        <v>40825</v>
      </c>
      <c r="B120" s="36" t="s">
        <v>1502</v>
      </c>
      <c r="C120" s="36" t="s">
        <v>1503</v>
      </c>
      <c r="D120" s="36" t="s">
        <v>1504</v>
      </c>
      <c r="E120" s="36" t="s">
        <v>1505</v>
      </c>
      <c r="F120" s="36" t="s">
        <v>1506</v>
      </c>
      <c r="G120" s="36" t="s">
        <v>1507</v>
      </c>
      <c r="H120" s="36" t="s">
        <v>1508</v>
      </c>
      <c r="I120" s="36"/>
      <c r="J120" s="22">
        <v>40825</v>
      </c>
      <c r="K120" s="11">
        <f>+((B120*DEFLATOR!B120))</f>
        <v>2047.8245394036892</v>
      </c>
      <c r="L120" s="13">
        <f t="shared" si="189"/>
        <v>-0.598818991967609</v>
      </c>
      <c r="M120" s="13">
        <f t="shared" si="190"/>
        <v>-0.7308314366186952</v>
      </c>
      <c r="N120" s="11">
        <f>+((C120*DEFLATOR!C120))</f>
        <v>1478.5984791328367</v>
      </c>
      <c r="O120" s="13">
        <f t="shared" si="191"/>
        <v>4.495714488438285</v>
      </c>
      <c r="P120" s="13">
        <f t="shared" si="192"/>
        <v>-7.8464724068638585</v>
      </c>
      <c r="Q120" s="11">
        <f>+((D120*DEFLATOR!D120))</f>
        <v>1841.23663646841</v>
      </c>
      <c r="R120" s="13">
        <f t="shared" si="193"/>
        <v>3.4445356427785567</v>
      </c>
      <c r="S120" s="13">
        <f t="shared" si="194"/>
        <v>4.584401736262511</v>
      </c>
      <c r="T120" s="11">
        <f>+((E120*DEFLATOR!E120))</f>
        <v>2057.637899337978</v>
      </c>
      <c r="U120" s="13">
        <f t="shared" si="195"/>
        <v>-1.1686938870507646</v>
      </c>
      <c r="V120" s="13">
        <f t="shared" si="196"/>
        <v>2.7626676630505997</v>
      </c>
      <c r="W120" s="11">
        <f>+((F120*DEFLATOR!F120))</f>
        <v>2108.1798498570533</v>
      </c>
      <c r="X120" s="13">
        <f t="shared" si="197"/>
        <v>-3.063090014625214</v>
      </c>
      <c r="Y120" s="13">
        <f t="shared" si="198"/>
        <v>-4.200784041720262</v>
      </c>
      <c r="Z120" s="11">
        <f>+((G120*DEFLATOR!G120))</f>
        <v>2155.462597309558</v>
      </c>
      <c r="AA120" s="13">
        <f t="shared" si="199"/>
        <v>-0.24586897657781215</v>
      </c>
      <c r="AB120" s="13">
        <f t="shared" si="200"/>
        <v>-0.2410515720748463</v>
      </c>
      <c r="AC120" s="11">
        <f>+((H120*DEFLATOR!H120))</f>
        <v>1917.901360309964</v>
      </c>
      <c r="AD120" s="13">
        <f t="shared" si="201"/>
        <v>-0.03820887767355119</v>
      </c>
      <c r="AE120" s="13">
        <f t="shared" si="202"/>
        <v>1.5238641832976185</v>
      </c>
      <c r="AF120" s="2"/>
    </row>
    <row r="121" spans="1:32" s="40" customFormat="1" ht="12.75">
      <c r="A121" s="35">
        <v>40857</v>
      </c>
      <c r="B121" s="36" t="s">
        <v>1516</v>
      </c>
      <c r="C121" s="36" t="s">
        <v>1517</v>
      </c>
      <c r="D121" s="36" t="s">
        <v>1518</v>
      </c>
      <c r="E121" s="36" t="s">
        <v>1519</v>
      </c>
      <c r="F121" s="36" t="s">
        <v>1520</v>
      </c>
      <c r="G121" s="36" t="s">
        <v>1521</v>
      </c>
      <c r="H121" s="36" t="s">
        <v>1522</v>
      </c>
      <c r="I121" s="36"/>
      <c r="J121" s="42">
        <v>40857</v>
      </c>
      <c r="K121" s="25">
        <f>+((B121*DEFLATOR!B121))</f>
        <v>2045.111486293022</v>
      </c>
      <c r="L121" s="26">
        <f t="shared" si="189"/>
        <v>-0.13248464692474649</v>
      </c>
      <c r="M121" s="26">
        <f t="shared" si="190"/>
        <v>0.5947048691755663</v>
      </c>
      <c r="N121" s="25">
        <f>+((C121*DEFLATOR!C121))</f>
        <v>1510.1165796964274</v>
      </c>
      <c r="O121" s="26">
        <f t="shared" si="191"/>
        <v>2.131619977187804</v>
      </c>
      <c r="P121" s="26">
        <f t="shared" si="192"/>
        <v>-1.9953996709633604</v>
      </c>
      <c r="Q121" s="25">
        <f>+((D121*DEFLATOR!D121))</f>
        <v>1840.4345764359525</v>
      </c>
      <c r="R121" s="26">
        <f t="shared" si="193"/>
        <v>-0.04356094249764464</v>
      </c>
      <c r="S121" s="26">
        <f t="shared" si="194"/>
        <v>8.905082101139051</v>
      </c>
      <c r="T121" s="25">
        <f>+((E121*DEFLATOR!E121))</f>
        <v>2049.2914994534826</v>
      </c>
      <c r="U121" s="26">
        <f t="shared" si="195"/>
        <v>-0.40563015908585687</v>
      </c>
      <c r="V121" s="26">
        <f t="shared" si="196"/>
        <v>5.262817732951142</v>
      </c>
      <c r="W121" s="25">
        <f>+((F121*DEFLATOR!F121))</f>
        <v>2126.245705768721</v>
      </c>
      <c r="X121" s="26">
        <f t="shared" si="197"/>
        <v>0.8569409252674909</v>
      </c>
      <c r="Y121" s="26">
        <f t="shared" si="198"/>
        <v>-2.328629266291238</v>
      </c>
      <c r="Z121" s="25">
        <f>+((G121*DEFLATOR!G121))</f>
        <v>2136.89996170644</v>
      </c>
      <c r="AA121" s="26">
        <f t="shared" si="199"/>
        <v>-0.8611903368811791</v>
      </c>
      <c r="AB121" s="26">
        <f t="shared" si="200"/>
        <v>0.38718718910741856</v>
      </c>
      <c r="AC121" s="25">
        <f>+((H121*DEFLATOR!H121))</f>
        <v>1917.4652032480728</v>
      </c>
      <c r="AD121" s="26">
        <f t="shared" si="201"/>
        <v>-0.02274137090244599</v>
      </c>
      <c r="AE121" s="26">
        <f t="shared" si="202"/>
        <v>-1.654485580736742</v>
      </c>
      <c r="AF121" s="2"/>
    </row>
    <row r="122" spans="1:31" s="40" customFormat="1" ht="12.75">
      <c r="A122" s="35">
        <v>40888</v>
      </c>
      <c r="B122" s="36" t="s">
        <v>1528</v>
      </c>
      <c r="C122" s="36" t="s">
        <v>1529</v>
      </c>
      <c r="D122" s="36" t="s">
        <v>1530</v>
      </c>
      <c r="E122" s="36" t="s">
        <v>1531</v>
      </c>
      <c r="F122" s="36" t="s">
        <v>1532</v>
      </c>
      <c r="G122" s="36" t="s">
        <v>1533</v>
      </c>
      <c r="H122" s="36" t="s">
        <v>1534</v>
      </c>
      <c r="I122" s="36"/>
      <c r="J122" s="41">
        <v>40888</v>
      </c>
      <c r="K122" s="29">
        <f>+((B122*DEFLATOR!B122))</f>
        <v>2073.062098752945</v>
      </c>
      <c r="L122" s="30">
        <f t="shared" si="189"/>
        <v>1.366703607468689</v>
      </c>
      <c r="M122" s="30">
        <f aca="true" t="shared" si="203" ref="M122:M127">+((K122/K110)-1)*100</f>
        <v>1.5872068316638677</v>
      </c>
      <c r="N122" s="29">
        <f>+((C122*DEFLATOR!C122))</f>
        <v>1475.6497481575896</v>
      </c>
      <c r="O122" s="30">
        <f t="shared" si="191"/>
        <v>-2.2823954125294477</v>
      </c>
      <c r="P122" s="30">
        <f aca="true" t="shared" si="204" ref="P122:P127">+((N122/N110)-1)*100</f>
        <v>5.259045687322739</v>
      </c>
      <c r="Q122" s="29">
        <f>+((D122*DEFLATOR!D122))</f>
        <v>1836.8587754507182</v>
      </c>
      <c r="R122" s="30">
        <f t="shared" si="193"/>
        <v>-0.19429112183704245</v>
      </c>
      <c r="S122" s="30">
        <f aca="true" t="shared" si="205" ref="S122:S127">+((Q122/Q110)-1)*100</f>
        <v>12.04358594860353</v>
      </c>
      <c r="T122" s="29">
        <f>+((E122*DEFLATOR!E122))</f>
        <v>2110.7301839567904</v>
      </c>
      <c r="U122" s="30">
        <f t="shared" si="195"/>
        <v>2.9980451546152587</v>
      </c>
      <c r="V122" s="30">
        <f aca="true" t="shared" si="206" ref="V122:V127">+((T122/T110)-1)*100</f>
        <v>7.144132936720049</v>
      </c>
      <c r="W122" s="29">
        <f>+((F122*DEFLATOR!F122))</f>
        <v>2185.7269197108317</v>
      </c>
      <c r="X122" s="30">
        <f t="shared" si="197"/>
        <v>2.7974760292628353</v>
      </c>
      <c r="Y122" s="30">
        <f aca="true" t="shared" si="207" ref="Y122:Y127">+((W122/W110)-1)*100</f>
        <v>-2.3913252153633047</v>
      </c>
      <c r="Z122" s="29">
        <f>+((G122*DEFLATOR!G122))</f>
        <v>2156.0231259873494</v>
      </c>
      <c r="AA122" s="30">
        <f t="shared" si="199"/>
        <v>0.894902177153778</v>
      </c>
      <c r="AB122" s="30">
        <f aca="true" t="shared" si="208" ref="AB122:AB127">+((Z122/Z110)-1)*100</f>
        <v>0.8765858257954395</v>
      </c>
      <c r="AC122" s="29">
        <f>+((H122*DEFLATOR!H122))</f>
        <v>1938.7803040670763</v>
      </c>
      <c r="AD122" s="30">
        <f t="shared" si="201"/>
        <v>1.111629081085641</v>
      </c>
      <c r="AE122" s="30">
        <f aca="true" t="shared" si="209" ref="AE122:AE127">+((AC122/AC110)-1)*100</f>
        <v>-0.5171190916966273</v>
      </c>
    </row>
    <row r="123" spans="1:31" s="40" customFormat="1" ht="12.75">
      <c r="A123" s="24">
        <v>40909</v>
      </c>
      <c r="B123" s="38" t="s">
        <v>1542</v>
      </c>
      <c r="C123" s="38" t="s">
        <v>1543</v>
      </c>
      <c r="D123" s="38" t="s">
        <v>1544</v>
      </c>
      <c r="E123" s="38" t="s">
        <v>1545</v>
      </c>
      <c r="F123" s="38" t="s">
        <v>1546</v>
      </c>
      <c r="G123" s="38" t="s">
        <v>1547</v>
      </c>
      <c r="H123" s="38" t="s">
        <v>1548</v>
      </c>
      <c r="I123" s="36"/>
      <c r="J123" s="24">
        <v>40909</v>
      </c>
      <c r="K123" s="29">
        <f>+((B123*DEFLATOR!B123))</f>
        <v>2080.9582787646273</v>
      </c>
      <c r="L123" s="30">
        <f aca="true" t="shared" si="210" ref="L123:L131">+((K123/K122)-1)*100</f>
        <v>0.38089452392342515</v>
      </c>
      <c r="M123" s="30">
        <f t="shared" si="203"/>
        <v>1.5171559879621377</v>
      </c>
      <c r="N123" s="29">
        <f>+((C123*DEFLATOR!C123))</f>
        <v>1589.3620169486833</v>
      </c>
      <c r="O123" s="30">
        <f aca="true" t="shared" si="211" ref="O123:O132">+((N123/N122)-1)*100</f>
        <v>7.70591184886984</v>
      </c>
      <c r="P123" s="30">
        <f t="shared" si="204"/>
        <v>3.383701369440839</v>
      </c>
      <c r="Q123" s="29">
        <f>+((D123*DEFLATOR!D123))</f>
        <v>1857.9320055865785</v>
      </c>
      <c r="R123" s="30">
        <f aca="true" t="shared" si="212" ref="R123:R132">+((Q123/Q122)-1)*100</f>
        <v>1.1472428048089567</v>
      </c>
      <c r="S123" s="30">
        <f t="shared" si="205"/>
        <v>13.120315264358574</v>
      </c>
      <c r="T123" s="29">
        <f>+((E123*DEFLATOR!E123))</f>
        <v>2084.9368558878614</v>
      </c>
      <c r="U123" s="30">
        <f aca="true" t="shared" si="213" ref="U123:U132">+((T123/T122)-1)*100</f>
        <v>-1.2220097227480076</v>
      </c>
      <c r="V123" s="30">
        <f t="shared" si="206"/>
        <v>6.602955133619393</v>
      </c>
      <c r="W123" s="29">
        <f>+((F123*DEFLATOR!F123))</f>
        <v>2141.408214627177</v>
      </c>
      <c r="X123" s="30">
        <f aca="true" t="shared" si="214" ref="X123:X131">+((W123/W122)-1)*100</f>
        <v>-2.027641453467477</v>
      </c>
      <c r="Y123" s="30">
        <f t="shared" si="207"/>
        <v>-2.9793873884487176</v>
      </c>
      <c r="Z123" s="29">
        <f>+((G123*DEFLATOR!G123))</f>
        <v>2171.0267824310704</v>
      </c>
      <c r="AA123" s="30">
        <f aca="true" t="shared" si="215" ref="AA123:AA132">+((Z123/Z122)-1)*100</f>
        <v>0.6958949680490933</v>
      </c>
      <c r="AB123" s="30">
        <f t="shared" si="208"/>
        <v>1.7261777743315498</v>
      </c>
      <c r="AC123" s="29">
        <f>+((H123*DEFLATOR!H123))</f>
        <v>2013.818669171269</v>
      </c>
      <c r="AD123" s="30">
        <f aca="true" t="shared" si="216" ref="AD123:AD132">+((AC123/AC122)-1)*100</f>
        <v>3.8703903143012752</v>
      </c>
      <c r="AE123" s="30">
        <f t="shared" si="209"/>
        <v>-2.040720132152618</v>
      </c>
    </row>
    <row r="124" spans="1:31" ht="9.75">
      <c r="A124" s="35">
        <v>40575</v>
      </c>
      <c r="B124" s="38" t="s">
        <v>1556</v>
      </c>
      <c r="C124" s="38" t="s">
        <v>1557</v>
      </c>
      <c r="D124" s="38" t="s">
        <v>1558</v>
      </c>
      <c r="E124" s="38" t="s">
        <v>1559</v>
      </c>
      <c r="F124" s="38" t="s">
        <v>1560</v>
      </c>
      <c r="G124" s="38" t="s">
        <v>1561</v>
      </c>
      <c r="H124" s="38" t="s">
        <v>1562</v>
      </c>
      <c r="J124" s="22">
        <v>40575</v>
      </c>
      <c r="K124" s="11">
        <f>+((B124*DEFLATOR!B124))</f>
        <v>2116.590852511614</v>
      </c>
      <c r="L124" s="13">
        <f t="shared" si="210"/>
        <v>1.712315624517946</v>
      </c>
      <c r="M124" s="13">
        <f t="shared" si="203"/>
        <v>3.6061334799896816</v>
      </c>
      <c r="N124" s="11">
        <f>+((C124*DEFLATOR!C124))</f>
        <v>1475.6168138009602</v>
      </c>
      <c r="O124" s="13">
        <f t="shared" si="211"/>
        <v>-7.156657950470924</v>
      </c>
      <c r="P124" s="13">
        <f t="shared" si="204"/>
        <v>8.170257295584804</v>
      </c>
      <c r="Q124" s="11">
        <f>+((D124*DEFLATOR!D124))</f>
        <v>1837.2768247178672</v>
      </c>
      <c r="R124" s="13">
        <f t="shared" si="212"/>
        <v>-1.1117296438515334</v>
      </c>
      <c r="S124" s="13">
        <f t="shared" si="205"/>
        <v>18.056018689478993</v>
      </c>
      <c r="T124" s="11">
        <f>+((E124*DEFLATOR!E124))</f>
        <v>2057.238752152714</v>
      </c>
      <c r="U124" s="13">
        <f t="shared" si="213"/>
        <v>-1.3284864554496179</v>
      </c>
      <c r="V124" s="13">
        <f t="shared" si="206"/>
        <v>8.538368139516894</v>
      </c>
      <c r="W124" s="11">
        <f>+((F124*DEFLATOR!F124))</f>
        <v>2241.226314900486</v>
      </c>
      <c r="X124" s="13">
        <f t="shared" si="214"/>
        <v>4.661329847877105</v>
      </c>
      <c r="Y124" s="13">
        <f t="shared" si="207"/>
        <v>-1.3496001658435786</v>
      </c>
      <c r="Z124" s="11">
        <f>+((G124*DEFLATOR!G124))</f>
        <v>2237.7473864783824</v>
      </c>
      <c r="AA124" s="13">
        <f t="shared" si="215"/>
        <v>3.0732280498446674</v>
      </c>
      <c r="AB124" s="13">
        <f t="shared" si="208"/>
        <v>4.42544838901644</v>
      </c>
      <c r="AC124" s="11">
        <f>+((H124*DEFLATOR!H124))</f>
        <v>1965.7354848110695</v>
      </c>
      <c r="AD124" s="13">
        <f t="shared" si="216"/>
        <v>-2.3876620619465605</v>
      </c>
      <c r="AE124" s="13">
        <f t="shared" si="209"/>
        <v>-2.8779149574687857</v>
      </c>
    </row>
    <row r="125" spans="1:31" ht="9.75">
      <c r="A125" s="35">
        <v>40604</v>
      </c>
      <c r="B125" s="38" t="s">
        <v>1569</v>
      </c>
      <c r="C125" s="38" t="s">
        <v>1570</v>
      </c>
      <c r="D125" s="38" t="s">
        <v>1571</v>
      </c>
      <c r="E125" s="38" t="s">
        <v>1572</v>
      </c>
      <c r="F125" s="38" t="s">
        <v>1573</v>
      </c>
      <c r="G125" s="38" t="s">
        <v>1574</v>
      </c>
      <c r="H125" s="38" t="s">
        <v>1348</v>
      </c>
      <c r="J125" s="35">
        <v>40604</v>
      </c>
      <c r="K125" s="11">
        <f>+((B125*DEFLATOR!B125))</f>
        <v>2153.220349020554</v>
      </c>
      <c r="L125" s="13">
        <f t="shared" si="210"/>
        <v>1.730589379873515</v>
      </c>
      <c r="M125" s="13">
        <f t="shared" si="203"/>
        <v>4.723341781197599</v>
      </c>
      <c r="N125" s="11">
        <f>+((C125*DEFLATOR!C125))</f>
        <v>1501.9772018593233</v>
      </c>
      <c r="O125" s="13">
        <f t="shared" si="211"/>
        <v>1.7863979192852097</v>
      </c>
      <c r="P125" s="13">
        <f t="shared" si="204"/>
        <v>4.368001550764933</v>
      </c>
      <c r="Q125" s="11">
        <f>+((D125*DEFLATOR!D125))</f>
        <v>1821.2659462791744</v>
      </c>
      <c r="R125" s="13">
        <f t="shared" si="212"/>
        <v>-0.871446165503742</v>
      </c>
      <c r="S125" s="13">
        <f t="shared" si="205"/>
        <v>18.59675180075504</v>
      </c>
      <c r="T125" s="11">
        <f>+((E125*DEFLATOR!E125))</f>
        <v>2170.802153982526</v>
      </c>
      <c r="U125" s="13">
        <f t="shared" si="213"/>
        <v>5.520185817566303</v>
      </c>
      <c r="V125" s="13">
        <f t="shared" si="206"/>
        <v>10.686869622856898</v>
      </c>
      <c r="W125" s="11">
        <f>+((F125*DEFLATOR!F125))</f>
        <v>2221.3842784340623</v>
      </c>
      <c r="X125" s="13">
        <f t="shared" si="214"/>
        <v>-0.8853205200432868</v>
      </c>
      <c r="Y125" s="13">
        <f t="shared" si="207"/>
        <v>-0.5847406851385295</v>
      </c>
      <c r="Z125" s="11">
        <f>+((G125*DEFLATOR!G125))</f>
        <v>2293.795469605562</v>
      </c>
      <c r="AA125" s="13">
        <f t="shared" si="215"/>
        <v>2.5046653373768324</v>
      </c>
      <c r="AB125" s="13">
        <f t="shared" si="208"/>
        <v>5.322171181055202</v>
      </c>
      <c r="AC125" s="11">
        <f>+((H125*DEFLATOR!H125))</f>
        <v>2034.5834968703912</v>
      </c>
      <c r="AD125" s="13">
        <f t="shared" si="216"/>
        <v>3.502404702529893</v>
      </c>
      <c r="AE125" s="13">
        <f t="shared" si="209"/>
        <v>3.004253325494788</v>
      </c>
    </row>
    <row r="126" spans="1:31" ht="9.75">
      <c r="A126" s="35">
        <v>40636</v>
      </c>
      <c r="B126" s="38" t="s">
        <v>1592</v>
      </c>
      <c r="C126" s="38" t="s">
        <v>1591</v>
      </c>
      <c r="D126" s="38" t="s">
        <v>1590</v>
      </c>
      <c r="E126" s="38" t="s">
        <v>1589</v>
      </c>
      <c r="F126" s="38" t="s">
        <v>1588</v>
      </c>
      <c r="G126" s="38" t="s">
        <v>1587</v>
      </c>
      <c r="H126" s="38" t="s">
        <v>1467</v>
      </c>
      <c r="J126" s="35">
        <v>40636</v>
      </c>
      <c r="K126" s="11">
        <f>+((B126*DEFLATOR!B126))</f>
        <v>2116.09230118207</v>
      </c>
      <c r="L126" s="13">
        <f t="shared" si="210"/>
        <v>-1.7243032212366227</v>
      </c>
      <c r="M126" s="13">
        <f t="shared" si="203"/>
        <v>5.845778637398191</v>
      </c>
      <c r="N126" s="11">
        <f>+((C126*DEFLATOR!C126))</f>
        <v>1449.0546399772627</v>
      </c>
      <c r="O126" s="13">
        <f t="shared" si="211"/>
        <v>-3.5235263102893155</v>
      </c>
      <c r="P126" s="13">
        <f t="shared" si="204"/>
        <v>6.300334009975961</v>
      </c>
      <c r="Q126" s="11">
        <f>+((D126*DEFLATOR!D126))</f>
        <v>1815.8922386573229</v>
      </c>
      <c r="R126" s="13">
        <f t="shared" si="212"/>
        <v>-0.29505342878836105</v>
      </c>
      <c r="S126" s="13">
        <f t="shared" si="205"/>
        <v>16.470303729745872</v>
      </c>
      <c r="T126" s="11">
        <f>+((E126*DEFLATOR!E126))</f>
        <v>2176.435357536558</v>
      </c>
      <c r="U126" s="13">
        <f t="shared" si="213"/>
        <v>0.25949870851647017</v>
      </c>
      <c r="V126" s="13">
        <f t="shared" si="206"/>
        <v>9.980412972865405</v>
      </c>
      <c r="W126" s="11">
        <f>+((F126*DEFLATOR!F126))</f>
        <v>2206.0685449954967</v>
      </c>
      <c r="X126" s="13">
        <f t="shared" si="214"/>
        <v>-0.6894679856725316</v>
      </c>
      <c r="Y126" s="13">
        <f t="shared" si="207"/>
        <v>4.216759349625732</v>
      </c>
      <c r="Z126" s="11">
        <f>+((G126*DEFLATOR!G126))</f>
        <v>2225.202135724185</v>
      </c>
      <c r="AA126" s="13">
        <f t="shared" si="215"/>
        <v>-2.9903857946485646</v>
      </c>
      <c r="AB126" s="13">
        <f t="shared" si="208"/>
        <v>5.066905079536599</v>
      </c>
      <c r="AC126" s="11">
        <f>+((H126*DEFLATOR!H126))</f>
        <v>2028.1794546458214</v>
      </c>
      <c r="AD126" s="13">
        <f t="shared" si="216"/>
        <v>-0.31475937136129506</v>
      </c>
      <c r="AE126" s="13">
        <f t="shared" si="209"/>
        <v>2.5165994417910564</v>
      </c>
    </row>
    <row r="127" spans="1:31" ht="9.75">
      <c r="A127" s="35">
        <v>40667</v>
      </c>
      <c r="B127" s="38" t="s">
        <v>1605</v>
      </c>
      <c r="C127" s="38" t="s">
        <v>1604</v>
      </c>
      <c r="D127" s="38" t="s">
        <v>1603</v>
      </c>
      <c r="E127" s="38" t="s">
        <v>1602</v>
      </c>
      <c r="F127" s="38" t="s">
        <v>1547</v>
      </c>
      <c r="G127" s="38" t="s">
        <v>1601</v>
      </c>
      <c r="H127" s="38" t="s">
        <v>1600</v>
      </c>
      <c r="J127" s="35">
        <v>40667</v>
      </c>
      <c r="K127" s="11">
        <f>+((B127*DEFLATOR!B127))</f>
        <v>2107.4510164869316</v>
      </c>
      <c r="L127" s="13">
        <f t="shared" si="210"/>
        <v>-0.4083604807933683</v>
      </c>
      <c r="M127" s="13">
        <f t="shared" si="203"/>
        <v>4.0891204108246315</v>
      </c>
      <c r="N127" s="11">
        <f>+((C127*DEFLATOR!C127))</f>
        <v>1519.237732232886</v>
      </c>
      <c r="O127" s="13">
        <f t="shared" si="211"/>
        <v>4.843371003368402</v>
      </c>
      <c r="P127" s="13">
        <f t="shared" si="204"/>
        <v>10.37812345620528</v>
      </c>
      <c r="Q127" s="11">
        <f>+((D127*DEFLATOR!D127))</f>
        <v>1718.5543487950245</v>
      </c>
      <c r="R127" s="13">
        <f t="shared" si="212"/>
        <v>-5.360334043515181</v>
      </c>
      <c r="S127" s="13">
        <f t="shared" si="205"/>
        <v>3.25676224438729</v>
      </c>
      <c r="T127" s="11">
        <f>+((E127*DEFLATOR!E127))</f>
        <v>2188.61092581393</v>
      </c>
      <c r="U127" s="13">
        <f t="shared" si="213"/>
        <v>0.5594270574226012</v>
      </c>
      <c r="V127" s="13">
        <f t="shared" si="206"/>
        <v>9.16218511029565</v>
      </c>
      <c r="W127" s="11">
        <f>+((F127*DEFLATOR!F127))</f>
        <v>2159.869702211041</v>
      </c>
      <c r="X127" s="13">
        <f t="shared" si="214"/>
        <v>-2.094170776753901</v>
      </c>
      <c r="Y127" s="13">
        <f t="shared" si="207"/>
        <v>-1.1839368396248773</v>
      </c>
      <c r="Z127" s="11">
        <f>+((G127*DEFLATOR!G127))</f>
        <v>2236.8484791712126</v>
      </c>
      <c r="AA127" s="13">
        <f t="shared" si="215"/>
        <v>0.5233836180566609</v>
      </c>
      <c r="AB127" s="13">
        <f t="shared" si="208"/>
        <v>5.378014489253391</v>
      </c>
      <c r="AC127" s="11">
        <f>+((H127*DEFLATOR!H127))</f>
        <v>1999.791810061461</v>
      </c>
      <c r="AD127" s="13">
        <f t="shared" si="216"/>
        <v>-1.399661382001205</v>
      </c>
      <c r="AE127" s="13">
        <f t="shared" si="209"/>
        <v>3.9330644909700174</v>
      </c>
    </row>
    <row r="128" spans="1:31" ht="9.75">
      <c r="A128" s="35">
        <v>40699</v>
      </c>
      <c r="B128" s="38" t="s">
        <v>1624</v>
      </c>
      <c r="C128" s="38" t="s">
        <v>1606</v>
      </c>
      <c r="D128" s="38" t="s">
        <v>1607</v>
      </c>
      <c r="E128" s="38" t="s">
        <v>1608</v>
      </c>
      <c r="F128" s="38" t="s">
        <v>1625</v>
      </c>
      <c r="G128" s="38" t="s">
        <v>1609</v>
      </c>
      <c r="H128" s="38" t="s">
        <v>1610</v>
      </c>
      <c r="J128" s="35">
        <v>40699</v>
      </c>
      <c r="K128" s="11">
        <f>+((B128*DEFLATOR!B128))</f>
        <v>2127.034928792132</v>
      </c>
      <c r="L128" s="13">
        <f t="shared" si="210"/>
        <v>0.9292701064932185</v>
      </c>
      <c r="M128" s="13">
        <f aca="true" t="shared" si="217" ref="M128:M133">+((K128/K116)-1)*100</f>
        <v>6.291443788701079</v>
      </c>
      <c r="N128" s="11">
        <f>+((C128*DEFLATOR!C128))</f>
        <v>1625.6544011740993</v>
      </c>
      <c r="O128" s="13">
        <f t="shared" si="211"/>
        <v>7.004609396108696</v>
      </c>
      <c r="P128" s="13">
        <f aca="true" t="shared" si="218" ref="P128:P133">+((N128/N116)-1)*100</f>
        <v>22.017693317619713</v>
      </c>
      <c r="Q128" s="11">
        <f>+((D128*DEFLATOR!D128))</f>
        <v>1744.6517327764288</v>
      </c>
      <c r="R128" s="13">
        <f t="shared" si="212"/>
        <v>1.5185661134140327</v>
      </c>
      <c r="S128" s="13">
        <f aca="true" t="shared" si="219" ref="S128:S133">+((Q128/Q116)-1)*100</f>
        <v>14.111643594411172</v>
      </c>
      <c r="T128" s="11">
        <f>+((E128*DEFLATOR!E128))</f>
        <v>2236.647492272923</v>
      </c>
      <c r="U128" s="13">
        <f t="shared" si="213"/>
        <v>2.1948426690380662</v>
      </c>
      <c r="V128" s="13">
        <f aca="true" t="shared" si="220" ref="V128:V133">+((T128/T116)-1)*100</f>
        <v>20.763730250602187</v>
      </c>
      <c r="W128" s="11">
        <f>+((F128*DEFLATOR!F128))</f>
        <v>2195.857466773014</v>
      </c>
      <c r="X128" s="13">
        <f t="shared" si="214"/>
        <v>1.6662007215126229</v>
      </c>
      <c r="Y128" s="13">
        <f aca="true" t="shared" si="221" ref="Y128:Y133">+((W128/W116)-1)*100</f>
        <v>-1.2919763110067373</v>
      </c>
      <c r="Z128" s="11">
        <f>+((G128*DEFLATOR!G128))</f>
        <v>2222.5707174505837</v>
      </c>
      <c r="AA128" s="13">
        <f t="shared" si="215"/>
        <v>-0.6382981169077206</v>
      </c>
      <c r="AB128" s="13">
        <f aca="true" t="shared" si="222" ref="AB128:AB133">+((Z128/Z116)-1)*100</f>
        <v>5.732484716288466</v>
      </c>
      <c r="AC128" s="11">
        <f>+((H128*DEFLATOR!H128))</f>
        <v>2034.96788028256</v>
      </c>
      <c r="AD128" s="13">
        <f t="shared" si="216"/>
        <v>1.7589866127123432</v>
      </c>
      <c r="AE128" s="13">
        <f aca="true" t="shared" si="223" ref="AE128:AE133">+((AC128/AC116)-1)*100</f>
        <v>2.915187597898683</v>
      </c>
    </row>
    <row r="129" spans="1:31" ht="9.75">
      <c r="A129" s="35">
        <v>40730</v>
      </c>
      <c r="B129" s="38" t="s">
        <v>1628</v>
      </c>
      <c r="C129" s="38" t="s">
        <v>1623</v>
      </c>
      <c r="D129" s="38" t="s">
        <v>1629</v>
      </c>
      <c r="E129" s="38" t="s">
        <v>1622</v>
      </c>
      <c r="F129" s="38" t="s">
        <v>1630</v>
      </c>
      <c r="G129" s="38" t="s">
        <v>1621</v>
      </c>
      <c r="H129" s="38" t="s">
        <v>1620</v>
      </c>
      <c r="J129" s="35">
        <v>40730</v>
      </c>
      <c r="K129" s="11">
        <f>+((B129*DEFLATOR!B129))</f>
        <v>2094.4833500219165</v>
      </c>
      <c r="L129" s="13">
        <f t="shared" si="210"/>
        <v>-1.5303734945575465</v>
      </c>
      <c r="M129" s="13">
        <f t="shared" si="217"/>
        <v>0.27456698970955706</v>
      </c>
      <c r="N129" s="11">
        <f>+((C129*DEFLATOR!C129))</f>
        <v>1572.244189274454</v>
      </c>
      <c r="O129" s="13">
        <f t="shared" si="211"/>
        <v>-3.2854591886855466</v>
      </c>
      <c r="P129" s="13">
        <f t="shared" si="218"/>
        <v>5.851100231030415</v>
      </c>
      <c r="Q129" s="11">
        <f>+((D129*DEFLATOR!D129))</f>
        <v>1674.379124265176</v>
      </c>
      <c r="R129" s="13">
        <f t="shared" si="212"/>
        <v>-4.027887468372926</v>
      </c>
      <c r="S129" s="13">
        <f t="shared" si="219"/>
        <v>-6.620932143976477</v>
      </c>
      <c r="T129" s="11">
        <f>+((E129*DEFLATOR!E129))</f>
        <v>2202.3797107055752</v>
      </c>
      <c r="U129" s="13">
        <f t="shared" si="213"/>
        <v>-1.532104709648463</v>
      </c>
      <c r="V129" s="13">
        <f t="shared" si="220"/>
        <v>4.0641628623576675</v>
      </c>
      <c r="W129" s="11">
        <f>+((F129*DEFLATOR!F129))</f>
        <v>2112.6606459500463</v>
      </c>
      <c r="X129" s="13">
        <f t="shared" si="214"/>
        <v>-3.7888078840213613</v>
      </c>
      <c r="Y129" s="13">
        <f t="shared" si="221"/>
        <v>-1.953945945719593</v>
      </c>
      <c r="Z129" s="11">
        <f>+((G129*DEFLATOR!G129))</f>
        <v>2225.1991371522076</v>
      </c>
      <c r="AA129" s="13">
        <f t="shared" si="215"/>
        <v>0.11826034064907898</v>
      </c>
      <c r="AB129" s="13">
        <f t="shared" si="222"/>
        <v>1.0801468080590348</v>
      </c>
      <c r="AC129" s="11">
        <f>+((H129*DEFLATOR!H129))</f>
        <v>2021.481238424872</v>
      </c>
      <c r="AD129" s="13">
        <f t="shared" si="216"/>
        <v>-0.6627447041481216</v>
      </c>
      <c r="AE129" s="13">
        <f t="shared" si="223"/>
        <v>0.27939933443168474</v>
      </c>
    </row>
    <row r="130" spans="1:31" ht="9.75">
      <c r="A130" s="35">
        <v>40762</v>
      </c>
      <c r="B130" s="38" t="s">
        <v>1633</v>
      </c>
      <c r="C130" s="38" t="s">
        <v>659</v>
      </c>
      <c r="D130" s="38" t="s">
        <v>1634</v>
      </c>
      <c r="E130" s="38" t="s">
        <v>1635</v>
      </c>
      <c r="F130" s="38" t="s">
        <v>1636</v>
      </c>
      <c r="G130" s="38" t="s">
        <v>1637</v>
      </c>
      <c r="H130" s="38" t="s">
        <v>1638</v>
      </c>
      <c r="J130" s="35">
        <v>40762</v>
      </c>
      <c r="K130" s="11">
        <f>+((B130*DEFLATOR!B130))</f>
        <v>2135.2902637505085</v>
      </c>
      <c r="L130" s="13">
        <f t="shared" si="210"/>
        <v>1.9483045175873626</v>
      </c>
      <c r="M130" s="13">
        <f t="shared" si="217"/>
        <v>1.7279895008905921</v>
      </c>
      <c r="N130" s="11">
        <f>+((C130*DEFLATOR!C130))</f>
        <v>1662.958023223059</v>
      </c>
      <c r="O130" s="13">
        <f t="shared" si="211"/>
        <v>5.769703877262655</v>
      </c>
      <c r="P130" s="13">
        <f t="shared" si="218"/>
        <v>10.443607658732423</v>
      </c>
      <c r="Q130" s="11">
        <f>+((D130*DEFLATOR!D130))</f>
        <v>1678.4507201662811</v>
      </c>
      <c r="R130" s="13">
        <f t="shared" si="212"/>
        <v>0.2431704888157915</v>
      </c>
      <c r="S130" s="13">
        <f t="shared" si="219"/>
        <v>13.610467666531779</v>
      </c>
      <c r="T130" s="11">
        <f>+((E130*DEFLATOR!E130))</f>
        <v>2163.7758313724985</v>
      </c>
      <c r="U130" s="13">
        <f t="shared" si="213"/>
        <v>-1.7528257795613844</v>
      </c>
      <c r="V130" s="13">
        <f t="shared" si="220"/>
        <v>22.492327130821522</v>
      </c>
      <c r="W130" s="11">
        <f>+((F130*DEFLATOR!F130))</f>
        <v>2127.6768551960163</v>
      </c>
      <c r="X130" s="13">
        <f t="shared" si="214"/>
        <v>0.71077242219455</v>
      </c>
      <c r="Y130" s="13">
        <f t="shared" si="221"/>
        <v>2.0787851143789338</v>
      </c>
      <c r="Z130" s="11">
        <f>+((G130*DEFLATOR!G130))</f>
        <v>2315.805684216747</v>
      </c>
      <c r="AA130" s="13">
        <f t="shared" si="215"/>
        <v>4.071839933413646</v>
      </c>
      <c r="AB130" s="13">
        <f t="shared" si="222"/>
        <v>4.842929965795051</v>
      </c>
      <c r="AC130" s="11">
        <f>+((H130*DEFLATOR!H130))</f>
        <v>1996.5032821488237</v>
      </c>
      <c r="AD130" s="13">
        <f t="shared" si="216"/>
        <v>-1.2356264209264167</v>
      </c>
      <c r="AE130" s="13">
        <f t="shared" si="223"/>
        <v>-9.596627019478966</v>
      </c>
    </row>
    <row r="131" spans="1:31" ht="9.75">
      <c r="A131" s="35">
        <v>41160</v>
      </c>
      <c r="B131" s="38" t="s">
        <v>1645</v>
      </c>
      <c r="C131" s="38" t="s">
        <v>1646</v>
      </c>
      <c r="D131" s="38" t="s">
        <v>1647</v>
      </c>
      <c r="E131" s="38" t="s">
        <v>1648</v>
      </c>
      <c r="F131" s="38" t="s">
        <v>1649</v>
      </c>
      <c r="G131" s="38" t="s">
        <v>1650</v>
      </c>
      <c r="H131" s="38" t="s">
        <v>1651</v>
      </c>
      <c r="J131" s="35">
        <v>41160</v>
      </c>
      <c r="K131" s="11">
        <f>+((B131*DEFLATOR!B131))</f>
        <v>2159.2675633366503</v>
      </c>
      <c r="L131" s="13">
        <f t="shared" si="210"/>
        <v>1.1229058640499279</v>
      </c>
      <c r="M131" s="13">
        <f t="shared" si="217"/>
        <v>4.810613301127398</v>
      </c>
      <c r="N131" s="11">
        <f>+((C131*DEFLATOR!C131))</f>
        <v>1602.763916002774</v>
      </c>
      <c r="O131" s="13">
        <f t="shared" si="211"/>
        <v>-3.6197009413153958</v>
      </c>
      <c r="P131" s="13">
        <f t="shared" si="218"/>
        <v>13.270751270636637</v>
      </c>
      <c r="Q131" s="11">
        <f>+((D131*DEFLATOR!D131))</f>
        <v>1744.6839567582645</v>
      </c>
      <c r="R131" s="13">
        <f t="shared" si="212"/>
        <v>3.946093608600054</v>
      </c>
      <c r="S131" s="13">
        <f t="shared" si="219"/>
        <v>-1.9799963917562224</v>
      </c>
      <c r="T131" s="11">
        <f>+((E131*DEFLATOR!E131))</f>
        <v>2270.3993424929527</v>
      </c>
      <c r="U131" s="13">
        <f t="shared" si="213"/>
        <v>4.9276597683791445</v>
      </c>
      <c r="V131" s="13">
        <f t="shared" si="220"/>
        <v>9.050544067424848</v>
      </c>
      <c r="W131" s="11">
        <f>+((F131*DEFLATOR!F131))</f>
        <v>2141.1654240393614</v>
      </c>
      <c r="X131" s="13">
        <f t="shared" si="214"/>
        <v>0.6339575866703973</v>
      </c>
      <c r="Y131" s="13">
        <f t="shared" si="221"/>
        <v>-1.5463694959545138</v>
      </c>
      <c r="Z131" s="11">
        <f>+((G131*DEFLATOR!G131))</f>
        <v>2329.0028444079226</v>
      </c>
      <c r="AA131" s="13">
        <f t="shared" si="215"/>
        <v>0.5698733827764535</v>
      </c>
      <c r="AB131" s="13">
        <f t="shared" si="222"/>
        <v>7.78551907371603</v>
      </c>
      <c r="AC131" s="11">
        <f>+((H131*DEFLATOR!H131))</f>
        <v>2033.6429499265378</v>
      </c>
      <c r="AD131" s="13">
        <f t="shared" si="216"/>
        <v>1.8602357486605658</v>
      </c>
      <c r="AE131" s="13">
        <f t="shared" si="223"/>
        <v>5.994289375285677</v>
      </c>
    </row>
    <row r="132" spans="1:31" ht="9.75">
      <c r="A132" s="35">
        <v>41191</v>
      </c>
      <c r="B132" s="38" t="s">
        <v>1659</v>
      </c>
      <c r="C132" s="38" t="s">
        <v>1660</v>
      </c>
      <c r="D132" s="38" t="s">
        <v>1661</v>
      </c>
      <c r="E132" s="38" t="s">
        <v>1662</v>
      </c>
      <c r="F132" s="38" t="s">
        <v>1663</v>
      </c>
      <c r="G132" s="38" t="s">
        <v>1664</v>
      </c>
      <c r="H132" s="38" t="s">
        <v>1665</v>
      </c>
      <c r="J132" s="35">
        <v>41191</v>
      </c>
      <c r="K132" s="11">
        <f>+((B132*DEFLATOR!B132))</f>
        <v>2169.486840829404</v>
      </c>
      <c r="L132" s="13">
        <f aca="true" t="shared" si="224" ref="L132:L138">+((K132/K131)-1)*100</f>
        <v>0.4732751821160397</v>
      </c>
      <c r="M132" s="13">
        <f t="shared" si="217"/>
        <v>5.941051056119395</v>
      </c>
      <c r="N132" s="11">
        <f>+((C132*DEFLATOR!C132))</f>
        <v>1578.7334632231718</v>
      </c>
      <c r="O132" s="13">
        <f t="shared" si="211"/>
        <v>-1.4993133136870895</v>
      </c>
      <c r="P132" s="13">
        <f t="shared" si="218"/>
        <v>6.772290483421983</v>
      </c>
      <c r="Q132" s="11">
        <f>+((D132*DEFLATOR!D132))</f>
        <v>1750.320339528351</v>
      </c>
      <c r="R132" s="13">
        <f t="shared" si="212"/>
        <v>0.323060388573726</v>
      </c>
      <c r="S132" s="13">
        <f t="shared" si="219"/>
        <v>-4.937784483500252</v>
      </c>
      <c r="T132" s="11">
        <f>+((E132*DEFLATOR!E132))</f>
        <v>2221.135213081878</v>
      </c>
      <c r="U132" s="13">
        <f t="shared" si="213"/>
        <v>-2.169844242334096</v>
      </c>
      <c r="V132" s="13">
        <f t="shared" si="220"/>
        <v>7.945873945872761</v>
      </c>
      <c r="W132" s="11">
        <f>+((F132*DEFLATOR!F132))</f>
        <v>2146.831559386509</v>
      </c>
      <c r="X132" s="13">
        <f aca="true" t="shared" si="225" ref="X132:X138">+((W132/W131)-1)*100</f>
        <v>0.26462856552476044</v>
      </c>
      <c r="Y132" s="13">
        <f t="shared" si="221"/>
        <v>1.8334161353490197</v>
      </c>
      <c r="Z132" s="11">
        <f>+((G132*DEFLATOR!G132))</f>
        <v>2362.8534480393078</v>
      </c>
      <c r="AA132" s="13">
        <f t="shared" si="215"/>
        <v>1.4534376251477132</v>
      </c>
      <c r="AB132" s="13">
        <f t="shared" si="222"/>
        <v>9.6216399666881</v>
      </c>
      <c r="AC132" s="11">
        <f>+((H132*DEFLATOR!H132))</f>
        <v>2043.5593588489448</v>
      </c>
      <c r="AD132" s="13">
        <f t="shared" si="216"/>
        <v>0.487617992271705</v>
      </c>
      <c r="AE132" s="13">
        <f t="shared" si="223"/>
        <v>6.551848866652477</v>
      </c>
    </row>
    <row r="133" spans="1:31" ht="9.75">
      <c r="A133" s="35">
        <v>316</v>
      </c>
      <c r="B133" s="38" t="s">
        <v>1673</v>
      </c>
      <c r="C133" s="38" t="s">
        <v>1674</v>
      </c>
      <c r="D133" s="38" t="s">
        <v>1675</v>
      </c>
      <c r="E133" s="38" t="s">
        <v>1676</v>
      </c>
      <c r="F133" s="38" t="s">
        <v>1677</v>
      </c>
      <c r="G133" s="38" t="s">
        <v>1678</v>
      </c>
      <c r="H133" s="38" t="s">
        <v>1679</v>
      </c>
      <c r="J133" s="35">
        <v>316</v>
      </c>
      <c r="K133" s="11">
        <f>+((B133*DEFLATOR!B133))</f>
        <v>2181.989823451984</v>
      </c>
      <c r="L133" s="13">
        <f t="shared" si="224"/>
        <v>0.5763105996900109</v>
      </c>
      <c r="M133" s="13">
        <f t="shared" si="217"/>
        <v>6.692952343985348</v>
      </c>
      <c r="N133" s="11">
        <f>+((C133*DEFLATOR!C133))</f>
        <v>1608.3385314234426</v>
      </c>
      <c r="O133" s="13">
        <f aca="true" t="shared" si="226" ref="O133:O138">+((N133/N132)-1)*100</f>
        <v>1.8752416978498943</v>
      </c>
      <c r="P133" s="13">
        <f t="shared" si="218"/>
        <v>6.504262852789844</v>
      </c>
      <c r="Q133" s="11">
        <f>+((D133*DEFLATOR!D133))</f>
        <v>1755.3027083520399</v>
      </c>
      <c r="R133" s="13">
        <f aca="true" t="shared" si="227" ref="R133:R138">+((Q133/Q132)-1)*100</f>
        <v>0.28465468355531875</v>
      </c>
      <c r="S133" s="13">
        <f t="shared" si="219"/>
        <v>-4.625639464390662</v>
      </c>
      <c r="T133" s="11">
        <f>+((E133*DEFLATOR!E133))</f>
        <v>2255.911010296522</v>
      </c>
      <c r="U133" s="13">
        <f aca="true" t="shared" si="228" ref="U133:U138">+((T133/T132)-1)*100</f>
        <v>1.5656767318722231</v>
      </c>
      <c r="V133" s="13">
        <f t="shared" si="220"/>
        <v>10.082485136845687</v>
      </c>
      <c r="W133" s="11">
        <f>+((F133*DEFLATOR!F133))</f>
        <v>2228.9617854989356</v>
      </c>
      <c r="X133" s="13">
        <f t="shared" si="225"/>
        <v>3.8256483492303595</v>
      </c>
      <c r="Y133" s="13">
        <f t="shared" si="221"/>
        <v>4.830865946091523</v>
      </c>
      <c r="Z133" s="11">
        <f>+((G133*DEFLATOR!G133))</f>
        <v>2335.530475843521</v>
      </c>
      <c r="AA133" s="13">
        <f aca="true" t="shared" si="229" ref="AA133:AA138">+((Z133/Z132)-1)*100</f>
        <v>-1.1563549241049853</v>
      </c>
      <c r="AB133" s="13">
        <f t="shared" si="222"/>
        <v>9.295264995861707</v>
      </c>
      <c r="AC133" s="11">
        <f>+((H133*DEFLATOR!H133))</f>
        <v>2014.5508143892268</v>
      </c>
      <c r="AD133" s="13">
        <f aca="true" t="shared" si="230" ref="AD133:AD138">+((AC133/AC132)-1)*100</f>
        <v>-1.419510734254248</v>
      </c>
      <c r="AE133" s="13">
        <f t="shared" si="223"/>
        <v>5.0632267525218655</v>
      </c>
    </row>
    <row r="134" spans="1:31" ht="9.75">
      <c r="A134" s="35">
        <v>347</v>
      </c>
      <c r="B134" s="38" t="s">
        <v>1687</v>
      </c>
      <c r="C134" s="38" t="s">
        <v>1688</v>
      </c>
      <c r="D134" s="38" t="s">
        <v>1689</v>
      </c>
      <c r="E134" s="38" t="s">
        <v>1690</v>
      </c>
      <c r="F134" s="38" t="s">
        <v>1691</v>
      </c>
      <c r="G134" s="38" t="s">
        <v>1692</v>
      </c>
      <c r="H134" s="38" t="s">
        <v>1693</v>
      </c>
      <c r="J134" s="35">
        <v>347</v>
      </c>
      <c r="K134" s="11">
        <f>+((B134*DEFLATOR!B134))</f>
        <v>2165.239318033053</v>
      </c>
      <c r="L134" s="13">
        <f t="shared" si="224"/>
        <v>-0.7676711063863251</v>
      </c>
      <c r="M134" s="13">
        <f aca="true" t="shared" si="231" ref="M134:M139">+((K134/K122)-1)*100</f>
        <v>4.446428273207914</v>
      </c>
      <c r="N134" s="11">
        <f>+((C134*DEFLATOR!C134))</f>
        <v>1570.3760015505047</v>
      </c>
      <c r="O134" s="13">
        <f t="shared" si="226"/>
        <v>-2.360356923075113</v>
      </c>
      <c r="P134" s="13">
        <f aca="true" t="shared" si="232" ref="P134:P139">+((N134/N122)-1)*100</f>
        <v>6.419291129970706</v>
      </c>
      <c r="Q134" s="11">
        <f>+((D134*DEFLATOR!D134))</f>
        <v>1821.7014068536505</v>
      </c>
      <c r="R134" s="13">
        <f t="shared" si="227"/>
        <v>3.782749162618737</v>
      </c>
      <c r="S134" s="13">
        <f aca="true" t="shared" si="233" ref="S134:S139">+((Q134/Q122)-1)*100</f>
        <v>-0.8251787671237021</v>
      </c>
      <c r="T134" s="11">
        <f>+((E134*DEFLATOR!E134))</f>
        <v>2248.4455946920793</v>
      </c>
      <c r="U134" s="13">
        <f t="shared" si="228"/>
        <v>-0.330926865925496</v>
      </c>
      <c r="V134" s="13">
        <f aca="true" t="shared" si="234" ref="V134:V139">+((T134/T122)-1)*100</f>
        <v>6.524538843573402</v>
      </c>
      <c r="W134" s="11">
        <f>+((F134*DEFLATOR!F134))</f>
        <v>2200.5376842285577</v>
      </c>
      <c r="X134" s="13">
        <f t="shared" si="225"/>
        <v>-1.2752170743930202</v>
      </c>
      <c r="Y134" s="13">
        <f aca="true" t="shared" si="235" ref="Y134:Y139">+((W134/W122)-1)*100</f>
        <v>0.6776127605037541</v>
      </c>
      <c r="Z134" s="11">
        <f>+((G134*DEFLATOR!G134))</f>
        <v>2313.047881830718</v>
      </c>
      <c r="AA134" s="13">
        <f t="shared" si="229"/>
        <v>-0.9626332966039763</v>
      </c>
      <c r="AB134" s="13">
        <f aca="true" t="shared" si="236" ref="AB134:AB139">+((Z134/Z122)-1)*100</f>
        <v>7.283073820066699</v>
      </c>
      <c r="AC134" s="11">
        <f>+((H134*DEFLATOR!H134))</f>
        <v>1988.0871663804817</v>
      </c>
      <c r="AD134" s="13">
        <f t="shared" si="230"/>
        <v>-1.3136252419013061</v>
      </c>
      <c r="AE134" s="13">
        <f aca="true" t="shared" si="237" ref="AE134:AE139">+((AC134/AC122)-1)*100</f>
        <v>2.5431897678128923</v>
      </c>
    </row>
    <row r="135" spans="1:32" s="40" customFormat="1" ht="12.75">
      <c r="A135" s="34">
        <v>41275</v>
      </c>
      <c r="B135" s="38" t="s">
        <v>1699</v>
      </c>
      <c r="C135" s="38" t="s">
        <v>1700</v>
      </c>
      <c r="D135" s="38" t="s">
        <v>1701</v>
      </c>
      <c r="E135" s="38" t="s">
        <v>1702</v>
      </c>
      <c r="F135" s="38" t="s">
        <v>1703</v>
      </c>
      <c r="G135" s="38" t="s">
        <v>1704</v>
      </c>
      <c r="H135" s="38" t="s">
        <v>1705</v>
      </c>
      <c r="I135" s="3"/>
      <c r="J135" s="34">
        <v>41275</v>
      </c>
      <c r="K135" s="11">
        <f>+((B135*DEFLATOR!B135))</f>
        <v>2136.7957675363136</v>
      </c>
      <c r="L135" s="13">
        <f t="shared" si="224"/>
        <v>-1.313644651648871</v>
      </c>
      <c r="M135" s="13">
        <f t="shared" si="231"/>
        <v>2.6832584459518527</v>
      </c>
      <c r="N135" s="11">
        <f>+((C135*DEFLATOR!C135))</f>
        <v>1571.1610599960152</v>
      </c>
      <c r="O135" s="13">
        <f t="shared" si="226"/>
        <v>0.049991750048095085</v>
      </c>
      <c r="P135" s="13">
        <f t="shared" si="232"/>
        <v>-1.1451737715244326</v>
      </c>
      <c r="Q135" s="11">
        <f>+((D135*DEFLATOR!D135))</f>
        <v>1717.3835484083456</v>
      </c>
      <c r="R135" s="13">
        <f t="shared" si="227"/>
        <v>-5.726397204988565</v>
      </c>
      <c r="S135" s="13">
        <f t="shared" si="233"/>
        <v>-7.564779375973963</v>
      </c>
      <c r="T135" s="11">
        <f>+((E135*DEFLATOR!E135))</f>
        <v>2219.5328290621737</v>
      </c>
      <c r="U135" s="13">
        <f t="shared" si="228"/>
        <v>-1.2859001657927638</v>
      </c>
      <c r="V135" s="13">
        <f t="shared" si="234"/>
        <v>6.455637867123576</v>
      </c>
      <c r="W135" s="11">
        <f>+((F135*DEFLATOR!F135))</f>
        <v>2180.6217232376484</v>
      </c>
      <c r="X135" s="13">
        <f t="shared" si="225"/>
        <v>-0.9050497582317574</v>
      </c>
      <c r="Y135" s="13">
        <f t="shared" si="235"/>
        <v>1.83120193257027</v>
      </c>
      <c r="Z135" s="11">
        <f>+((G135*DEFLATOR!G135))</f>
        <v>2283.192600325041</v>
      </c>
      <c r="AA135" s="13">
        <f t="shared" si="229"/>
        <v>-1.2907333972717927</v>
      </c>
      <c r="AB135" s="13">
        <f t="shared" si="236"/>
        <v>5.166487065091374</v>
      </c>
      <c r="AC135" s="11">
        <f>+((H135*DEFLATOR!H135))</f>
        <v>1993.3182056818523</v>
      </c>
      <c r="AD135" s="13">
        <f t="shared" si="230"/>
        <v>0.26311921277044625</v>
      </c>
      <c r="AE135" s="13">
        <f t="shared" si="237"/>
        <v>-1.017989544105924</v>
      </c>
      <c r="AF135" s="2"/>
    </row>
    <row r="136" spans="1:31" s="40" customFormat="1" ht="12.75">
      <c r="A136" s="35">
        <v>41306</v>
      </c>
      <c r="B136" s="38" t="s">
        <v>1712</v>
      </c>
      <c r="C136" s="38" t="s">
        <v>1713</v>
      </c>
      <c r="D136" s="38" t="s">
        <v>1714</v>
      </c>
      <c r="E136" s="38" t="s">
        <v>1715</v>
      </c>
      <c r="F136" s="38" t="s">
        <v>1716</v>
      </c>
      <c r="G136" s="38" t="s">
        <v>1717</v>
      </c>
      <c r="H136" s="38" t="s">
        <v>1718</v>
      </c>
      <c r="I136" s="38"/>
      <c r="J136" s="22">
        <v>41306</v>
      </c>
      <c r="K136" s="11">
        <f>+((B136*DEFLATOR!B136))</f>
        <v>2158.8069306311004</v>
      </c>
      <c r="L136" s="13">
        <f t="shared" si="224"/>
        <v>1.0301013989823193</v>
      </c>
      <c r="M136" s="13">
        <f t="shared" si="231"/>
        <v>1.9945318231623155</v>
      </c>
      <c r="N136" s="11">
        <f>+((C136*DEFLATOR!C136))</f>
        <v>1612.6082088092573</v>
      </c>
      <c r="O136" s="13">
        <f t="shared" si="226"/>
        <v>2.6379949114412993</v>
      </c>
      <c r="P136" s="13">
        <f t="shared" si="232"/>
        <v>9.283669969538266</v>
      </c>
      <c r="Q136" s="11">
        <f>+((D136*DEFLATOR!D136))</f>
        <v>1701.1027484109547</v>
      </c>
      <c r="R136" s="13">
        <f t="shared" si="227"/>
        <v>-0.9480002304947943</v>
      </c>
      <c r="S136" s="13">
        <f t="shared" si="233"/>
        <v>-7.4117342838536775</v>
      </c>
      <c r="T136" s="11">
        <f>+((E136*DEFLATOR!E136))</f>
        <v>2206.0449073923705</v>
      </c>
      <c r="U136" s="13">
        <f t="shared" si="228"/>
        <v>-0.6076919202633424</v>
      </c>
      <c r="V136" s="13">
        <f t="shared" si="234"/>
        <v>7.2332953617534335</v>
      </c>
      <c r="W136" s="11">
        <f>+((F136*DEFLATOR!F136))</f>
        <v>2226.0924381112072</v>
      </c>
      <c r="X136" s="13">
        <f t="shared" si="225"/>
        <v>2.0852179169364105</v>
      </c>
      <c r="Y136" s="13">
        <f t="shared" si="235"/>
        <v>-0.675249825895019</v>
      </c>
      <c r="Z136" s="11">
        <f>+((G136*DEFLATOR!G136))</f>
        <v>2294.8203749494182</v>
      </c>
      <c r="AA136" s="13">
        <f t="shared" si="229"/>
        <v>0.5092769932208974</v>
      </c>
      <c r="AB136" s="13">
        <f t="shared" si="236"/>
        <v>2.5504660988948213</v>
      </c>
      <c r="AC136" s="11">
        <f>+((H136*DEFLATOR!H136))</f>
        <v>2078.2988178978194</v>
      </c>
      <c r="AD136" s="13">
        <f t="shared" si="230"/>
        <v>4.263273770024978</v>
      </c>
      <c r="AE136" s="13">
        <f t="shared" si="237"/>
        <v>5.72627059726547</v>
      </c>
    </row>
    <row r="137" spans="1:31" s="40" customFormat="1" ht="12.75">
      <c r="A137" s="35">
        <v>41334</v>
      </c>
      <c r="B137" s="38" t="s">
        <v>1723</v>
      </c>
      <c r="C137" s="38" t="s">
        <v>1349</v>
      </c>
      <c r="D137" s="38" t="s">
        <v>1724</v>
      </c>
      <c r="E137" s="38" t="s">
        <v>1725</v>
      </c>
      <c r="F137" s="38" t="s">
        <v>1726</v>
      </c>
      <c r="G137" s="38" t="s">
        <v>1727</v>
      </c>
      <c r="H137" s="38" t="s">
        <v>1728</v>
      </c>
      <c r="I137" s="38"/>
      <c r="J137" s="35">
        <v>41334</v>
      </c>
      <c r="K137" s="11">
        <f>+((B137*DEFLATOR!B137))</f>
        <v>2155.120009350329</v>
      </c>
      <c r="L137" s="13">
        <f t="shared" si="224"/>
        <v>-0.17078513267945183</v>
      </c>
      <c r="M137" s="13">
        <f t="shared" si="231"/>
        <v>0.0882241490351543</v>
      </c>
      <c r="N137" s="11">
        <f>+((C137*DEFLATOR!C137))</f>
        <v>1657.7787492715001</v>
      </c>
      <c r="O137" s="13">
        <f t="shared" si="226"/>
        <v>2.801085856780827</v>
      </c>
      <c r="P137" s="13">
        <f t="shared" si="232"/>
        <v>10.373096690103377</v>
      </c>
      <c r="Q137" s="11">
        <f>+((D137*DEFLATOR!D137))</f>
        <v>1647.8899268626053</v>
      </c>
      <c r="R137" s="13">
        <f t="shared" si="227"/>
        <v>-3.128136827599448</v>
      </c>
      <c r="S137" s="13">
        <f t="shared" si="233"/>
        <v>-9.519533364733157</v>
      </c>
      <c r="T137" s="11">
        <f>+((E137*DEFLATOR!E137))</f>
        <v>2153.1626390163033</v>
      </c>
      <c r="U137" s="13">
        <f t="shared" si="228"/>
        <v>-2.397152850282458</v>
      </c>
      <c r="V137" s="13">
        <f t="shared" si="234"/>
        <v>-0.812580498589488</v>
      </c>
      <c r="W137" s="11">
        <f>+((F137*DEFLATOR!F137))</f>
        <v>2223.150544612283</v>
      </c>
      <c r="X137" s="13">
        <f t="shared" si="225"/>
        <v>-0.13215504659908062</v>
      </c>
      <c r="Y137" s="13">
        <f t="shared" si="235"/>
        <v>0.07951195996875882</v>
      </c>
      <c r="Z137" s="11">
        <f>+((G137*DEFLATOR!G137))</f>
        <v>2311.942563703533</v>
      </c>
      <c r="AA137" s="13">
        <f t="shared" si="229"/>
        <v>0.7461232670331386</v>
      </c>
      <c r="AB137" s="13">
        <f t="shared" si="236"/>
        <v>0.791138283183157</v>
      </c>
      <c r="AC137" s="11">
        <f>+((H137*DEFLATOR!H137))</f>
        <v>2066.108694481582</v>
      </c>
      <c r="AD137" s="13">
        <f t="shared" si="230"/>
        <v>-0.5865433455121472</v>
      </c>
      <c r="AE137" s="13">
        <f t="shared" si="237"/>
        <v>1.549466888907891</v>
      </c>
    </row>
    <row r="138" spans="1:31" s="40" customFormat="1" ht="12.75">
      <c r="A138" s="35">
        <v>41365</v>
      </c>
      <c r="B138" s="38" t="s">
        <v>1736</v>
      </c>
      <c r="C138" s="38" t="s">
        <v>504</v>
      </c>
      <c r="D138" s="38" t="s">
        <v>1745</v>
      </c>
      <c r="E138" s="38" t="s">
        <v>1723</v>
      </c>
      <c r="F138" s="38" t="s">
        <v>1737</v>
      </c>
      <c r="G138" s="38" t="s">
        <v>1738</v>
      </c>
      <c r="H138" s="38" t="s">
        <v>1739</v>
      </c>
      <c r="J138" s="35">
        <v>41365</v>
      </c>
      <c r="K138" s="11">
        <f>+((B138*DEFLATOR!B138))</f>
        <v>2144.577922088608</v>
      </c>
      <c r="L138" s="13">
        <f t="shared" si="224"/>
        <v>-0.48916474330814586</v>
      </c>
      <c r="M138" s="13">
        <f t="shared" si="231"/>
        <v>1.3461426465483317</v>
      </c>
      <c r="N138" s="11">
        <f>+((C138*DEFLATOR!C138))</f>
        <v>1576.4691348516487</v>
      </c>
      <c r="O138" s="13">
        <f t="shared" si="226"/>
        <v>-4.904732580000948</v>
      </c>
      <c r="P138" s="13">
        <f t="shared" si="232"/>
        <v>8.792939297056822</v>
      </c>
      <c r="Q138" s="11">
        <f>+((D138*DEFLATOR!D138))</f>
        <v>1632.4314928544181</v>
      </c>
      <c r="R138" s="13">
        <f t="shared" si="227"/>
        <v>-0.9380744281639153</v>
      </c>
      <c r="S138" s="13">
        <f t="shared" si="233"/>
        <v>-10.103063491177</v>
      </c>
      <c r="T138" s="11">
        <f>+((E138*DEFLATOR!E138))</f>
        <v>2137.210444300447</v>
      </c>
      <c r="U138" s="13">
        <f t="shared" si="228"/>
        <v>-0.740872724930075</v>
      </c>
      <c r="V138" s="13">
        <f t="shared" si="234"/>
        <v>-1.8022549165213286</v>
      </c>
      <c r="W138" s="11">
        <f>+((F138*DEFLATOR!F138))</f>
        <v>2255.196493057761</v>
      </c>
      <c r="X138" s="13">
        <f t="shared" si="225"/>
        <v>1.4414655149261213</v>
      </c>
      <c r="Y138" s="13">
        <f t="shared" si="235"/>
        <v>2.2269456755417583</v>
      </c>
      <c r="Z138" s="11">
        <f>+((G138*DEFLATOR!G138))</f>
        <v>2293.2444591725985</v>
      </c>
      <c r="AA138" s="13">
        <f t="shared" si="229"/>
        <v>-0.8087616372692952</v>
      </c>
      <c r="AB138" s="13">
        <f t="shared" si="236"/>
        <v>3.0578041588239513</v>
      </c>
      <c r="AC138" s="11">
        <f>+((H138*DEFLATOR!H138))</f>
        <v>2052.151120019009</v>
      </c>
      <c r="AD138" s="13">
        <f t="shared" si="230"/>
        <v>-0.6755488953631872</v>
      </c>
      <c r="AE138" s="13">
        <f t="shared" si="237"/>
        <v>1.1819301945040994</v>
      </c>
    </row>
    <row r="139" spans="1:31" s="40" customFormat="1" ht="12.75">
      <c r="A139" s="35">
        <v>41395</v>
      </c>
      <c r="B139" s="38" t="s">
        <v>1747</v>
      </c>
      <c r="C139" s="38" t="s">
        <v>1748</v>
      </c>
      <c r="D139" s="38" t="s">
        <v>1749</v>
      </c>
      <c r="E139" s="38" t="s">
        <v>1750</v>
      </c>
      <c r="F139" s="38" t="s">
        <v>1751</v>
      </c>
      <c r="G139" s="38" t="s">
        <v>1752</v>
      </c>
      <c r="H139" s="38" t="s">
        <v>1753</v>
      </c>
      <c r="J139" s="35">
        <v>41395</v>
      </c>
      <c r="K139" s="11">
        <f>+((B139*DEFLATOR!B139))</f>
        <v>2142.7897841401473</v>
      </c>
      <c r="L139" s="13">
        <f>+((K139/K138)-1)*100</f>
        <v>-0.08337948134424789</v>
      </c>
      <c r="M139" s="13">
        <f t="shared" si="231"/>
        <v>1.6768488271734272</v>
      </c>
      <c r="N139" s="11">
        <f>+((C139*DEFLATOR!C139))</f>
        <v>1498.1429638263235</v>
      </c>
      <c r="O139" s="13">
        <f>+((N139/N138)-1)*100</f>
        <v>-4.968455727659782</v>
      </c>
      <c r="P139" s="13">
        <f t="shared" si="232"/>
        <v>-1.3885100375672366</v>
      </c>
      <c r="Q139" s="11">
        <f>+((D139*DEFLATOR!D139))</f>
        <v>1610.7911873062005</v>
      </c>
      <c r="R139" s="13">
        <f>+((Q139/Q138)-1)*100</f>
        <v>-1.3256486194332173</v>
      </c>
      <c r="S139" s="13">
        <f t="shared" si="233"/>
        <v>-6.2705704689748565</v>
      </c>
      <c r="T139" s="11">
        <f>+((E139*DEFLATOR!E139))</f>
        <v>2151.177951560982</v>
      </c>
      <c r="U139" s="13">
        <f>+((T139/T138)-1)*100</f>
        <v>0.6535391635289711</v>
      </c>
      <c r="V139" s="13">
        <f t="shared" si="234"/>
        <v>-1.7103530742462625</v>
      </c>
      <c r="W139" s="11">
        <f>+((F139*DEFLATOR!F139))</f>
        <v>2271.9062966112974</v>
      </c>
      <c r="X139" s="13">
        <f>+((W139/W138)-1)*100</f>
        <v>0.7409466804766174</v>
      </c>
      <c r="Y139" s="13">
        <f t="shared" si="235"/>
        <v>5.187192277643682</v>
      </c>
      <c r="Z139" s="11">
        <f>+((G139*DEFLATOR!G139))</f>
        <v>2277.4285837570937</v>
      </c>
      <c r="AA139" s="13">
        <f>+((Z139/Z138)-1)*100</f>
        <v>-0.6896724573886459</v>
      </c>
      <c r="AB139" s="13">
        <f t="shared" si="236"/>
        <v>1.8141642120040657</v>
      </c>
      <c r="AC139" s="11">
        <f>+((H139*DEFLATOR!H139))</f>
        <v>2102.4567689962446</v>
      </c>
      <c r="AD139" s="13">
        <f>+((AC139/AC138)-1)*100</f>
        <v>2.4513618167052886</v>
      </c>
      <c r="AE139" s="13">
        <f t="shared" si="237"/>
        <v>5.133782347654892</v>
      </c>
    </row>
    <row r="140" spans="1:31" s="40" customFormat="1" ht="12.75">
      <c r="A140" s="35">
        <v>41426</v>
      </c>
      <c r="B140" s="38" t="s">
        <v>1761</v>
      </c>
      <c r="C140" s="38" t="s">
        <v>1762</v>
      </c>
      <c r="D140" s="38" t="s">
        <v>1763</v>
      </c>
      <c r="E140" s="38" t="s">
        <v>1764</v>
      </c>
      <c r="F140" s="38" t="s">
        <v>1765</v>
      </c>
      <c r="G140" s="38" t="s">
        <v>1766</v>
      </c>
      <c r="H140" s="38" t="s">
        <v>1767</v>
      </c>
      <c r="J140" s="35">
        <v>41426</v>
      </c>
      <c r="K140" s="11">
        <f>+((B140*DEFLATOR!B140))</f>
        <v>2151.4871599621597</v>
      </c>
      <c r="L140" s="13">
        <f>+((K140/K139)-1)*100</f>
        <v>0.4058902971437517</v>
      </c>
      <c r="M140" s="13">
        <f>+((K140/K128)-1)*100</f>
        <v>1.1495923663046304</v>
      </c>
      <c r="N140" s="11">
        <f>+((C140*DEFLATOR!C140))</f>
        <v>1548.6582506715258</v>
      </c>
      <c r="O140" s="13">
        <f>+((N140/N139)-1)*100</f>
        <v>3.371860233964852</v>
      </c>
      <c r="P140" s="13">
        <f>+((N140/N128)-1)*100</f>
        <v>-4.736317291483627</v>
      </c>
      <c r="Q140" s="11">
        <f>+((D140*DEFLATOR!D140))</f>
        <v>1613.0685832091324</v>
      </c>
      <c r="R140" s="13">
        <f>+((Q140/Q139)-1)*100</f>
        <v>0.1413836828062287</v>
      </c>
      <c r="S140" s="13">
        <f>+((Q140/Q128)-1)*100</f>
        <v>-7.542086887329413</v>
      </c>
      <c r="T140" s="11">
        <f>+((E140*DEFLATOR!E140))</f>
        <v>2073.6815665153113</v>
      </c>
      <c r="U140" s="13">
        <f>+((T140/T139)-1)*100</f>
        <v>-3.6025092665828096</v>
      </c>
      <c r="V140" s="13">
        <f>+((T140/T128)-1)*100</f>
        <v>-7.2861694263677945</v>
      </c>
      <c r="W140" s="11">
        <f>+((F140*DEFLATOR!F140))</f>
        <v>2280.4684867556807</v>
      </c>
      <c r="X140" s="13">
        <f>+((W140/W139)-1)*100</f>
        <v>0.3768725038155951</v>
      </c>
      <c r="Y140" s="13">
        <f>+((W140/W128)-1)*100</f>
        <v>3.8532109329941777</v>
      </c>
      <c r="Z140" s="11">
        <f>+((G140*DEFLATOR!G140))</f>
        <v>2285.6110288281634</v>
      </c>
      <c r="AA140" s="13">
        <f>+((Z140/Z139)-1)*100</f>
        <v>0.3592843757836306</v>
      </c>
      <c r="AB140" s="13">
        <f>+((Z140/Z128)-1)*100</f>
        <v>2.8363692044809596</v>
      </c>
      <c r="AC140" s="11">
        <f>+((H140*DEFLATOR!H140))</f>
        <v>2198.147229314977</v>
      </c>
      <c r="AD140" s="13">
        <f>+((AC140/AC139)-1)*100</f>
        <v>4.5513639913945525</v>
      </c>
      <c r="AE140" s="13">
        <f>+((AC140/AC128)-1)*100</f>
        <v>8.018767795477878</v>
      </c>
    </row>
    <row r="141" spans="1:31" s="40" customFormat="1" ht="12.75">
      <c r="A141" s="35">
        <v>41457</v>
      </c>
      <c r="B141" s="45" t="s">
        <v>1773</v>
      </c>
      <c r="C141" s="45" t="s">
        <v>1774</v>
      </c>
      <c r="D141" s="45" t="s">
        <v>1775</v>
      </c>
      <c r="E141" s="45" t="s">
        <v>1776</v>
      </c>
      <c r="F141" s="45" t="s">
        <v>1777</v>
      </c>
      <c r="G141" s="45" t="s">
        <v>1778</v>
      </c>
      <c r="H141" s="45" t="s">
        <v>1779</v>
      </c>
      <c r="J141" s="35">
        <v>41457</v>
      </c>
      <c r="K141" s="11">
        <f>+((B141*DEFLATOR!B141))</f>
        <v>2143.4926695145787</v>
      </c>
      <c r="L141" s="13">
        <f>+((K141/K140)-1)*100</f>
        <v>-0.3715797424383216</v>
      </c>
      <c r="M141" s="13">
        <f>+((K141/K129)-1)*100</f>
        <v>2.3399240434233803</v>
      </c>
      <c r="N141" s="11">
        <f>+((C141*DEFLATOR!C141))</f>
        <v>1552.7903595907176</v>
      </c>
      <c r="O141" s="13">
        <f>+((N141/N140)-1)*100</f>
        <v>0.2668186423570251</v>
      </c>
      <c r="P141" s="13">
        <f>+((N141/N129)-1)*100</f>
        <v>-1.2373287696940793</v>
      </c>
      <c r="Q141" s="11">
        <f>+((D141*DEFLATOR!D141))</f>
        <v>1617.3440481137186</v>
      </c>
      <c r="R141" s="13">
        <f>+((Q141/Q140)-1)*100</f>
        <v>0.26505165056778246</v>
      </c>
      <c r="S141" s="13">
        <f>+((Q141/Q129)-1)*100</f>
        <v>-3.4063418090265585</v>
      </c>
      <c r="T141" s="11">
        <f>+((E141*DEFLATOR!E141))</f>
        <v>2141.3628159777</v>
      </c>
      <c r="U141" s="13">
        <f>+((T141/T140)-1)*100</f>
        <v>3.2638207599116953</v>
      </c>
      <c r="V141" s="13">
        <f>+((T141/T129)-1)*100</f>
        <v>-2.770498403671151</v>
      </c>
      <c r="W141" s="11">
        <f>+((F141*DEFLATOR!F141))</f>
        <v>2221.6197605601387</v>
      </c>
      <c r="X141" s="13">
        <f>+((W141/W140)-1)*100</f>
        <v>-2.5805542386276636</v>
      </c>
      <c r="Y141" s="13">
        <f>+((W141/W129)-1)*100</f>
        <v>5.157435711171421</v>
      </c>
      <c r="Z141" s="11">
        <f>+((G141*DEFLATOR!G141))</f>
        <v>2283.8433144711516</v>
      </c>
      <c r="AA141" s="13">
        <f>+((Z141/Z140)-1)*100</f>
        <v>-0.0773409969901162</v>
      </c>
      <c r="AB141" s="13">
        <f>+((Z141/Z129)-1)*100</f>
        <v>2.6354574896158</v>
      </c>
      <c r="AC141" s="11">
        <f>+((H141*DEFLATOR!H141))</f>
        <v>2171.4069032369916</v>
      </c>
      <c r="AD141" s="13">
        <f>+((AC141/AC140)-1)*100</f>
        <v>-1.2164938599821817</v>
      </c>
      <c r="AE141" s="13">
        <f>+((AC141/AC129)-1)*100</f>
        <v>7.416624105249725</v>
      </c>
    </row>
    <row r="142" spans="1:31" s="40" customFormat="1" ht="12.75">
      <c r="A142" s="35">
        <v>41488</v>
      </c>
      <c r="B142" s="45" t="s">
        <v>1785</v>
      </c>
      <c r="C142" s="45" t="s">
        <v>1786</v>
      </c>
      <c r="D142" s="45" t="s">
        <v>1787</v>
      </c>
      <c r="E142" s="45" t="s">
        <v>1788</v>
      </c>
      <c r="F142" s="45" t="s">
        <v>1789</v>
      </c>
      <c r="G142" s="45" t="s">
        <v>1790</v>
      </c>
      <c r="H142" s="45" t="s">
        <v>1791</v>
      </c>
      <c r="J142" s="35">
        <v>41488</v>
      </c>
      <c r="K142" s="11">
        <f>+((B142*DEFLATOR!B142))</f>
        <v>2177.305120135039</v>
      </c>
      <c r="L142" s="13">
        <f>+((K142/K141)-1)*100</f>
        <v>1.5774465246068514</v>
      </c>
      <c r="M142" s="13">
        <f>+((K142/K130)-1)*100</f>
        <v>1.967641453613611</v>
      </c>
      <c r="N142" s="11">
        <f>+((C142*DEFLATOR!C142))</f>
        <v>1599.3703222080003</v>
      </c>
      <c r="O142" s="13">
        <f>+((N142/N141)-1)*100</f>
        <v>2.9997586170975588</v>
      </c>
      <c r="P142" s="13">
        <f>+((N142/N130)-1)*100</f>
        <v>-3.8237706621010337</v>
      </c>
      <c r="Q142" s="11">
        <f>+((D142*DEFLATOR!D142))</f>
        <v>1632.002050896</v>
      </c>
      <c r="R142" s="13">
        <f>+((Q142/Q141)-1)*100</f>
        <v>0.9063008454742061</v>
      </c>
      <c r="S142" s="13">
        <f>+((Q142/Q130)-1)*100</f>
        <v>-2.7673537692950334</v>
      </c>
      <c r="T142" s="11">
        <f>+((E142*DEFLATOR!E142))</f>
        <v>2248.7115595</v>
      </c>
      <c r="U142" s="13">
        <f>+((T142/T141)-1)*100</f>
        <v>5.013103931819551</v>
      </c>
      <c r="V142" s="13">
        <f>+((T142/T130)-1)*100</f>
        <v>3.925347852398664</v>
      </c>
      <c r="W142" s="11">
        <f>+((F142*DEFLATOR!F142))</f>
        <v>2239.433834904</v>
      </c>
      <c r="X142" s="13">
        <f>+((W142/W141)-1)*100</f>
        <v>0.8018507334202729</v>
      </c>
      <c r="Y142" s="13">
        <f>+((W142/W130)-1)*100</f>
        <v>5.252535385486801</v>
      </c>
      <c r="Z142" s="11">
        <f>+((G142*DEFLATOR!G142))</f>
        <v>2310.447430254</v>
      </c>
      <c r="AA142" s="13">
        <f>+((Z142/Z141)-1)*100</f>
        <v>1.1648835808602431</v>
      </c>
      <c r="AB142" s="13">
        <f>+((Z142/Z130)-1)*100</f>
        <v>-0.23137752874802242</v>
      </c>
      <c r="AC142" s="11">
        <f>+((H142*DEFLATOR!H142))</f>
        <v>2194.514446028</v>
      </c>
      <c r="AD142" s="13">
        <f>+((AC142/AC141)-1)*100</f>
        <v>1.0641737739969903</v>
      </c>
      <c r="AE142" s="13">
        <f>+((AC142/AC130)-1)*100</f>
        <v>9.91789823986955</v>
      </c>
    </row>
    <row r="143" spans="1:31" s="40" customFormat="1" ht="12.75">
      <c r="A143" s="35">
        <v>41519</v>
      </c>
      <c r="B143" s="45" t="s">
        <v>1799</v>
      </c>
      <c r="C143" s="45" t="s">
        <v>1800</v>
      </c>
      <c r="D143" s="45" t="s">
        <v>1801</v>
      </c>
      <c r="E143" s="45" t="s">
        <v>1802</v>
      </c>
      <c r="F143" s="45" t="s">
        <v>1803</v>
      </c>
      <c r="G143" s="45" t="s">
        <v>1804</v>
      </c>
      <c r="H143" s="45" t="s">
        <v>1805</v>
      </c>
      <c r="I143" s="38"/>
      <c r="J143" s="35">
        <v>41519</v>
      </c>
      <c r="K143" s="11">
        <f>+((B143*DEFLATOR!B143))</f>
        <v>2196.821667854632</v>
      </c>
      <c r="L143" s="13">
        <f>+((K143/K142)-1)*100</f>
        <v>0.8963625510779227</v>
      </c>
      <c r="M143" s="13">
        <f>+((K143/K131)-1)*100</f>
        <v>1.7392056989894433</v>
      </c>
      <c r="N143" s="11">
        <f>+((C143*DEFLATOR!C143))</f>
        <v>1540.2138600000003</v>
      </c>
      <c r="O143" s="13">
        <f>+((N143/N142)-1)*100</f>
        <v>-3.6987345198660426</v>
      </c>
      <c r="P143" s="13">
        <f>+((N143/N131)-1)*100</f>
        <v>-3.9026368998106076</v>
      </c>
      <c r="Q143" s="11">
        <f>+((D143*DEFLATOR!D143))</f>
        <v>1682.77032</v>
      </c>
      <c r="R143" s="13">
        <f>+((Q143/Q142)-1)*100</f>
        <v>3.1107968936759267</v>
      </c>
      <c r="S143" s="13">
        <f>+((Q143/Q131)-1)*100</f>
        <v>-3.5487021313191813</v>
      </c>
      <c r="T143" s="11">
        <f>+((E143*DEFLATOR!E143))</f>
        <v>2250.6428</v>
      </c>
      <c r="U143" s="13">
        <f>+((T143/T142)-1)*100</f>
        <v>0.08588209065059083</v>
      </c>
      <c r="V143" s="13">
        <f>+((T143/T131)-1)*100</f>
        <v>-0.8701791849208051</v>
      </c>
      <c r="W143" s="11">
        <f>+((F143*DEFLATOR!F143))</f>
        <v>2307.03452</v>
      </c>
      <c r="X143" s="13">
        <f>+((W143/W142)-1)*100</f>
        <v>3.0186506983314487</v>
      </c>
      <c r="Y143" s="13">
        <f>+((W143/W131)-1)*100</f>
        <v>7.746673568440254</v>
      </c>
      <c r="Z143" s="11">
        <f>+((G143*DEFLATOR!G143))</f>
        <v>2330.1162000000004</v>
      </c>
      <c r="AA143" s="13">
        <f>+((Z143/Z142)-1)*100</f>
        <v>0.8512970037079848</v>
      </c>
      <c r="AB143" s="13">
        <f>+((Z143/Z131)-1)*100</f>
        <v>0.0478039601691016</v>
      </c>
      <c r="AC143" s="11">
        <f>+((H143*DEFLATOR!H143))</f>
        <v>2124.6519200000002</v>
      </c>
      <c r="AD143" s="13">
        <f>+((AC143/AC142)-1)*100</f>
        <v>-3.183507228874638</v>
      </c>
      <c r="AE143" s="13">
        <f>+((AC143/AC131)-1)*100</f>
        <v>4.47516955111269</v>
      </c>
    </row>
    <row r="144" spans="1:31" s="40" customFormat="1" ht="12.75">
      <c r="A144" s="35">
        <v>41549</v>
      </c>
      <c r="B144" s="45" t="s">
        <v>1813</v>
      </c>
      <c r="C144" s="45" t="s">
        <v>1760</v>
      </c>
      <c r="D144" s="45" t="s">
        <v>1814</v>
      </c>
      <c r="E144" s="45" t="s">
        <v>1815</v>
      </c>
      <c r="F144" s="45" t="s">
        <v>1816</v>
      </c>
      <c r="G144" s="45" t="s">
        <v>1817</v>
      </c>
      <c r="H144" s="45" t="s">
        <v>1818</v>
      </c>
      <c r="I144" s="38"/>
      <c r="J144" s="35">
        <v>41549</v>
      </c>
      <c r="K144" s="11">
        <f>+((B144*DEFLATOR!B144))</f>
        <v>2183.8</v>
      </c>
      <c r="L144" s="13">
        <f>+((K144/K143)-1)*100</f>
        <v>-0.5927503376889187</v>
      </c>
      <c r="M144" s="13">
        <f>+((K144/K132)-1)*100</f>
        <v>0.65974860511826</v>
      </c>
      <c r="N144" s="11">
        <f>+((C144*DEFLATOR!C144))</f>
        <v>1516.5</v>
      </c>
      <c r="O144" s="13">
        <f>+((N144/N143)-1)*100</f>
        <v>-1.539647227950558</v>
      </c>
      <c r="P144" s="13">
        <f>+((N144/N132)-1)*100</f>
        <v>-3.94198670471676</v>
      </c>
      <c r="Q144" s="11">
        <f>+((D144*DEFLATOR!D144))</f>
        <v>1617.2</v>
      </c>
      <c r="R144" s="13">
        <f>+((Q144/Q143)-1)*100</f>
        <v>-3.896569794504101</v>
      </c>
      <c r="S144" s="13">
        <f>+((Q144/Q132)-1)*100</f>
        <v>-7.605484351751413</v>
      </c>
      <c r="T144" s="11">
        <f>+((E144*DEFLATOR!E144))</f>
        <v>2193.1</v>
      </c>
      <c r="U144" s="13">
        <f>+((T144/T143)-1)*100</f>
        <v>-2.5567273491822085</v>
      </c>
      <c r="V144" s="13">
        <f>+((T144/T132)-1)*100</f>
        <v>-1.262201999984447</v>
      </c>
      <c r="W144" s="11">
        <f>+((F144*DEFLATOR!F144))</f>
        <v>2249.7</v>
      </c>
      <c r="X144" s="13">
        <f>+((W144/W143)-1)*100</f>
        <v>-2.485204252600448</v>
      </c>
      <c r="Y144" s="13">
        <f>+((W144/W132)-1)*100</f>
        <v>4.791640041051326</v>
      </c>
      <c r="Z144" s="11">
        <f>+((G144*DEFLATOR!G144))</f>
        <v>2357.4</v>
      </c>
      <c r="AA144" s="13">
        <f>+((Z144/Z143)-1)*100</f>
        <v>1.1709201455274876</v>
      </c>
      <c r="AB144" s="13">
        <f>+((Z144/Z132)-1)*100</f>
        <v>-0.23079925011146862</v>
      </c>
      <c r="AC144" s="11">
        <f>+((H144*DEFLATOR!H144))</f>
        <v>2160.7</v>
      </c>
      <c r="AD144" s="13">
        <f>+((AC144/AC143)-1)*100</f>
        <v>1.6966581518915058</v>
      </c>
      <c r="AE144" s="13">
        <f>+((AC144/AC132)-1)*100</f>
        <v>5.73218686522694</v>
      </c>
    </row>
    <row r="145" spans="1:21" s="40" customFormat="1" ht="12.75">
      <c r="A145" s="39"/>
      <c r="B145" s="43"/>
      <c r="C145" s="43"/>
      <c r="D145" s="44"/>
      <c r="E145" s="45"/>
      <c r="F145" s="45"/>
      <c r="G145" s="45"/>
      <c r="H145" s="45"/>
      <c r="I145" s="45"/>
      <c r="J145" s="45"/>
      <c r="K145" s="45"/>
      <c r="L145" s="39"/>
      <c r="M145" s="39"/>
      <c r="N145" s="5"/>
      <c r="O145" s="38"/>
      <c r="P145" s="38"/>
      <c r="Q145" s="38"/>
      <c r="R145" s="38"/>
      <c r="S145" s="38"/>
      <c r="T145" s="38"/>
      <c r="U145" s="38"/>
    </row>
    <row r="146" spans="2:21" ht="9.75">
      <c r="B146" s="43"/>
      <c r="C146" s="43"/>
      <c r="D146" s="44"/>
      <c r="E146" s="45"/>
      <c r="F146" s="45"/>
      <c r="G146" s="45"/>
      <c r="H146" s="45"/>
      <c r="I146" s="45"/>
      <c r="J146" s="45"/>
      <c r="K146" s="45"/>
      <c r="L146" s="39"/>
      <c r="M146" s="39"/>
      <c r="N146" s="5"/>
      <c r="O146" s="38"/>
      <c r="P146" s="38"/>
      <c r="Q146" s="38"/>
      <c r="R146" s="38"/>
      <c r="S146" s="38"/>
      <c r="T146" s="38"/>
      <c r="U146" s="38"/>
    </row>
    <row r="147" spans="2:21" ht="9.75">
      <c r="B147" s="43"/>
      <c r="C147" s="43"/>
      <c r="D147" s="44"/>
      <c r="E147" s="45"/>
      <c r="F147" s="45"/>
      <c r="G147" s="45"/>
      <c r="H147" s="45"/>
      <c r="I147" s="45"/>
      <c r="J147" s="45"/>
      <c r="K147" s="45"/>
      <c r="L147" s="39"/>
      <c r="M147" s="39"/>
      <c r="N147" s="5"/>
      <c r="O147" s="38"/>
      <c r="P147" s="38"/>
      <c r="Q147" s="38"/>
      <c r="R147" s="38"/>
      <c r="S147" s="38"/>
      <c r="T147" s="38"/>
      <c r="U147" s="38"/>
    </row>
    <row r="148" spans="2:11" ht="9.75">
      <c r="B148" s="43"/>
      <c r="C148" s="43"/>
      <c r="D148" s="44"/>
      <c r="E148" s="45"/>
      <c r="F148" s="45"/>
      <c r="G148" s="45"/>
      <c r="H148" s="45"/>
      <c r="I148" s="45"/>
      <c r="J148" s="45"/>
      <c r="K148" s="4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AG144"/>
  <sheetViews>
    <sheetView zoomScalePageLayoutView="0" workbookViewId="0" topLeftCell="A109">
      <selection activeCell="B144" sqref="B144:H144"/>
    </sheetView>
  </sheetViews>
  <sheetFormatPr defaultColWidth="9.33203125" defaultRowHeight="11.25"/>
  <cols>
    <col min="1" max="1" width="5.5" style="3" customWidth="1"/>
    <col min="2" max="8" width="9.33203125" style="2" customWidth="1"/>
    <col min="9" max="9" width="6.83203125" style="2" customWidth="1"/>
    <col min="10" max="10" width="5.66015625" style="3" bestFit="1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664</v>
      </c>
      <c r="J2" s="2"/>
      <c r="K2" s="15" t="s">
        <v>1489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8" t="s">
        <v>2</v>
      </c>
      <c r="R4" s="8" t="s">
        <v>18</v>
      </c>
      <c r="S4" s="8" t="s">
        <v>19</v>
      </c>
      <c r="T4" s="8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8" t="s">
        <v>5</v>
      </c>
      <c r="AA4" s="8" t="s">
        <v>18</v>
      </c>
      <c r="AB4" s="8" t="s">
        <v>19</v>
      </c>
      <c r="AC4" s="8" t="s">
        <v>6</v>
      </c>
      <c r="AD4" s="8" t="s">
        <v>18</v>
      </c>
      <c r="AE4" s="8" t="s">
        <v>19</v>
      </c>
    </row>
    <row r="5" spans="1:33" s="1" customFormat="1" ht="9.75">
      <c r="A5" s="17" t="s">
        <v>21</v>
      </c>
      <c r="B5" s="36" t="s">
        <v>665</v>
      </c>
      <c r="C5" s="36" t="s">
        <v>666</v>
      </c>
      <c r="D5" s="36" t="s">
        <v>667</v>
      </c>
      <c r="E5" s="36" t="s">
        <v>668</v>
      </c>
      <c r="F5" s="36" t="s">
        <v>669</v>
      </c>
      <c r="G5" s="36" t="s">
        <v>670</v>
      </c>
      <c r="H5" s="36" t="s">
        <v>671</v>
      </c>
      <c r="J5" s="23" t="s">
        <v>21</v>
      </c>
      <c r="K5" s="11">
        <f>+((B5*DEFLATOR!B5))</f>
        <v>1314.6703479054336</v>
      </c>
      <c r="L5" s="11"/>
      <c r="M5" s="11"/>
      <c r="N5" s="11">
        <f>+((C5*DEFLATOR!C5))</f>
        <v>1015.2352404851015</v>
      </c>
      <c r="O5" s="11"/>
      <c r="P5" s="11"/>
      <c r="Q5" s="11">
        <f>+((D5*DEFLATOR!D5))</f>
        <v>1010.8720155834367</v>
      </c>
      <c r="R5" s="11"/>
      <c r="S5" s="11"/>
      <c r="T5" s="11">
        <f>+((E5*DEFLATOR!E5))</f>
        <v>1072.2025590174358</v>
      </c>
      <c r="U5" s="11"/>
      <c r="V5" s="11"/>
      <c r="W5" s="11">
        <f>+((F5*DEFLATOR!F5))</f>
        <v>1331.0775927156103</v>
      </c>
      <c r="X5" s="11"/>
      <c r="Y5" s="11"/>
      <c r="Z5" s="11">
        <f>+((G5*DEFLATOR!G5))</f>
        <v>1507.3283495895043</v>
      </c>
      <c r="AA5" s="11"/>
      <c r="AB5" s="11"/>
      <c r="AC5" s="11">
        <f>+((H5*DEFLATOR!H5))</f>
        <v>1066.024540745397</v>
      </c>
      <c r="AD5" s="11"/>
      <c r="AE5" s="11"/>
      <c r="AF5" s="2"/>
      <c r="AG5" s="2"/>
    </row>
    <row r="6" spans="1:33" s="1" customFormat="1" ht="9.75">
      <c r="A6" s="17" t="s">
        <v>11</v>
      </c>
      <c r="B6" s="36" t="s">
        <v>672</v>
      </c>
      <c r="C6" s="36" t="s">
        <v>673</v>
      </c>
      <c r="D6" s="36" t="s">
        <v>674</v>
      </c>
      <c r="E6" s="36" t="s">
        <v>675</v>
      </c>
      <c r="F6" s="36" t="s">
        <v>676</v>
      </c>
      <c r="G6" s="36" t="s">
        <v>677</v>
      </c>
      <c r="H6" s="36" t="s">
        <v>678</v>
      </c>
      <c r="J6" s="23" t="s">
        <v>11</v>
      </c>
      <c r="K6" s="11">
        <f>+((B6*DEFLATOR!B6))</f>
        <v>1314.6574672403924</v>
      </c>
      <c r="L6" s="13">
        <f aca="true" t="shared" si="0" ref="L6:L36">+((K6/K5)-1)*100</f>
        <v>-0.000979763867170469</v>
      </c>
      <c r="M6" s="11"/>
      <c r="N6" s="11">
        <f>+((C6*DEFLATOR!C6))</f>
        <v>966.3188022593055</v>
      </c>
      <c r="O6" s="13">
        <f aca="true" t="shared" si="1" ref="O6:O36">+((N6/N5)-1)*100</f>
        <v>-4.8182368258239965</v>
      </c>
      <c r="P6" s="11"/>
      <c r="Q6" s="11">
        <f>+((D6*DEFLATOR!D6))</f>
        <v>1087.5379003207452</v>
      </c>
      <c r="R6" s="13">
        <f aca="true" t="shared" si="2" ref="R6:R36">+((Q6/Q5)-1)*100</f>
        <v>7.584133654452763</v>
      </c>
      <c r="S6" s="11"/>
      <c r="T6" s="11">
        <f>+((E6*DEFLATOR!E6))</f>
        <v>1132.8863272228082</v>
      </c>
      <c r="U6" s="13">
        <f aca="true" t="shared" si="3" ref="U6:U36">+((T6/T5)-1)*100</f>
        <v>5.659729842557248</v>
      </c>
      <c r="V6" s="11"/>
      <c r="W6" s="11">
        <f>+((F6*DEFLATOR!F6))</f>
        <v>1285.009469303622</v>
      </c>
      <c r="X6" s="13">
        <f aca="true" t="shared" si="4" ref="X6:X36">+((W6/W5)-1)*100</f>
        <v>-3.460964534607036</v>
      </c>
      <c r="Y6" s="11"/>
      <c r="Z6" s="11">
        <f>+((G6*DEFLATOR!G6))</f>
        <v>1492.8150363751736</v>
      </c>
      <c r="AA6" s="13">
        <f aca="true" t="shared" si="5" ref="AA6:AA36">+((Z6/Z5)-1)*100</f>
        <v>-0.9628501459740479</v>
      </c>
      <c r="AB6" s="11"/>
      <c r="AC6" s="11">
        <f>+((H6*DEFLATOR!H6))</f>
        <v>1169.905453570765</v>
      </c>
      <c r="AD6" s="13">
        <f aca="true" t="shared" si="6" ref="AD6:AD36">+((AC6/AC5)-1)*100</f>
        <v>9.744701820159918</v>
      </c>
      <c r="AE6" s="11"/>
      <c r="AF6" s="2"/>
      <c r="AG6" s="2"/>
    </row>
    <row r="7" spans="1:33" s="1" customFormat="1" ht="9.75">
      <c r="A7" s="17" t="s">
        <v>12</v>
      </c>
      <c r="B7" s="36" t="s">
        <v>679</v>
      </c>
      <c r="C7" s="36" t="s">
        <v>680</v>
      </c>
      <c r="D7" s="36" t="s">
        <v>681</v>
      </c>
      <c r="E7" s="36" t="s">
        <v>682</v>
      </c>
      <c r="F7" s="36" t="s">
        <v>683</v>
      </c>
      <c r="G7" s="36" t="s">
        <v>684</v>
      </c>
      <c r="H7" s="36" t="s">
        <v>685</v>
      </c>
      <c r="J7" s="23" t="s">
        <v>12</v>
      </c>
      <c r="K7" s="11">
        <f>+((B7*DEFLATOR!B7))</f>
        <v>1340.5173215048928</v>
      </c>
      <c r="L7" s="13">
        <f t="shared" si="0"/>
        <v>1.967041218636445</v>
      </c>
      <c r="M7" s="11"/>
      <c r="N7" s="11">
        <f>+((C7*DEFLATOR!C7))</f>
        <v>1013.2669520271207</v>
      </c>
      <c r="O7" s="13">
        <f t="shared" si="1"/>
        <v>4.858453510171579</v>
      </c>
      <c r="P7" s="11"/>
      <c r="Q7" s="11">
        <f>+((D7*DEFLATOR!D7))</f>
        <v>1043.3516178011755</v>
      </c>
      <c r="R7" s="13">
        <f t="shared" si="2"/>
        <v>-4.06296484072306</v>
      </c>
      <c r="S7" s="11"/>
      <c r="T7" s="11">
        <f>+((E7*DEFLATOR!E7))</f>
        <v>1144.4846001974142</v>
      </c>
      <c r="U7" s="13">
        <f t="shared" si="3"/>
        <v>1.0237808238924062</v>
      </c>
      <c r="V7" s="11"/>
      <c r="W7" s="11">
        <f>+((F7*DEFLATOR!F7))</f>
        <v>1347.3960487520617</v>
      </c>
      <c r="X7" s="13">
        <f t="shared" si="4"/>
        <v>4.854950950847736</v>
      </c>
      <c r="Y7" s="11"/>
      <c r="Z7" s="11">
        <f>+((G7*DEFLATOR!G7))</f>
        <v>1515.326037781358</v>
      </c>
      <c r="AA7" s="13">
        <f t="shared" si="5"/>
        <v>1.5079565021561825</v>
      </c>
      <c r="AB7" s="11"/>
      <c r="AC7" s="11">
        <f>+((H7*DEFLATOR!H7))</f>
        <v>1163.5081626720485</v>
      </c>
      <c r="AD7" s="13">
        <f t="shared" si="6"/>
        <v>-0.5468211879165907</v>
      </c>
      <c r="AE7" s="11"/>
      <c r="AF7" s="2"/>
      <c r="AG7" s="2"/>
    </row>
    <row r="8" spans="1:33" s="1" customFormat="1" ht="9.75">
      <c r="A8" s="17" t="s">
        <v>13</v>
      </c>
      <c r="B8" s="36" t="s">
        <v>686</v>
      </c>
      <c r="C8" s="36" t="s">
        <v>687</v>
      </c>
      <c r="D8" s="36" t="s">
        <v>688</v>
      </c>
      <c r="E8" s="36" t="s">
        <v>689</v>
      </c>
      <c r="F8" s="36" t="s">
        <v>690</v>
      </c>
      <c r="G8" s="36" t="s">
        <v>691</v>
      </c>
      <c r="H8" s="36" t="s">
        <v>692</v>
      </c>
      <c r="J8" s="23" t="s">
        <v>13</v>
      </c>
      <c r="K8" s="11">
        <f>+((B8*DEFLATOR!B8))</f>
        <v>1349.5318164669748</v>
      </c>
      <c r="L8" s="13">
        <f t="shared" si="0"/>
        <v>0.672463892668107</v>
      </c>
      <c r="M8" s="11"/>
      <c r="N8" s="11">
        <f>+((C8*DEFLATOR!C8))</f>
        <v>1011.3726421182346</v>
      </c>
      <c r="O8" s="13">
        <f t="shared" si="1"/>
        <v>-0.18695072459399276</v>
      </c>
      <c r="P8" s="11"/>
      <c r="Q8" s="11">
        <f>+((D8*DEFLATOR!D8))</f>
        <v>1068.0305550016542</v>
      </c>
      <c r="R8" s="13">
        <f t="shared" si="2"/>
        <v>2.3653518889910297</v>
      </c>
      <c r="S8" s="11"/>
      <c r="T8" s="11">
        <f>+((E8*DEFLATOR!E8))</f>
        <v>1160.4432256101522</v>
      </c>
      <c r="U8" s="13">
        <f t="shared" si="3"/>
        <v>1.394394071356242</v>
      </c>
      <c r="V8" s="11"/>
      <c r="W8" s="11">
        <f>+((F8*DEFLATOR!F8))</f>
        <v>1335.3239312639917</v>
      </c>
      <c r="X8" s="13">
        <f t="shared" si="4"/>
        <v>-0.8959590982362653</v>
      </c>
      <c r="Y8" s="11"/>
      <c r="Z8" s="11">
        <f>+((G8*DEFLATOR!G8))</f>
        <v>1523.9907398494322</v>
      </c>
      <c r="AA8" s="13">
        <f t="shared" si="5"/>
        <v>0.5718044732314187</v>
      </c>
      <c r="AB8" s="11"/>
      <c r="AC8" s="11">
        <f>+((H8*DEFLATOR!H8))</f>
        <v>1239.6761103752474</v>
      </c>
      <c r="AD8" s="13">
        <f t="shared" si="6"/>
        <v>6.546404240798442</v>
      </c>
      <c r="AE8" s="11"/>
      <c r="AF8" s="2"/>
      <c r="AG8" s="2"/>
    </row>
    <row r="9" spans="1:33" s="1" customFormat="1" ht="9.75">
      <c r="A9" s="17" t="s">
        <v>14</v>
      </c>
      <c r="B9" s="36" t="s">
        <v>693</v>
      </c>
      <c r="C9" s="36" t="s">
        <v>694</v>
      </c>
      <c r="D9" s="36" t="s">
        <v>695</v>
      </c>
      <c r="E9" s="36" t="s">
        <v>696</v>
      </c>
      <c r="F9" s="36" t="s">
        <v>697</v>
      </c>
      <c r="G9" s="36" t="s">
        <v>698</v>
      </c>
      <c r="H9" s="36" t="s">
        <v>699</v>
      </c>
      <c r="J9" s="23" t="s">
        <v>14</v>
      </c>
      <c r="K9" s="11">
        <f>+((B9*DEFLATOR!B9))</f>
        <v>1367.4646912243256</v>
      </c>
      <c r="L9" s="13">
        <f t="shared" si="0"/>
        <v>1.328821932060742</v>
      </c>
      <c r="M9" s="11"/>
      <c r="N9" s="11">
        <f>+((C9*DEFLATOR!C9))</f>
        <v>1046.273293621234</v>
      </c>
      <c r="O9" s="13">
        <f t="shared" si="1"/>
        <v>3.4508202070705485</v>
      </c>
      <c r="P9" s="11"/>
      <c r="Q9" s="11">
        <f>+((D9*DEFLATOR!D9))</f>
        <v>1093.1695460441363</v>
      </c>
      <c r="R9" s="13">
        <f t="shared" si="2"/>
        <v>2.3537707722643963</v>
      </c>
      <c r="S9" s="11"/>
      <c r="T9" s="11">
        <f>+((E9*DEFLATOR!E9))</f>
        <v>1093.0752613072848</v>
      </c>
      <c r="U9" s="13">
        <f t="shared" si="3"/>
        <v>-5.805364951606817</v>
      </c>
      <c r="V9" s="11"/>
      <c r="W9" s="11">
        <f>+((F9*DEFLATOR!F9))</f>
        <v>1336.673154374104</v>
      </c>
      <c r="X9" s="13">
        <f t="shared" si="4"/>
        <v>0.10104088442683956</v>
      </c>
      <c r="Y9" s="11"/>
      <c r="Z9" s="11">
        <f>+((G9*DEFLATOR!G9))</f>
        <v>1574.899341791506</v>
      </c>
      <c r="AA9" s="13">
        <f t="shared" si="5"/>
        <v>3.3404797424887</v>
      </c>
      <c r="AB9" s="11"/>
      <c r="AC9" s="11">
        <f>+((H9*DEFLATOR!H9))</f>
        <v>1218.929923084355</v>
      </c>
      <c r="AD9" s="13">
        <f t="shared" si="6"/>
        <v>-1.6735167449998256</v>
      </c>
      <c r="AE9" s="11"/>
      <c r="AF9" s="2"/>
      <c r="AG9" s="2"/>
    </row>
    <row r="10" spans="1:33" s="1" customFormat="1" ht="9.75">
      <c r="A10" s="17" t="s">
        <v>15</v>
      </c>
      <c r="B10" s="36" t="s">
        <v>700</v>
      </c>
      <c r="C10" s="36" t="s">
        <v>701</v>
      </c>
      <c r="D10" s="36" t="s">
        <v>702</v>
      </c>
      <c r="E10" s="36" t="s">
        <v>703</v>
      </c>
      <c r="F10" s="36" t="s">
        <v>704</v>
      </c>
      <c r="G10" s="36" t="s">
        <v>705</v>
      </c>
      <c r="H10" s="36" t="s">
        <v>706</v>
      </c>
      <c r="J10" s="23" t="s">
        <v>15</v>
      </c>
      <c r="K10" s="11">
        <f>+((B10*DEFLATOR!B10))</f>
        <v>1365.0836973910316</v>
      </c>
      <c r="L10" s="13">
        <f t="shared" si="0"/>
        <v>-0.1741173902751525</v>
      </c>
      <c r="M10" s="11"/>
      <c r="N10" s="11">
        <f>+((C10*DEFLATOR!C10))</f>
        <v>966.6896770704011</v>
      </c>
      <c r="O10" s="13">
        <f t="shared" si="1"/>
        <v>-7.606388984219192</v>
      </c>
      <c r="P10" s="11"/>
      <c r="Q10" s="11">
        <f>+((D10*DEFLATOR!D10))</f>
        <v>1022.0960438178942</v>
      </c>
      <c r="R10" s="13">
        <f t="shared" si="2"/>
        <v>-6.501599178593709</v>
      </c>
      <c r="S10" s="11"/>
      <c r="T10" s="11">
        <f>+((E10*DEFLATOR!E10))</f>
        <v>1140.41496928836</v>
      </c>
      <c r="U10" s="13">
        <f t="shared" si="3"/>
        <v>4.3308736055793995</v>
      </c>
      <c r="V10" s="11"/>
      <c r="W10" s="11">
        <f>+((F10*DEFLATOR!F10))</f>
        <v>1376.4122442617286</v>
      </c>
      <c r="X10" s="13">
        <f t="shared" si="4"/>
        <v>2.9729848136459625</v>
      </c>
      <c r="Y10" s="11"/>
      <c r="Z10" s="11">
        <f>+((G10*DEFLATOR!G10))</f>
        <v>1566.8354943901531</v>
      </c>
      <c r="AA10" s="13">
        <f t="shared" si="5"/>
        <v>-0.5120230345756482</v>
      </c>
      <c r="AB10" s="11"/>
      <c r="AC10" s="11">
        <f>+((H10*DEFLATOR!H10))</f>
        <v>1192.4466504564289</v>
      </c>
      <c r="AD10" s="13">
        <f t="shared" si="6"/>
        <v>-2.172665723138001</v>
      </c>
      <c r="AE10" s="11"/>
      <c r="AF10" s="2"/>
      <c r="AG10" s="2"/>
    </row>
    <row r="11" spans="1:33" s="1" customFormat="1" ht="9.75">
      <c r="A11" s="17" t="s">
        <v>16</v>
      </c>
      <c r="B11" s="36" t="s">
        <v>704</v>
      </c>
      <c r="C11" s="36" t="s">
        <v>707</v>
      </c>
      <c r="D11" s="36" t="s">
        <v>708</v>
      </c>
      <c r="E11" s="36" t="s">
        <v>709</v>
      </c>
      <c r="F11" s="36" t="s">
        <v>710</v>
      </c>
      <c r="G11" s="36" t="s">
        <v>711</v>
      </c>
      <c r="H11" s="36" t="s">
        <v>712</v>
      </c>
      <c r="J11" s="23" t="s">
        <v>16</v>
      </c>
      <c r="K11" s="11">
        <f>+((B11*DEFLATOR!B11))</f>
        <v>1330.4002042305854</v>
      </c>
      <c r="L11" s="13">
        <f t="shared" si="0"/>
        <v>-2.540759458686226</v>
      </c>
      <c r="M11" s="11"/>
      <c r="N11" s="11">
        <f>+((C11*DEFLATOR!C11))</f>
        <v>939.1916963776375</v>
      </c>
      <c r="O11" s="13">
        <f t="shared" si="1"/>
        <v>-2.844550981044658</v>
      </c>
      <c r="P11" s="11"/>
      <c r="Q11" s="11">
        <f>+((D11*DEFLATOR!D11))</f>
        <v>1029.511221328059</v>
      </c>
      <c r="R11" s="13">
        <f t="shared" si="2"/>
        <v>0.7254873507255288</v>
      </c>
      <c r="S11" s="11"/>
      <c r="T11" s="11">
        <f>+((E11*DEFLATOR!E11))</f>
        <v>1126.4407864613129</v>
      </c>
      <c r="U11" s="13">
        <f t="shared" si="3"/>
        <v>-1.2253594703134474</v>
      </c>
      <c r="V11" s="11"/>
      <c r="W11" s="11">
        <f>+((F11*DEFLATOR!F11))</f>
        <v>1322.4249882463887</v>
      </c>
      <c r="X11" s="13">
        <f t="shared" si="4"/>
        <v>-3.9223173319195004</v>
      </c>
      <c r="Y11" s="11"/>
      <c r="Z11" s="11">
        <f>+((G11*DEFLATOR!G11))</f>
        <v>1512.033096593425</v>
      </c>
      <c r="AA11" s="13">
        <f t="shared" si="5"/>
        <v>-3.497648476367876</v>
      </c>
      <c r="AB11" s="11"/>
      <c r="AC11" s="11">
        <f>+((H11*DEFLATOR!H11))</f>
        <v>1219.740732017491</v>
      </c>
      <c r="AD11" s="13">
        <f t="shared" si="6"/>
        <v>2.2889142713944377</v>
      </c>
      <c r="AE11" s="11"/>
      <c r="AF11" s="2"/>
      <c r="AG11" s="2"/>
    </row>
    <row r="12" spans="1:33" s="1" customFormat="1" ht="9.75">
      <c r="A12" s="17" t="s">
        <v>17</v>
      </c>
      <c r="B12" s="36" t="s">
        <v>713</v>
      </c>
      <c r="C12" s="36" t="s">
        <v>714</v>
      </c>
      <c r="D12" s="36" t="s">
        <v>715</v>
      </c>
      <c r="E12" s="36" t="s">
        <v>716</v>
      </c>
      <c r="F12" s="36" t="s">
        <v>717</v>
      </c>
      <c r="G12" s="36" t="s">
        <v>718</v>
      </c>
      <c r="H12" s="36" t="s">
        <v>719</v>
      </c>
      <c r="J12" s="23" t="s">
        <v>17</v>
      </c>
      <c r="K12" s="11">
        <f>+((B12*DEFLATOR!B12))</f>
        <v>1335.5901498676235</v>
      </c>
      <c r="L12" s="13">
        <f t="shared" si="0"/>
        <v>0.39010409202693275</v>
      </c>
      <c r="M12" s="11"/>
      <c r="N12" s="11">
        <f>+((C12*DEFLATOR!C12))</f>
        <v>936.4860748163164</v>
      </c>
      <c r="O12" s="13">
        <f t="shared" si="1"/>
        <v>-0.2880798000830298</v>
      </c>
      <c r="P12" s="11"/>
      <c r="Q12" s="11">
        <f>+((D12*DEFLATOR!D12))</f>
        <v>1033.2074725283226</v>
      </c>
      <c r="R12" s="13">
        <f t="shared" si="2"/>
        <v>0.3590297146538468</v>
      </c>
      <c r="S12" s="11"/>
      <c r="T12" s="11">
        <f>+((E12*DEFLATOR!E12))</f>
        <v>1160.6597152025397</v>
      </c>
      <c r="U12" s="13">
        <f t="shared" si="3"/>
        <v>3.0377920572926653</v>
      </c>
      <c r="V12" s="11"/>
      <c r="W12" s="11">
        <f>+((F12*DEFLATOR!F12))</f>
        <v>1350.5589589153165</v>
      </c>
      <c r="X12" s="13">
        <f t="shared" si="4"/>
        <v>2.1274530441409034</v>
      </c>
      <c r="Y12" s="11"/>
      <c r="Z12" s="11">
        <f>+((G12*DEFLATOR!G12))</f>
        <v>1507.5171168084582</v>
      </c>
      <c r="AA12" s="13">
        <f t="shared" si="5"/>
        <v>-0.29866937404617877</v>
      </c>
      <c r="AB12" s="11"/>
      <c r="AC12" s="11">
        <f>+((H12*DEFLATOR!H12))</f>
        <v>1189.2174832799683</v>
      </c>
      <c r="AD12" s="13">
        <f t="shared" si="6"/>
        <v>-2.502437439064298</v>
      </c>
      <c r="AE12" s="11"/>
      <c r="AF12" s="2"/>
      <c r="AG12" s="2"/>
    </row>
    <row r="13" spans="1:33" s="1" customFormat="1" ht="9.75">
      <c r="A13" s="17" t="s">
        <v>7</v>
      </c>
      <c r="B13" s="36" t="s">
        <v>720</v>
      </c>
      <c r="C13" s="36" t="s">
        <v>721</v>
      </c>
      <c r="D13" s="36" t="s">
        <v>722</v>
      </c>
      <c r="E13" s="36" t="s">
        <v>723</v>
      </c>
      <c r="F13" s="36" t="s">
        <v>724</v>
      </c>
      <c r="G13" s="36" t="s">
        <v>725</v>
      </c>
      <c r="H13" s="36" t="s">
        <v>726</v>
      </c>
      <c r="J13" s="23" t="s">
        <v>7</v>
      </c>
      <c r="K13" s="11">
        <f>+((B13*DEFLATOR!B13))</f>
        <v>1308.213744973381</v>
      </c>
      <c r="L13" s="13">
        <f t="shared" si="0"/>
        <v>-2.049760916322718</v>
      </c>
      <c r="M13" s="11"/>
      <c r="N13" s="11">
        <f>+((C13*DEFLATOR!C13))</f>
        <v>928.3218159882072</v>
      </c>
      <c r="O13" s="13">
        <f t="shared" si="1"/>
        <v>-0.871797141213293</v>
      </c>
      <c r="P13" s="11"/>
      <c r="Q13" s="11">
        <f>+((D13*DEFLATOR!D13))</f>
        <v>987.1066117371433</v>
      </c>
      <c r="R13" s="13">
        <f t="shared" si="2"/>
        <v>-4.461917089930401</v>
      </c>
      <c r="S13" s="11"/>
      <c r="T13" s="11">
        <f>+((E13*DEFLATOR!E13))</f>
        <v>1088.5436206463146</v>
      </c>
      <c r="U13" s="13">
        <f t="shared" si="3"/>
        <v>-6.213371034734372</v>
      </c>
      <c r="V13" s="11"/>
      <c r="W13" s="11">
        <f>+((F13*DEFLATOR!F13))</f>
        <v>1335.6293355814123</v>
      </c>
      <c r="X13" s="13">
        <f t="shared" si="4"/>
        <v>-1.1054403241969268</v>
      </c>
      <c r="Y13" s="11"/>
      <c r="Z13" s="11">
        <f>+((G13*DEFLATOR!G13))</f>
        <v>1466.702234091314</v>
      </c>
      <c r="AA13" s="13">
        <f t="shared" si="5"/>
        <v>-2.7074241653423314</v>
      </c>
      <c r="AB13" s="11"/>
      <c r="AC13" s="11">
        <f>+((H13*DEFLATOR!H13))</f>
        <v>1222.57369358292</v>
      </c>
      <c r="AD13" s="13">
        <f t="shared" si="6"/>
        <v>2.8048873121972795</v>
      </c>
      <c r="AE13" s="11"/>
      <c r="AF13" s="2"/>
      <c r="AG13" s="2"/>
    </row>
    <row r="14" spans="1:33" s="1" customFormat="1" ht="9.75">
      <c r="A14" s="17" t="s">
        <v>8</v>
      </c>
      <c r="B14" s="36" t="s">
        <v>727</v>
      </c>
      <c r="C14" s="36" t="s">
        <v>728</v>
      </c>
      <c r="D14" s="36" t="s">
        <v>729</v>
      </c>
      <c r="E14" s="36" t="s">
        <v>730</v>
      </c>
      <c r="F14" s="36" t="s">
        <v>731</v>
      </c>
      <c r="G14" s="36" t="s">
        <v>732</v>
      </c>
      <c r="H14" s="36" t="s">
        <v>733</v>
      </c>
      <c r="J14" s="23" t="s">
        <v>8</v>
      </c>
      <c r="K14" s="11">
        <f>+((B14*DEFLATOR!B14))</f>
        <v>1295.5901826643244</v>
      </c>
      <c r="L14" s="13">
        <f t="shared" si="0"/>
        <v>-0.9649464667039864</v>
      </c>
      <c r="M14" s="11"/>
      <c r="N14" s="11">
        <f>+((C14*DEFLATOR!C14))</f>
        <v>955.4748071281707</v>
      </c>
      <c r="O14" s="13">
        <f t="shared" si="1"/>
        <v>2.9249545440294344</v>
      </c>
      <c r="P14" s="11"/>
      <c r="Q14" s="11">
        <f>+((D14*DEFLATOR!D14))</f>
        <v>1059.7656043350055</v>
      </c>
      <c r="R14" s="13">
        <f t="shared" si="2"/>
        <v>7.3608049762724725</v>
      </c>
      <c r="S14" s="11"/>
      <c r="T14" s="11">
        <f>+((E14*DEFLATOR!E14))</f>
        <v>1041.8694281986106</v>
      </c>
      <c r="U14" s="13">
        <f t="shared" si="3"/>
        <v>-4.2877650066050155</v>
      </c>
      <c r="V14" s="11"/>
      <c r="W14" s="11">
        <f>+((F14*DEFLATOR!F14))</f>
        <v>1254.0138795610517</v>
      </c>
      <c r="X14" s="13">
        <f t="shared" si="4"/>
        <v>-6.11063667487003</v>
      </c>
      <c r="Y14" s="11"/>
      <c r="Z14" s="11">
        <f>+((G14*DEFLATOR!G14))</f>
        <v>1498.322137187113</v>
      </c>
      <c r="AA14" s="13">
        <f t="shared" si="5"/>
        <v>2.1558502033228955</v>
      </c>
      <c r="AB14" s="11"/>
      <c r="AC14" s="11">
        <f>+((H14*DEFLATOR!H14))</f>
        <v>1145.6853791371605</v>
      </c>
      <c r="AD14" s="13">
        <f t="shared" si="6"/>
        <v>-6.289053563751057</v>
      </c>
      <c r="AE14" s="11"/>
      <c r="AF14" s="2"/>
      <c r="AG14" s="2"/>
    </row>
    <row r="15" spans="1:33" s="1" customFormat="1" ht="9.75">
      <c r="A15" s="31">
        <v>37622</v>
      </c>
      <c r="B15" s="36" t="s">
        <v>734</v>
      </c>
      <c r="C15" s="36" t="s">
        <v>735</v>
      </c>
      <c r="D15" s="36" t="s">
        <v>736</v>
      </c>
      <c r="E15" s="36" t="s">
        <v>737</v>
      </c>
      <c r="F15" s="36" t="s">
        <v>188</v>
      </c>
      <c r="G15" s="36" t="s">
        <v>738</v>
      </c>
      <c r="H15" s="36" t="s">
        <v>739</v>
      </c>
      <c r="J15" s="21">
        <v>37622</v>
      </c>
      <c r="K15" s="11">
        <f>+((B15*DEFLATOR!B15))</f>
        <v>1248.9149105180666</v>
      </c>
      <c r="L15" s="13">
        <f t="shared" si="0"/>
        <v>-3.6026262602787074</v>
      </c>
      <c r="M15" s="11"/>
      <c r="N15" s="11">
        <f>+((C15*DEFLATOR!C15))</f>
        <v>914.199232886677</v>
      </c>
      <c r="O15" s="13">
        <f t="shared" si="1"/>
        <v>-4.3199018889418905</v>
      </c>
      <c r="P15" s="11"/>
      <c r="Q15" s="11">
        <f>+((D15*DEFLATOR!D15))</f>
        <v>1011.1766917471261</v>
      </c>
      <c r="R15" s="13">
        <f t="shared" si="2"/>
        <v>-4.584873521949085</v>
      </c>
      <c r="S15" s="11"/>
      <c r="T15" s="11">
        <f>+((E15*DEFLATOR!E15))</f>
        <v>1018.6472909757899</v>
      </c>
      <c r="U15" s="13">
        <f t="shared" si="3"/>
        <v>-2.228891317309478</v>
      </c>
      <c r="V15" s="11"/>
      <c r="W15" s="11">
        <f>+((F15*DEFLATOR!F15))</f>
        <v>1176.8839624901752</v>
      </c>
      <c r="X15" s="13">
        <f t="shared" si="4"/>
        <v>-6.15064301344691</v>
      </c>
      <c r="Y15" s="11"/>
      <c r="Z15" s="11">
        <f>+((G15*DEFLATOR!G15))</f>
        <v>1467.8854924840107</v>
      </c>
      <c r="AA15" s="13">
        <f t="shared" si="5"/>
        <v>-2.0313819003063505</v>
      </c>
      <c r="AB15" s="11"/>
      <c r="AC15" s="11">
        <f>+((H15*DEFLATOR!H15))</f>
        <v>1096.4609327394724</v>
      </c>
      <c r="AD15" s="13">
        <f t="shared" si="6"/>
        <v>-4.296506466265637</v>
      </c>
      <c r="AE15" s="11"/>
      <c r="AF15" s="2"/>
      <c r="AG15" s="2"/>
    </row>
    <row r="16" spans="1:33" s="1" customFormat="1" ht="9.75">
      <c r="A16" s="22">
        <v>37653</v>
      </c>
      <c r="B16" s="36" t="s">
        <v>740</v>
      </c>
      <c r="C16" s="36" t="s">
        <v>741</v>
      </c>
      <c r="D16" s="36" t="s">
        <v>742</v>
      </c>
      <c r="E16" s="36" t="s">
        <v>737</v>
      </c>
      <c r="F16" s="36" t="s">
        <v>743</v>
      </c>
      <c r="G16" s="36" t="s">
        <v>744</v>
      </c>
      <c r="H16" s="36" t="s">
        <v>745</v>
      </c>
      <c r="J16" s="23" t="s">
        <v>9</v>
      </c>
      <c r="K16" s="11">
        <f>+((B16*DEFLATOR!B16))</f>
        <v>1237.594832561244</v>
      </c>
      <c r="L16" s="13">
        <f t="shared" si="0"/>
        <v>-0.9063930505983753</v>
      </c>
      <c r="M16" s="11"/>
      <c r="N16" s="11">
        <f>+((C16*DEFLATOR!C16))</f>
        <v>912.8618281648057</v>
      </c>
      <c r="O16" s="13">
        <f t="shared" si="1"/>
        <v>-0.14629247911839283</v>
      </c>
      <c r="P16" s="11"/>
      <c r="Q16" s="11">
        <f>+((D16*DEFLATOR!D16))</f>
        <v>939.4001857096856</v>
      </c>
      <c r="R16" s="13">
        <f t="shared" si="2"/>
        <v>-7.098314925893323</v>
      </c>
      <c r="S16" s="11"/>
      <c r="T16" s="11">
        <f>+((E16*DEFLATOR!E16))</f>
        <v>1009.4611941093957</v>
      </c>
      <c r="U16" s="13">
        <f t="shared" si="3"/>
        <v>-0.9017936775343127</v>
      </c>
      <c r="V16" s="11"/>
      <c r="W16" s="11">
        <f>+((F16*DEFLATOR!F16))</f>
        <v>1175.586630176108</v>
      </c>
      <c r="X16" s="13">
        <f t="shared" si="4"/>
        <v>-0.11023451380220983</v>
      </c>
      <c r="Y16" s="11"/>
      <c r="Z16" s="11">
        <f>+((G16*DEFLATOR!G16))</f>
        <v>1457.587273447331</v>
      </c>
      <c r="AA16" s="13">
        <f t="shared" si="5"/>
        <v>-0.7015682823632741</v>
      </c>
      <c r="AB16" s="11"/>
      <c r="AC16" s="11">
        <f>+((H16*DEFLATOR!H16))</f>
        <v>1093.4145554022273</v>
      </c>
      <c r="AD16" s="13">
        <f t="shared" si="6"/>
        <v>-0.2778372896181325</v>
      </c>
      <c r="AE16" s="11"/>
      <c r="AF16" s="2"/>
      <c r="AG16" s="2"/>
    </row>
    <row r="17" spans="1:33" s="1" customFormat="1" ht="9.75">
      <c r="A17" s="17" t="s">
        <v>10</v>
      </c>
      <c r="B17" s="36" t="s">
        <v>746</v>
      </c>
      <c r="C17" s="36" t="s">
        <v>747</v>
      </c>
      <c r="D17" s="36" t="s">
        <v>748</v>
      </c>
      <c r="E17" s="36" t="s">
        <v>749</v>
      </c>
      <c r="F17" s="36" t="s">
        <v>750</v>
      </c>
      <c r="G17" s="36" t="s">
        <v>250</v>
      </c>
      <c r="H17" s="36" t="s">
        <v>751</v>
      </c>
      <c r="J17" s="23" t="s">
        <v>10</v>
      </c>
      <c r="K17" s="11">
        <f>+((B17*DEFLATOR!B17))</f>
        <v>1202.3785570733398</v>
      </c>
      <c r="L17" s="13">
        <f t="shared" si="0"/>
        <v>-2.845541574783639</v>
      </c>
      <c r="M17" s="13">
        <f aca="true" t="shared" si="7" ref="M17:M36">+((K17/K5)-1)*100</f>
        <v>-8.541440902732756</v>
      </c>
      <c r="N17" s="11">
        <f>+((C17*DEFLATOR!C17))</f>
        <v>914.915951439251</v>
      </c>
      <c r="O17" s="13">
        <f t="shared" si="1"/>
        <v>0.22502017403607244</v>
      </c>
      <c r="P17" s="13">
        <f aca="true" t="shared" si="8" ref="P17:P36">+((N17/N5)-1)*100</f>
        <v>-9.881383648376485</v>
      </c>
      <c r="Q17" s="11">
        <f>+((D17*DEFLATOR!D17))</f>
        <v>950.2536396686301</v>
      </c>
      <c r="R17" s="13">
        <f t="shared" si="2"/>
        <v>1.1553599971608541</v>
      </c>
      <c r="S17" s="13">
        <f aca="true" t="shared" si="9" ref="S17:S36">+((Q17/Q5)-1)*100</f>
        <v>-5.996642006141595</v>
      </c>
      <c r="T17" s="11">
        <f>+((E17*DEFLATOR!E17))</f>
        <v>985.3140229233104</v>
      </c>
      <c r="U17" s="13">
        <f t="shared" si="3"/>
        <v>-2.392085136803035</v>
      </c>
      <c r="V17" s="13">
        <f aca="true" t="shared" si="10" ref="V17:V36">+((T17/T5)-1)*100</f>
        <v>-8.103742652297885</v>
      </c>
      <c r="W17" s="11">
        <f>+((F17*DEFLATOR!F17))</f>
        <v>1149.5842639867278</v>
      </c>
      <c r="X17" s="13">
        <f t="shared" si="4"/>
        <v>-2.2118630411341877</v>
      </c>
      <c r="Y17" s="13">
        <f aca="true" t="shared" si="11" ref="Y17:Y36">+((W17/W5)-1)*100</f>
        <v>-13.635067536416656</v>
      </c>
      <c r="Z17" s="11">
        <f>+((G17*DEFLATOR!G17))</f>
        <v>1386.8350715737033</v>
      </c>
      <c r="AA17" s="13">
        <f t="shared" si="5"/>
        <v>-4.8540628175417595</v>
      </c>
      <c r="AB17" s="13">
        <f aca="true" t="shared" si="12" ref="AB17:AB36">+((Z17/Z5)-1)*100</f>
        <v>-7.993830809897218</v>
      </c>
      <c r="AC17" s="11">
        <f>+((H17*DEFLATOR!H17))</f>
        <v>1105.403376304622</v>
      </c>
      <c r="AD17" s="13">
        <f t="shared" si="6"/>
        <v>1.0964570430457288</v>
      </c>
      <c r="AE17" s="13">
        <f aca="true" t="shared" si="13" ref="AE17:AE36">+((AC17/AC5)-1)*100</f>
        <v>3.693989589741542</v>
      </c>
      <c r="AF17" s="2"/>
      <c r="AG17" s="2"/>
    </row>
    <row r="18" spans="1:33" s="1" customFormat="1" ht="9.75">
      <c r="A18" s="17" t="s">
        <v>11</v>
      </c>
      <c r="B18" s="36" t="s">
        <v>752</v>
      </c>
      <c r="C18" s="36" t="s">
        <v>753</v>
      </c>
      <c r="D18" s="36" t="s">
        <v>754</v>
      </c>
      <c r="E18" s="36" t="s">
        <v>755</v>
      </c>
      <c r="F18" s="36" t="s">
        <v>756</v>
      </c>
      <c r="G18" s="36" t="s">
        <v>295</v>
      </c>
      <c r="H18" s="36" t="s">
        <v>757</v>
      </c>
      <c r="J18" s="23" t="s">
        <v>11</v>
      </c>
      <c r="K18" s="11">
        <f>+((B18*DEFLATOR!B18))</f>
        <v>1219.0525878737576</v>
      </c>
      <c r="L18" s="13">
        <f t="shared" si="0"/>
        <v>1.3867538390740508</v>
      </c>
      <c r="M18" s="13">
        <f t="shared" si="7"/>
        <v>-7.272227310077939</v>
      </c>
      <c r="N18" s="11">
        <f>+((C18*DEFLATOR!C18))</f>
        <v>842.5533001034779</v>
      </c>
      <c r="O18" s="13">
        <f t="shared" si="1"/>
        <v>-7.909212996225468</v>
      </c>
      <c r="P18" s="13">
        <f t="shared" si="8"/>
        <v>-12.807936869949865</v>
      </c>
      <c r="Q18" s="11">
        <f>+((D18*DEFLATOR!D18))</f>
        <v>918.5637413516012</v>
      </c>
      <c r="R18" s="13">
        <f t="shared" si="2"/>
        <v>-3.334888391280433</v>
      </c>
      <c r="S18" s="13">
        <f t="shared" si="9"/>
        <v>-15.537312209469556</v>
      </c>
      <c r="T18" s="11">
        <f>+((E18*DEFLATOR!E18))</f>
        <v>998.219188664653</v>
      </c>
      <c r="U18" s="13">
        <f t="shared" si="3"/>
        <v>1.3097515554538086</v>
      </c>
      <c r="V18" s="13">
        <f t="shared" si="10"/>
        <v>-11.887083048153857</v>
      </c>
      <c r="W18" s="11">
        <f>+((F18*DEFLATOR!F18))</f>
        <v>1221.7547494891264</v>
      </c>
      <c r="X18" s="13">
        <f t="shared" si="4"/>
        <v>6.277963935598185</v>
      </c>
      <c r="Y18" s="13">
        <f t="shared" si="11"/>
        <v>-4.922510014558479</v>
      </c>
      <c r="Z18" s="11">
        <f>+((G18*DEFLATOR!G18))</f>
        <v>1396.6607109941065</v>
      </c>
      <c r="AA18" s="13">
        <f t="shared" si="5"/>
        <v>0.7084937222746834</v>
      </c>
      <c r="AB18" s="13">
        <f t="shared" si="12"/>
        <v>-6.441141269218942</v>
      </c>
      <c r="AC18" s="11">
        <f>+((H18*DEFLATOR!H18))</f>
        <v>1146.8085781457282</v>
      </c>
      <c r="AD18" s="13">
        <f t="shared" si="6"/>
        <v>3.7457097317292742</v>
      </c>
      <c r="AE18" s="13">
        <f t="shared" si="13"/>
        <v>-1.9742514537855138</v>
      </c>
      <c r="AF18" s="2"/>
      <c r="AG18" s="2"/>
    </row>
    <row r="19" spans="1:33" s="1" customFormat="1" ht="9.75">
      <c r="A19" s="17" t="s">
        <v>12</v>
      </c>
      <c r="B19" s="36" t="s">
        <v>758</v>
      </c>
      <c r="C19" s="36" t="s">
        <v>759</v>
      </c>
      <c r="D19" s="36" t="s">
        <v>760</v>
      </c>
      <c r="E19" s="36" t="s">
        <v>761</v>
      </c>
      <c r="F19" s="36" t="s">
        <v>762</v>
      </c>
      <c r="G19" s="36" t="s">
        <v>763</v>
      </c>
      <c r="H19" s="36" t="s">
        <v>764</v>
      </c>
      <c r="J19" s="23" t="s">
        <v>12</v>
      </c>
      <c r="K19" s="11">
        <f>+((B19*DEFLATOR!B19))</f>
        <v>1172.6210546685359</v>
      </c>
      <c r="L19" s="13">
        <f t="shared" si="0"/>
        <v>-3.808821183523059</v>
      </c>
      <c r="M19" s="13">
        <f t="shared" si="7"/>
        <v>-12.524736841734585</v>
      </c>
      <c r="N19" s="11">
        <f>+((C19*DEFLATOR!C19))</f>
        <v>840.9844054059132</v>
      </c>
      <c r="O19" s="13">
        <f t="shared" si="1"/>
        <v>-0.18620717494929329</v>
      </c>
      <c r="P19" s="13">
        <f t="shared" si="8"/>
        <v>-17.002680910153313</v>
      </c>
      <c r="Q19" s="11">
        <f>+((D19*DEFLATOR!D19))</f>
        <v>868.8160491708663</v>
      </c>
      <c r="R19" s="13">
        <f t="shared" si="2"/>
        <v>-5.415812745616833</v>
      </c>
      <c r="S19" s="13">
        <f t="shared" si="9"/>
        <v>-16.728355585256704</v>
      </c>
      <c r="T19" s="11">
        <f>+((E19*DEFLATOR!E19))</f>
        <v>995.0630477959455</v>
      </c>
      <c r="U19" s="13">
        <f t="shared" si="3"/>
        <v>-0.31617713870332187</v>
      </c>
      <c r="V19" s="13">
        <f t="shared" si="10"/>
        <v>-13.055794055743053</v>
      </c>
      <c r="W19" s="11">
        <f>+((F19*DEFLATOR!F19))</f>
        <v>1178.8465307908684</v>
      </c>
      <c r="X19" s="13">
        <f t="shared" si="4"/>
        <v>-3.512015706605598</v>
      </c>
      <c r="Y19" s="13">
        <f t="shared" si="11"/>
        <v>-12.509278034272208</v>
      </c>
      <c r="Z19" s="11">
        <f>+((G19*DEFLATOR!G19))</f>
        <v>1340.838631145357</v>
      </c>
      <c r="AA19" s="13">
        <f t="shared" si="5"/>
        <v>-3.996824669680632</v>
      </c>
      <c r="AB19" s="13">
        <f t="shared" si="12"/>
        <v>-11.514842501582967</v>
      </c>
      <c r="AC19" s="11">
        <f>+((H19*DEFLATOR!H19))</f>
        <v>1063.8865389937682</v>
      </c>
      <c r="AD19" s="13">
        <f t="shared" si="6"/>
        <v>-7.230678313030792</v>
      </c>
      <c r="AE19" s="13">
        <f t="shared" si="13"/>
        <v>-8.562176602998184</v>
      </c>
      <c r="AF19" s="2"/>
      <c r="AG19" s="2"/>
    </row>
    <row r="20" spans="1:33" s="1" customFormat="1" ht="9.75">
      <c r="A20" s="17" t="s">
        <v>13</v>
      </c>
      <c r="B20" s="36" t="s">
        <v>765</v>
      </c>
      <c r="C20" s="36" t="s">
        <v>766</v>
      </c>
      <c r="D20" s="36" t="s">
        <v>767</v>
      </c>
      <c r="E20" s="36" t="s">
        <v>768</v>
      </c>
      <c r="F20" s="36" t="s">
        <v>769</v>
      </c>
      <c r="G20" s="36" t="s">
        <v>288</v>
      </c>
      <c r="H20" s="36" t="s">
        <v>770</v>
      </c>
      <c r="J20" s="23" t="s">
        <v>13</v>
      </c>
      <c r="K20" s="11">
        <f>+((B20*DEFLATOR!B20))</f>
        <v>1190.8251147085944</v>
      </c>
      <c r="L20" s="13">
        <f t="shared" si="0"/>
        <v>1.552424798069496</v>
      </c>
      <c r="M20" s="13">
        <f t="shared" si="7"/>
        <v>-11.760130426110948</v>
      </c>
      <c r="N20" s="11">
        <f>+((C20*DEFLATOR!C20))</f>
        <v>908.3228825728005</v>
      </c>
      <c r="O20" s="13">
        <f t="shared" si="1"/>
        <v>8.00710176479258</v>
      </c>
      <c r="P20" s="13">
        <f t="shared" si="8"/>
        <v>-10.189098978355304</v>
      </c>
      <c r="Q20" s="11">
        <f>+((D20*DEFLATOR!D20))</f>
        <v>945.4957548926632</v>
      </c>
      <c r="R20" s="13">
        <f t="shared" si="2"/>
        <v>8.82576994232258</v>
      </c>
      <c r="S20" s="13">
        <f t="shared" si="9"/>
        <v>-11.472967653889011</v>
      </c>
      <c r="T20" s="11">
        <f>+((E20*DEFLATOR!E20))</f>
        <v>1020.3375565255976</v>
      </c>
      <c r="U20" s="13">
        <f t="shared" si="3"/>
        <v>2.5399906855786636</v>
      </c>
      <c r="V20" s="13">
        <f t="shared" si="10"/>
        <v>-12.073461759483163</v>
      </c>
      <c r="W20" s="11">
        <f>+((F20*DEFLATOR!F20))</f>
        <v>1188.133110237257</v>
      </c>
      <c r="X20" s="13">
        <f t="shared" si="4"/>
        <v>0.7877683145199876</v>
      </c>
      <c r="Y20" s="13">
        <f t="shared" si="11"/>
        <v>-11.02285502270649</v>
      </c>
      <c r="Z20" s="11">
        <f>+((G20*DEFLATOR!G20))</f>
        <v>1337.7447639372135</v>
      </c>
      <c r="AA20" s="13">
        <f t="shared" si="5"/>
        <v>-0.23074120451771485</v>
      </c>
      <c r="AB20" s="13">
        <f t="shared" si="12"/>
        <v>-12.220938818212213</v>
      </c>
      <c r="AC20" s="11">
        <f>+((H20*DEFLATOR!H20))</f>
        <v>1081.887679978299</v>
      </c>
      <c r="AD20" s="13">
        <f t="shared" si="6"/>
        <v>1.6920169891007752</v>
      </c>
      <c r="AE20" s="13">
        <f t="shared" si="13"/>
        <v>-12.728198041114636</v>
      </c>
      <c r="AF20" s="2"/>
      <c r="AG20" s="2"/>
    </row>
    <row r="21" spans="1:33" s="1" customFormat="1" ht="9.75">
      <c r="A21" s="17" t="s">
        <v>14</v>
      </c>
      <c r="B21" s="36" t="s">
        <v>771</v>
      </c>
      <c r="C21" s="36" t="s">
        <v>772</v>
      </c>
      <c r="D21" s="36" t="s">
        <v>773</v>
      </c>
      <c r="E21" s="36" t="s">
        <v>774</v>
      </c>
      <c r="F21" s="36" t="s">
        <v>775</v>
      </c>
      <c r="G21" s="36" t="s">
        <v>776</v>
      </c>
      <c r="H21" s="36" t="s">
        <v>777</v>
      </c>
      <c r="J21" s="23" t="s">
        <v>14</v>
      </c>
      <c r="K21" s="11">
        <f>+((B21*DEFLATOR!B21))</f>
        <v>1176.9695471840187</v>
      </c>
      <c r="L21" s="13">
        <f t="shared" si="0"/>
        <v>-1.16352664664503</v>
      </c>
      <c r="M21" s="13">
        <f t="shared" si="7"/>
        <v>-13.930534752583036</v>
      </c>
      <c r="N21" s="11">
        <f>+((C21*DEFLATOR!C21))</f>
        <v>908.6212637481458</v>
      </c>
      <c r="O21" s="13">
        <f t="shared" si="1"/>
        <v>0.03284968165726543</v>
      </c>
      <c r="P21" s="13">
        <f t="shared" si="8"/>
        <v>-13.156412450963328</v>
      </c>
      <c r="Q21" s="11">
        <f>+((D21*DEFLATOR!D21))</f>
        <v>977.5575258139787</v>
      </c>
      <c r="R21" s="13">
        <f t="shared" si="2"/>
        <v>3.3910010442040894</v>
      </c>
      <c r="S21" s="13">
        <f t="shared" si="9"/>
        <v>-10.575854463612156</v>
      </c>
      <c r="T21" s="11">
        <f>+((E21*DEFLATOR!E21))</f>
        <v>1014.8335217594802</v>
      </c>
      <c r="U21" s="13">
        <f t="shared" si="3"/>
        <v>-0.5394327329143467</v>
      </c>
      <c r="V21" s="13">
        <f t="shared" si="10"/>
        <v>-7.157946238233393</v>
      </c>
      <c r="W21" s="11">
        <f>+((F21*DEFLATOR!F21))</f>
        <v>1162.1579484311346</v>
      </c>
      <c r="X21" s="13">
        <f t="shared" si="4"/>
        <v>-2.186216475436442</v>
      </c>
      <c r="Y21" s="13">
        <f t="shared" si="11"/>
        <v>-13.055937075708378</v>
      </c>
      <c r="Z21" s="11">
        <f>+((G21*DEFLATOR!G21))</f>
        <v>1314.8980616449132</v>
      </c>
      <c r="AA21" s="13">
        <f t="shared" si="5"/>
        <v>-1.7078521185953655</v>
      </c>
      <c r="AB21" s="13">
        <f t="shared" si="12"/>
        <v>-16.509072881498042</v>
      </c>
      <c r="AC21" s="11">
        <f>+((H21*DEFLATOR!H21))</f>
        <v>1098.9389324477072</v>
      </c>
      <c r="AD21" s="13">
        <f t="shared" si="6"/>
        <v>1.5760649450921038</v>
      </c>
      <c r="AE21" s="13">
        <f t="shared" si="13"/>
        <v>-9.843961360225306</v>
      </c>
      <c r="AF21" s="2"/>
      <c r="AG21" s="2"/>
    </row>
    <row r="22" spans="1:33" s="1" customFormat="1" ht="9.75">
      <c r="A22" s="17" t="s">
        <v>15</v>
      </c>
      <c r="B22" s="36" t="s">
        <v>778</v>
      </c>
      <c r="C22" s="36" t="s">
        <v>779</v>
      </c>
      <c r="D22" s="36" t="s">
        <v>780</v>
      </c>
      <c r="E22" s="36" t="s">
        <v>781</v>
      </c>
      <c r="F22" s="36" t="s">
        <v>782</v>
      </c>
      <c r="G22" s="36" t="s">
        <v>783</v>
      </c>
      <c r="H22" s="36" t="s">
        <v>784</v>
      </c>
      <c r="J22" s="23" t="s">
        <v>15</v>
      </c>
      <c r="K22" s="11">
        <f>+((B22*DEFLATOR!B22))</f>
        <v>1178.6243619001298</v>
      </c>
      <c r="L22" s="13">
        <f t="shared" si="0"/>
        <v>0.14059962044645768</v>
      </c>
      <c r="M22" s="13">
        <f t="shared" si="7"/>
        <v>-13.659187040858056</v>
      </c>
      <c r="N22" s="11">
        <f>+((C22*DEFLATOR!C22))</f>
        <v>849.1434984590487</v>
      </c>
      <c r="O22" s="13">
        <f t="shared" si="1"/>
        <v>-6.545935876929166</v>
      </c>
      <c r="P22" s="13">
        <f t="shared" si="8"/>
        <v>-12.159660064601251</v>
      </c>
      <c r="Q22" s="11">
        <f>+((D22*DEFLATOR!D22))</f>
        <v>1040.8649453854778</v>
      </c>
      <c r="R22" s="13">
        <f t="shared" si="2"/>
        <v>6.476081243278764</v>
      </c>
      <c r="S22" s="13">
        <f t="shared" si="9"/>
        <v>1.8363148630802906</v>
      </c>
      <c r="T22" s="11">
        <f>+((E22*DEFLATOR!E22))</f>
        <v>964.7459766986145</v>
      </c>
      <c r="U22" s="13">
        <f t="shared" si="3"/>
        <v>-4.935543021285471</v>
      </c>
      <c r="V22" s="13">
        <f t="shared" si="10"/>
        <v>-15.403953588873541</v>
      </c>
      <c r="W22" s="11">
        <f>+((F22*DEFLATOR!F22))</f>
        <v>1135.03917717281</v>
      </c>
      <c r="X22" s="13">
        <f t="shared" si="4"/>
        <v>-2.3334841270873596</v>
      </c>
      <c r="Y22" s="13">
        <f t="shared" si="11"/>
        <v>-17.536393482054848</v>
      </c>
      <c r="Z22" s="11">
        <f>+((G22*DEFLATOR!G22))</f>
        <v>1339.8023818783497</v>
      </c>
      <c r="AA22" s="13">
        <f t="shared" si="5"/>
        <v>1.8940114796641927</v>
      </c>
      <c r="AB22" s="13">
        <f t="shared" si="12"/>
        <v>-14.48991379916178</v>
      </c>
      <c r="AC22" s="11">
        <f>+((H22*DEFLATOR!H22))</f>
        <v>1141.9149316552898</v>
      </c>
      <c r="AD22" s="13">
        <f t="shared" si="6"/>
        <v>3.9106812888920484</v>
      </c>
      <c r="AE22" s="13">
        <f t="shared" si="13"/>
        <v>-4.237650278257499</v>
      </c>
      <c r="AF22" s="2"/>
      <c r="AG22" s="2"/>
    </row>
    <row r="23" spans="1:33" s="1" customFormat="1" ht="9.75">
      <c r="A23" s="17" t="s">
        <v>16</v>
      </c>
      <c r="B23" s="36" t="s">
        <v>785</v>
      </c>
      <c r="C23" s="36" t="s">
        <v>786</v>
      </c>
      <c r="D23" s="36" t="s">
        <v>787</v>
      </c>
      <c r="E23" s="36" t="s">
        <v>788</v>
      </c>
      <c r="F23" s="36" t="s">
        <v>789</v>
      </c>
      <c r="G23" s="36" t="s">
        <v>790</v>
      </c>
      <c r="H23" s="36" t="s">
        <v>791</v>
      </c>
      <c r="J23" s="23" t="s">
        <v>16</v>
      </c>
      <c r="K23" s="11">
        <f>+((B23*DEFLATOR!B23))</f>
        <v>1166.5779039623499</v>
      </c>
      <c r="L23" s="13">
        <f t="shared" si="0"/>
        <v>-1.0220777991012397</v>
      </c>
      <c r="M23" s="13">
        <f t="shared" si="7"/>
        <v>-12.313760907980264</v>
      </c>
      <c r="N23" s="11">
        <f>+((C23*DEFLATOR!C23))</f>
        <v>878.87200325233</v>
      </c>
      <c r="O23" s="13">
        <f t="shared" si="1"/>
        <v>3.500998929772181</v>
      </c>
      <c r="P23" s="13">
        <f t="shared" si="8"/>
        <v>-6.422511331600789</v>
      </c>
      <c r="Q23" s="11">
        <f>+((D23*DEFLATOR!D23))</f>
        <v>1027.253758180466</v>
      </c>
      <c r="R23" s="13">
        <f t="shared" si="2"/>
        <v>-1.3076804311025092</v>
      </c>
      <c r="S23" s="13">
        <f t="shared" si="9"/>
        <v>-0.21927523477411892</v>
      </c>
      <c r="T23" s="11">
        <f>+((E23*DEFLATOR!E23))</f>
        <v>1006.2699668819175</v>
      </c>
      <c r="U23" s="13">
        <f t="shared" si="3"/>
        <v>4.304137170428968</v>
      </c>
      <c r="V23" s="13">
        <f t="shared" si="10"/>
        <v>-10.668187890897407</v>
      </c>
      <c r="W23" s="11">
        <f>+((F23*DEFLATOR!F23))</f>
        <v>1169.9411099053673</v>
      </c>
      <c r="X23" s="13">
        <f t="shared" si="4"/>
        <v>3.074954013436959</v>
      </c>
      <c r="Y23" s="13">
        <f t="shared" si="11"/>
        <v>-11.530625910451352</v>
      </c>
      <c r="Z23" s="11">
        <f>+((G23*DEFLATOR!G23))</f>
        <v>1273.9830223253607</v>
      </c>
      <c r="AA23" s="13">
        <f t="shared" si="5"/>
        <v>-4.912616998091379</v>
      </c>
      <c r="AB23" s="13">
        <f t="shared" si="12"/>
        <v>-15.74370791250439</v>
      </c>
      <c r="AC23" s="11">
        <f>+((H23*DEFLATOR!H23))</f>
        <v>1133.677647098598</v>
      </c>
      <c r="AD23" s="13">
        <f t="shared" si="6"/>
        <v>-0.7213571106169159</v>
      </c>
      <c r="AE23" s="13">
        <f t="shared" si="13"/>
        <v>-7.055850695134347</v>
      </c>
      <c r="AF23" s="2"/>
      <c r="AG23" s="2"/>
    </row>
    <row r="24" spans="1:33" s="1" customFormat="1" ht="9.75">
      <c r="A24" s="17" t="s">
        <v>17</v>
      </c>
      <c r="B24" s="36" t="s">
        <v>792</v>
      </c>
      <c r="C24" s="36" t="s">
        <v>741</v>
      </c>
      <c r="D24" s="36" t="s">
        <v>793</v>
      </c>
      <c r="E24" s="36" t="s">
        <v>794</v>
      </c>
      <c r="F24" s="36" t="s">
        <v>795</v>
      </c>
      <c r="G24" s="36" t="s">
        <v>796</v>
      </c>
      <c r="H24" s="36" t="s">
        <v>724</v>
      </c>
      <c r="J24" s="23" t="s">
        <v>17</v>
      </c>
      <c r="K24" s="11">
        <f>+((B24*DEFLATOR!B24))</f>
        <v>1157.5704104615243</v>
      </c>
      <c r="L24" s="13">
        <f t="shared" si="0"/>
        <v>-0.7721296169103775</v>
      </c>
      <c r="M24" s="13">
        <f t="shared" si="7"/>
        <v>-13.328919760582513</v>
      </c>
      <c r="N24" s="11">
        <f>+((C24*DEFLATOR!C24))</f>
        <v>846.4986340331144</v>
      </c>
      <c r="O24" s="13">
        <f t="shared" si="1"/>
        <v>-3.6835135377410677</v>
      </c>
      <c r="P24" s="13">
        <f t="shared" si="8"/>
        <v>-9.609052734804656</v>
      </c>
      <c r="Q24" s="11">
        <f>+((D24*DEFLATOR!D24))</f>
        <v>932.6605198216416</v>
      </c>
      <c r="R24" s="13">
        <f t="shared" si="2"/>
        <v>-9.208361381551299</v>
      </c>
      <c r="S24" s="13">
        <f t="shared" si="9"/>
        <v>-9.731535570550642</v>
      </c>
      <c r="T24" s="11">
        <f>+((E24*DEFLATOR!E24))</f>
        <v>1027.5333560832332</v>
      </c>
      <c r="U24" s="13">
        <f t="shared" si="3"/>
        <v>2.1130899163376293</v>
      </c>
      <c r="V24" s="13">
        <f t="shared" si="10"/>
        <v>-11.469887114680756</v>
      </c>
      <c r="W24" s="11">
        <f>+((F24*DEFLATOR!F24))</f>
        <v>1157.3497983351942</v>
      </c>
      <c r="X24" s="13">
        <f t="shared" si="4"/>
        <v>-1.0762346466474337</v>
      </c>
      <c r="Y24" s="13">
        <f t="shared" si="11"/>
        <v>-14.305866419581982</v>
      </c>
      <c r="Z24" s="11">
        <f>+((G24*DEFLATOR!G24))</f>
        <v>1274.4810618936774</v>
      </c>
      <c r="AA24" s="13">
        <f t="shared" si="5"/>
        <v>0.03909310874548044</v>
      </c>
      <c r="AB24" s="13">
        <f t="shared" si="12"/>
        <v>-15.458269250576596</v>
      </c>
      <c r="AC24" s="11">
        <f>+((H24*DEFLATOR!H24))</f>
        <v>1149.2489483546149</v>
      </c>
      <c r="AD24" s="13">
        <f t="shared" si="6"/>
        <v>1.3735210618175397</v>
      </c>
      <c r="AE24" s="13">
        <f t="shared" si="13"/>
        <v>-3.360910471574685</v>
      </c>
      <c r="AF24" s="2"/>
      <c r="AG24" s="2"/>
    </row>
    <row r="25" spans="1:33" s="1" customFormat="1" ht="9.75">
      <c r="A25" s="17" t="s">
        <v>7</v>
      </c>
      <c r="B25" s="36" t="s">
        <v>797</v>
      </c>
      <c r="C25" s="36" t="s">
        <v>798</v>
      </c>
      <c r="D25" s="36" t="s">
        <v>799</v>
      </c>
      <c r="E25" s="36" t="s">
        <v>800</v>
      </c>
      <c r="F25" s="36" t="s">
        <v>801</v>
      </c>
      <c r="G25" s="36" t="s">
        <v>802</v>
      </c>
      <c r="H25" s="36" t="s">
        <v>740</v>
      </c>
      <c r="J25" s="23" t="s">
        <v>7</v>
      </c>
      <c r="K25" s="11">
        <f>+((B25*DEFLATOR!B25))</f>
        <v>1149.6031146947141</v>
      </c>
      <c r="L25" s="13">
        <f t="shared" si="0"/>
        <v>-0.6882774209504561</v>
      </c>
      <c r="M25" s="13">
        <f t="shared" si="7"/>
        <v>-12.124213714165965</v>
      </c>
      <c r="N25" s="11">
        <f>+((C25*DEFLATOR!C25))</f>
        <v>825.4029018437784</v>
      </c>
      <c r="O25" s="13">
        <f t="shared" si="1"/>
        <v>-2.4921165068898077</v>
      </c>
      <c r="P25" s="13">
        <f t="shared" si="8"/>
        <v>-11.08655558577718</v>
      </c>
      <c r="Q25" s="11">
        <f>+((D25*DEFLATOR!D25))</f>
        <v>933.5014151186936</v>
      </c>
      <c r="R25" s="13">
        <f t="shared" si="2"/>
        <v>0.09016091913194302</v>
      </c>
      <c r="S25" s="13">
        <f t="shared" si="9"/>
        <v>-5.430537692794257</v>
      </c>
      <c r="T25" s="11">
        <f>+((E25*DEFLATOR!E25))</f>
        <v>1014.560607945312</v>
      </c>
      <c r="U25" s="13">
        <f t="shared" si="3"/>
        <v>-1.2625135778921104</v>
      </c>
      <c r="V25" s="13">
        <f t="shared" si="10"/>
        <v>-6.796513368667368</v>
      </c>
      <c r="W25" s="11">
        <f>+((F25*DEFLATOR!F25))</f>
        <v>1146.2679506084114</v>
      </c>
      <c r="X25" s="13">
        <f t="shared" si="4"/>
        <v>-0.9575193033881102</v>
      </c>
      <c r="Y25" s="13">
        <f t="shared" si="11"/>
        <v>-14.177689867119458</v>
      </c>
      <c r="Z25" s="11">
        <f>+((G25*DEFLATOR!G25))</f>
        <v>1265.8187246632333</v>
      </c>
      <c r="AA25" s="13">
        <f t="shared" si="5"/>
        <v>-0.6796756334357168</v>
      </c>
      <c r="AB25" s="13">
        <f t="shared" si="12"/>
        <v>-13.696270773906393</v>
      </c>
      <c r="AC25" s="11">
        <f>+((H25*DEFLATOR!H25))</f>
        <v>1155.6230700162457</v>
      </c>
      <c r="AD25" s="13">
        <f t="shared" si="6"/>
        <v>0.5546336736489188</v>
      </c>
      <c r="AE25" s="13">
        <f t="shared" si="13"/>
        <v>-5.476203513791167</v>
      </c>
      <c r="AF25" s="2"/>
      <c r="AG25" s="2"/>
    </row>
    <row r="26" spans="1:33" s="1" customFormat="1" ht="9.75">
      <c r="A26" s="22">
        <v>37956</v>
      </c>
      <c r="B26" s="36" t="s">
        <v>803</v>
      </c>
      <c r="C26" s="36" t="s">
        <v>804</v>
      </c>
      <c r="D26" s="36" t="s">
        <v>805</v>
      </c>
      <c r="E26" s="36" t="s">
        <v>806</v>
      </c>
      <c r="F26" s="36" t="s">
        <v>807</v>
      </c>
      <c r="G26" s="36" t="s">
        <v>808</v>
      </c>
      <c r="H26" s="36" t="s">
        <v>809</v>
      </c>
      <c r="J26" s="22">
        <v>37956</v>
      </c>
      <c r="K26" s="11">
        <f>+((B26*DEFLATOR!B26))</f>
        <v>1162.0246930870508</v>
      </c>
      <c r="L26" s="13">
        <f t="shared" si="0"/>
        <v>1.080510154640213</v>
      </c>
      <c r="M26" s="13">
        <f t="shared" si="7"/>
        <v>-10.309239091531408</v>
      </c>
      <c r="N26" s="11">
        <f>+((C26*DEFLATOR!C26))</f>
        <v>864.2588715925829</v>
      </c>
      <c r="O26" s="13">
        <f t="shared" si="1"/>
        <v>4.7075155250857925</v>
      </c>
      <c r="P26" s="13">
        <f t="shared" si="8"/>
        <v>-9.546660451441058</v>
      </c>
      <c r="Q26" s="11">
        <f>+((D26*DEFLATOR!D26))</f>
        <v>952.3592504475229</v>
      </c>
      <c r="R26" s="13">
        <f t="shared" si="2"/>
        <v>2.0201185583025083</v>
      </c>
      <c r="S26" s="13">
        <f t="shared" si="9"/>
        <v>-10.134916008609206</v>
      </c>
      <c r="T26" s="11">
        <f>+((E26*DEFLATOR!E26))</f>
        <v>1016.9753772383007</v>
      </c>
      <c r="U26" s="13">
        <f t="shared" si="3"/>
        <v>0.2380113394979011</v>
      </c>
      <c r="V26" s="13">
        <f t="shared" si="10"/>
        <v>-2.3893637999678807</v>
      </c>
      <c r="W26" s="11">
        <f>+((F26*DEFLATOR!F26))</f>
        <v>1164.3639097171101</v>
      </c>
      <c r="X26" s="13">
        <f t="shared" si="4"/>
        <v>1.5786849051387941</v>
      </c>
      <c r="Y26" s="13">
        <f t="shared" si="11"/>
        <v>-7.149041274991486</v>
      </c>
      <c r="Z26" s="11">
        <f>+((G26*DEFLATOR!G26))</f>
        <v>1269.2557441814774</v>
      </c>
      <c r="AA26" s="13">
        <f t="shared" si="5"/>
        <v>0.2715254128634159</v>
      </c>
      <c r="AB26" s="13">
        <f t="shared" si="12"/>
        <v>-15.288193861680178</v>
      </c>
      <c r="AC26" s="11">
        <f>+((H26*DEFLATOR!H26))</f>
        <v>1177.624675936444</v>
      </c>
      <c r="AD26" s="13">
        <f t="shared" si="6"/>
        <v>1.9038738920199139</v>
      </c>
      <c r="AE26" s="13">
        <f t="shared" si="13"/>
        <v>2.7877895084370996</v>
      </c>
      <c r="AF26" s="2"/>
      <c r="AG26" s="2"/>
    </row>
    <row r="27" spans="1:33" s="1" customFormat="1" ht="9.75">
      <c r="A27" s="21">
        <v>37987</v>
      </c>
      <c r="B27" s="36" t="s">
        <v>57</v>
      </c>
      <c r="C27" s="36" t="s">
        <v>810</v>
      </c>
      <c r="D27" s="36" t="s">
        <v>811</v>
      </c>
      <c r="E27" s="36" t="s">
        <v>812</v>
      </c>
      <c r="F27" s="36" t="s">
        <v>813</v>
      </c>
      <c r="G27" s="36" t="s">
        <v>814</v>
      </c>
      <c r="H27" s="36" t="s">
        <v>815</v>
      </c>
      <c r="J27" s="21">
        <v>37987</v>
      </c>
      <c r="K27" s="11">
        <f>+((B27*DEFLATOR!B27))</f>
        <v>1182.988258927172</v>
      </c>
      <c r="L27" s="13">
        <f t="shared" si="0"/>
        <v>1.804055108711089</v>
      </c>
      <c r="M27" s="13">
        <f t="shared" si="7"/>
        <v>-5.278714429275844</v>
      </c>
      <c r="N27" s="11">
        <f>+((C27*DEFLATOR!C27))</f>
        <v>812.3720817682025</v>
      </c>
      <c r="O27" s="13">
        <f t="shared" si="1"/>
        <v>-6.0036166859089075</v>
      </c>
      <c r="P27" s="13">
        <f t="shared" si="8"/>
        <v>-11.138398223869094</v>
      </c>
      <c r="Q27" s="11">
        <f>+((D27*DEFLATOR!D27))</f>
        <v>930.9395416043291</v>
      </c>
      <c r="R27" s="13">
        <f t="shared" si="2"/>
        <v>-2.2491206793159746</v>
      </c>
      <c r="S27" s="13">
        <f t="shared" si="9"/>
        <v>-7.935027656161864</v>
      </c>
      <c r="T27" s="11">
        <f>+((E27*DEFLATOR!E27))</f>
        <v>1011.6464300895142</v>
      </c>
      <c r="U27" s="13">
        <f t="shared" si="3"/>
        <v>-0.5239996235953837</v>
      </c>
      <c r="V27" s="13">
        <f t="shared" si="10"/>
        <v>-0.6872703582777362</v>
      </c>
      <c r="W27" s="11">
        <f>+((F27*DEFLATOR!F27))</f>
        <v>1162.147246660932</v>
      </c>
      <c r="X27" s="13">
        <f t="shared" si="4"/>
        <v>-0.1903754520110934</v>
      </c>
      <c r="Y27" s="13">
        <f t="shared" si="11"/>
        <v>-1.2521808690520109</v>
      </c>
      <c r="Z27" s="11">
        <f>+((G27*DEFLATOR!G27))</f>
        <v>1329.6359182784017</v>
      </c>
      <c r="AA27" s="13">
        <f t="shared" si="5"/>
        <v>4.757132230735928</v>
      </c>
      <c r="AB27" s="13">
        <f t="shared" si="12"/>
        <v>-9.418280575255078</v>
      </c>
      <c r="AC27" s="11">
        <f>+((H27*DEFLATOR!H27))</f>
        <v>1199.2645984653177</v>
      </c>
      <c r="AD27" s="13">
        <f t="shared" si="6"/>
        <v>1.8375907851680973</v>
      </c>
      <c r="AE27" s="13">
        <f t="shared" si="13"/>
        <v>9.375953365615475</v>
      </c>
      <c r="AF27" s="2"/>
      <c r="AG27" s="2"/>
    </row>
    <row r="28" spans="1:33" s="1" customFormat="1" ht="9.75">
      <c r="A28" s="22">
        <v>38018</v>
      </c>
      <c r="B28" s="36" t="s">
        <v>816</v>
      </c>
      <c r="C28" s="36" t="s">
        <v>817</v>
      </c>
      <c r="D28" s="36" t="s">
        <v>818</v>
      </c>
      <c r="E28" s="36" t="s">
        <v>819</v>
      </c>
      <c r="F28" s="36" t="s">
        <v>820</v>
      </c>
      <c r="G28" s="36" t="s">
        <v>821</v>
      </c>
      <c r="H28" s="36" t="s">
        <v>792</v>
      </c>
      <c r="J28" s="22">
        <v>38018</v>
      </c>
      <c r="K28" s="11">
        <f>+((B28*DEFLATOR!B28))</f>
        <v>1188.518123009796</v>
      </c>
      <c r="L28" s="13">
        <f t="shared" si="0"/>
        <v>0.46744877143911623</v>
      </c>
      <c r="M28" s="13">
        <f t="shared" si="7"/>
        <v>-3.96549082625709</v>
      </c>
      <c r="N28" s="11">
        <f>+((C28*DEFLATOR!C28))</f>
        <v>839.0372406186945</v>
      </c>
      <c r="O28" s="13">
        <f t="shared" si="1"/>
        <v>3.282382475829637</v>
      </c>
      <c r="P28" s="13">
        <f t="shared" si="8"/>
        <v>-8.087159005709154</v>
      </c>
      <c r="Q28" s="11">
        <f>+((D28*DEFLATOR!D28))</f>
        <v>942.7454981819636</v>
      </c>
      <c r="R28" s="13">
        <f t="shared" si="2"/>
        <v>1.2681765087869001</v>
      </c>
      <c r="S28" s="13">
        <f t="shared" si="9"/>
        <v>0.35611154044543625</v>
      </c>
      <c r="T28" s="11">
        <f>+((E28*DEFLATOR!E28))</f>
        <v>1037.5021527526171</v>
      </c>
      <c r="U28" s="13">
        <f t="shared" si="3"/>
        <v>2.555806247526138</v>
      </c>
      <c r="V28" s="13">
        <f t="shared" si="10"/>
        <v>2.7778144228675083</v>
      </c>
      <c r="W28" s="11">
        <f>+((F28*DEFLATOR!F28))</f>
        <v>1200.510673130107</v>
      </c>
      <c r="X28" s="13">
        <f t="shared" si="4"/>
        <v>3.3010813887311086</v>
      </c>
      <c r="Y28" s="13">
        <f t="shared" si="11"/>
        <v>2.1201366461836457</v>
      </c>
      <c r="Z28" s="11">
        <f>+((G28*DEFLATOR!G28))</f>
        <v>1326.6863393255248</v>
      </c>
      <c r="AA28" s="13">
        <f t="shared" si="5"/>
        <v>-0.2218335795783788</v>
      </c>
      <c r="AB28" s="13">
        <f t="shared" si="12"/>
        <v>-8.980658414519027</v>
      </c>
      <c r="AC28" s="11">
        <f>+((H28*DEFLATOR!H28))</f>
        <v>1120.817918247911</v>
      </c>
      <c r="AD28" s="13">
        <f t="shared" si="6"/>
        <v>-6.541232044854317</v>
      </c>
      <c r="AE28" s="13">
        <f t="shared" si="13"/>
        <v>2.5062189551338987</v>
      </c>
      <c r="AF28" s="2"/>
      <c r="AG28" s="2"/>
    </row>
    <row r="29" spans="1:33" s="1" customFormat="1" ht="9.75">
      <c r="A29" s="22">
        <v>38047</v>
      </c>
      <c r="B29" s="36" t="s">
        <v>822</v>
      </c>
      <c r="C29" s="36" t="s">
        <v>823</v>
      </c>
      <c r="D29" s="36" t="s">
        <v>824</v>
      </c>
      <c r="E29" s="36" t="s">
        <v>825</v>
      </c>
      <c r="F29" s="36" t="s">
        <v>826</v>
      </c>
      <c r="G29" s="36" t="s">
        <v>827</v>
      </c>
      <c r="H29" s="36" t="s">
        <v>828</v>
      </c>
      <c r="J29" s="22">
        <v>38047</v>
      </c>
      <c r="K29" s="11">
        <f>+((B29*DEFLATOR!B29))</f>
        <v>1213.4633535757275</v>
      </c>
      <c r="L29" s="13">
        <f t="shared" si="0"/>
        <v>2.0988515095386573</v>
      </c>
      <c r="M29" s="13">
        <f t="shared" si="7"/>
        <v>0.9219057040877887</v>
      </c>
      <c r="N29" s="11">
        <f>+((C29*DEFLATOR!C29))</f>
        <v>775.0139185787707</v>
      </c>
      <c r="O29" s="13">
        <f t="shared" si="1"/>
        <v>-7.630569769789219</v>
      </c>
      <c r="P29" s="13">
        <f t="shared" si="8"/>
        <v>-15.291244254775638</v>
      </c>
      <c r="Q29" s="11">
        <f>+((D29*DEFLATOR!D29))</f>
        <v>938.791749346811</v>
      </c>
      <c r="R29" s="13">
        <f t="shared" si="2"/>
        <v>-0.41938665766925176</v>
      </c>
      <c r="S29" s="13">
        <f t="shared" si="9"/>
        <v>-1.2061927303762876</v>
      </c>
      <c r="T29" s="11">
        <f>+((E29*DEFLATOR!E29))</f>
        <v>1020.5061060212971</v>
      </c>
      <c r="U29" s="13">
        <f t="shared" si="3"/>
        <v>-1.6381697798146688</v>
      </c>
      <c r="V29" s="13">
        <f t="shared" si="10"/>
        <v>3.571661650929925</v>
      </c>
      <c r="W29" s="11">
        <f>+((F29*DEFLATOR!F29))</f>
        <v>1226.914914871522</v>
      </c>
      <c r="X29" s="13">
        <f t="shared" si="4"/>
        <v>2.1994174922719045</v>
      </c>
      <c r="Y29" s="13">
        <f t="shared" si="11"/>
        <v>6.726836240486933</v>
      </c>
      <c r="Z29" s="11">
        <f>+((G29*DEFLATOR!G29))</f>
        <v>1374.3878704599783</v>
      </c>
      <c r="AA29" s="13">
        <f t="shared" si="5"/>
        <v>3.595539482128429</v>
      </c>
      <c r="AB29" s="13">
        <f t="shared" si="12"/>
        <v>-0.8975256949336208</v>
      </c>
      <c r="AC29" s="11">
        <f>+((H29*DEFLATOR!H29))</f>
        <v>1160.8033013209174</v>
      </c>
      <c r="AD29" s="13">
        <f t="shared" si="6"/>
        <v>3.5675181866750005</v>
      </c>
      <c r="AE29" s="13">
        <f t="shared" si="13"/>
        <v>5.011738357584727</v>
      </c>
      <c r="AF29" s="2"/>
      <c r="AG29" s="2"/>
    </row>
    <row r="30" spans="1:33" s="1" customFormat="1" ht="9.75">
      <c r="A30" s="22">
        <v>38078</v>
      </c>
      <c r="B30" s="36" t="s">
        <v>829</v>
      </c>
      <c r="C30" s="36" t="s">
        <v>830</v>
      </c>
      <c r="D30" s="36" t="s">
        <v>831</v>
      </c>
      <c r="E30" s="36" t="s">
        <v>832</v>
      </c>
      <c r="F30" s="36" t="s">
        <v>833</v>
      </c>
      <c r="G30" s="36" t="s">
        <v>834</v>
      </c>
      <c r="H30" s="36" t="s">
        <v>835</v>
      </c>
      <c r="J30" s="22">
        <v>38078</v>
      </c>
      <c r="K30" s="11">
        <f>+((B30*DEFLATOR!B30))</f>
        <v>1183.261341437602</v>
      </c>
      <c r="L30" s="13">
        <f t="shared" si="0"/>
        <v>-2.4889101141067793</v>
      </c>
      <c r="M30" s="13">
        <f t="shared" si="7"/>
        <v>-2.9359887171546806</v>
      </c>
      <c r="N30" s="11">
        <f>+((C30*DEFLATOR!C30))</f>
        <v>792.604379017429</v>
      </c>
      <c r="O30" s="13">
        <f t="shared" si="1"/>
        <v>2.269696068286864</v>
      </c>
      <c r="P30" s="13">
        <f t="shared" si="8"/>
        <v>-5.928280273771936</v>
      </c>
      <c r="Q30" s="11">
        <f>+((D30*DEFLATOR!D30))</f>
        <v>975.0201284808467</v>
      </c>
      <c r="R30" s="13">
        <f t="shared" si="2"/>
        <v>3.8590431966666117</v>
      </c>
      <c r="S30" s="13">
        <f t="shared" si="9"/>
        <v>6.146158898692633</v>
      </c>
      <c r="T30" s="11">
        <f>+((E30*DEFLATOR!E30))</f>
        <v>1018.90378347554</v>
      </c>
      <c r="U30" s="13">
        <f t="shared" si="3"/>
        <v>-0.15701253880824328</v>
      </c>
      <c r="V30" s="13">
        <f t="shared" si="10"/>
        <v>2.0721495885645425</v>
      </c>
      <c r="W30" s="11">
        <f>+((F30*DEFLATOR!F30))</f>
        <v>1138.0472181350694</v>
      </c>
      <c r="X30" s="13">
        <f t="shared" si="4"/>
        <v>-7.243183342160153</v>
      </c>
      <c r="Y30" s="13">
        <f t="shared" si="11"/>
        <v>-6.851418534616627</v>
      </c>
      <c r="Z30" s="11">
        <f>+((G30*DEFLATOR!G30))</f>
        <v>1349.4093600355334</v>
      </c>
      <c r="AA30" s="13">
        <f t="shared" si="5"/>
        <v>-1.8174280318761227</v>
      </c>
      <c r="AB30" s="13">
        <f t="shared" si="12"/>
        <v>-3.383166046458108</v>
      </c>
      <c r="AC30" s="11">
        <f>+((H30*DEFLATOR!H30))</f>
        <v>1150.480016268644</v>
      </c>
      <c r="AD30" s="13">
        <f t="shared" si="6"/>
        <v>-0.8893225097246105</v>
      </c>
      <c r="AE30" s="13">
        <f t="shared" si="13"/>
        <v>0.3201439362140235</v>
      </c>
      <c r="AF30" s="2"/>
      <c r="AG30" s="2"/>
    </row>
    <row r="31" spans="1:33" s="1" customFormat="1" ht="9.75">
      <c r="A31" s="22">
        <v>38108</v>
      </c>
      <c r="B31" s="36" t="s">
        <v>829</v>
      </c>
      <c r="C31" s="36" t="s">
        <v>836</v>
      </c>
      <c r="D31" s="36" t="s">
        <v>837</v>
      </c>
      <c r="E31" s="36" t="s">
        <v>838</v>
      </c>
      <c r="F31" s="36" t="s">
        <v>839</v>
      </c>
      <c r="G31" s="36" t="s">
        <v>95</v>
      </c>
      <c r="H31" s="36" t="s">
        <v>43</v>
      </c>
      <c r="I31" s="16"/>
      <c r="J31" s="22">
        <v>38108</v>
      </c>
      <c r="K31" s="11">
        <f>+((B31*DEFLATOR!B31))</f>
        <v>1177.9814018281704</v>
      </c>
      <c r="L31" s="13">
        <f t="shared" si="0"/>
        <v>-0.4462192268545384</v>
      </c>
      <c r="M31" s="13">
        <f t="shared" si="7"/>
        <v>0.45712526977863543</v>
      </c>
      <c r="N31" s="11">
        <f>+((C31*DEFLATOR!C31))</f>
        <v>763.7899378851411</v>
      </c>
      <c r="O31" s="13">
        <f t="shared" si="1"/>
        <v>-3.6354128106140915</v>
      </c>
      <c r="P31" s="13">
        <f t="shared" si="8"/>
        <v>-9.179060518192738</v>
      </c>
      <c r="Q31" s="11">
        <f>+((D31*DEFLATOR!D31))</f>
        <v>910.8018042526483</v>
      </c>
      <c r="R31" s="13">
        <f t="shared" si="2"/>
        <v>-6.586358819920502</v>
      </c>
      <c r="S31" s="13">
        <f t="shared" si="9"/>
        <v>4.832525264910803</v>
      </c>
      <c r="T31" s="11">
        <f>+((E31*DEFLATOR!E31))</f>
        <v>1002.4582990227842</v>
      </c>
      <c r="U31" s="13">
        <f t="shared" si="3"/>
        <v>-1.614037038576821</v>
      </c>
      <c r="V31" s="13">
        <f t="shared" si="10"/>
        <v>0.7431942371108224</v>
      </c>
      <c r="W31" s="11">
        <f>+((F31*DEFLATOR!F31))</f>
        <v>1105.203206434522</v>
      </c>
      <c r="X31" s="13">
        <f t="shared" si="4"/>
        <v>-2.8859972747325324</v>
      </c>
      <c r="Y31" s="13">
        <f t="shared" si="11"/>
        <v>-6.247066300219794</v>
      </c>
      <c r="Z31" s="11">
        <f>+((G31*DEFLATOR!G31))</f>
        <v>1384.4984055853429</v>
      </c>
      <c r="AA31" s="13">
        <f t="shared" si="5"/>
        <v>2.6003262307952024</v>
      </c>
      <c r="AB31" s="13">
        <f t="shared" si="12"/>
        <v>3.2561542773190455</v>
      </c>
      <c r="AC31" s="11">
        <f>+((H31*DEFLATOR!H31))</f>
        <v>1083.925480622131</v>
      </c>
      <c r="AD31" s="13">
        <f t="shared" si="6"/>
        <v>-5.784936261854378</v>
      </c>
      <c r="AE31" s="13">
        <f t="shared" si="13"/>
        <v>1.8835600314405454</v>
      </c>
      <c r="AF31" s="2"/>
      <c r="AG31" s="2"/>
    </row>
    <row r="32" spans="1:33" s="1" customFormat="1" ht="9.75">
      <c r="A32" s="22">
        <v>38139</v>
      </c>
      <c r="B32" s="36" t="s">
        <v>840</v>
      </c>
      <c r="C32" s="36" t="s">
        <v>841</v>
      </c>
      <c r="D32" s="36" t="s">
        <v>842</v>
      </c>
      <c r="E32" s="36" t="s">
        <v>843</v>
      </c>
      <c r="F32" s="36" t="s">
        <v>844</v>
      </c>
      <c r="G32" s="36" t="s">
        <v>845</v>
      </c>
      <c r="H32" s="36" t="s">
        <v>820</v>
      </c>
      <c r="I32" s="16"/>
      <c r="J32" s="22">
        <v>38139</v>
      </c>
      <c r="K32" s="11">
        <f>+((B32*DEFLATOR!B32))</f>
        <v>1177.5575963106305</v>
      </c>
      <c r="L32" s="13">
        <f t="shared" si="0"/>
        <v>-0.03597726728810091</v>
      </c>
      <c r="M32" s="13">
        <f t="shared" si="7"/>
        <v>-1.1141449935921588</v>
      </c>
      <c r="N32" s="11">
        <f>+((C32*DEFLATOR!C32))</f>
        <v>851.3177490879824</v>
      </c>
      <c r="O32" s="13">
        <f t="shared" si="1"/>
        <v>11.459670632110864</v>
      </c>
      <c r="P32" s="13">
        <f t="shared" si="8"/>
        <v>-6.275866718600387</v>
      </c>
      <c r="Q32" s="11">
        <f>+((D32*DEFLATOR!D32))</f>
        <v>941.2975832142122</v>
      </c>
      <c r="R32" s="13">
        <f t="shared" si="2"/>
        <v>3.3482343600084397</v>
      </c>
      <c r="S32" s="13">
        <f t="shared" si="9"/>
        <v>-0.4440180356946821</v>
      </c>
      <c r="T32" s="11">
        <f>+((E32*DEFLATOR!E32))</f>
        <v>1023.037638743782</v>
      </c>
      <c r="U32" s="13">
        <f t="shared" si="3"/>
        <v>2.0528873611060927</v>
      </c>
      <c r="V32" s="13">
        <f t="shared" si="10"/>
        <v>0.2646263680990746</v>
      </c>
      <c r="W32" s="11">
        <f>+((F32*DEFLATOR!F32))</f>
        <v>1090.3714048422432</v>
      </c>
      <c r="X32" s="13">
        <f t="shared" si="4"/>
        <v>-1.341997698335251</v>
      </c>
      <c r="Y32" s="13">
        <f t="shared" si="11"/>
        <v>-8.228177849154605</v>
      </c>
      <c r="Z32" s="11">
        <f>+((G32*DEFLATOR!G32))</f>
        <v>1360.2086538332126</v>
      </c>
      <c r="AA32" s="13">
        <f t="shared" si="5"/>
        <v>-1.7544080696763942</v>
      </c>
      <c r="AB32" s="13">
        <f t="shared" si="12"/>
        <v>1.6792358678260788</v>
      </c>
      <c r="AC32" s="11">
        <f>+((H32*DEFLATOR!H32))</f>
        <v>1134.064535680071</v>
      </c>
      <c r="AD32" s="13">
        <f t="shared" si="6"/>
        <v>4.625692075174959</v>
      </c>
      <c r="AE32" s="13">
        <f t="shared" si="13"/>
        <v>4.822760871333576</v>
      </c>
      <c r="AF32" s="2"/>
      <c r="AG32" s="2"/>
    </row>
    <row r="33" spans="1:33" s="1" customFormat="1" ht="9.75">
      <c r="A33" s="22">
        <v>38169</v>
      </c>
      <c r="B33" s="36" t="s">
        <v>846</v>
      </c>
      <c r="C33" s="36" t="s">
        <v>847</v>
      </c>
      <c r="D33" s="36" t="s">
        <v>848</v>
      </c>
      <c r="E33" s="36" t="s">
        <v>849</v>
      </c>
      <c r="F33" s="36" t="s">
        <v>850</v>
      </c>
      <c r="G33" s="36" t="s">
        <v>851</v>
      </c>
      <c r="H33" s="36" t="s">
        <v>852</v>
      </c>
      <c r="I33" s="16"/>
      <c r="J33" s="22">
        <v>38169</v>
      </c>
      <c r="K33" s="11">
        <f>+((B33*DEFLATOR!B33))</f>
        <v>1182.4982000653686</v>
      </c>
      <c r="L33" s="13">
        <f t="shared" si="0"/>
        <v>0.41956366042879</v>
      </c>
      <c r="M33" s="13">
        <f t="shared" si="7"/>
        <v>0.46973627266546636</v>
      </c>
      <c r="N33" s="11">
        <f>+((C33*DEFLATOR!C33))</f>
        <v>904.0609921422008</v>
      </c>
      <c r="O33" s="13">
        <f t="shared" si="1"/>
        <v>6.1954826045530265</v>
      </c>
      <c r="P33" s="13">
        <f t="shared" si="8"/>
        <v>-0.5018891575499174</v>
      </c>
      <c r="Q33" s="11">
        <f>+((D33*DEFLATOR!D33))</f>
        <v>958.2938939807037</v>
      </c>
      <c r="R33" s="13">
        <f t="shared" si="2"/>
        <v>1.8056256671195259</v>
      </c>
      <c r="S33" s="13">
        <f t="shared" si="9"/>
        <v>-1.97058805488044</v>
      </c>
      <c r="T33" s="11">
        <f>+((E33*DEFLATOR!E33))</f>
        <v>993.5878474727737</v>
      </c>
      <c r="U33" s="13">
        <f t="shared" si="3"/>
        <v>-2.8786615619705525</v>
      </c>
      <c r="V33" s="13">
        <f t="shared" si="10"/>
        <v>-2.0935132542598267</v>
      </c>
      <c r="W33" s="11">
        <f>+((F33*DEFLATOR!F33))</f>
        <v>1140.2843636233522</v>
      </c>
      <c r="X33" s="13">
        <f t="shared" si="4"/>
        <v>4.57761076266765</v>
      </c>
      <c r="Y33" s="13">
        <f t="shared" si="11"/>
        <v>-1.882152493756195</v>
      </c>
      <c r="Z33" s="11">
        <f>+((G33*DEFLATOR!G33))</f>
        <v>1338.9395325299333</v>
      </c>
      <c r="AA33" s="13">
        <f t="shared" si="5"/>
        <v>-1.5636660775051325</v>
      </c>
      <c r="AB33" s="13">
        <f t="shared" si="12"/>
        <v>1.8283904727142586</v>
      </c>
      <c r="AC33" s="11">
        <f>+((H33*DEFLATOR!H33))</f>
        <v>1134.1158531394906</v>
      </c>
      <c r="AD33" s="13">
        <f t="shared" si="6"/>
        <v>0.004525091633245104</v>
      </c>
      <c r="AE33" s="13">
        <f t="shared" si="13"/>
        <v>3.2009895775948705</v>
      </c>
      <c r="AF33" s="2"/>
      <c r="AG33" s="2"/>
    </row>
    <row r="34" spans="1:33" s="1" customFormat="1" ht="9.75">
      <c r="A34" s="22">
        <v>38200</v>
      </c>
      <c r="B34" s="36" t="s">
        <v>853</v>
      </c>
      <c r="C34" s="36" t="s">
        <v>854</v>
      </c>
      <c r="D34" s="36" t="s">
        <v>855</v>
      </c>
      <c r="E34" s="36" t="s">
        <v>856</v>
      </c>
      <c r="F34" s="36" t="s">
        <v>857</v>
      </c>
      <c r="G34" s="36" t="s">
        <v>858</v>
      </c>
      <c r="H34" s="36" t="s">
        <v>859</v>
      </c>
      <c r="I34" s="16"/>
      <c r="J34" s="22">
        <v>38200</v>
      </c>
      <c r="K34" s="11">
        <f>+((B34*DEFLATOR!B34))</f>
        <v>1165.9652831208336</v>
      </c>
      <c r="L34" s="13">
        <f t="shared" si="0"/>
        <v>-1.398134639327231</v>
      </c>
      <c r="M34" s="13">
        <f t="shared" si="7"/>
        <v>-1.0740554148132242</v>
      </c>
      <c r="N34" s="11">
        <f>+((C34*DEFLATOR!C34))</f>
        <v>919.636823018551</v>
      </c>
      <c r="O34" s="13">
        <f t="shared" si="1"/>
        <v>1.7228739002932425</v>
      </c>
      <c r="P34" s="13">
        <f t="shared" si="8"/>
        <v>8.301697497234262</v>
      </c>
      <c r="Q34" s="11">
        <f>+((D34*DEFLATOR!D34))</f>
        <v>920.4021770202944</v>
      </c>
      <c r="R34" s="13">
        <f t="shared" si="2"/>
        <v>-3.954081018194644</v>
      </c>
      <c r="S34" s="13">
        <f t="shared" si="9"/>
        <v>-11.573333207082959</v>
      </c>
      <c r="T34" s="11">
        <f>+((E34*DEFLATOR!E34))</f>
        <v>995.3423259904774</v>
      </c>
      <c r="U34" s="13">
        <f t="shared" si="3"/>
        <v>0.17658011037136045</v>
      </c>
      <c r="V34" s="13">
        <f t="shared" si="10"/>
        <v>3.1714409835182034</v>
      </c>
      <c r="W34" s="11">
        <f>+((F34*DEFLATOR!F34))</f>
        <v>1102.4995056914584</v>
      </c>
      <c r="X34" s="13">
        <f t="shared" si="4"/>
        <v>-3.313634663184295</v>
      </c>
      <c r="Y34" s="13">
        <f t="shared" si="11"/>
        <v>-2.866832452638546</v>
      </c>
      <c r="Z34" s="11">
        <f>+((G34*DEFLATOR!G34))</f>
        <v>1327.3647894160913</v>
      </c>
      <c r="AA34" s="13">
        <f t="shared" si="5"/>
        <v>-0.8644709363365699</v>
      </c>
      <c r="AB34" s="13">
        <f t="shared" si="12"/>
        <v>-0.9283154464034715</v>
      </c>
      <c r="AC34" s="11">
        <f>+((H34*DEFLATOR!H34))</f>
        <v>1150.0232048580792</v>
      </c>
      <c r="AD34" s="13">
        <f t="shared" si="6"/>
        <v>1.4026214054369657</v>
      </c>
      <c r="AE34" s="13">
        <f t="shared" si="13"/>
        <v>0.7100593028445568</v>
      </c>
      <c r="AF34" s="2"/>
      <c r="AG34" s="2"/>
    </row>
    <row r="35" spans="1:33" s="1" customFormat="1" ht="9.75">
      <c r="A35" s="22">
        <v>38231</v>
      </c>
      <c r="B35" s="36" t="s">
        <v>860</v>
      </c>
      <c r="C35" s="36" t="s">
        <v>861</v>
      </c>
      <c r="D35" s="36" t="s">
        <v>862</v>
      </c>
      <c r="E35" s="36" t="s">
        <v>863</v>
      </c>
      <c r="F35" s="36" t="s">
        <v>864</v>
      </c>
      <c r="G35" s="36" t="s">
        <v>865</v>
      </c>
      <c r="H35" s="36" t="s">
        <v>866</v>
      </c>
      <c r="I35" s="16"/>
      <c r="J35" s="22">
        <v>38231</v>
      </c>
      <c r="K35" s="11">
        <f>+((B35*DEFLATOR!B35))</f>
        <v>1170.5784587531514</v>
      </c>
      <c r="L35" s="13">
        <f t="shared" si="0"/>
        <v>0.39565291515113454</v>
      </c>
      <c r="M35" s="13">
        <f t="shared" si="7"/>
        <v>0.34293078732361426</v>
      </c>
      <c r="N35" s="11">
        <f>+((C35*DEFLATOR!C35))</f>
        <v>902.6586776282811</v>
      </c>
      <c r="O35" s="13">
        <f t="shared" si="1"/>
        <v>-1.8461793792186376</v>
      </c>
      <c r="P35" s="13">
        <f t="shared" si="8"/>
        <v>2.706500410517876</v>
      </c>
      <c r="Q35" s="11">
        <f>+((D35*DEFLATOR!D35))</f>
        <v>919.3249147452598</v>
      </c>
      <c r="R35" s="13">
        <f t="shared" si="2"/>
        <v>-0.11704256051655593</v>
      </c>
      <c r="S35" s="13">
        <f t="shared" si="9"/>
        <v>-10.506541599456053</v>
      </c>
      <c r="T35" s="11">
        <f>+((E35*DEFLATOR!E35))</f>
        <v>988.8797782388067</v>
      </c>
      <c r="U35" s="13">
        <f t="shared" si="3"/>
        <v>-0.6492789046461778</v>
      </c>
      <c r="V35" s="13">
        <f t="shared" si="10"/>
        <v>-1.7281832128009378</v>
      </c>
      <c r="W35" s="11">
        <f>+((F35*DEFLATOR!F35))</f>
        <v>1150.287290643156</v>
      </c>
      <c r="X35" s="13">
        <f t="shared" si="4"/>
        <v>4.334494909521647</v>
      </c>
      <c r="Y35" s="13">
        <f t="shared" si="11"/>
        <v>-1.6798981671651059</v>
      </c>
      <c r="Z35" s="11">
        <f>+((G35*DEFLATOR!G35))</f>
        <v>1314.444782607196</v>
      </c>
      <c r="AA35" s="13">
        <f t="shared" si="5"/>
        <v>-0.9733576566076318</v>
      </c>
      <c r="AB35" s="13">
        <f t="shared" si="12"/>
        <v>3.1760046698253275</v>
      </c>
      <c r="AC35" s="11">
        <f>+((H35*DEFLATOR!H35))</f>
        <v>1143.4678385656941</v>
      </c>
      <c r="AD35" s="13">
        <f t="shared" si="6"/>
        <v>-0.5700203495627831</v>
      </c>
      <c r="AE35" s="13">
        <f t="shared" si="13"/>
        <v>0.8635780631427226</v>
      </c>
      <c r="AF35" s="2"/>
      <c r="AG35" s="2"/>
    </row>
    <row r="36" spans="1:33" s="1" customFormat="1" ht="9.75">
      <c r="A36" s="22">
        <v>38261</v>
      </c>
      <c r="B36" s="36" t="s">
        <v>867</v>
      </c>
      <c r="C36" s="36" t="s">
        <v>703</v>
      </c>
      <c r="D36" s="36" t="s">
        <v>868</v>
      </c>
      <c r="E36" s="36" t="s">
        <v>869</v>
      </c>
      <c r="F36" s="36" t="s">
        <v>870</v>
      </c>
      <c r="G36" s="36" t="s">
        <v>871</v>
      </c>
      <c r="H36" s="36" t="s">
        <v>872</v>
      </c>
      <c r="I36" s="16"/>
      <c r="J36" s="22">
        <v>38261</v>
      </c>
      <c r="K36" s="11">
        <f>+((B36*DEFLATOR!B36))</f>
        <v>1163.5147018653217</v>
      </c>
      <c r="L36" s="13">
        <f t="shared" si="0"/>
        <v>-0.6034415578904162</v>
      </c>
      <c r="M36" s="13">
        <f t="shared" si="7"/>
        <v>0.5135144566650984</v>
      </c>
      <c r="N36" s="11">
        <f>+((C36*DEFLATOR!C36))</f>
        <v>900.9953820243251</v>
      </c>
      <c r="O36" s="13">
        <f t="shared" si="1"/>
        <v>-0.18426628416472468</v>
      </c>
      <c r="P36" s="13">
        <f t="shared" si="8"/>
        <v>6.437901468495322</v>
      </c>
      <c r="Q36" s="11">
        <f>+((D36*DEFLATOR!D36))</f>
        <v>882.8313685472741</v>
      </c>
      <c r="R36" s="13">
        <f t="shared" si="2"/>
        <v>-3.9696026521915617</v>
      </c>
      <c r="S36" s="13">
        <f t="shared" si="9"/>
        <v>-5.342689029433412</v>
      </c>
      <c r="T36" s="11">
        <f>+((E36*DEFLATOR!E36))</f>
        <v>967.1927483556153</v>
      </c>
      <c r="U36" s="13">
        <f t="shared" si="3"/>
        <v>-2.1930906426073316</v>
      </c>
      <c r="V36" s="13">
        <f t="shared" si="10"/>
        <v>-5.8723745920643555</v>
      </c>
      <c r="W36" s="11">
        <f>+((F36*DEFLATOR!F36))</f>
        <v>1151.2478645810627</v>
      </c>
      <c r="X36" s="13">
        <f t="shared" si="4"/>
        <v>0.08350730688935215</v>
      </c>
      <c r="Y36" s="13">
        <f t="shared" si="11"/>
        <v>-0.5272333189938694</v>
      </c>
      <c r="Z36" s="11">
        <f>+((G36*DEFLATOR!G36))</f>
        <v>1312.356768177732</v>
      </c>
      <c r="AA36" s="13">
        <f t="shared" si="5"/>
        <v>-0.1588514372830807</v>
      </c>
      <c r="AB36" s="13">
        <f t="shared" si="12"/>
        <v>2.971853204925412</v>
      </c>
      <c r="AC36" s="11">
        <f>+((H36*DEFLATOR!H36))</f>
        <v>1136.7874515031995</v>
      </c>
      <c r="AD36" s="13">
        <f t="shared" si="6"/>
        <v>-0.5842216840024284</v>
      </c>
      <c r="AE36" s="13">
        <f t="shared" si="13"/>
        <v>-1.084316576426425</v>
      </c>
      <c r="AF36" s="2"/>
      <c r="AG36" s="2"/>
    </row>
    <row r="37" spans="1:31" ht="9.75">
      <c r="A37" s="22">
        <v>38292</v>
      </c>
      <c r="B37" s="36" t="s">
        <v>873</v>
      </c>
      <c r="C37" s="36" t="s">
        <v>874</v>
      </c>
      <c r="D37" s="36" t="s">
        <v>875</v>
      </c>
      <c r="E37" s="36" t="s">
        <v>876</v>
      </c>
      <c r="F37" s="36" t="s">
        <v>877</v>
      </c>
      <c r="G37" s="36" t="s">
        <v>878</v>
      </c>
      <c r="H37" s="36" t="s">
        <v>879</v>
      </c>
      <c r="I37" s="13"/>
      <c r="J37" s="22">
        <v>38292</v>
      </c>
      <c r="K37" s="11">
        <f>+((B37*DEFLATOR!B37))</f>
        <v>1174.5505146609316</v>
      </c>
      <c r="L37" s="13">
        <f aca="true" t="shared" si="14" ref="L37:L42">+((K37/K36)-1)*100</f>
        <v>0.9484893296077379</v>
      </c>
      <c r="M37" s="13">
        <f aca="true" t="shared" si="15" ref="M37:M42">+((K37/K25)-1)*100</f>
        <v>2.170088063204534</v>
      </c>
      <c r="N37" s="11">
        <f>+((C37*DEFLATOR!C37))</f>
        <v>865.537837652318</v>
      </c>
      <c r="O37" s="13">
        <f aca="true" t="shared" si="16" ref="O37:O42">+((N37/N36)-1)*100</f>
        <v>-3.935374706620842</v>
      </c>
      <c r="P37" s="13">
        <f aca="true" t="shared" si="17" ref="P37:P42">+((N37/N25)-1)*100</f>
        <v>4.862466041600588</v>
      </c>
      <c r="Q37" s="11">
        <f>+((D37*DEFLATOR!D37))</f>
        <v>861.2163556526257</v>
      </c>
      <c r="R37" s="13">
        <f aca="true" t="shared" si="18" ref="R37:R42">+((Q37/Q36)-1)*100</f>
        <v>-2.4483739097554524</v>
      </c>
      <c r="S37" s="13">
        <f aca="true" t="shared" si="19" ref="S37:S42">+((Q37/Q25)-1)*100</f>
        <v>-7.743433303406066</v>
      </c>
      <c r="T37" s="11">
        <f>+((E37*DEFLATOR!E37))</f>
        <v>972.8590543783054</v>
      </c>
      <c r="U37" s="13">
        <f aca="true" t="shared" si="20" ref="U37:U42">+((T37/T36)-1)*100</f>
        <v>0.5858507554283854</v>
      </c>
      <c r="V37" s="13">
        <f aca="true" t="shared" si="21" ref="V37:V42">+((T37/T25)-1)*100</f>
        <v>-4.1103067909822215</v>
      </c>
      <c r="W37" s="11">
        <f>+((F37*DEFLATOR!F37))</f>
        <v>1172.6619715927002</v>
      </c>
      <c r="X37" s="13">
        <f aca="true" t="shared" si="22" ref="X37:X42">+((W37/W36)-1)*100</f>
        <v>1.8600778920384808</v>
      </c>
      <c r="Y37" s="13">
        <f aca="true" t="shared" si="23" ref="Y37:Y42">+((W37/W25)-1)*100</f>
        <v>2.3026048115782682</v>
      </c>
      <c r="Z37" s="11">
        <f>+((G37*DEFLATOR!G37))</f>
        <v>1327.4912539107931</v>
      </c>
      <c r="AA37" s="13">
        <f aca="true" t="shared" si="24" ref="AA37:AA42">+((Z37/Z36)-1)*100</f>
        <v>1.1532295256933889</v>
      </c>
      <c r="AB37" s="13">
        <f aca="true" t="shared" si="25" ref="AB37:AB42">+((Z37/Z25)-1)*100</f>
        <v>4.872145438041908</v>
      </c>
      <c r="AC37" s="11">
        <f>+((H37*DEFLATOR!H37))</f>
        <v>1142.3990635067937</v>
      </c>
      <c r="AD37" s="13">
        <f aca="true" t="shared" si="26" ref="AD37:AD42">+((AC37/AC36)-1)*100</f>
        <v>0.4936377505024181</v>
      </c>
      <c r="AE37" s="13">
        <f aca="true" t="shared" si="27" ref="AE37:AE42">+((AC37/AC25)-1)*100</f>
        <v>-1.1443183207882957</v>
      </c>
    </row>
    <row r="38" spans="1:31" ht="9.75">
      <c r="A38" s="22">
        <v>38322</v>
      </c>
      <c r="B38" s="36" t="s">
        <v>880</v>
      </c>
      <c r="C38" s="36" t="s">
        <v>881</v>
      </c>
      <c r="D38" s="36" t="s">
        <v>882</v>
      </c>
      <c r="E38" s="36" t="s">
        <v>883</v>
      </c>
      <c r="F38" s="36" t="s">
        <v>884</v>
      </c>
      <c r="G38" s="36" t="s">
        <v>885</v>
      </c>
      <c r="H38" s="36" t="s">
        <v>886</v>
      </c>
      <c r="I38" s="13"/>
      <c r="J38" s="22">
        <v>38322</v>
      </c>
      <c r="K38" s="11">
        <f>+((B38*DEFLATOR!B38))</f>
        <v>1147.5525202745573</v>
      </c>
      <c r="L38" s="13">
        <f t="shared" si="14"/>
        <v>-2.2985809507025</v>
      </c>
      <c r="M38" s="13">
        <f t="shared" si="15"/>
        <v>-1.2454273044789188</v>
      </c>
      <c r="N38" s="11">
        <f>+((C38*DEFLATOR!C38))</f>
        <v>823.4381291489035</v>
      </c>
      <c r="O38" s="13">
        <f t="shared" si="16"/>
        <v>-4.863994001418304</v>
      </c>
      <c r="P38" s="13">
        <f t="shared" si="17"/>
        <v>-4.723207800974993</v>
      </c>
      <c r="Q38" s="11">
        <f>+((D38*DEFLATOR!D38))</f>
        <v>903.4432986067308</v>
      </c>
      <c r="R38" s="13">
        <f t="shared" si="18"/>
        <v>4.90317475706854</v>
      </c>
      <c r="S38" s="13">
        <f t="shared" si="19"/>
        <v>-5.13629198412322</v>
      </c>
      <c r="T38" s="11">
        <f>+((E38*DEFLATOR!E38))</f>
        <v>991.9005350104067</v>
      </c>
      <c r="U38" s="13">
        <f t="shared" si="20"/>
        <v>1.957270228036223</v>
      </c>
      <c r="V38" s="13">
        <f t="shared" si="21"/>
        <v>-2.465629236372202</v>
      </c>
      <c r="W38" s="11">
        <f>+((F38*DEFLATOR!F38))</f>
        <v>1143.0862897280772</v>
      </c>
      <c r="X38" s="13">
        <f t="shared" si="22"/>
        <v>-2.522097806621415</v>
      </c>
      <c r="Y38" s="13">
        <f t="shared" si="23"/>
        <v>-1.8274029117067436</v>
      </c>
      <c r="Z38" s="11">
        <f>+((G38*DEFLATOR!G38))</f>
        <v>1280.2417917128653</v>
      </c>
      <c r="AA38" s="13">
        <f t="shared" si="24"/>
        <v>-3.5593049715944125</v>
      </c>
      <c r="AB38" s="13">
        <f t="shared" si="25"/>
        <v>0.865550349624189</v>
      </c>
      <c r="AC38" s="11">
        <f>+((H38*DEFLATOR!H38))</f>
        <v>1126.5708575251003</v>
      </c>
      <c r="AD38" s="13">
        <f t="shared" si="26"/>
        <v>-1.3855233680869716</v>
      </c>
      <c r="AE38" s="13">
        <f t="shared" si="27"/>
        <v>-4.335321724703656</v>
      </c>
    </row>
    <row r="39" spans="1:31" ht="9.75">
      <c r="A39" s="31">
        <v>38353</v>
      </c>
      <c r="B39" s="36" t="s">
        <v>887</v>
      </c>
      <c r="C39" s="36" t="s">
        <v>702</v>
      </c>
      <c r="D39" s="36" t="s">
        <v>888</v>
      </c>
      <c r="E39" s="36" t="s">
        <v>889</v>
      </c>
      <c r="F39" s="36" t="s">
        <v>890</v>
      </c>
      <c r="G39" s="36" t="s">
        <v>891</v>
      </c>
      <c r="H39" s="36" t="s">
        <v>892</v>
      </c>
      <c r="I39" s="13"/>
      <c r="J39" s="21">
        <v>38353</v>
      </c>
      <c r="K39" s="11">
        <f>+((B39*DEFLATOR!B39))</f>
        <v>1190.4766483666513</v>
      </c>
      <c r="L39" s="13">
        <f t="shared" si="14"/>
        <v>3.7404935577000087</v>
      </c>
      <c r="M39" s="13">
        <f t="shared" si="15"/>
        <v>0.6330062350974108</v>
      </c>
      <c r="N39" s="11">
        <f>+((C39*DEFLATOR!C39))</f>
        <v>825.1802699433057</v>
      </c>
      <c r="O39" s="13">
        <f t="shared" si="16"/>
        <v>0.21156911888484675</v>
      </c>
      <c r="P39" s="13">
        <f t="shared" si="17"/>
        <v>1.576640613648972</v>
      </c>
      <c r="Q39" s="11">
        <f>+((D39*DEFLATOR!D39))</f>
        <v>912.7513207307419</v>
      </c>
      <c r="R39" s="13">
        <f t="shared" si="18"/>
        <v>1.0302829340109954</v>
      </c>
      <c r="S39" s="13">
        <f t="shared" si="19"/>
        <v>-1.9537488806461667</v>
      </c>
      <c r="T39" s="11">
        <f>+((E39*DEFLATOR!E39))</f>
        <v>1050.8413114324503</v>
      </c>
      <c r="U39" s="13">
        <f t="shared" si="20"/>
        <v>5.942206334370548</v>
      </c>
      <c r="V39" s="13">
        <f t="shared" si="21"/>
        <v>3.874365606120711</v>
      </c>
      <c r="W39" s="11">
        <f>+((F39*DEFLATOR!F39))</f>
        <v>1225.272002689048</v>
      </c>
      <c r="X39" s="13">
        <f t="shared" si="22"/>
        <v>7.189808302269229</v>
      </c>
      <c r="Y39" s="13">
        <f t="shared" si="23"/>
        <v>5.4317347659244675</v>
      </c>
      <c r="Z39" s="11">
        <f>+((G39*DEFLATOR!G39))</f>
        <v>1326.5339568538718</v>
      </c>
      <c r="AA39" s="13">
        <f t="shared" si="24"/>
        <v>3.6158923603853976</v>
      </c>
      <c r="AB39" s="13">
        <f t="shared" si="25"/>
        <v>-0.23329404552686617</v>
      </c>
      <c r="AC39" s="11">
        <f>+((H39*DEFLATOR!H39))</f>
        <v>1084.6508341731292</v>
      </c>
      <c r="AD39" s="13">
        <f t="shared" si="26"/>
        <v>-3.7210285595406623</v>
      </c>
      <c r="AE39" s="13">
        <f t="shared" si="27"/>
        <v>-9.557003887120342</v>
      </c>
    </row>
    <row r="40" spans="1:31" ht="9.75">
      <c r="A40" s="27">
        <v>38384</v>
      </c>
      <c r="B40" s="36" t="s">
        <v>893</v>
      </c>
      <c r="C40" s="36" t="s">
        <v>894</v>
      </c>
      <c r="D40" s="36" t="s">
        <v>855</v>
      </c>
      <c r="E40" s="36" t="s">
        <v>895</v>
      </c>
      <c r="F40" s="36" t="s">
        <v>896</v>
      </c>
      <c r="G40" s="36" t="s">
        <v>897</v>
      </c>
      <c r="H40" s="36" t="s">
        <v>898</v>
      </c>
      <c r="I40" s="13"/>
      <c r="J40" s="22">
        <v>38384</v>
      </c>
      <c r="K40" s="11">
        <f>+((B40*DEFLATOR!B40))</f>
        <v>1216.0935209246</v>
      </c>
      <c r="L40" s="13">
        <f t="shared" si="14"/>
        <v>2.151816467218848</v>
      </c>
      <c r="M40" s="13">
        <f t="shared" si="15"/>
        <v>2.3201495527028326</v>
      </c>
      <c r="N40" s="11">
        <f>+((C40*DEFLATOR!C40))</f>
        <v>868.1902576597302</v>
      </c>
      <c r="O40" s="13">
        <f t="shared" si="16"/>
        <v>5.2121929332337835</v>
      </c>
      <c r="P40" s="13">
        <f t="shared" si="17"/>
        <v>3.47457962885398</v>
      </c>
      <c r="Q40" s="11">
        <f>+((D40*DEFLATOR!D40))</f>
        <v>902.3207319284961</v>
      </c>
      <c r="R40" s="13">
        <f t="shared" si="18"/>
        <v>-1.1427634850087243</v>
      </c>
      <c r="S40" s="13">
        <f t="shared" si="19"/>
        <v>-4.287982953132586</v>
      </c>
      <c r="T40" s="11">
        <f>+((E40*DEFLATOR!E40))</f>
        <v>1057.4352378927488</v>
      </c>
      <c r="U40" s="13">
        <f t="shared" si="20"/>
        <v>0.6274902203178501</v>
      </c>
      <c r="V40" s="13">
        <f t="shared" si="21"/>
        <v>1.9212572318280774</v>
      </c>
      <c r="W40" s="11">
        <f>+((F40*DEFLATOR!F40))</f>
        <v>1211.2177355055298</v>
      </c>
      <c r="X40" s="13">
        <f t="shared" si="22"/>
        <v>-1.1470324264876486</v>
      </c>
      <c r="Y40" s="13">
        <f t="shared" si="23"/>
        <v>0.8918756505101433</v>
      </c>
      <c r="Z40" s="11">
        <f>+((G40*DEFLATOR!G40))</f>
        <v>1371.118719364109</v>
      </c>
      <c r="AA40" s="13">
        <f t="shared" si="24"/>
        <v>3.360996699698404</v>
      </c>
      <c r="AB40" s="13">
        <f t="shared" si="25"/>
        <v>3.349124711811924</v>
      </c>
      <c r="AC40" s="11">
        <f>+((H40*DEFLATOR!H40))</f>
        <v>1173.793342170965</v>
      </c>
      <c r="AD40" s="13">
        <f t="shared" si="26"/>
        <v>8.218544179315778</v>
      </c>
      <c r="AE40" s="13">
        <f t="shared" si="27"/>
        <v>4.726496878803155</v>
      </c>
    </row>
    <row r="41" spans="1:31" ht="9.75">
      <c r="A41" s="27">
        <v>38412</v>
      </c>
      <c r="B41" s="36" t="s">
        <v>899</v>
      </c>
      <c r="C41" s="36" t="s">
        <v>900</v>
      </c>
      <c r="D41" s="36" t="s">
        <v>901</v>
      </c>
      <c r="E41" s="36" t="s">
        <v>902</v>
      </c>
      <c r="F41" s="36" t="s">
        <v>903</v>
      </c>
      <c r="G41" s="36" t="s">
        <v>904</v>
      </c>
      <c r="H41" s="36" t="s">
        <v>905</v>
      </c>
      <c r="I41" s="13"/>
      <c r="J41" s="22">
        <v>38412</v>
      </c>
      <c r="K41" s="11">
        <f>+((B41*DEFLATOR!B41))</f>
        <v>1197.7194992096788</v>
      </c>
      <c r="L41" s="13">
        <f t="shared" si="14"/>
        <v>-1.5109053209124368</v>
      </c>
      <c r="M41" s="13">
        <f t="shared" si="15"/>
        <v>-1.2974313826335293</v>
      </c>
      <c r="N41" s="11">
        <f>+((C41*DEFLATOR!C41))</f>
        <v>837.0437354741076</v>
      </c>
      <c r="O41" s="13">
        <f t="shared" si="16"/>
        <v>-3.58752265541199</v>
      </c>
      <c r="P41" s="13">
        <f t="shared" si="17"/>
        <v>8.003703599167334</v>
      </c>
      <c r="Q41" s="11">
        <f>+((D41*DEFLATOR!D41))</f>
        <v>928.9996204185901</v>
      </c>
      <c r="R41" s="13">
        <f t="shared" si="18"/>
        <v>2.9566968314109543</v>
      </c>
      <c r="S41" s="13">
        <f t="shared" si="19"/>
        <v>-1.0430565602045472</v>
      </c>
      <c r="T41" s="11">
        <f>+((E41*DEFLATOR!E41))</f>
        <v>1062.4431354494852</v>
      </c>
      <c r="U41" s="13">
        <f t="shared" si="20"/>
        <v>0.473589055601753</v>
      </c>
      <c r="V41" s="13">
        <f t="shared" si="21"/>
        <v>4.109434444414095</v>
      </c>
      <c r="W41" s="11">
        <f>+((F41*DEFLATOR!F41))</f>
        <v>1151.1443619687866</v>
      </c>
      <c r="X41" s="13">
        <f t="shared" si="22"/>
        <v>-4.9597501568675595</v>
      </c>
      <c r="Y41" s="13">
        <f t="shared" si="23"/>
        <v>-6.175697432993532</v>
      </c>
      <c r="Z41" s="11">
        <f>+((G41*DEFLATOR!G41))</f>
        <v>1365.056629706464</v>
      </c>
      <c r="AA41" s="13">
        <f t="shared" si="24"/>
        <v>-0.4421272623610917</v>
      </c>
      <c r="AB41" s="13">
        <f t="shared" si="25"/>
        <v>-0.6789379442348586</v>
      </c>
      <c r="AC41" s="11">
        <f>+((H41*DEFLATOR!H41))</f>
        <v>1114.0820961286404</v>
      </c>
      <c r="AD41" s="13">
        <f t="shared" si="26"/>
        <v>-5.087032265141911</v>
      </c>
      <c r="AE41" s="13">
        <f t="shared" si="27"/>
        <v>-4.024902852973566</v>
      </c>
    </row>
    <row r="42" spans="1:31" ht="9.75">
      <c r="A42" s="27">
        <v>38443</v>
      </c>
      <c r="B42" s="36" t="s">
        <v>906</v>
      </c>
      <c r="C42" s="36" t="s">
        <v>907</v>
      </c>
      <c r="D42" s="36" t="s">
        <v>908</v>
      </c>
      <c r="E42" s="36" t="s">
        <v>909</v>
      </c>
      <c r="F42" s="36" t="s">
        <v>910</v>
      </c>
      <c r="G42" s="36" t="s">
        <v>911</v>
      </c>
      <c r="H42" s="36" t="s">
        <v>912</v>
      </c>
      <c r="I42" s="13"/>
      <c r="J42" s="22">
        <v>38443</v>
      </c>
      <c r="K42" s="11">
        <f>+((B42*DEFLATOR!B42))</f>
        <v>1180.225078723679</v>
      </c>
      <c r="L42" s="13">
        <f t="shared" si="14"/>
        <v>-1.4606442073911041</v>
      </c>
      <c r="M42" s="13">
        <f t="shared" si="15"/>
        <v>-0.256601192618533</v>
      </c>
      <c r="N42" s="11">
        <f>+((C42*DEFLATOR!C42))</f>
        <v>890.5961470564224</v>
      </c>
      <c r="O42" s="13">
        <f t="shared" si="16"/>
        <v>6.397803282283965</v>
      </c>
      <c r="P42" s="13">
        <f t="shared" si="17"/>
        <v>12.363263518739487</v>
      </c>
      <c r="Q42" s="11">
        <f>+((D42*DEFLATOR!D42))</f>
        <v>894.3174355317287</v>
      </c>
      <c r="R42" s="13">
        <f t="shared" si="18"/>
        <v>-3.7332829986770344</v>
      </c>
      <c r="S42" s="13">
        <f t="shared" si="19"/>
        <v>-8.277028400927344</v>
      </c>
      <c r="T42" s="11">
        <f>+((E42*DEFLATOR!E42))</f>
        <v>1022.5344118144515</v>
      </c>
      <c r="U42" s="13">
        <f t="shared" si="20"/>
        <v>-3.7563162021042817</v>
      </c>
      <c r="V42" s="13">
        <f t="shared" si="21"/>
        <v>0.3563269071910957</v>
      </c>
      <c r="W42" s="11">
        <f>+((F42*DEFLATOR!F42))</f>
        <v>1130.8757596795288</v>
      </c>
      <c r="X42" s="13">
        <f t="shared" si="22"/>
        <v>-1.7607350527776289</v>
      </c>
      <c r="Y42" s="13">
        <f t="shared" si="23"/>
        <v>-0.6301547371024396</v>
      </c>
      <c r="Z42" s="11">
        <f>+((G42*DEFLATOR!G42))</f>
        <v>1341.8846142472944</v>
      </c>
      <c r="AA42" s="13">
        <f t="shared" si="24"/>
        <v>-1.6975131254556408</v>
      </c>
      <c r="AB42" s="13">
        <f t="shared" si="25"/>
        <v>-0.5576325473272914</v>
      </c>
      <c r="AC42" s="11">
        <f>+((H42*DEFLATOR!H42))</f>
        <v>1116.6553028606008</v>
      </c>
      <c r="AD42" s="13">
        <f t="shared" si="26"/>
        <v>0.23097101559230726</v>
      </c>
      <c r="AE42" s="13">
        <f t="shared" si="27"/>
        <v>-2.9400522329581125</v>
      </c>
    </row>
    <row r="43" spans="1:31" ht="9.75">
      <c r="A43" s="27">
        <v>38473</v>
      </c>
      <c r="B43" s="36" t="s">
        <v>913</v>
      </c>
      <c r="C43" s="36" t="s">
        <v>914</v>
      </c>
      <c r="D43" s="36" t="s">
        <v>915</v>
      </c>
      <c r="E43" s="36" t="s">
        <v>188</v>
      </c>
      <c r="F43" s="36" t="s">
        <v>916</v>
      </c>
      <c r="G43" s="36" t="s">
        <v>917</v>
      </c>
      <c r="H43" s="36" t="s">
        <v>918</v>
      </c>
      <c r="I43" s="13"/>
      <c r="J43" s="22">
        <v>38473</v>
      </c>
      <c r="K43" s="11">
        <f>+((B43*DEFLATOR!B43))</f>
        <v>1152.1404273453318</v>
      </c>
      <c r="L43" s="13">
        <f aca="true" t="shared" si="28" ref="L43:L49">+((K43/K42)-1)*100</f>
        <v>-2.3796013052627685</v>
      </c>
      <c r="M43" s="13">
        <f aca="true" t="shared" si="29" ref="M43:M48">+((K43/K31)-1)*100</f>
        <v>-2.193665744020634</v>
      </c>
      <c r="N43" s="11">
        <f>+((C43*DEFLATOR!C43))</f>
        <v>843.2382289304609</v>
      </c>
      <c r="O43" s="13">
        <f aca="true" t="shared" si="30" ref="O43:O49">+((N43/N42)-1)*100</f>
        <v>-5.3175525497710545</v>
      </c>
      <c r="P43" s="13">
        <f aca="true" t="shared" si="31" ref="P43:P48">+((N43/N31)-1)*100</f>
        <v>10.401850967728677</v>
      </c>
      <c r="Q43" s="11">
        <f>+((D43*DEFLATOR!D43))</f>
        <v>868.3474936002485</v>
      </c>
      <c r="R43" s="13">
        <f aca="true" t="shared" si="32" ref="R43:R49">+((Q43/Q42)-1)*100</f>
        <v>-2.9038841131437176</v>
      </c>
      <c r="S43" s="13">
        <f aca="true" t="shared" si="33" ref="S43:S48">+((Q43/Q31)-1)*100</f>
        <v>-4.661201861280384</v>
      </c>
      <c r="T43" s="11">
        <f>+((E43*DEFLATOR!E43))</f>
        <v>1000.9454725735708</v>
      </c>
      <c r="U43" s="13">
        <f aca="true" t="shared" si="34" ref="U43:U49">+((T43/T42)-1)*100</f>
        <v>-2.1113166453314625</v>
      </c>
      <c r="V43" s="13">
        <f aca="true" t="shared" si="35" ref="V43:V48">+((T43/T31)-1)*100</f>
        <v>-0.1509116589376469</v>
      </c>
      <c r="W43" s="11">
        <f>+((F43*DEFLATOR!F43))</f>
        <v>1089.4792077995119</v>
      </c>
      <c r="X43" s="13">
        <f aca="true" t="shared" si="36" ref="X43:X49">+((W43/W42)-1)*100</f>
        <v>-3.660574694053742</v>
      </c>
      <c r="Y43" s="13">
        <f aca="true" t="shared" si="37" ref="Y43:Y48">+((W43/W31)-1)*100</f>
        <v>-1.422724666691566</v>
      </c>
      <c r="Z43" s="11">
        <f>+((G43*DEFLATOR!G43))</f>
        <v>1314.4885659054494</v>
      </c>
      <c r="AA43" s="13">
        <f aca="true" t="shared" si="38" ref="AA43:AA49">+((Z43/Z42)-1)*100</f>
        <v>-2.0416098411868533</v>
      </c>
      <c r="AB43" s="13">
        <f aca="true" t="shared" si="39" ref="AB43:AB48">+((Z43/Z31)-1)*100</f>
        <v>-5.056693413113356</v>
      </c>
      <c r="AC43" s="11">
        <f>+((H43*DEFLATOR!H43))</f>
        <v>1147.8665808047942</v>
      </c>
      <c r="AD43" s="13">
        <f aca="true" t="shared" si="40" ref="AD43:AD49">+((AC43/AC42)-1)*100</f>
        <v>2.795068260029532</v>
      </c>
      <c r="AE43" s="13">
        <f aca="true" t="shared" si="41" ref="AE43:AE48">+((AC43/AC31)-1)*100</f>
        <v>5.899031005891975</v>
      </c>
    </row>
    <row r="44" spans="1:31" ht="9.75">
      <c r="A44" s="27">
        <v>38504</v>
      </c>
      <c r="B44" s="36" t="s">
        <v>919</v>
      </c>
      <c r="C44" s="36" t="s">
        <v>920</v>
      </c>
      <c r="D44" s="36" t="s">
        <v>921</v>
      </c>
      <c r="E44" s="36" t="s">
        <v>775</v>
      </c>
      <c r="F44" s="36" t="s">
        <v>922</v>
      </c>
      <c r="G44" s="36" t="s">
        <v>923</v>
      </c>
      <c r="H44" s="36" t="s">
        <v>327</v>
      </c>
      <c r="I44" s="13"/>
      <c r="J44" s="22">
        <v>38504</v>
      </c>
      <c r="K44" s="11">
        <f>+((B44*DEFLATOR!B44))</f>
        <v>1171.8803784630436</v>
      </c>
      <c r="L44" s="13">
        <f t="shared" si="28"/>
        <v>1.7133285708231805</v>
      </c>
      <c r="M44" s="13">
        <f t="shared" si="29"/>
        <v>-0.48211806075337815</v>
      </c>
      <c r="N44" s="11">
        <f>+((C44*DEFLATOR!C44))</f>
        <v>903.1783597572676</v>
      </c>
      <c r="O44" s="13">
        <f t="shared" si="30"/>
        <v>7.1083270148737165</v>
      </c>
      <c r="P44" s="13">
        <f t="shared" si="31"/>
        <v>6.091804232302622</v>
      </c>
      <c r="Q44" s="11">
        <f>+((D44*DEFLATOR!D44))</f>
        <v>917.2301368745724</v>
      </c>
      <c r="R44" s="13">
        <f t="shared" si="32"/>
        <v>5.62938727117781</v>
      </c>
      <c r="S44" s="13">
        <f t="shared" si="33"/>
        <v>-2.5568371542459056</v>
      </c>
      <c r="T44" s="11">
        <f>+((E44*DEFLATOR!E44))</f>
        <v>1041.5455875509078</v>
      </c>
      <c r="U44" s="13">
        <f t="shared" si="34"/>
        <v>4.056176494104968</v>
      </c>
      <c r="V44" s="13">
        <f t="shared" si="35"/>
        <v>1.809117094641044</v>
      </c>
      <c r="W44" s="11">
        <f>+((F44*DEFLATOR!F44))</f>
        <v>1097.7714446328177</v>
      </c>
      <c r="X44" s="13">
        <f t="shared" si="36"/>
        <v>0.7611193287528906</v>
      </c>
      <c r="Y44" s="13">
        <f t="shared" si="37"/>
        <v>0.6786714836533259</v>
      </c>
      <c r="Z44" s="11">
        <f>+((G44*DEFLATOR!G44))</f>
        <v>1332.5367468253116</v>
      </c>
      <c r="AA44" s="13">
        <f t="shared" si="38"/>
        <v>1.3730192401810948</v>
      </c>
      <c r="AB44" s="13">
        <f t="shared" si="39"/>
        <v>-2.034386925117593</v>
      </c>
      <c r="AC44" s="11">
        <f>+((H44*DEFLATOR!H44))</f>
        <v>1142.4408250934266</v>
      </c>
      <c r="AD44" s="13">
        <f t="shared" si="40"/>
        <v>-0.4726817386358162</v>
      </c>
      <c r="AE44" s="13">
        <f t="shared" si="41"/>
        <v>0.7386078260821938</v>
      </c>
    </row>
    <row r="45" spans="1:31" ht="9.75">
      <c r="A45" s="27">
        <v>38534</v>
      </c>
      <c r="B45" s="36" t="s">
        <v>924</v>
      </c>
      <c r="C45" s="36" t="s">
        <v>925</v>
      </c>
      <c r="D45" s="36" t="s">
        <v>831</v>
      </c>
      <c r="E45" s="36" t="s">
        <v>926</v>
      </c>
      <c r="F45" s="36" t="s">
        <v>927</v>
      </c>
      <c r="G45" s="36" t="s">
        <v>928</v>
      </c>
      <c r="H45" s="36" t="s">
        <v>929</v>
      </c>
      <c r="I45" s="13"/>
      <c r="J45" s="22">
        <v>38534</v>
      </c>
      <c r="K45" s="11">
        <f>+((B45*DEFLATOR!B45))</f>
        <v>1201.6593784160486</v>
      </c>
      <c r="L45" s="13">
        <f t="shared" si="28"/>
        <v>2.541129666498998</v>
      </c>
      <c r="M45" s="13">
        <f t="shared" si="29"/>
        <v>1.620398098671183</v>
      </c>
      <c r="N45" s="11">
        <f>+((C45*DEFLATOR!C45))</f>
        <v>947.3291561579872</v>
      </c>
      <c r="O45" s="13">
        <f t="shared" si="30"/>
        <v>4.8883806751730985</v>
      </c>
      <c r="P45" s="13">
        <f t="shared" si="31"/>
        <v>4.785978423121784</v>
      </c>
      <c r="Q45" s="11">
        <f>+((D45*DEFLATOR!D45))</f>
        <v>929.7563644389933</v>
      </c>
      <c r="R45" s="13">
        <f t="shared" si="32"/>
        <v>1.365658089593902</v>
      </c>
      <c r="S45" s="13">
        <f t="shared" si="33"/>
        <v>-2.977951724513972</v>
      </c>
      <c r="T45" s="11">
        <f>+((E45*DEFLATOR!E45))</f>
        <v>1022.9619988909052</v>
      </c>
      <c r="U45" s="13">
        <f t="shared" si="34"/>
        <v>-1.7842319032525644</v>
      </c>
      <c r="V45" s="13">
        <f t="shared" si="35"/>
        <v>2.9563718490363655</v>
      </c>
      <c r="W45" s="11">
        <f>+((F45*DEFLATOR!F45))</f>
        <v>1154.6884880632697</v>
      </c>
      <c r="X45" s="13">
        <f t="shared" si="36"/>
        <v>5.184780831085423</v>
      </c>
      <c r="Y45" s="13">
        <f t="shared" si="37"/>
        <v>1.2632045917166712</v>
      </c>
      <c r="Z45" s="11">
        <f>+((G45*DEFLATOR!G45))</f>
        <v>1360.723350732667</v>
      </c>
      <c r="AA45" s="13">
        <f t="shared" si="38"/>
        <v>2.1152590331567467</v>
      </c>
      <c r="AB45" s="13">
        <f t="shared" si="39"/>
        <v>1.6269456292453466</v>
      </c>
      <c r="AC45" s="11">
        <f>+((H45*DEFLATOR!H45))</f>
        <v>1164.3080633119157</v>
      </c>
      <c r="AD45" s="13">
        <f t="shared" si="40"/>
        <v>1.914080601653989</v>
      </c>
      <c r="AE45" s="13">
        <f t="shared" si="41"/>
        <v>2.662180419120874</v>
      </c>
    </row>
    <row r="46" spans="1:31" ht="9.75">
      <c r="A46" s="27">
        <v>38565</v>
      </c>
      <c r="B46" s="36" t="s">
        <v>930</v>
      </c>
      <c r="C46" s="36" t="s">
        <v>931</v>
      </c>
      <c r="D46" s="36" t="s">
        <v>932</v>
      </c>
      <c r="E46" s="36" t="s">
        <v>933</v>
      </c>
      <c r="F46" s="36" t="s">
        <v>934</v>
      </c>
      <c r="G46" s="36" t="s">
        <v>935</v>
      </c>
      <c r="H46" s="36" t="s">
        <v>936</v>
      </c>
      <c r="I46" s="13"/>
      <c r="J46" s="22">
        <v>38565</v>
      </c>
      <c r="K46" s="11">
        <f>+((B46*DEFLATOR!B46))</f>
        <v>1215.5839200355222</v>
      </c>
      <c r="L46" s="13">
        <f t="shared" si="28"/>
        <v>1.1587760949220094</v>
      </c>
      <c r="M46" s="13">
        <f t="shared" si="29"/>
        <v>4.2555844185925285</v>
      </c>
      <c r="N46" s="11">
        <f>+((C46*DEFLATOR!C46))</f>
        <v>921.3828458975447</v>
      </c>
      <c r="O46" s="13">
        <f t="shared" si="30"/>
        <v>-2.7388907109827665</v>
      </c>
      <c r="P46" s="13">
        <f t="shared" si="31"/>
        <v>0.1898600442360232</v>
      </c>
      <c r="Q46" s="11">
        <f>+((D46*DEFLATOR!D46))</f>
        <v>993.2991004263553</v>
      </c>
      <c r="R46" s="13">
        <f t="shared" si="32"/>
        <v>6.834342674890226</v>
      </c>
      <c r="S46" s="13">
        <f t="shared" si="33"/>
        <v>7.920116360660612</v>
      </c>
      <c r="T46" s="11">
        <f>+((E46*DEFLATOR!E46))</f>
        <v>1002.7109536556641</v>
      </c>
      <c r="U46" s="13">
        <f t="shared" si="34"/>
        <v>-1.97964785174789</v>
      </c>
      <c r="V46" s="13">
        <f t="shared" si="35"/>
        <v>0.7403108933254687</v>
      </c>
      <c r="W46" s="11">
        <f>+((F46*DEFLATOR!F46))</f>
        <v>1206.324352580864</v>
      </c>
      <c r="X46" s="13">
        <f t="shared" si="36"/>
        <v>4.47184370948408</v>
      </c>
      <c r="Y46" s="13">
        <f t="shared" si="37"/>
        <v>9.417223894743554</v>
      </c>
      <c r="Z46" s="11">
        <f>+((G46*DEFLATOR!G46))</f>
        <v>1350.671088012295</v>
      </c>
      <c r="AA46" s="13">
        <f t="shared" si="38"/>
        <v>-0.7387440448464067</v>
      </c>
      <c r="AB46" s="13">
        <f t="shared" si="39"/>
        <v>1.7558322159845874</v>
      </c>
      <c r="AC46" s="11">
        <f>+((H46*DEFLATOR!H46))</f>
        <v>1222.8778812313442</v>
      </c>
      <c r="AD46" s="13">
        <f t="shared" si="40"/>
        <v>5.030439946694565</v>
      </c>
      <c r="AE46" s="13">
        <f t="shared" si="41"/>
        <v>6.335061420108978</v>
      </c>
    </row>
    <row r="47" spans="1:31" ht="9.75">
      <c r="A47" s="27">
        <v>38596</v>
      </c>
      <c r="B47" s="36" t="s">
        <v>937</v>
      </c>
      <c r="C47" s="36" t="s">
        <v>938</v>
      </c>
      <c r="D47" s="36" t="s">
        <v>764</v>
      </c>
      <c r="E47" s="36" t="s">
        <v>939</v>
      </c>
      <c r="F47" s="36" t="s">
        <v>940</v>
      </c>
      <c r="G47" s="36" t="s">
        <v>452</v>
      </c>
      <c r="H47" s="36" t="s">
        <v>941</v>
      </c>
      <c r="I47" s="13"/>
      <c r="J47" s="22">
        <v>38596</v>
      </c>
      <c r="K47" s="11">
        <f>+((B47*DEFLATOR!B47))</f>
        <v>1206.2894472335036</v>
      </c>
      <c r="L47" s="13">
        <f t="shared" si="28"/>
        <v>-0.7646097195615265</v>
      </c>
      <c r="M47" s="13">
        <f t="shared" si="29"/>
        <v>3.050712937122557</v>
      </c>
      <c r="N47" s="11">
        <f>+((C47*DEFLATOR!C47))</f>
        <v>946.4232657322063</v>
      </c>
      <c r="O47" s="13">
        <f t="shared" si="30"/>
        <v>2.7176998080823855</v>
      </c>
      <c r="P47" s="13">
        <f t="shared" si="31"/>
        <v>4.848409392010256</v>
      </c>
      <c r="Q47" s="11">
        <f>+((D47*DEFLATOR!D47))</f>
        <v>990.7736697567699</v>
      </c>
      <c r="R47" s="13">
        <f t="shared" si="32"/>
        <v>-0.25424674888977483</v>
      </c>
      <c r="S47" s="13">
        <f t="shared" si="33"/>
        <v>7.771871931841234</v>
      </c>
      <c r="T47" s="11">
        <f>+((E47*DEFLATOR!E47))</f>
        <v>1042.8872492453402</v>
      </c>
      <c r="U47" s="13">
        <f t="shared" si="34"/>
        <v>4.0067673982419505</v>
      </c>
      <c r="V47" s="13">
        <f t="shared" si="35"/>
        <v>5.461479969053529</v>
      </c>
      <c r="W47" s="11">
        <f>+((F47*DEFLATOR!F47))</f>
        <v>1189.036681301065</v>
      </c>
      <c r="X47" s="13">
        <f t="shared" si="36"/>
        <v>-1.433086486467161</v>
      </c>
      <c r="Y47" s="13">
        <f t="shared" si="37"/>
        <v>3.368670676717933</v>
      </c>
      <c r="Z47" s="11">
        <f>+((G47*DEFLATOR!G47))</f>
        <v>1326.3676579782068</v>
      </c>
      <c r="AA47" s="13">
        <f t="shared" si="38"/>
        <v>-1.7993596109215804</v>
      </c>
      <c r="AB47" s="13">
        <f t="shared" si="39"/>
        <v>0.9070655176067532</v>
      </c>
      <c r="AC47" s="11">
        <f>+((H47*DEFLATOR!H47))</f>
        <v>1217.7651943511214</v>
      </c>
      <c r="AD47" s="13">
        <f t="shared" si="40"/>
        <v>-0.4180864629814596</v>
      </c>
      <c r="AE47" s="13">
        <f t="shared" si="41"/>
        <v>6.497546610372695</v>
      </c>
    </row>
    <row r="48" spans="1:31" ht="9.75">
      <c r="A48" s="27">
        <v>38626</v>
      </c>
      <c r="B48" s="36" t="s">
        <v>930</v>
      </c>
      <c r="C48" s="36" t="s">
        <v>942</v>
      </c>
      <c r="D48" s="36" t="s">
        <v>943</v>
      </c>
      <c r="E48" s="36" t="s">
        <v>944</v>
      </c>
      <c r="F48" s="36" t="s">
        <v>945</v>
      </c>
      <c r="G48" s="36" t="s">
        <v>946</v>
      </c>
      <c r="H48" s="36" t="s">
        <v>947</v>
      </c>
      <c r="I48" s="13"/>
      <c r="J48" s="22">
        <v>38626</v>
      </c>
      <c r="K48" s="11">
        <f>+((B48*DEFLATOR!B48))</f>
        <v>1207.220008803299</v>
      </c>
      <c r="L48" s="13">
        <f t="shared" si="28"/>
        <v>0.07714247786296813</v>
      </c>
      <c r="M48" s="13">
        <f t="shared" si="29"/>
        <v>3.756317549568533</v>
      </c>
      <c r="N48" s="11">
        <f>+((C48*DEFLATOR!C48))</f>
        <v>897.7243095949478</v>
      </c>
      <c r="O48" s="13">
        <f t="shared" si="30"/>
        <v>-5.145578928639527</v>
      </c>
      <c r="P48" s="13">
        <f t="shared" si="31"/>
        <v>-0.36305096503690404</v>
      </c>
      <c r="Q48" s="11">
        <f>+((D48*DEFLATOR!D48))</f>
        <v>977.9013209945234</v>
      </c>
      <c r="R48" s="13">
        <f t="shared" si="32"/>
        <v>-1.2992219267803695</v>
      </c>
      <c r="S48" s="13">
        <f t="shared" si="33"/>
        <v>10.768755600935421</v>
      </c>
      <c r="T48" s="11">
        <f>+((E48*DEFLATOR!E48))</f>
        <v>1007.466819867262</v>
      </c>
      <c r="U48" s="13">
        <f t="shared" si="34"/>
        <v>-3.396381478794508</v>
      </c>
      <c r="V48" s="13">
        <f t="shared" si="35"/>
        <v>4.164017108287776</v>
      </c>
      <c r="W48" s="11">
        <f>+((F48*DEFLATOR!F48))</f>
        <v>1230.4143253247971</v>
      </c>
      <c r="X48" s="13">
        <f t="shared" si="36"/>
        <v>3.4799299865548194</v>
      </c>
      <c r="Y48" s="13">
        <f t="shared" si="37"/>
        <v>6.876578292072932</v>
      </c>
      <c r="Z48" s="11">
        <f>+((G48*DEFLATOR!G48))</f>
        <v>1322.5856648931883</v>
      </c>
      <c r="AA48" s="13">
        <f t="shared" si="38"/>
        <v>-0.28513912128884655</v>
      </c>
      <c r="AB48" s="13">
        <f t="shared" si="39"/>
        <v>0.7794295700291665</v>
      </c>
      <c r="AC48" s="11">
        <f>+((H48*DEFLATOR!H48))</f>
        <v>1222.4187981912617</v>
      </c>
      <c r="AD48" s="13">
        <f t="shared" si="40"/>
        <v>0.3821429501949192</v>
      </c>
      <c r="AE48" s="13">
        <f t="shared" si="41"/>
        <v>7.532749114606241</v>
      </c>
    </row>
    <row r="49" spans="1:31" ht="9.75">
      <c r="A49" s="27">
        <v>38657</v>
      </c>
      <c r="B49" s="36" t="s">
        <v>948</v>
      </c>
      <c r="C49" s="36" t="s">
        <v>949</v>
      </c>
      <c r="D49" s="36" t="s">
        <v>950</v>
      </c>
      <c r="E49" s="36" t="s">
        <v>951</v>
      </c>
      <c r="F49" s="36" t="s">
        <v>952</v>
      </c>
      <c r="G49" s="36" t="s">
        <v>90</v>
      </c>
      <c r="H49" s="36" t="s">
        <v>953</v>
      </c>
      <c r="I49" s="13"/>
      <c r="J49" s="22">
        <v>38657</v>
      </c>
      <c r="K49" s="11">
        <f>+((B49*DEFLATOR!B49))</f>
        <v>1209.778101035885</v>
      </c>
      <c r="L49" s="13">
        <f t="shared" si="28"/>
        <v>0.21189942296613307</v>
      </c>
      <c r="M49" s="13">
        <f aca="true" t="shared" si="42" ref="M49:M54">+((K49/K37)-1)*100</f>
        <v>2.999239788773389</v>
      </c>
      <c r="N49" s="11">
        <f>+((C49*DEFLATOR!C49))</f>
        <v>900.0404227909873</v>
      </c>
      <c r="O49" s="13">
        <f t="shared" si="30"/>
        <v>0.2579982708816875</v>
      </c>
      <c r="P49" s="13">
        <f aca="true" t="shared" si="43" ref="P49:P54">+((N49/N37)-1)*100</f>
        <v>3.9862595992630423</v>
      </c>
      <c r="Q49" s="11">
        <f>+((D49*DEFLATOR!D49))</f>
        <v>996.0578428915583</v>
      </c>
      <c r="R49" s="13">
        <f t="shared" si="32"/>
        <v>1.8566824184846897</v>
      </c>
      <c r="S49" s="13">
        <f aca="true" t="shared" si="44" ref="S49:S54">+((Q49/Q37)-1)*100</f>
        <v>15.657097819136334</v>
      </c>
      <c r="T49" s="11">
        <f>+((E49*DEFLATOR!E49))</f>
        <v>1036.176551771324</v>
      </c>
      <c r="U49" s="13">
        <f t="shared" si="34"/>
        <v>2.8496950309335967</v>
      </c>
      <c r="V49" s="13">
        <f aca="true" t="shared" si="45" ref="V49:V54">+((T49/T37)-1)*100</f>
        <v>6.508393698764614</v>
      </c>
      <c r="W49" s="11">
        <f>+((F49*DEFLATOR!F49))</f>
        <v>1235.4172116791915</v>
      </c>
      <c r="X49" s="13">
        <f t="shared" si="36"/>
        <v>0.4066017642531783</v>
      </c>
      <c r="Y49" s="13">
        <f aca="true" t="shared" si="46" ref="Y49:Y54">+((W49/W37)-1)*100</f>
        <v>5.351520012306499</v>
      </c>
      <c r="Z49" s="11">
        <f>+((G49*DEFLATOR!G49))</f>
        <v>1331.2329341270863</v>
      </c>
      <c r="AA49" s="13">
        <f t="shared" si="38"/>
        <v>0.6538154361892534</v>
      </c>
      <c r="AB49" s="13">
        <f aca="true" t="shared" si="47" ref="AB49:AB54">+((Z49/Z37)-1)*100</f>
        <v>0.281861007013795</v>
      </c>
      <c r="AC49" s="11">
        <f>+((H49*DEFLATOR!H49))</f>
        <v>1168.5816138488226</v>
      </c>
      <c r="AD49" s="13">
        <f t="shared" si="40"/>
        <v>-4.40415219580218</v>
      </c>
      <c r="AE49" s="13">
        <f aca="true" t="shared" si="48" ref="AE49:AE54">+((AC49/AC37)-1)*100</f>
        <v>2.291891789691869</v>
      </c>
    </row>
    <row r="50" spans="1:31" ht="9.75">
      <c r="A50" s="27">
        <v>38687</v>
      </c>
      <c r="B50" s="36" t="s">
        <v>954</v>
      </c>
      <c r="C50" s="36" t="s">
        <v>955</v>
      </c>
      <c r="D50" s="36" t="s">
        <v>38</v>
      </c>
      <c r="E50" s="36" t="s">
        <v>758</v>
      </c>
      <c r="F50" s="36" t="s">
        <v>956</v>
      </c>
      <c r="G50" s="36" t="s">
        <v>957</v>
      </c>
      <c r="H50" s="36" t="s">
        <v>958</v>
      </c>
      <c r="I50" s="13"/>
      <c r="J50" s="22">
        <v>38687</v>
      </c>
      <c r="K50" s="11">
        <f>+((B50*DEFLATOR!B50))</f>
        <v>1226.8397414709627</v>
      </c>
      <c r="L50" s="13">
        <f aca="true" t="shared" si="49" ref="L50:L55">+((K50/K49)-1)*100</f>
        <v>1.410311562134292</v>
      </c>
      <c r="M50" s="13">
        <f t="shared" si="42"/>
        <v>6.909245528687058</v>
      </c>
      <c r="N50" s="11">
        <f>+((C50*DEFLATOR!C50))</f>
        <v>924.9936582696874</v>
      </c>
      <c r="O50" s="13">
        <f aca="true" t="shared" si="50" ref="O50:O55">+((N50/N49)-1)*100</f>
        <v>2.772457197124667</v>
      </c>
      <c r="P50" s="13">
        <f t="shared" si="43"/>
        <v>12.33310986288072</v>
      </c>
      <c r="Q50" s="11">
        <f>+((D50*DEFLATOR!D50))</f>
        <v>1002.8544831054162</v>
      </c>
      <c r="R50" s="13">
        <f aca="true" t="shared" si="51" ref="R50:R55">+((Q50/Q49)-1)*100</f>
        <v>0.6823539679309487</v>
      </c>
      <c r="S50" s="13">
        <f t="shared" si="44"/>
        <v>11.003588675901966</v>
      </c>
      <c r="T50" s="11">
        <f>+((E50*DEFLATOR!E50))</f>
        <v>1049.859374469971</v>
      </c>
      <c r="U50" s="13">
        <f aca="true" t="shared" si="52" ref="U50:U55">+((T50/T49)-1)*100</f>
        <v>1.3205107445499076</v>
      </c>
      <c r="V50" s="13">
        <f t="shared" si="45"/>
        <v>5.843210827480427</v>
      </c>
      <c r="W50" s="11">
        <f>+((F50*DEFLATOR!F50))</f>
        <v>1242.2857904984562</v>
      </c>
      <c r="X50" s="13">
        <f aca="true" t="shared" si="53" ref="X50:X55">+((W50/W49)-1)*100</f>
        <v>0.5559724078903594</v>
      </c>
      <c r="Y50" s="13">
        <f t="shared" si="46"/>
        <v>8.678216304560626</v>
      </c>
      <c r="Z50" s="11">
        <f>+((G50*DEFLATOR!G50))</f>
        <v>1363.709393980897</v>
      </c>
      <c r="AA50" s="13">
        <f aca="true" t="shared" si="54" ref="AA50:AA55">+((Z50/Z49)-1)*100</f>
        <v>2.439577554104466</v>
      </c>
      <c r="AB50" s="13">
        <f t="shared" si="47"/>
        <v>6.5196748620710565</v>
      </c>
      <c r="AC50" s="11">
        <f>+((H50*DEFLATOR!H50))</f>
        <v>1155.49180643094</v>
      </c>
      <c r="AD50" s="13">
        <f aca="true" t="shared" si="55" ref="AD50:AD55">+((AC50/AC49)-1)*100</f>
        <v>-1.1201449058205082</v>
      </c>
      <c r="AE50" s="13">
        <f t="shared" si="48"/>
        <v>2.567166433665302</v>
      </c>
    </row>
    <row r="51" spans="1:31" ht="9.75">
      <c r="A51" s="33">
        <v>38718</v>
      </c>
      <c r="B51" s="36" t="s">
        <v>959</v>
      </c>
      <c r="C51" s="36" t="s">
        <v>960</v>
      </c>
      <c r="D51" s="36" t="s">
        <v>961</v>
      </c>
      <c r="E51" s="36" t="s">
        <v>962</v>
      </c>
      <c r="F51" s="36" t="s">
        <v>963</v>
      </c>
      <c r="G51" s="36" t="s">
        <v>964</v>
      </c>
      <c r="H51" s="36" t="s">
        <v>945</v>
      </c>
      <c r="I51" s="11"/>
      <c r="J51" s="21">
        <v>38718</v>
      </c>
      <c r="K51" s="11">
        <f>+((B51*DEFLATOR!B51))</f>
        <v>1207.4000625804215</v>
      </c>
      <c r="L51" s="13">
        <f t="shared" si="49"/>
        <v>-1.584532863863164</v>
      </c>
      <c r="M51" s="13">
        <f t="shared" si="42"/>
        <v>1.4215662471825263</v>
      </c>
      <c r="N51" s="11">
        <f>+((C51*DEFLATOR!C51))</f>
        <v>905.1537567382313</v>
      </c>
      <c r="O51" s="13">
        <f t="shared" si="50"/>
        <v>-2.144868924676635</v>
      </c>
      <c r="P51" s="13">
        <f t="shared" si="43"/>
        <v>9.691638264741865</v>
      </c>
      <c r="Q51" s="11">
        <f>+((D51*DEFLATOR!D51))</f>
        <v>985.8064063471614</v>
      </c>
      <c r="R51" s="13">
        <f t="shared" si="51"/>
        <v>-1.6999551824771308</v>
      </c>
      <c r="S51" s="13">
        <f t="shared" si="44"/>
        <v>8.003832364540674</v>
      </c>
      <c r="T51" s="11">
        <f>+((E51*DEFLATOR!E51))</f>
        <v>1088.2843584326533</v>
      </c>
      <c r="U51" s="13">
        <f t="shared" si="52"/>
        <v>3.6600124642484966</v>
      </c>
      <c r="V51" s="13">
        <f t="shared" si="45"/>
        <v>3.563149506290597</v>
      </c>
      <c r="W51" s="11">
        <f>+((F51*DEFLATOR!F51))</f>
        <v>1213.49014819235</v>
      </c>
      <c r="X51" s="13">
        <f t="shared" si="53"/>
        <v>-2.317956345178207</v>
      </c>
      <c r="Y51" s="13">
        <f t="shared" si="46"/>
        <v>-0.9615705305304312</v>
      </c>
      <c r="Z51" s="11">
        <f>+((G51*DEFLATOR!G51))</f>
        <v>1329.7566970072521</v>
      </c>
      <c r="AA51" s="13">
        <f t="shared" si="54"/>
        <v>-2.4897311057256233</v>
      </c>
      <c r="AB51" s="13">
        <f t="shared" si="47"/>
        <v>0.24294441440637637</v>
      </c>
      <c r="AC51" s="11">
        <f>+((H51*DEFLATOR!H51))</f>
        <v>1162.7756434769622</v>
      </c>
      <c r="AD51" s="13">
        <f t="shared" si="55"/>
        <v>0.6303668278289543</v>
      </c>
      <c r="AE51" s="13">
        <f t="shared" si="48"/>
        <v>7.202761187510687</v>
      </c>
    </row>
    <row r="52" spans="1:31" ht="9.75">
      <c r="A52" s="32">
        <v>38749</v>
      </c>
      <c r="B52" s="36" t="s">
        <v>965</v>
      </c>
      <c r="C52" s="36" t="s">
        <v>966</v>
      </c>
      <c r="D52" s="36" t="s">
        <v>967</v>
      </c>
      <c r="E52" s="36" t="s">
        <v>209</v>
      </c>
      <c r="F52" s="36" t="s">
        <v>968</v>
      </c>
      <c r="G52" s="36" t="s">
        <v>969</v>
      </c>
      <c r="H52" s="36" t="s">
        <v>970</v>
      </c>
      <c r="I52" s="11"/>
      <c r="J52" s="22">
        <v>38749</v>
      </c>
      <c r="K52" s="11">
        <f>+((B52*DEFLATOR!B52))</f>
        <v>1227.7332748471679</v>
      </c>
      <c r="L52" s="13">
        <f t="shared" si="49"/>
        <v>1.6840492970731535</v>
      </c>
      <c r="M52" s="13">
        <f t="shared" si="42"/>
        <v>0.9571429928940223</v>
      </c>
      <c r="N52" s="11">
        <f>+((C52*DEFLATOR!C52))</f>
        <v>878.316584239886</v>
      </c>
      <c r="O52" s="13">
        <f t="shared" si="50"/>
        <v>-2.9649296927247493</v>
      </c>
      <c r="P52" s="13">
        <f t="shared" si="43"/>
        <v>1.1663718281580415</v>
      </c>
      <c r="Q52" s="11">
        <f>+((D52*DEFLATOR!D52))</f>
        <v>968.0789047390685</v>
      </c>
      <c r="R52" s="13">
        <f t="shared" si="51"/>
        <v>-1.7982741331313612</v>
      </c>
      <c r="S52" s="13">
        <f t="shared" si="44"/>
        <v>7.2876717206785235</v>
      </c>
      <c r="T52" s="11">
        <f>+((E52*DEFLATOR!E52))</f>
        <v>1082.84678331768</v>
      </c>
      <c r="U52" s="13">
        <f t="shared" si="52"/>
        <v>-0.49964653749177135</v>
      </c>
      <c r="V52" s="13">
        <f t="shared" si="45"/>
        <v>2.4031301884332334</v>
      </c>
      <c r="W52" s="11">
        <f>+((F52*DEFLATOR!F52))</f>
        <v>1228.976338705505</v>
      </c>
      <c r="X52" s="13">
        <f t="shared" si="53"/>
        <v>1.2761694469644924</v>
      </c>
      <c r="Y52" s="13">
        <f t="shared" si="46"/>
        <v>1.4661776061727805</v>
      </c>
      <c r="Z52" s="11">
        <f>+((G52*DEFLATOR!G52))</f>
        <v>1376.9470028770618</v>
      </c>
      <c r="AA52" s="13">
        <f t="shared" si="54"/>
        <v>3.5487924953501615</v>
      </c>
      <c r="AB52" s="13">
        <f t="shared" si="47"/>
        <v>0.42507504497173443</v>
      </c>
      <c r="AC52" s="11">
        <f>+((H52*DEFLATOR!H52))</f>
        <v>1166.2010216441786</v>
      </c>
      <c r="AD52" s="13">
        <f t="shared" si="55"/>
        <v>0.2945863362749712</v>
      </c>
      <c r="AE52" s="13">
        <f t="shared" si="48"/>
        <v>-0.6468191847760929</v>
      </c>
    </row>
    <row r="53" spans="1:31" ht="9.75">
      <c r="A53" s="32">
        <v>38777</v>
      </c>
      <c r="B53" s="36" t="s">
        <v>971</v>
      </c>
      <c r="C53" s="36" t="s">
        <v>972</v>
      </c>
      <c r="D53" s="36" t="s">
        <v>973</v>
      </c>
      <c r="E53" s="36" t="s">
        <v>974</v>
      </c>
      <c r="F53" s="36" t="s">
        <v>975</v>
      </c>
      <c r="G53" s="36" t="s">
        <v>976</v>
      </c>
      <c r="H53" s="36" t="s">
        <v>977</v>
      </c>
      <c r="I53" s="11"/>
      <c r="J53" s="22">
        <v>38777</v>
      </c>
      <c r="K53" s="11">
        <f>+((B53*DEFLATOR!B53))</f>
        <v>1221.1086507112645</v>
      </c>
      <c r="L53" s="13">
        <f t="shared" si="49"/>
        <v>-0.5395817048884699</v>
      </c>
      <c r="M53" s="13">
        <f t="shared" si="42"/>
        <v>1.9528071069243813</v>
      </c>
      <c r="N53" s="11">
        <f>+((C53*DEFLATOR!C53))</f>
        <v>858.6561832578861</v>
      </c>
      <c r="O53" s="13">
        <f t="shared" si="50"/>
        <v>-2.2384185081754326</v>
      </c>
      <c r="P53" s="13">
        <f t="shared" si="43"/>
        <v>2.5819974354789332</v>
      </c>
      <c r="Q53" s="11">
        <f>+((D53*DEFLATOR!D53))</f>
        <v>980.4944077355008</v>
      </c>
      <c r="R53" s="13">
        <f t="shared" si="51"/>
        <v>1.282488745044863</v>
      </c>
      <c r="S53" s="13">
        <f t="shared" si="44"/>
        <v>5.543036421662695</v>
      </c>
      <c r="T53" s="11">
        <f>+((E53*DEFLATOR!E53))</f>
        <v>1064.3657660771876</v>
      </c>
      <c r="U53" s="13">
        <f t="shared" si="52"/>
        <v>-1.7067065743012533</v>
      </c>
      <c r="V53" s="13">
        <f t="shared" si="45"/>
        <v>0.1809631559141156</v>
      </c>
      <c r="W53" s="11">
        <f>+((F53*DEFLATOR!F53))</f>
        <v>1172.4994747491355</v>
      </c>
      <c r="X53" s="13">
        <f t="shared" si="53"/>
        <v>-4.595439487130992</v>
      </c>
      <c r="Y53" s="13">
        <f t="shared" si="46"/>
        <v>1.8551203034018693</v>
      </c>
      <c r="Z53" s="11">
        <f>+((G53*DEFLATOR!G53))</f>
        <v>1402.1072868140745</v>
      </c>
      <c r="AA53" s="13">
        <f t="shared" si="54"/>
        <v>1.8272514399204631</v>
      </c>
      <c r="AB53" s="13">
        <f t="shared" si="47"/>
        <v>2.7142212492369477</v>
      </c>
      <c r="AC53" s="11">
        <f>+((H53*DEFLATOR!H53))</f>
        <v>1169.3240847960071</v>
      </c>
      <c r="AD53" s="13">
        <f t="shared" si="55"/>
        <v>0.26779801199501296</v>
      </c>
      <c r="AE53" s="13">
        <f t="shared" si="48"/>
        <v>4.958520459069304</v>
      </c>
    </row>
    <row r="54" spans="1:31" ht="9.75">
      <c r="A54" s="32">
        <v>38808</v>
      </c>
      <c r="B54" s="36" t="s">
        <v>978</v>
      </c>
      <c r="C54" s="36" t="s">
        <v>979</v>
      </c>
      <c r="D54" s="36" t="s">
        <v>980</v>
      </c>
      <c r="E54" s="36" t="s">
        <v>879</v>
      </c>
      <c r="F54" s="36" t="s">
        <v>981</v>
      </c>
      <c r="G54" s="36" t="s">
        <v>982</v>
      </c>
      <c r="H54" s="36" t="s">
        <v>288</v>
      </c>
      <c r="I54" s="11"/>
      <c r="J54" s="22">
        <v>38808</v>
      </c>
      <c r="K54" s="11">
        <f>+((B54*DEFLATOR!B54))</f>
        <v>1224.4639285130888</v>
      </c>
      <c r="L54" s="13">
        <f t="shared" si="49"/>
        <v>0.27477307607886026</v>
      </c>
      <c r="M54" s="13">
        <f t="shared" si="42"/>
        <v>3.7483400909638975</v>
      </c>
      <c r="N54" s="11">
        <f>+((C54*DEFLATOR!C54))</f>
        <v>948.0860997729066</v>
      </c>
      <c r="O54" s="13">
        <f t="shared" si="50"/>
        <v>10.415101906761826</v>
      </c>
      <c r="P54" s="13">
        <f t="shared" si="43"/>
        <v>6.455221360040531</v>
      </c>
      <c r="Q54" s="11">
        <f>+((D54*DEFLATOR!D54))</f>
        <v>958.9638634212014</v>
      </c>
      <c r="R54" s="13">
        <f t="shared" si="51"/>
        <v>-2.1958864981214132</v>
      </c>
      <c r="S54" s="13">
        <f t="shared" si="44"/>
        <v>7.228577384386581</v>
      </c>
      <c r="T54" s="11">
        <f>+((E54*DEFLATOR!E54))</f>
        <v>1096.60852481488</v>
      </c>
      <c r="U54" s="13">
        <f t="shared" si="52"/>
        <v>3.0292931025512004</v>
      </c>
      <c r="V54" s="13">
        <f t="shared" si="45"/>
        <v>7.244168229897174</v>
      </c>
      <c r="W54" s="11">
        <f>+((F54*DEFLATOR!F54))</f>
        <v>1197.1146141579484</v>
      </c>
      <c r="X54" s="13">
        <f t="shared" si="53"/>
        <v>2.099373171495822</v>
      </c>
      <c r="Y54" s="13">
        <f t="shared" si="46"/>
        <v>5.857306066688572</v>
      </c>
      <c r="Z54" s="11">
        <f>+((G54*DEFLATOR!G54))</f>
        <v>1381.830980980096</v>
      </c>
      <c r="AA54" s="13">
        <f t="shared" si="54"/>
        <v>-1.4461308363963532</v>
      </c>
      <c r="AB54" s="13">
        <f t="shared" si="47"/>
        <v>2.976885367689297</v>
      </c>
      <c r="AC54" s="11">
        <f>+((H54*DEFLATOR!H54))</f>
        <v>1153.6959768880106</v>
      </c>
      <c r="AD54" s="13">
        <f t="shared" si="55"/>
        <v>-1.3365078262903451</v>
      </c>
      <c r="AE54" s="13">
        <f t="shared" si="48"/>
        <v>3.317109042738653</v>
      </c>
    </row>
    <row r="55" spans="1:31" ht="9.75">
      <c r="A55" s="32">
        <v>38838</v>
      </c>
      <c r="B55" s="36" t="s">
        <v>983</v>
      </c>
      <c r="C55" s="36" t="s">
        <v>984</v>
      </c>
      <c r="D55" s="36" t="s">
        <v>985</v>
      </c>
      <c r="E55" s="36" t="s">
        <v>156</v>
      </c>
      <c r="F55" s="36" t="s">
        <v>288</v>
      </c>
      <c r="G55" s="36" t="s">
        <v>986</v>
      </c>
      <c r="H55" s="36" t="s">
        <v>987</v>
      </c>
      <c r="I55" s="11"/>
      <c r="J55" s="22">
        <v>38838</v>
      </c>
      <c r="K55" s="11">
        <f>+((B55*DEFLATOR!B55))</f>
        <v>1242.726669616317</v>
      </c>
      <c r="L55" s="13">
        <f t="shared" si="49"/>
        <v>1.4914886978667719</v>
      </c>
      <c r="M55" s="13">
        <f aca="true" t="shared" si="56" ref="M55:M60">+((K55/K43)-1)*100</f>
        <v>7.86243066565302</v>
      </c>
      <c r="N55" s="11">
        <f>+((C55*DEFLATOR!C55))</f>
        <v>936.6294782546424</v>
      </c>
      <c r="O55" s="13">
        <f t="shared" si="50"/>
        <v>-1.208394630087739</v>
      </c>
      <c r="P55" s="13">
        <f aca="true" t="shared" si="57" ref="P55:P60">+((N55/N43)-1)*100</f>
        <v>11.075310169776852</v>
      </c>
      <c r="Q55" s="11">
        <f>+((D55*DEFLATOR!D55))</f>
        <v>964.8835511996917</v>
      </c>
      <c r="R55" s="13">
        <f t="shared" si="51"/>
        <v>0.6173004014323524</v>
      </c>
      <c r="S55" s="13">
        <f aca="true" t="shared" si="58" ref="S55:S60">+((Q55/Q43)-1)*100</f>
        <v>11.117214975677058</v>
      </c>
      <c r="T55" s="11">
        <f>+((E55*DEFLATOR!E55))</f>
        <v>1084.5002935699702</v>
      </c>
      <c r="U55" s="13">
        <f t="shared" si="52"/>
        <v>-1.1041525732214952</v>
      </c>
      <c r="V55" s="13">
        <f aca="true" t="shared" si="59" ref="V55:V60">+((T55/T43)-1)*100</f>
        <v>8.347589682539681</v>
      </c>
      <c r="W55" s="11">
        <f>+((F55*DEFLATOR!F55))</f>
        <v>1193.3857286066036</v>
      </c>
      <c r="X55" s="13">
        <f t="shared" si="53"/>
        <v>-0.3114894352841624</v>
      </c>
      <c r="Y55" s="13">
        <f aca="true" t="shared" si="60" ref="Y55:Y60">+((W55/W43)-1)*100</f>
        <v>9.53726515047113</v>
      </c>
      <c r="Z55" s="11">
        <f>+((G55*DEFLATOR!G55))</f>
        <v>1425.3051939147479</v>
      </c>
      <c r="AA55" s="13">
        <f t="shared" si="54"/>
        <v>3.1461310053865432</v>
      </c>
      <c r="AB55" s="13">
        <f aca="true" t="shared" si="61" ref="AB55:AB60">+((Z55/Z43)-1)*100</f>
        <v>8.430398778932368</v>
      </c>
      <c r="AC55" s="11">
        <f>+((H55*DEFLATOR!H55))</f>
        <v>1191.7394455530898</v>
      </c>
      <c r="AD55" s="13">
        <f t="shared" si="55"/>
        <v>3.2975298022359434</v>
      </c>
      <c r="AE55" s="13">
        <f aca="true" t="shared" si="62" ref="AE55:AE60">+((AC55/AC43)-1)*100</f>
        <v>3.822122316474741</v>
      </c>
    </row>
    <row r="56" spans="1:31" ht="9.75">
      <c r="A56" s="32">
        <v>38869</v>
      </c>
      <c r="B56" s="36" t="s">
        <v>988</v>
      </c>
      <c r="C56" s="36" t="s">
        <v>989</v>
      </c>
      <c r="D56" s="36" t="s">
        <v>990</v>
      </c>
      <c r="E56" s="36" t="s">
        <v>867</v>
      </c>
      <c r="F56" s="36" t="s">
        <v>991</v>
      </c>
      <c r="G56" s="36" t="s">
        <v>992</v>
      </c>
      <c r="H56" s="36" t="s">
        <v>977</v>
      </c>
      <c r="I56" s="11"/>
      <c r="J56" s="22">
        <v>38869</v>
      </c>
      <c r="K56" s="11">
        <f>+((B56*DEFLATOR!B56))</f>
        <v>1247.3818088226606</v>
      </c>
      <c r="L56" s="13">
        <f aca="true" t="shared" si="63" ref="L56:L61">+((K56/K55)-1)*100</f>
        <v>0.3745907543595939</v>
      </c>
      <c r="M56" s="13">
        <f t="shared" si="56"/>
        <v>6.44275915419279</v>
      </c>
      <c r="N56" s="11">
        <f>+((C56*DEFLATOR!C56))</f>
        <v>956.4249017208415</v>
      </c>
      <c r="O56" s="13">
        <f aca="true" t="shared" si="64" ref="O56:O61">+((N56/N55)-1)*100</f>
        <v>2.1134743167689596</v>
      </c>
      <c r="P56" s="13">
        <f t="shared" si="57"/>
        <v>5.895462550484942</v>
      </c>
      <c r="Q56" s="11">
        <f>+((D56*DEFLATOR!D56))</f>
        <v>980.0172061846436</v>
      </c>
      <c r="R56" s="13">
        <f aca="true" t="shared" si="65" ref="R56:R61">+((Q56/Q55)-1)*100</f>
        <v>1.56844367034088</v>
      </c>
      <c r="S56" s="13">
        <f t="shared" si="58"/>
        <v>6.845290705778129</v>
      </c>
      <c r="T56" s="11">
        <f>+((E56*DEFLATOR!E56))</f>
        <v>1082.0799719735007</v>
      </c>
      <c r="U56" s="13">
        <f aca="true" t="shared" si="66" ref="U56:U61">+((T56/T55)-1)*100</f>
        <v>-0.22317389961252765</v>
      </c>
      <c r="V56" s="13">
        <f t="shared" si="59"/>
        <v>3.891753266211384</v>
      </c>
      <c r="W56" s="11">
        <f>+((F56*DEFLATOR!F56))</f>
        <v>1195.5181796928387</v>
      </c>
      <c r="X56" s="13">
        <f aca="true" t="shared" si="67" ref="X56:X61">+((W56/W55)-1)*100</f>
        <v>0.17868917275598584</v>
      </c>
      <c r="Y56" s="13">
        <f t="shared" si="60"/>
        <v>8.904106181475257</v>
      </c>
      <c r="Z56" s="11">
        <f>+((G56*DEFLATOR!G56))</f>
        <v>1436.462269038277</v>
      </c>
      <c r="AA56" s="13">
        <f aca="true" t="shared" si="68" ref="AA56:AA61">+((Z56/Z55)-1)*100</f>
        <v>0.7827849902718231</v>
      </c>
      <c r="AB56" s="13">
        <f t="shared" si="61"/>
        <v>7.7990736436020835</v>
      </c>
      <c r="AC56" s="11">
        <f>+((H56*DEFLATOR!H56))</f>
        <v>1160.9461728735353</v>
      </c>
      <c r="AD56" s="13">
        <f aca="true" t="shared" si="69" ref="AD56:AD61">+((AC56/AC55)-1)*100</f>
        <v>-2.5838930476336897</v>
      </c>
      <c r="AE56" s="13">
        <f t="shared" si="62"/>
        <v>1.6198079912449925</v>
      </c>
    </row>
    <row r="57" spans="1:31" ht="9.75">
      <c r="A57" s="32">
        <v>38899</v>
      </c>
      <c r="B57" s="36" t="s">
        <v>993</v>
      </c>
      <c r="C57" s="36" t="s">
        <v>979</v>
      </c>
      <c r="D57" s="36" t="s">
        <v>994</v>
      </c>
      <c r="E57" s="36" t="s">
        <v>995</v>
      </c>
      <c r="F57" s="36" t="s">
        <v>996</v>
      </c>
      <c r="G57" s="36" t="s">
        <v>997</v>
      </c>
      <c r="H57" s="36" t="s">
        <v>998</v>
      </c>
      <c r="I57" s="11"/>
      <c r="J57" s="22">
        <v>38899</v>
      </c>
      <c r="K57" s="11">
        <f>+((B57*DEFLATOR!B57))</f>
        <v>1240.342754112868</v>
      </c>
      <c r="L57" s="13">
        <f t="shared" si="63"/>
        <v>-0.5643063463011577</v>
      </c>
      <c r="M57" s="13">
        <f t="shared" si="56"/>
        <v>3.219163133217462</v>
      </c>
      <c r="N57" s="11">
        <f>+((C57*DEFLATOR!C57))</f>
        <v>945.4384284789136</v>
      </c>
      <c r="O57" s="13">
        <f t="shared" si="64"/>
        <v>-1.1487021325104152</v>
      </c>
      <c r="P57" s="13">
        <f t="shared" si="57"/>
        <v>-0.1995850826276402</v>
      </c>
      <c r="Q57" s="11">
        <f>+((D57*DEFLATOR!D57))</f>
        <v>980.842113087282</v>
      </c>
      <c r="R57" s="13">
        <f t="shared" si="65"/>
        <v>0.0841726958907163</v>
      </c>
      <c r="S57" s="13">
        <f t="shared" si="58"/>
        <v>5.4945306751530865</v>
      </c>
      <c r="T57" s="11">
        <f>+((E57*DEFLATOR!E57))</f>
        <v>1087.5434631853211</v>
      </c>
      <c r="U57" s="13">
        <f t="shared" si="66"/>
        <v>0.5049064166538386</v>
      </c>
      <c r="V57" s="13">
        <f t="shared" si="59"/>
        <v>6.313183125515431</v>
      </c>
      <c r="W57" s="11">
        <f>+((F57*DEFLATOR!F57))</f>
        <v>1221.691390811594</v>
      </c>
      <c r="X57" s="13">
        <f t="shared" si="67"/>
        <v>2.1892775503823625</v>
      </c>
      <c r="Y57" s="13">
        <f t="shared" si="60"/>
        <v>5.802682146827887</v>
      </c>
      <c r="Z57" s="11">
        <f>+((G57*DEFLATOR!G57))</f>
        <v>1394.3128840220757</v>
      </c>
      <c r="AA57" s="13">
        <f t="shared" si="68"/>
        <v>-2.9342493655904245</v>
      </c>
      <c r="AB57" s="13">
        <f t="shared" si="61"/>
        <v>2.468505686429401</v>
      </c>
      <c r="AC57" s="11">
        <f>+((H57*DEFLATOR!H57))</f>
        <v>1187.7206409312857</v>
      </c>
      <c r="AD57" s="13">
        <f t="shared" si="69"/>
        <v>2.3062626574218426</v>
      </c>
      <c r="AE57" s="13">
        <f t="shared" si="62"/>
        <v>2.010857637863661</v>
      </c>
    </row>
    <row r="58" spans="1:31" ht="9.75">
      <c r="A58" s="32">
        <v>38930</v>
      </c>
      <c r="B58" s="36" t="s">
        <v>999</v>
      </c>
      <c r="C58" s="36" t="s">
        <v>1000</v>
      </c>
      <c r="D58" s="36" t="s">
        <v>775</v>
      </c>
      <c r="E58" s="36" t="s">
        <v>1001</v>
      </c>
      <c r="F58" s="36" t="s">
        <v>991</v>
      </c>
      <c r="G58" s="36" t="s">
        <v>158</v>
      </c>
      <c r="H58" s="36" t="s">
        <v>1002</v>
      </c>
      <c r="I58" s="11"/>
      <c r="J58" s="22">
        <v>38930</v>
      </c>
      <c r="K58" s="11">
        <f>+((B58*DEFLATOR!B58))</f>
        <v>1232.271015316499</v>
      </c>
      <c r="L58" s="13">
        <f t="shared" si="63"/>
        <v>-0.6507667956783703</v>
      </c>
      <c r="M58" s="13">
        <f t="shared" si="56"/>
        <v>1.3727637397909165</v>
      </c>
      <c r="N58" s="11">
        <f>+((C58*DEFLATOR!C58))</f>
        <v>906.9383779244989</v>
      </c>
      <c r="O58" s="13">
        <f t="shared" si="64"/>
        <v>-4.07219014953265</v>
      </c>
      <c r="P58" s="13">
        <f t="shared" si="57"/>
        <v>-1.5676944754680178</v>
      </c>
      <c r="Q58" s="11">
        <f>+((D58*DEFLATOR!D58))</f>
        <v>999.7342406365273</v>
      </c>
      <c r="R58" s="13">
        <f t="shared" si="65"/>
        <v>1.9261130101541735</v>
      </c>
      <c r="S58" s="13">
        <f t="shared" si="58"/>
        <v>0.64785523387767</v>
      </c>
      <c r="T58" s="11">
        <f>+((E58*DEFLATOR!E58))</f>
        <v>1054.7419596735954</v>
      </c>
      <c r="U58" s="13">
        <f t="shared" si="66"/>
        <v>-3.0161096656912467</v>
      </c>
      <c r="V58" s="13">
        <f t="shared" si="59"/>
        <v>5.189033372801766</v>
      </c>
      <c r="W58" s="11">
        <f>+((F58*DEFLATOR!F58))</f>
        <v>1185.7775389524577</v>
      </c>
      <c r="X58" s="13">
        <f t="shared" si="67"/>
        <v>-2.939682814272593</v>
      </c>
      <c r="Y58" s="13">
        <f t="shared" si="60"/>
        <v>-1.7032577999811949</v>
      </c>
      <c r="Z58" s="11">
        <f>+((G58*DEFLATOR!G58))</f>
        <v>1396.9844138779654</v>
      </c>
      <c r="AA58" s="13">
        <f t="shared" si="68"/>
        <v>0.19160189126155025</v>
      </c>
      <c r="AB58" s="13">
        <f t="shared" si="61"/>
        <v>3.4289122108793313</v>
      </c>
      <c r="AC58" s="11">
        <f>+((H58*DEFLATOR!H58))</f>
        <v>1227.643183527438</v>
      </c>
      <c r="AD58" s="13">
        <f t="shared" si="69"/>
        <v>3.3612737895039935</v>
      </c>
      <c r="AE58" s="13">
        <f t="shared" si="62"/>
        <v>0.3896793268756804</v>
      </c>
    </row>
    <row r="59" spans="1:31" ht="9.75">
      <c r="A59" s="32">
        <v>38961</v>
      </c>
      <c r="B59" s="36" t="s">
        <v>1003</v>
      </c>
      <c r="C59" s="36" t="s">
        <v>1004</v>
      </c>
      <c r="D59" s="36" t="s">
        <v>1005</v>
      </c>
      <c r="E59" s="36" t="s">
        <v>1006</v>
      </c>
      <c r="F59" s="36" t="s">
        <v>1007</v>
      </c>
      <c r="G59" s="36" t="s">
        <v>1008</v>
      </c>
      <c r="H59" s="36" t="s">
        <v>1009</v>
      </c>
      <c r="I59" s="11"/>
      <c r="J59" s="22">
        <v>38961</v>
      </c>
      <c r="K59" s="11">
        <f>+((B59*DEFLATOR!B59))</f>
        <v>1241.2012665480775</v>
      </c>
      <c r="L59" s="13">
        <f t="shared" si="63"/>
        <v>0.7246986353310225</v>
      </c>
      <c r="M59" s="13">
        <f t="shared" si="56"/>
        <v>2.8941494427096703</v>
      </c>
      <c r="N59" s="11">
        <f>+((C59*DEFLATOR!C59))</f>
        <v>853.9951186528884</v>
      </c>
      <c r="O59" s="13">
        <f t="shared" si="64"/>
        <v>-5.837580651595042</v>
      </c>
      <c r="P59" s="13">
        <f t="shared" si="57"/>
        <v>-9.766047647593524</v>
      </c>
      <c r="Q59" s="11">
        <f>+((D59*DEFLATOR!D59))</f>
        <v>1033.0566978673328</v>
      </c>
      <c r="R59" s="13">
        <f t="shared" si="65"/>
        <v>3.3331315339953926</v>
      </c>
      <c r="S59" s="13">
        <f t="shared" si="58"/>
        <v>4.267677815958026</v>
      </c>
      <c r="T59" s="11">
        <f>+((E59*DEFLATOR!E59))</f>
        <v>1073.1344293092448</v>
      </c>
      <c r="U59" s="13">
        <f t="shared" si="66"/>
        <v>1.7437885605064096</v>
      </c>
      <c r="V59" s="13">
        <f t="shared" si="59"/>
        <v>2.9003307966217973</v>
      </c>
      <c r="W59" s="11">
        <f>+((F59*DEFLATOR!F59))</f>
        <v>1225.1255309791939</v>
      </c>
      <c r="X59" s="13">
        <f t="shared" si="67"/>
        <v>3.3183283317625545</v>
      </c>
      <c r="Y59" s="13">
        <f t="shared" si="60"/>
        <v>3.035133418982472</v>
      </c>
      <c r="Z59" s="11">
        <f>+((G59*DEFLATOR!G59))</f>
        <v>1393.3045174598235</v>
      </c>
      <c r="AA59" s="13">
        <f t="shared" si="68"/>
        <v>-0.2634171420657916</v>
      </c>
      <c r="AB59" s="13">
        <f t="shared" si="61"/>
        <v>5.046629347374854</v>
      </c>
      <c r="AC59" s="11">
        <f>+((H59*DEFLATOR!H59))</f>
        <v>1236.2983413793247</v>
      </c>
      <c r="AD59" s="13">
        <f t="shared" si="69"/>
        <v>0.7050222709678255</v>
      </c>
      <c r="AE59" s="13">
        <f t="shared" si="62"/>
        <v>1.5218982373756074</v>
      </c>
    </row>
    <row r="60" spans="1:31" ht="9.75">
      <c r="A60" s="35">
        <v>38991</v>
      </c>
      <c r="B60" s="36" t="s">
        <v>1010</v>
      </c>
      <c r="C60" s="36" t="s">
        <v>1011</v>
      </c>
      <c r="D60" s="36" t="s">
        <v>1012</v>
      </c>
      <c r="E60" s="36" t="s">
        <v>128</v>
      </c>
      <c r="F60" s="36" t="s">
        <v>1013</v>
      </c>
      <c r="G60" s="36" t="s">
        <v>1014</v>
      </c>
      <c r="H60" s="36" t="s">
        <v>1015</v>
      </c>
      <c r="I60" s="11"/>
      <c r="J60" s="22">
        <v>38991</v>
      </c>
      <c r="K60" s="11">
        <f>+((B60*DEFLATOR!B60))</f>
        <v>1251.1565362375943</v>
      </c>
      <c r="L60" s="13">
        <f t="shared" si="63"/>
        <v>0.802067316383237</v>
      </c>
      <c r="M60" s="13">
        <f t="shared" si="56"/>
        <v>3.639479723157435</v>
      </c>
      <c r="N60" s="11">
        <f>+((C60*DEFLATOR!C60))</f>
        <v>917.804226284529</v>
      </c>
      <c r="O60" s="13">
        <f t="shared" si="64"/>
        <v>7.4718351707085295</v>
      </c>
      <c r="P60" s="13">
        <f t="shared" si="57"/>
        <v>2.23675759639852</v>
      </c>
      <c r="Q60" s="11">
        <f>+((D60*DEFLATOR!D60))</f>
        <v>1088.915389980083</v>
      </c>
      <c r="R60" s="13">
        <f t="shared" si="65"/>
        <v>5.407127433379633</v>
      </c>
      <c r="S60" s="13">
        <f t="shared" si="58"/>
        <v>11.35227722902128</v>
      </c>
      <c r="T60" s="11">
        <f>+((E60*DEFLATOR!E60))</f>
        <v>1089.0964032169186</v>
      </c>
      <c r="U60" s="13">
        <f t="shared" si="66"/>
        <v>1.4874160656599411</v>
      </c>
      <c r="V60" s="13">
        <f t="shared" si="59"/>
        <v>8.102458735108687</v>
      </c>
      <c r="W60" s="11">
        <f>+((F60*DEFLATOR!F60))</f>
        <v>1275.7368356453867</v>
      </c>
      <c r="X60" s="13">
        <f t="shared" si="67"/>
        <v>4.1311117421364285</v>
      </c>
      <c r="Y60" s="13">
        <f t="shared" si="60"/>
        <v>3.683516144744625</v>
      </c>
      <c r="Z60" s="11">
        <f>+((G60*DEFLATOR!G60))</f>
        <v>1363.8386650363186</v>
      </c>
      <c r="AA60" s="13">
        <f t="shared" si="68"/>
        <v>-2.1148178344548074</v>
      </c>
      <c r="AB60" s="13">
        <f t="shared" si="61"/>
        <v>3.1191174407944278</v>
      </c>
      <c r="AC60" s="11">
        <f>+((H60*DEFLATOR!H60))</f>
        <v>1234.1477753490776</v>
      </c>
      <c r="AD60" s="13">
        <f t="shared" si="69"/>
        <v>-0.17395202745703608</v>
      </c>
      <c r="AE60" s="13">
        <f t="shared" si="62"/>
        <v>0.9594892662948773</v>
      </c>
    </row>
    <row r="61" spans="1:31" ht="9.75">
      <c r="A61" s="35">
        <v>39022</v>
      </c>
      <c r="B61" s="36" t="s">
        <v>1016</v>
      </c>
      <c r="C61" s="36" t="s">
        <v>1017</v>
      </c>
      <c r="D61" s="36" t="s">
        <v>727</v>
      </c>
      <c r="E61" s="36" t="s">
        <v>1018</v>
      </c>
      <c r="F61" s="36" t="s">
        <v>878</v>
      </c>
      <c r="G61" s="36" t="s">
        <v>1019</v>
      </c>
      <c r="H61" s="36" t="s">
        <v>1020</v>
      </c>
      <c r="I61" s="11"/>
      <c r="J61" s="22">
        <v>39022</v>
      </c>
      <c r="K61" s="11">
        <f>+((B61*DEFLATOR!B61))</f>
        <v>1270.5954564476717</v>
      </c>
      <c r="L61" s="13">
        <f t="shared" si="63"/>
        <v>1.5536761106274444</v>
      </c>
      <c r="M61" s="13">
        <f aca="true" t="shared" si="70" ref="M61:M66">+((K61/K49)-1)*100</f>
        <v>5.027149636756634</v>
      </c>
      <c r="N61" s="11">
        <f>+((C61*DEFLATOR!C61))</f>
        <v>940.3086087318903</v>
      </c>
      <c r="O61" s="13">
        <f t="shared" si="64"/>
        <v>2.451980695105749</v>
      </c>
      <c r="P61" s="13">
        <f aca="true" t="shared" si="71" ref="P61:P66">+((N61/N49)-1)*100</f>
        <v>4.474041934253692</v>
      </c>
      <c r="Q61" s="11">
        <f>+((D61*DEFLATOR!D61))</f>
        <v>1037.7099877225592</v>
      </c>
      <c r="R61" s="13">
        <f t="shared" si="65"/>
        <v>-4.7024224956964344</v>
      </c>
      <c r="S61" s="13">
        <f aca="true" t="shared" si="72" ref="S61:S66">+((Q61/Q49)-1)*100</f>
        <v>4.18169939911166</v>
      </c>
      <c r="T61" s="11">
        <f>+((E61*DEFLATOR!E61))</f>
        <v>1093.0793439036593</v>
      </c>
      <c r="U61" s="13">
        <f t="shared" si="66"/>
        <v>0.3657105720830556</v>
      </c>
      <c r="V61" s="13">
        <f aca="true" t="shared" si="73" ref="V61:V66">+((T61/T49)-1)*100</f>
        <v>5.491611640416005</v>
      </c>
      <c r="W61" s="11">
        <f>+((F61*DEFLATOR!F61))</f>
        <v>1251.7289349324064</v>
      </c>
      <c r="X61" s="13">
        <f t="shared" si="67"/>
        <v>-1.8818850441701618</v>
      </c>
      <c r="Y61" s="13">
        <f aca="true" t="shared" si="74" ref="Y61:Y66">+((W61/W49)-1)*100</f>
        <v>1.3203412660119707</v>
      </c>
      <c r="Z61" s="11">
        <f>+((G61*DEFLATOR!G61))</f>
        <v>1432.3287496323583</v>
      </c>
      <c r="AA61" s="13">
        <f t="shared" si="68"/>
        <v>5.0218611887070885</v>
      </c>
      <c r="AB61" s="13">
        <f aca="true" t="shared" si="75" ref="AB61:AB66">+((Z61/Z49)-1)*100</f>
        <v>7.594149221643343</v>
      </c>
      <c r="AC61" s="11">
        <f>+((H61*DEFLATOR!H61))</f>
        <v>1224.067346469474</v>
      </c>
      <c r="AD61" s="13">
        <f t="shared" si="69"/>
        <v>-0.8167926954089744</v>
      </c>
      <c r="AE61" s="13">
        <f aca="true" t="shared" si="76" ref="AE61:AE66">+((AC61/AC49)-1)*100</f>
        <v>4.74812644346716</v>
      </c>
    </row>
    <row r="62" spans="1:31" ht="9.75">
      <c r="A62" s="35">
        <v>39052</v>
      </c>
      <c r="B62" s="36" t="s">
        <v>204</v>
      </c>
      <c r="C62" s="36" t="s">
        <v>1021</v>
      </c>
      <c r="D62" s="36" t="s">
        <v>1022</v>
      </c>
      <c r="E62" s="36" t="s">
        <v>1023</v>
      </c>
      <c r="F62" s="36" t="s">
        <v>1024</v>
      </c>
      <c r="G62" s="36" t="s">
        <v>1025</v>
      </c>
      <c r="H62" s="36" t="s">
        <v>1026</v>
      </c>
      <c r="I62" s="11"/>
      <c r="J62" s="22">
        <v>39052</v>
      </c>
      <c r="K62" s="11">
        <f>+((B62*DEFLATOR!B62))</f>
        <v>1273.8009306530946</v>
      </c>
      <c r="L62" s="13">
        <f aca="true" t="shared" si="77" ref="L62:L67">+((K62/K61)-1)*100</f>
        <v>0.25228125829952486</v>
      </c>
      <c r="M62" s="13">
        <f t="shared" si="70"/>
        <v>3.827817733213146</v>
      </c>
      <c r="N62" s="11">
        <f>+((C62*DEFLATOR!C62))</f>
        <v>913.03300670596</v>
      </c>
      <c r="O62" s="13">
        <f aca="true" t="shared" si="78" ref="O62:O67">+((N62/N61)-1)*100</f>
        <v>-2.9007074669575195</v>
      </c>
      <c r="P62" s="13">
        <f t="shared" si="71"/>
        <v>-1.2930522773638597</v>
      </c>
      <c r="Q62" s="11">
        <f>+((D62*DEFLATOR!D62))</f>
        <v>1044.8857497748045</v>
      </c>
      <c r="R62" s="13">
        <f aca="true" t="shared" si="79" ref="R62:R67">+((Q62/Q61)-1)*100</f>
        <v>0.6914997578460147</v>
      </c>
      <c r="S62" s="13">
        <f t="shared" si="72"/>
        <v>4.191163062784065</v>
      </c>
      <c r="T62" s="11">
        <f>+((E62*DEFLATOR!E62))</f>
        <v>1086.9806269315936</v>
      </c>
      <c r="U62" s="13">
        <f aca="true" t="shared" si="80" ref="U62:U67">+((T62/T61)-1)*100</f>
        <v>-0.5579390925351868</v>
      </c>
      <c r="V62" s="13">
        <f t="shared" si="73"/>
        <v>3.535830927867223</v>
      </c>
      <c r="W62" s="11">
        <f>+((F62*DEFLATOR!F62))</f>
        <v>1270.8349403289758</v>
      </c>
      <c r="X62" s="13">
        <f aca="true" t="shared" si="81" ref="X62:X67">+((W62/W61)-1)*100</f>
        <v>1.5263692372503135</v>
      </c>
      <c r="Y62" s="13">
        <f t="shared" si="74"/>
        <v>2.2981144957847865</v>
      </c>
      <c r="Z62" s="11">
        <f>+((G62*DEFLATOR!G62))</f>
        <v>1429.7174931084987</v>
      </c>
      <c r="AA62" s="13">
        <f aca="true" t="shared" si="82" ref="AA62:AA67">+((Z62/Z61)-1)*100</f>
        <v>-0.18230846267169865</v>
      </c>
      <c r="AB62" s="13">
        <f t="shared" si="75"/>
        <v>4.840334709062399</v>
      </c>
      <c r="AC62" s="11">
        <f>+((H62*DEFLATOR!H62))</f>
        <v>1244.5963375107951</v>
      </c>
      <c r="AD62" s="13">
        <f aca="true" t="shared" si="83" ref="AD62:AD67">+((AC62/AC61)-1)*100</f>
        <v>1.6771128729585083</v>
      </c>
      <c r="AE62" s="13">
        <f t="shared" si="76"/>
        <v>7.711394454200371</v>
      </c>
    </row>
    <row r="63" spans="1:31" ht="9.75">
      <c r="A63" s="34">
        <v>39083</v>
      </c>
      <c r="B63" s="36" t="s">
        <v>1013</v>
      </c>
      <c r="C63" s="36" t="s">
        <v>1027</v>
      </c>
      <c r="D63" s="36" t="s">
        <v>1028</v>
      </c>
      <c r="E63" s="36" t="s">
        <v>1029</v>
      </c>
      <c r="F63" s="36" t="s">
        <v>1030</v>
      </c>
      <c r="G63" s="36" t="s">
        <v>1031</v>
      </c>
      <c r="H63" s="36" t="s">
        <v>1032</v>
      </c>
      <c r="I63" s="11"/>
      <c r="J63" s="21">
        <v>39083</v>
      </c>
      <c r="K63" s="11">
        <f>+((B63*DEFLATOR!B63))</f>
        <v>1255.3129616610452</v>
      </c>
      <c r="L63" s="13">
        <f t="shared" si="77"/>
        <v>-1.4514017494531406</v>
      </c>
      <c r="M63" s="13">
        <f t="shared" si="70"/>
        <v>3.968270382413719</v>
      </c>
      <c r="N63" s="11">
        <f>+((C63*DEFLATOR!C63))</f>
        <v>940.7081951901939</v>
      </c>
      <c r="O63" s="13">
        <f t="shared" si="78"/>
        <v>3.031126835609199</v>
      </c>
      <c r="P63" s="13">
        <f t="shared" si="71"/>
        <v>3.927999877068933</v>
      </c>
      <c r="Q63" s="11">
        <f>+((D63*DEFLATOR!D63))</f>
        <v>1014.9491844197677</v>
      </c>
      <c r="R63" s="13">
        <f t="shared" si="79"/>
        <v>-2.8650563338134094</v>
      </c>
      <c r="S63" s="13">
        <f t="shared" si="72"/>
        <v>2.9562374402285263</v>
      </c>
      <c r="T63" s="11">
        <f>+((E63*DEFLATOR!E63))</f>
        <v>1124.7294674428776</v>
      </c>
      <c r="U63" s="13">
        <f t="shared" si="80"/>
        <v>3.4728163111650057</v>
      </c>
      <c r="V63" s="13">
        <f t="shared" si="73"/>
        <v>3.348859030071205</v>
      </c>
      <c r="W63" s="11">
        <f>+((F63*DEFLATOR!F63))</f>
        <v>1270.359300224938</v>
      </c>
      <c r="X63" s="13">
        <f t="shared" si="81"/>
        <v>-0.0374273706949535</v>
      </c>
      <c r="Y63" s="13">
        <f t="shared" si="74"/>
        <v>4.6864123386004986</v>
      </c>
      <c r="Z63" s="11">
        <f>+((G63*DEFLATOR!G63))</f>
        <v>1378.7233639147432</v>
      </c>
      <c r="AA63" s="13">
        <f t="shared" si="82"/>
        <v>-3.5667276535089276</v>
      </c>
      <c r="AB63" s="13">
        <f t="shared" si="75"/>
        <v>3.6823779130193746</v>
      </c>
      <c r="AC63" s="11">
        <f>+((H63*DEFLATOR!H63))</f>
        <v>1230.8880718073128</v>
      </c>
      <c r="AD63" s="13">
        <f t="shared" si="83"/>
        <v>-1.1014226291955032</v>
      </c>
      <c r="AE63" s="13">
        <f t="shared" si="76"/>
        <v>5.857744674344834</v>
      </c>
    </row>
    <row r="64" spans="1:31" ht="9.75">
      <c r="A64" s="35">
        <v>39114</v>
      </c>
      <c r="B64" s="36" t="s">
        <v>1033</v>
      </c>
      <c r="C64" s="36" t="s">
        <v>65</v>
      </c>
      <c r="D64" s="36" t="s">
        <v>1034</v>
      </c>
      <c r="E64" s="36" t="s">
        <v>1035</v>
      </c>
      <c r="F64" s="36" t="s">
        <v>1036</v>
      </c>
      <c r="G64" s="36" t="s">
        <v>388</v>
      </c>
      <c r="H64" s="36" t="s">
        <v>1037</v>
      </c>
      <c r="I64" s="11"/>
      <c r="J64" s="22">
        <v>39114</v>
      </c>
      <c r="K64" s="11">
        <f>+((B64*DEFLATOR!B64))</f>
        <v>1262.566774623591</v>
      </c>
      <c r="L64" s="13">
        <f t="shared" si="77"/>
        <v>0.5778489654840735</v>
      </c>
      <c r="M64" s="13">
        <f t="shared" si="70"/>
        <v>2.837220468815538</v>
      </c>
      <c r="N64" s="11">
        <f>+((C64*DEFLATOR!C64))</f>
        <v>963.2403059635764</v>
      </c>
      <c r="O64" s="13">
        <f t="shared" si="78"/>
        <v>2.3952284979112948</v>
      </c>
      <c r="P64" s="13">
        <f t="shared" si="71"/>
        <v>9.668919299432922</v>
      </c>
      <c r="Q64" s="11">
        <f>+((D64*DEFLATOR!D64))</f>
        <v>975.7338095059979</v>
      </c>
      <c r="R64" s="13">
        <f t="shared" si="79"/>
        <v>-3.8637771738482374</v>
      </c>
      <c r="S64" s="13">
        <f t="shared" si="72"/>
        <v>0.7907314919740616</v>
      </c>
      <c r="T64" s="11">
        <f>+((E64*DEFLATOR!E64))</f>
        <v>1087.155728160445</v>
      </c>
      <c r="U64" s="13">
        <f t="shared" si="80"/>
        <v>-3.3406912835544533</v>
      </c>
      <c r="V64" s="13">
        <f t="shared" si="73"/>
        <v>0.3979274731336302</v>
      </c>
      <c r="W64" s="11">
        <f>+((F64*DEFLATOR!F64))</f>
        <v>1263.9083846226274</v>
      </c>
      <c r="X64" s="13">
        <f t="shared" si="81"/>
        <v>-0.5078024462188191</v>
      </c>
      <c r="Y64" s="13">
        <f t="shared" si="74"/>
        <v>2.842369280593049</v>
      </c>
      <c r="Z64" s="11">
        <f>+((G64*DEFLATOR!G64))</f>
        <v>1415.756841149591</v>
      </c>
      <c r="AA64" s="13">
        <f t="shared" si="82"/>
        <v>2.686070186675815</v>
      </c>
      <c r="AB64" s="13">
        <f t="shared" si="75"/>
        <v>2.8185426302855587</v>
      </c>
      <c r="AC64" s="11">
        <f>+((H64*DEFLATOR!H64))</f>
        <v>1223.948990037256</v>
      </c>
      <c r="AD64" s="13">
        <f t="shared" si="83"/>
        <v>-0.5637459594411531</v>
      </c>
      <c r="AE64" s="13">
        <f t="shared" si="76"/>
        <v>4.9518022468940215</v>
      </c>
    </row>
    <row r="65" spans="1:31" ht="9.75">
      <c r="A65" s="35">
        <v>39142</v>
      </c>
      <c r="B65" s="36" t="s">
        <v>1038</v>
      </c>
      <c r="C65" s="36" t="s">
        <v>1039</v>
      </c>
      <c r="D65" s="36" t="s">
        <v>740</v>
      </c>
      <c r="E65" s="36" t="s">
        <v>826</v>
      </c>
      <c r="F65" s="36" t="s">
        <v>1040</v>
      </c>
      <c r="G65" s="36" t="s">
        <v>1041</v>
      </c>
      <c r="H65" s="36" t="s">
        <v>1042</v>
      </c>
      <c r="I65" s="11"/>
      <c r="J65" s="22">
        <v>39142</v>
      </c>
      <c r="K65" s="11">
        <f>+((B65*DEFLATOR!B65))</f>
        <v>1287.3618969268782</v>
      </c>
      <c r="L65" s="13">
        <f t="shared" si="77"/>
        <v>1.9638662129913387</v>
      </c>
      <c r="M65" s="13">
        <f t="shared" si="70"/>
        <v>5.425663488422816</v>
      </c>
      <c r="N65" s="11">
        <f>+((C65*DEFLATOR!C65))</f>
        <v>887.2711704619121</v>
      </c>
      <c r="O65" s="13">
        <f t="shared" si="78"/>
        <v>-7.886831046347109</v>
      </c>
      <c r="P65" s="13">
        <f t="shared" si="71"/>
        <v>3.332531432482777</v>
      </c>
      <c r="Q65" s="11">
        <f>+((D65*DEFLATOR!D65))</f>
        <v>1002.2918199683028</v>
      </c>
      <c r="R65" s="13">
        <f t="shared" si="79"/>
        <v>2.721849976250268</v>
      </c>
      <c r="S65" s="13">
        <f t="shared" si="72"/>
        <v>2.2231041871155766</v>
      </c>
      <c r="T65" s="11">
        <f>+((E65*DEFLATOR!E65))</f>
        <v>1055.0560637226392</v>
      </c>
      <c r="U65" s="13">
        <f t="shared" si="80"/>
        <v>-2.95262800041729</v>
      </c>
      <c r="V65" s="13">
        <f t="shared" si="73"/>
        <v>-0.8746713443124055</v>
      </c>
      <c r="W65" s="11">
        <f>+((F65*DEFLATOR!F65))</f>
        <v>1311.9253879460036</v>
      </c>
      <c r="X65" s="13">
        <f t="shared" si="81"/>
        <v>3.7990889140048667</v>
      </c>
      <c r="Y65" s="13">
        <f t="shared" si="74"/>
        <v>11.891341207355266</v>
      </c>
      <c r="Z65" s="11">
        <f>+((G65*DEFLATOR!G65))</f>
        <v>1463.1180213890739</v>
      </c>
      <c r="AA65" s="13">
        <f t="shared" si="82"/>
        <v>3.345290579773974</v>
      </c>
      <c r="AB65" s="13">
        <f t="shared" si="75"/>
        <v>4.351359924362885</v>
      </c>
      <c r="AC65" s="11">
        <f>+((H65*DEFLATOR!H65))</f>
        <v>1236.8118047643586</v>
      </c>
      <c r="AD65" s="13">
        <f t="shared" si="83"/>
        <v>1.0509273533295893</v>
      </c>
      <c r="AE65" s="13">
        <f t="shared" si="76"/>
        <v>5.771515428943297</v>
      </c>
    </row>
    <row r="66" spans="1:31" ht="9.75">
      <c r="A66" s="35">
        <v>39173</v>
      </c>
      <c r="B66" s="36" t="s">
        <v>1043</v>
      </c>
      <c r="C66" s="36" t="s">
        <v>1044</v>
      </c>
      <c r="D66" s="36" t="s">
        <v>803</v>
      </c>
      <c r="E66" s="36" t="s">
        <v>1045</v>
      </c>
      <c r="F66" s="36" t="s">
        <v>1046</v>
      </c>
      <c r="G66" s="36" t="s">
        <v>480</v>
      </c>
      <c r="H66" s="36" t="s">
        <v>1047</v>
      </c>
      <c r="I66" s="11"/>
      <c r="J66" s="22">
        <v>39173</v>
      </c>
      <c r="K66" s="11">
        <f>+((B66*DEFLATOR!B66))</f>
        <v>1300.9116958822033</v>
      </c>
      <c r="L66" s="13">
        <f t="shared" si="77"/>
        <v>1.0525244678804224</v>
      </c>
      <c r="M66" s="13">
        <f t="shared" si="70"/>
        <v>6.2433662265533485</v>
      </c>
      <c r="N66" s="11">
        <f>+((C66*DEFLATOR!C66))</f>
        <v>915.0119725246617</v>
      </c>
      <c r="O66" s="13">
        <f t="shared" si="78"/>
        <v>3.1265303084633933</v>
      </c>
      <c r="P66" s="13">
        <f t="shared" si="71"/>
        <v>-3.4885151523861624</v>
      </c>
      <c r="Q66" s="11">
        <f>+((D66*DEFLATOR!D66))</f>
        <v>995.6121764136873</v>
      </c>
      <c r="R66" s="13">
        <f t="shared" si="79"/>
        <v>-0.6664370018331311</v>
      </c>
      <c r="S66" s="13">
        <f t="shared" si="72"/>
        <v>3.8216573523155883</v>
      </c>
      <c r="T66" s="11">
        <f>+((E66*DEFLATOR!E66))</f>
        <v>1100.507506286506</v>
      </c>
      <c r="U66" s="13">
        <f t="shared" si="80"/>
        <v>4.307964678530607</v>
      </c>
      <c r="V66" s="13">
        <f t="shared" si="73"/>
        <v>0.3555490754810764</v>
      </c>
      <c r="W66" s="11">
        <f>+((F66*DEFLATOR!F66))</f>
        <v>1322.4494108345907</v>
      </c>
      <c r="X66" s="13">
        <f t="shared" si="81"/>
        <v>0.8021815101134644</v>
      </c>
      <c r="Y66" s="13">
        <f t="shared" si="74"/>
        <v>10.46974075784739</v>
      </c>
      <c r="Z66" s="11">
        <f>+((G66*DEFLATOR!G66))</f>
        <v>1474.5354351309554</v>
      </c>
      <c r="AA66" s="13">
        <f t="shared" si="82"/>
        <v>0.7803481041838367</v>
      </c>
      <c r="AB66" s="13">
        <f t="shared" si="75"/>
        <v>6.708812830720201</v>
      </c>
      <c r="AC66" s="11">
        <f>+((H66*DEFLATOR!H66))</f>
        <v>1229.1601051225634</v>
      </c>
      <c r="AD66" s="13">
        <f t="shared" si="83"/>
        <v>-0.6186632123270419</v>
      </c>
      <c r="AE66" s="13">
        <f t="shared" si="76"/>
        <v>6.5410757900110195</v>
      </c>
    </row>
    <row r="67" spans="1:31" ht="9.75">
      <c r="A67" s="35">
        <v>39203</v>
      </c>
      <c r="B67" s="36" t="s">
        <v>1048</v>
      </c>
      <c r="C67" s="36" t="s">
        <v>65</v>
      </c>
      <c r="D67" s="36" t="s">
        <v>1049</v>
      </c>
      <c r="E67" s="36" t="s">
        <v>1050</v>
      </c>
      <c r="F67" s="36" t="s">
        <v>1051</v>
      </c>
      <c r="G67" s="36" t="s">
        <v>1052</v>
      </c>
      <c r="H67" s="36" t="s">
        <v>1053</v>
      </c>
      <c r="I67" s="11"/>
      <c r="J67" s="22">
        <v>39203</v>
      </c>
      <c r="K67" s="11">
        <f>+((B67*DEFLATOR!B67))</f>
        <v>1307.381645802341</v>
      </c>
      <c r="L67" s="13">
        <f t="shared" si="77"/>
        <v>0.49733966883509506</v>
      </c>
      <c r="M67" s="13">
        <f aca="true" t="shared" si="84" ref="M67:M72">+((K67/K55)-1)*100</f>
        <v>5.202670689121502</v>
      </c>
      <c r="N67" s="11">
        <f>+((C67*DEFLATOR!C67))</f>
        <v>957.1034007831746</v>
      </c>
      <c r="O67" s="13">
        <f t="shared" si="78"/>
        <v>4.600095902830215</v>
      </c>
      <c r="P67" s="13">
        <f aca="true" t="shared" si="85" ref="P67:P72">+((N67/N55)-1)*100</f>
        <v>2.1859148151822216</v>
      </c>
      <c r="Q67" s="11">
        <f>+((D67*DEFLATOR!D67))</f>
        <v>1012.1132950282832</v>
      </c>
      <c r="R67" s="13">
        <f t="shared" si="79"/>
        <v>1.6573841708158898</v>
      </c>
      <c r="S67" s="13">
        <f aca="true" t="shared" si="86" ref="S67:S72">+((Q67/Q55)-1)*100</f>
        <v>4.894864646606134</v>
      </c>
      <c r="T67" s="11">
        <f>+((E67*DEFLATOR!E67))</f>
        <v>1096.1299634742484</v>
      </c>
      <c r="U67" s="13">
        <f t="shared" si="80"/>
        <v>-0.397774916322835</v>
      </c>
      <c r="V67" s="13">
        <f aca="true" t="shared" si="87" ref="V67:V72">+((T67/T55)-1)*100</f>
        <v>1.0723528590292464</v>
      </c>
      <c r="W67" s="11">
        <f>+((F67*DEFLATOR!F67))</f>
        <v>1336.4193476094945</v>
      </c>
      <c r="X67" s="13">
        <f t="shared" si="81"/>
        <v>1.0563683314046335</v>
      </c>
      <c r="Y67" s="13">
        <f aca="true" t="shared" si="88" ref="Y67:Y72">+((W67/W55)-1)*100</f>
        <v>11.985531213775857</v>
      </c>
      <c r="Z67" s="11">
        <f>+((G67*DEFLATOR!G67))</f>
        <v>1477.3760127476378</v>
      </c>
      <c r="AA67" s="13">
        <f t="shared" si="82"/>
        <v>0.19264220777646113</v>
      </c>
      <c r="AB67" s="13">
        <f aca="true" t="shared" si="89" ref="AB67:AB72">+((Z67/Z55)-1)*100</f>
        <v>3.653310115980979</v>
      </c>
      <c r="AC67" s="11">
        <f>+((H67*DEFLATOR!H67))</f>
        <v>1234.0121111696285</v>
      </c>
      <c r="AD67" s="13">
        <f t="shared" si="83"/>
        <v>0.3947415822270983</v>
      </c>
      <c r="AE67" s="13">
        <f aca="true" t="shared" si="90" ref="AE67:AE72">+((AC67/AC55)-1)*100</f>
        <v>3.5471399200787346</v>
      </c>
    </row>
    <row r="68" spans="1:31" ht="9.75">
      <c r="A68" s="35">
        <v>39234</v>
      </c>
      <c r="B68" s="36" t="s">
        <v>1054</v>
      </c>
      <c r="C68" s="36" t="s">
        <v>1055</v>
      </c>
      <c r="D68" s="36" t="s">
        <v>1056</v>
      </c>
      <c r="E68" s="36" t="s">
        <v>1057</v>
      </c>
      <c r="F68" s="36" t="s">
        <v>1058</v>
      </c>
      <c r="G68" s="36" t="s">
        <v>1059</v>
      </c>
      <c r="H68" s="36" t="s">
        <v>500</v>
      </c>
      <c r="I68" s="11"/>
      <c r="J68" s="22">
        <v>39234</v>
      </c>
      <c r="K68" s="11">
        <f>+((B68*DEFLATOR!B68))</f>
        <v>1299.045218432992</v>
      </c>
      <c r="L68" s="13">
        <f aca="true" t="shared" si="91" ref="L68:L73">+((K68/K67)-1)*100</f>
        <v>-0.637642986354825</v>
      </c>
      <c r="M68" s="13">
        <f t="shared" si="84"/>
        <v>4.1417478790310325</v>
      </c>
      <c r="N68" s="11">
        <f>+((C68*DEFLATOR!C68))</f>
        <v>996.2272010396011</v>
      </c>
      <c r="O68" s="13">
        <f aca="true" t="shared" si="92" ref="O68:O73">+((N68/N67)-1)*100</f>
        <v>4.0877297295582204</v>
      </c>
      <c r="P68" s="13">
        <f t="shared" si="85"/>
        <v>4.16157078795687</v>
      </c>
      <c r="Q68" s="11">
        <f>+((D68*DEFLATOR!D68))</f>
        <v>974.9331809350427</v>
      </c>
      <c r="R68" s="13">
        <f aca="true" t="shared" si="93" ref="R68:R73">+((Q68/Q67)-1)*100</f>
        <v>-3.673513061816025</v>
      </c>
      <c r="S68" s="13">
        <f t="shared" si="86"/>
        <v>-0.5187689784951544</v>
      </c>
      <c r="T68" s="11">
        <f>+((E68*DEFLATOR!E68))</f>
        <v>1112.1095346131194</v>
      </c>
      <c r="U68" s="13">
        <f aca="true" t="shared" si="94" ref="U68:U73">+((T68/T67)-1)*100</f>
        <v>1.4578171997253753</v>
      </c>
      <c r="V68" s="13">
        <f t="shared" si="87"/>
        <v>2.7751703586982313</v>
      </c>
      <c r="W68" s="11">
        <f>+((F68*DEFLATOR!F68))</f>
        <v>1330.7054206322211</v>
      </c>
      <c r="X68" s="13">
        <f aca="true" t="shared" si="95" ref="X68:X73">+((W68/W67)-1)*100</f>
        <v>-0.4275549428024994</v>
      </c>
      <c r="Y68" s="13">
        <f t="shared" si="88"/>
        <v>11.307836487615418</v>
      </c>
      <c r="Z68" s="11">
        <f>+((G68*DEFLATOR!G68))</f>
        <v>1449.8467149534113</v>
      </c>
      <c r="AA68" s="13">
        <f aca="true" t="shared" si="96" ref="AA68:AA73">+((Z68/Z67)-1)*100</f>
        <v>-1.8633914153667108</v>
      </c>
      <c r="AB68" s="13">
        <f t="shared" si="89"/>
        <v>0.9317645303760891</v>
      </c>
      <c r="AC68" s="11">
        <f>+((H68*DEFLATOR!H68))</f>
        <v>1253.369597541061</v>
      </c>
      <c r="AD68" s="13">
        <f aca="true" t="shared" si="97" ref="AD68:AD73">+((AC68/AC67)-1)*100</f>
        <v>1.5686625922240793</v>
      </c>
      <c r="AE68" s="13">
        <f t="shared" si="90"/>
        <v>7.961043054973205</v>
      </c>
    </row>
    <row r="69" spans="1:31" ht="9.75">
      <c r="A69" s="35">
        <v>39264</v>
      </c>
      <c r="B69" s="36" t="s">
        <v>1060</v>
      </c>
      <c r="C69" s="36" t="s">
        <v>1061</v>
      </c>
      <c r="D69" s="36" t="s">
        <v>1062</v>
      </c>
      <c r="E69" s="36" t="s">
        <v>1063</v>
      </c>
      <c r="F69" s="36" t="s">
        <v>1064</v>
      </c>
      <c r="G69" s="36" t="s">
        <v>1065</v>
      </c>
      <c r="H69" s="36" t="s">
        <v>1066</v>
      </c>
      <c r="I69" s="11"/>
      <c r="J69" s="22">
        <v>39264</v>
      </c>
      <c r="K69" s="11">
        <f>+((B69*DEFLATOR!B69))</f>
        <v>1268.2029544814256</v>
      </c>
      <c r="L69" s="13">
        <f t="shared" si="91"/>
        <v>-2.374225586140155</v>
      </c>
      <c r="M69" s="13">
        <f t="shared" si="84"/>
        <v>2.2461694782490937</v>
      </c>
      <c r="N69" s="11">
        <f>+((C69*DEFLATOR!C69))</f>
        <v>973.057676324548</v>
      </c>
      <c r="O69" s="13">
        <f t="shared" si="92"/>
        <v>-2.3257269718067186</v>
      </c>
      <c r="P69" s="13">
        <f t="shared" si="85"/>
        <v>2.9213163981572254</v>
      </c>
      <c r="Q69" s="11">
        <f>+((D69*DEFLATOR!D69))</f>
        <v>967.0723547818692</v>
      </c>
      <c r="R69" s="13">
        <f t="shared" si="93"/>
        <v>-0.8062938370437145</v>
      </c>
      <c r="S69" s="13">
        <f t="shared" si="86"/>
        <v>-1.4038710330321447</v>
      </c>
      <c r="T69" s="11">
        <f>+((E69*DEFLATOR!E69))</f>
        <v>1118.3914884243945</v>
      </c>
      <c r="U69" s="13">
        <f t="shared" si="94"/>
        <v>0.5648682630403412</v>
      </c>
      <c r="V69" s="13">
        <f t="shared" si="87"/>
        <v>2.8364866585398163</v>
      </c>
      <c r="W69" s="11">
        <f>+((F69*DEFLATOR!F69))</f>
        <v>1313.2769087291936</v>
      </c>
      <c r="X69" s="13">
        <f t="shared" si="95"/>
        <v>-1.309719764630346</v>
      </c>
      <c r="Y69" s="13">
        <f t="shared" si="88"/>
        <v>7.496616461932959</v>
      </c>
      <c r="Z69" s="11">
        <f>+((G69*DEFLATOR!G69))</f>
        <v>1389.8514060593604</v>
      </c>
      <c r="AA69" s="13">
        <f t="shared" si="96"/>
        <v>-4.13804495849609</v>
      </c>
      <c r="AB69" s="13">
        <f t="shared" si="89"/>
        <v>-0.3199768153791638</v>
      </c>
      <c r="AC69" s="11">
        <f>+((H69*DEFLATOR!H69))</f>
        <v>1256.7309614220717</v>
      </c>
      <c r="AD69" s="13">
        <f t="shared" si="97"/>
        <v>0.2681861669219687</v>
      </c>
      <c r="AE69" s="13">
        <f t="shared" si="90"/>
        <v>5.81031583627909</v>
      </c>
    </row>
    <row r="70" spans="1:31" ht="9.75">
      <c r="A70" s="35">
        <v>39295</v>
      </c>
      <c r="B70" s="36" t="s">
        <v>1067</v>
      </c>
      <c r="C70" s="36" t="s">
        <v>1068</v>
      </c>
      <c r="D70" s="36" t="s">
        <v>1069</v>
      </c>
      <c r="E70" s="36" t="s">
        <v>1070</v>
      </c>
      <c r="F70" s="36" t="s">
        <v>1071</v>
      </c>
      <c r="G70" s="36" t="s">
        <v>193</v>
      </c>
      <c r="H70" s="36" t="s">
        <v>1048</v>
      </c>
      <c r="I70" s="11"/>
      <c r="J70" s="22">
        <v>39295</v>
      </c>
      <c r="K70" s="11">
        <f>+((B70*DEFLATOR!B70))</f>
        <v>1261.8286710321308</v>
      </c>
      <c r="L70" s="13">
        <f t="shared" si="91"/>
        <v>-0.5026232928073582</v>
      </c>
      <c r="M70" s="13">
        <f t="shared" si="84"/>
        <v>2.3986327153885156</v>
      </c>
      <c r="N70" s="11">
        <f>+((C70*DEFLATOR!C70))</f>
        <v>1039.7995654218334</v>
      </c>
      <c r="O70" s="13">
        <f t="shared" si="92"/>
        <v>6.858985928705086</v>
      </c>
      <c r="P70" s="13">
        <f t="shared" si="85"/>
        <v>14.649417284709386</v>
      </c>
      <c r="Q70" s="11">
        <f>+((D70*DEFLATOR!D70))</f>
        <v>948.7846461261885</v>
      </c>
      <c r="R70" s="13">
        <f t="shared" si="93"/>
        <v>-1.8910383039339007</v>
      </c>
      <c r="S70" s="13">
        <f t="shared" si="86"/>
        <v>-5.096313844157163</v>
      </c>
      <c r="T70" s="11">
        <f>+((E70*DEFLATOR!E70))</f>
        <v>1101.2630649063424</v>
      </c>
      <c r="U70" s="13">
        <f t="shared" si="94"/>
        <v>-1.5315230574745264</v>
      </c>
      <c r="V70" s="13">
        <f t="shared" si="87"/>
        <v>4.410662229380113</v>
      </c>
      <c r="W70" s="11">
        <f>+((F70*DEFLATOR!F70))</f>
        <v>1278.8149820208614</v>
      </c>
      <c r="X70" s="13">
        <f t="shared" si="95"/>
        <v>-2.6241173113810135</v>
      </c>
      <c r="Y70" s="13">
        <f t="shared" si="88"/>
        <v>7.846112783566062</v>
      </c>
      <c r="Z70" s="11">
        <f>+((G70*DEFLATOR!G70))</f>
        <v>1392.0796615709808</v>
      </c>
      <c r="AA70" s="13">
        <f t="shared" si="96"/>
        <v>0.16032329081410168</v>
      </c>
      <c r="AB70" s="13">
        <f t="shared" si="89"/>
        <v>-0.35109570717180016</v>
      </c>
      <c r="AC70" s="11">
        <f>+((H70*DEFLATOR!H70))</f>
        <v>1255.144076268422</v>
      </c>
      <c r="AD70" s="13">
        <f t="shared" si="97"/>
        <v>-0.12627087279317717</v>
      </c>
      <c r="AE70" s="13">
        <f t="shared" si="90"/>
        <v>2.2401372898894323</v>
      </c>
    </row>
    <row r="71" spans="1:31" ht="9.75">
      <c r="A71" s="35">
        <v>39326</v>
      </c>
      <c r="B71" s="36" t="s">
        <v>1072</v>
      </c>
      <c r="C71" s="36" t="s">
        <v>1073</v>
      </c>
      <c r="D71" s="36" t="s">
        <v>1074</v>
      </c>
      <c r="E71" s="36" t="s">
        <v>1050</v>
      </c>
      <c r="F71" s="36" t="s">
        <v>69</v>
      </c>
      <c r="G71" s="36" t="s">
        <v>1075</v>
      </c>
      <c r="H71" s="36" t="s">
        <v>1076</v>
      </c>
      <c r="I71" s="11"/>
      <c r="J71" s="22">
        <v>39326</v>
      </c>
      <c r="K71" s="11">
        <f>+((B71*DEFLATOR!B71))</f>
        <v>1259.7082928504165</v>
      </c>
      <c r="L71" s="13">
        <f t="shared" si="91"/>
        <v>-0.16804010167085215</v>
      </c>
      <c r="M71" s="13">
        <f t="shared" si="84"/>
        <v>1.4910576391699237</v>
      </c>
      <c r="N71" s="11">
        <f>+((C71*DEFLATOR!C71))</f>
        <v>962.0115950164436</v>
      </c>
      <c r="O71" s="13">
        <f t="shared" si="92"/>
        <v>-7.481054329334347</v>
      </c>
      <c r="P71" s="13">
        <f t="shared" si="85"/>
        <v>12.648371636355815</v>
      </c>
      <c r="Q71" s="11">
        <f>+((D71*DEFLATOR!D71))</f>
        <v>988.9604591783981</v>
      </c>
      <c r="R71" s="13">
        <f t="shared" si="93"/>
        <v>4.23445016909203</v>
      </c>
      <c r="S71" s="13">
        <f t="shared" si="86"/>
        <v>-4.2685206707403385</v>
      </c>
      <c r="T71" s="11">
        <f>+((E71*DEFLATOR!E71))</f>
        <v>1077.278210252606</v>
      </c>
      <c r="U71" s="13">
        <f t="shared" si="94"/>
        <v>-2.1779405319269696</v>
      </c>
      <c r="V71" s="13">
        <f t="shared" si="87"/>
        <v>0.3861381044337975</v>
      </c>
      <c r="W71" s="11">
        <f>+((F71*DEFLATOR!F71))</f>
        <v>1283.598443133678</v>
      </c>
      <c r="X71" s="13">
        <f t="shared" si="95"/>
        <v>0.3740541970549627</v>
      </c>
      <c r="Y71" s="13">
        <f t="shared" si="88"/>
        <v>4.772809861186156</v>
      </c>
      <c r="Z71" s="11">
        <f>+((G71*DEFLATOR!G71))</f>
        <v>1394.7819991059414</v>
      </c>
      <c r="AA71" s="13">
        <f t="shared" si="96"/>
        <v>0.19412233434334958</v>
      </c>
      <c r="AB71" s="13">
        <f t="shared" si="89"/>
        <v>0.1060415456638042</v>
      </c>
      <c r="AC71" s="11">
        <f>+((H71*DEFLATOR!H71))</f>
        <v>1238.1028802401784</v>
      </c>
      <c r="AD71" s="13">
        <f t="shared" si="97"/>
        <v>-1.3577083579844884</v>
      </c>
      <c r="AE71" s="13">
        <f t="shared" si="90"/>
        <v>0.14596305765810502</v>
      </c>
    </row>
    <row r="72" spans="1:31" ht="9.75">
      <c r="A72" s="35">
        <v>39356</v>
      </c>
      <c r="B72" s="36" t="s">
        <v>1077</v>
      </c>
      <c r="C72" s="36" t="s">
        <v>1078</v>
      </c>
      <c r="D72" s="36" t="s">
        <v>1079</v>
      </c>
      <c r="E72" s="36" t="s">
        <v>1080</v>
      </c>
      <c r="F72" s="36" t="s">
        <v>1081</v>
      </c>
      <c r="G72" s="36" t="s">
        <v>1082</v>
      </c>
      <c r="H72" s="36" t="s">
        <v>1083</v>
      </c>
      <c r="I72" s="11"/>
      <c r="J72" s="22">
        <v>39356</v>
      </c>
      <c r="K72" s="11">
        <f>+((B72*DEFLATOR!B72))</f>
        <v>1276.172246091207</v>
      </c>
      <c r="L72" s="13">
        <f t="shared" si="91"/>
        <v>1.3069655359286836</v>
      </c>
      <c r="M72" s="13">
        <f t="shared" si="84"/>
        <v>1.9994068790815334</v>
      </c>
      <c r="N72" s="11">
        <f>+((C72*DEFLATOR!C72))</f>
        <v>990.8399304551521</v>
      </c>
      <c r="O72" s="13">
        <f t="shared" si="92"/>
        <v>2.9966723465755907</v>
      </c>
      <c r="P72" s="13">
        <f t="shared" si="85"/>
        <v>7.95765611870054</v>
      </c>
      <c r="Q72" s="11">
        <f>+((D72*DEFLATOR!D72))</f>
        <v>1028.8869236646592</v>
      </c>
      <c r="R72" s="13">
        <f t="shared" si="93"/>
        <v>4.037215453429854</v>
      </c>
      <c r="S72" s="13">
        <f t="shared" si="86"/>
        <v>-5.512684168833526</v>
      </c>
      <c r="T72" s="11">
        <f>+((E72*DEFLATOR!E72))</f>
        <v>1111.392743575148</v>
      </c>
      <c r="U72" s="13">
        <f t="shared" si="94"/>
        <v>3.166733810994149</v>
      </c>
      <c r="V72" s="13">
        <f t="shared" si="87"/>
        <v>2.0472329439681802</v>
      </c>
      <c r="W72" s="11">
        <f>+((F72*DEFLATOR!F72))</f>
        <v>1287.7017871324547</v>
      </c>
      <c r="X72" s="13">
        <f t="shared" si="95"/>
        <v>0.31967505264021145</v>
      </c>
      <c r="Y72" s="13">
        <f t="shared" si="88"/>
        <v>0.9378855538818787</v>
      </c>
      <c r="Z72" s="11">
        <f>+((G72*DEFLATOR!G72))</f>
        <v>1412.7155620963204</v>
      </c>
      <c r="AA72" s="13">
        <f t="shared" si="96"/>
        <v>1.2857610007782183</v>
      </c>
      <c r="AB72" s="13">
        <f t="shared" si="89"/>
        <v>3.583774115884908</v>
      </c>
      <c r="AC72" s="11">
        <f>+((H72*DEFLATOR!H72))</f>
        <v>1220.1978711491809</v>
      </c>
      <c r="AD72" s="13">
        <f t="shared" si="97"/>
        <v>-1.4461648847407638</v>
      </c>
      <c r="AE72" s="13">
        <f t="shared" si="90"/>
        <v>-1.130326892656841</v>
      </c>
    </row>
    <row r="73" spans="1:31" ht="9.75">
      <c r="A73" s="35">
        <v>39387</v>
      </c>
      <c r="B73" s="36" t="s">
        <v>1084</v>
      </c>
      <c r="C73" s="36" t="s">
        <v>1085</v>
      </c>
      <c r="D73" s="36" t="s">
        <v>1086</v>
      </c>
      <c r="E73" s="36" t="s">
        <v>1087</v>
      </c>
      <c r="F73" s="36" t="s">
        <v>1088</v>
      </c>
      <c r="G73" s="36" t="s">
        <v>1089</v>
      </c>
      <c r="H73" s="36" t="s">
        <v>1090</v>
      </c>
      <c r="I73" s="11"/>
      <c r="J73" s="22">
        <v>39387</v>
      </c>
      <c r="K73" s="11">
        <f>+((B73*DEFLATOR!B73))</f>
        <v>1288.2189957618466</v>
      </c>
      <c r="L73" s="13">
        <f t="shared" si="91"/>
        <v>0.943975212400816</v>
      </c>
      <c r="M73" s="13">
        <f aca="true" t="shared" si="98" ref="M73:M78">+((K73/K61)-1)*100</f>
        <v>1.387029933464956</v>
      </c>
      <c r="N73" s="11">
        <f>+((C73*DEFLATOR!C73))</f>
        <v>986.195035810377</v>
      </c>
      <c r="O73" s="13">
        <f t="shared" si="92"/>
        <v>-0.4687835544376351</v>
      </c>
      <c r="P73" s="13">
        <f aca="true" t="shared" si="99" ref="P73:P78">+((N73/N61)-1)*100</f>
        <v>4.879932678737209</v>
      </c>
      <c r="Q73" s="11">
        <f>+((D73*DEFLATOR!D73))</f>
        <v>1088.7728579838324</v>
      </c>
      <c r="R73" s="13">
        <f t="shared" si="93"/>
        <v>5.820458297387354</v>
      </c>
      <c r="S73" s="13">
        <f aca="true" t="shared" si="100" ref="S73:S78">+((Q73/Q61)-1)*100</f>
        <v>4.920726490581417</v>
      </c>
      <c r="T73" s="11">
        <f>+((E73*DEFLATOR!E73))</f>
        <v>1127.6188631173106</v>
      </c>
      <c r="U73" s="13">
        <f t="shared" si="94"/>
        <v>1.459980698629204</v>
      </c>
      <c r="V73" s="13">
        <f aca="true" t="shared" si="101" ref="V73:V78">+((T73/T61)-1)*100</f>
        <v>3.159836420501927</v>
      </c>
      <c r="W73" s="11">
        <f>+((F73*DEFLATOR!F73))</f>
        <v>1287.3610524832097</v>
      </c>
      <c r="X73" s="13">
        <f t="shared" si="95"/>
        <v>-0.026460679999806835</v>
      </c>
      <c r="Y73" s="13">
        <f aca="true" t="shared" si="102" ref="Y73:Y78">+((W73/W61)-1)*100</f>
        <v>2.8466320907351683</v>
      </c>
      <c r="Z73" s="11">
        <f>+((G73*DEFLATOR!G73))</f>
        <v>1430.939925956899</v>
      </c>
      <c r="AA73" s="13">
        <f t="shared" si="96"/>
        <v>1.2900235793775527</v>
      </c>
      <c r="AB73" s="13">
        <f aca="true" t="shared" si="103" ref="AB73:AB78">+((Z73/Z61)-1)*100</f>
        <v>-0.09696263346076206</v>
      </c>
      <c r="AC73" s="11">
        <f>+((H73*DEFLATOR!H73))</f>
        <v>1211.7092682592056</v>
      </c>
      <c r="AD73" s="13">
        <f t="shared" si="97"/>
        <v>-0.6956742910869562</v>
      </c>
      <c r="AE73" s="13">
        <f aca="true" t="shared" si="104" ref="AE73:AE78">+((AC73/AC61)-1)*100</f>
        <v>-1.009591363245843</v>
      </c>
    </row>
    <row r="74" spans="1:31" ht="9.75">
      <c r="A74" s="35">
        <v>39417</v>
      </c>
      <c r="B74" s="36" t="s">
        <v>1091</v>
      </c>
      <c r="C74" s="36" t="s">
        <v>1092</v>
      </c>
      <c r="D74" s="36" t="s">
        <v>1093</v>
      </c>
      <c r="E74" s="36" t="s">
        <v>1094</v>
      </c>
      <c r="F74" s="36" t="s">
        <v>1095</v>
      </c>
      <c r="G74" s="36" t="s">
        <v>1096</v>
      </c>
      <c r="H74" s="36" t="s">
        <v>1040</v>
      </c>
      <c r="I74" s="11"/>
      <c r="J74" s="22">
        <v>39417</v>
      </c>
      <c r="K74" s="11">
        <f>+((B74*DEFLATOR!B74))</f>
        <v>1293.9316277848154</v>
      </c>
      <c r="L74" s="13">
        <f aca="true" t="shared" si="105" ref="L74:L80">+((K74/K73)-1)*100</f>
        <v>0.4434519318347929</v>
      </c>
      <c r="M74" s="13">
        <f t="shared" si="98"/>
        <v>1.5803644547032647</v>
      </c>
      <c r="N74" s="11">
        <f>+((C74*DEFLATOR!C74))</f>
        <v>970.991561690157</v>
      </c>
      <c r="O74" s="13">
        <f aca="true" t="shared" si="106" ref="O74:O80">+((N74/N73)-1)*100</f>
        <v>-1.5416295527919566</v>
      </c>
      <c r="P74" s="13">
        <f t="shared" si="99"/>
        <v>6.347914539617783</v>
      </c>
      <c r="Q74" s="11">
        <f>+((D74*DEFLATOR!D74))</f>
        <v>1057.841966841428</v>
      </c>
      <c r="R74" s="13">
        <f aca="true" t="shared" si="107" ref="R74:R80">+((Q74/Q73)-1)*100</f>
        <v>-2.8408947665798268</v>
      </c>
      <c r="S74" s="13">
        <f t="shared" si="100"/>
        <v>1.2399649501790844</v>
      </c>
      <c r="T74" s="11">
        <f>+((E74*DEFLATOR!E74))</f>
        <v>1100.4046138367792</v>
      </c>
      <c r="U74" s="13">
        <f aca="true" t="shared" si="108" ref="U74:U80">+((T74/T73)-1)*100</f>
        <v>-2.4134262179064225</v>
      </c>
      <c r="V74" s="13">
        <f t="shared" si="101"/>
        <v>1.2349794074140608</v>
      </c>
      <c r="W74" s="11">
        <f>+((F74*DEFLATOR!F74))</f>
        <v>1298.2905054543867</v>
      </c>
      <c r="X74" s="13">
        <f aca="true" t="shared" si="109" ref="X74:X80">+((W74/W73)-1)*100</f>
        <v>0.848981173548391</v>
      </c>
      <c r="Y74" s="13">
        <f t="shared" si="102"/>
        <v>2.1604351795917465</v>
      </c>
      <c r="Z74" s="11">
        <f>+((G74*DEFLATOR!G74))</f>
        <v>1449.9255314065517</v>
      </c>
      <c r="AA74" s="13">
        <f aca="true" t="shared" si="110" ref="AA74:AA80">+((Z74/Z73)-1)*100</f>
        <v>1.3267926280662312</v>
      </c>
      <c r="AB74" s="13">
        <f t="shared" si="103"/>
        <v>1.4134287644558707</v>
      </c>
      <c r="AC74" s="11">
        <f>+((H74*DEFLATOR!H74))</f>
        <v>1230.5332862120777</v>
      </c>
      <c r="AD74" s="13">
        <f aca="true" t="shared" si="111" ref="AD74:AD80">+((AC74/AC73)-1)*100</f>
        <v>1.553509447023993</v>
      </c>
      <c r="AE74" s="13">
        <f t="shared" si="104"/>
        <v>-1.1299287065912211</v>
      </c>
    </row>
    <row r="75" spans="1:31" ht="9.75">
      <c r="A75" s="34">
        <v>39448</v>
      </c>
      <c r="B75" s="36" t="s">
        <v>1097</v>
      </c>
      <c r="C75" s="36" t="s">
        <v>1098</v>
      </c>
      <c r="D75" s="36" t="s">
        <v>1099</v>
      </c>
      <c r="E75" s="36" t="s">
        <v>1100</v>
      </c>
      <c r="F75" s="36" t="s">
        <v>1101</v>
      </c>
      <c r="G75" s="36" t="s">
        <v>1102</v>
      </c>
      <c r="H75" s="36" t="s">
        <v>1103</v>
      </c>
      <c r="I75" s="11"/>
      <c r="J75" s="21">
        <v>39448</v>
      </c>
      <c r="K75" s="11">
        <f>+((B75*DEFLATOR!B75))</f>
        <v>1311.640607627013</v>
      </c>
      <c r="L75" s="13">
        <f t="shared" si="105"/>
        <v>1.3686178977257768</v>
      </c>
      <c r="M75" s="13">
        <f t="shared" si="98"/>
        <v>4.487139676422558</v>
      </c>
      <c r="N75" s="11">
        <f>+((C75*DEFLATOR!C75))</f>
        <v>980.6633011867659</v>
      </c>
      <c r="O75" s="13">
        <f t="shared" si="106"/>
        <v>0.9960683365542122</v>
      </c>
      <c r="P75" s="13">
        <f t="shared" si="99"/>
        <v>4.247343246381918</v>
      </c>
      <c r="Q75" s="11">
        <f>+((D75*DEFLATOR!D75))</f>
        <v>1078.5602825057151</v>
      </c>
      <c r="R75" s="13">
        <f t="shared" si="107"/>
        <v>1.9585454457010432</v>
      </c>
      <c r="S75" s="13">
        <f t="shared" si="100"/>
        <v>6.267417035495537</v>
      </c>
      <c r="T75" s="11">
        <f>+((E75*DEFLATOR!E75))</f>
        <v>1095.763442722148</v>
      </c>
      <c r="U75" s="13">
        <f t="shared" si="108"/>
        <v>-0.4217695069860472</v>
      </c>
      <c r="V75" s="13">
        <f t="shared" si="101"/>
        <v>-2.575377062591344</v>
      </c>
      <c r="W75" s="11">
        <f>+((F75*DEFLATOR!F75))</f>
        <v>1322.3518979150017</v>
      </c>
      <c r="X75" s="13">
        <f t="shared" si="109"/>
        <v>1.8533134425252396</v>
      </c>
      <c r="Y75" s="13">
        <f t="shared" si="102"/>
        <v>4.092747436166899</v>
      </c>
      <c r="Z75" s="11">
        <f>+((G75*DEFLATOR!G75))</f>
        <v>1481.0188929007402</v>
      </c>
      <c r="AA75" s="13">
        <f t="shared" si="110"/>
        <v>2.1444798936691045</v>
      </c>
      <c r="AB75" s="13">
        <f t="shared" si="103"/>
        <v>7.419583337990243</v>
      </c>
      <c r="AC75" s="11">
        <f>+((H75*DEFLATOR!H75))</f>
        <v>1213.6130423158295</v>
      </c>
      <c r="AD75" s="13">
        <f t="shared" si="111"/>
        <v>-1.3750334172863643</v>
      </c>
      <c r="AE75" s="13">
        <f t="shared" si="104"/>
        <v>-1.4034606303494734</v>
      </c>
    </row>
    <row r="76" spans="1:31" ht="9.75">
      <c r="A76" s="35">
        <v>39479</v>
      </c>
      <c r="B76" s="36" t="s">
        <v>1104</v>
      </c>
      <c r="C76" s="36" t="s">
        <v>1105</v>
      </c>
      <c r="D76" s="36" t="s">
        <v>1106</v>
      </c>
      <c r="E76" s="36" t="s">
        <v>1107</v>
      </c>
      <c r="F76" s="36" t="s">
        <v>1108</v>
      </c>
      <c r="G76" s="36" t="s">
        <v>332</v>
      </c>
      <c r="H76" s="36" t="s">
        <v>1109</v>
      </c>
      <c r="I76" s="9"/>
      <c r="J76" s="22">
        <v>39479</v>
      </c>
      <c r="K76" s="11">
        <f>+((B76*DEFLATOR!B76))</f>
        <v>1329.9233601963203</v>
      </c>
      <c r="L76" s="13">
        <f t="shared" si="105"/>
        <v>1.3938843051210625</v>
      </c>
      <c r="M76" s="13">
        <f t="shared" si="98"/>
        <v>5.33489292816296</v>
      </c>
      <c r="N76" s="11">
        <f>+((C76*DEFLATOR!C76))</f>
        <v>1027.4224571608147</v>
      </c>
      <c r="O76" s="13">
        <f t="shared" si="106"/>
        <v>4.768115205031376</v>
      </c>
      <c r="P76" s="13">
        <f t="shared" si="99"/>
        <v>6.663150493171455</v>
      </c>
      <c r="Q76" s="11">
        <f>+((D76*DEFLATOR!D76))</f>
        <v>1111.4625075975264</v>
      </c>
      <c r="R76" s="13">
        <f t="shared" si="107"/>
        <v>3.0505689506174605</v>
      </c>
      <c r="S76" s="13">
        <f t="shared" si="100"/>
        <v>13.910422778139274</v>
      </c>
      <c r="T76" s="11">
        <f>+((E76*DEFLATOR!E76))</f>
        <v>1125.832117723122</v>
      </c>
      <c r="U76" s="13">
        <f t="shared" si="108"/>
        <v>2.7440845193991814</v>
      </c>
      <c r="V76" s="13">
        <f t="shared" si="101"/>
        <v>3.557575843170202</v>
      </c>
      <c r="W76" s="11">
        <f>+((F76*DEFLATOR!F76))</f>
        <v>1314.6320266492178</v>
      </c>
      <c r="X76" s="13">
        <f t="shared" si="109"/>
        <v>-0.5837985545266822</v>
      </c>
      <c r="Y76" s="13">
        <f t="shared" si="102"/>
        <v>4.013237244385803</v>
      </c>
      <c r="Z76" s="11">
        <f>+((G76*DEFLATOR!G76))</f>
        <v>1492.0921283044743</v>
      </c>
      <c r="AA76" s="13">
        <f t="shared" si="110"/>
        <v>0.7476768498237085</v>
      </c>
      <c r="AB76" s="13">
        <f t="shared" si="103"/>
        <v>5.391836008569029</v>
      </c>
      <c r="AC76" s="11">
        <f>+((H76*DEFLATOR!H76))</f>
        <v>1281.2476952149102</v>
      </c>
      <c r="AD76" s="13">
        <f t="shared" si="111"/>
        <v>5.57299983939028</v>
      </c>
      <c r="AE76" s="13">
        <f t="shared" si="104"/>
        <v>4.681461861895908</v>
      </c>
    </row>
    <row r="77" spans="1:31" ht="9.75">
      <c r="A77" s="35">
        <v>39508</v>
      </c>
      <c r="B77" s="36" t="s">
        <v>514</v>
      </c>
      <c r="C77" s="36" t="s">
        <v>1110</v>
      </c>
      <c r="D77" s="36" t="s">
        <v>1111</v>
      </c>
      <c r="E77" s="36" t="s">
        <v>1112</v>
      </c>
      <c r="F77" s="36" t="s">
        <v>1113</v>
      </c>
      <c r="G77" s="36" t="s">
        <v>1114</v>
      </c>
      <c r="H77" s="36" t="s">
        <v>1109</v>
      </c>
      <c r="I77" s="9"/>
      <c r="J77" s="22">
        <v>39508</v>
      </c>
      <c r="K77" s="11">
        <f>+((B77*DEFLATOR!B77))</f>
        <v>1314.1592069638648</v>
      </c>
      <c r="L77" s="13">
        <f t="shared" si="105"/>
        <v>-1.1853429832323958</v>
      </c>
      <c r="M77" s="13">
        <f t="shared" si="98"/>
        <v>2.0815677472632688</v>
      </c>
      <c r="N77" s="11">
        <f>+((C77*DEFLATOR!C77))</f>
        <v>921.570616815803</v>
      </c>
      <c r="O77" s="13">
        <f t="shared" si="106"/>
        <v>-10.30265978782704</v>
      </c>
      <c r="P77" s="13">
        <f t="shared" si="99"/>
        <v>3.86572307269204</v>
      </c>
      <c r="Q77" s="11">
        <f>+((D77*DEFLATOR!D77))</f>
        <v>1075.91332753517</v>
      </c>
      <c r="R77" s="13">
        <f t="shared" si="107"/>
        <v>-3.1984146850978723</v>
      </c>
      <c r="S77" s="13">
        <f t="shared" si="100"/>
        <v>7.345316613398634</v>
      </c>
      <c r="T77" s="11">
        <f>+((E77*DEFLATOR!E77))</f>
        <v>1155.7314777659333</v>
      </c>
      <c r="U77" s="13">
        <f t="shared" si="108"/>
        <v>2.6557565352887114</v>
      </c>
      <c r="V77" s="13">
        <f t="shared" si="101"/>
        <v>9.54218619322209</v>
      </c>
      <c r="W77" s="11">
        <f>+((F77*DEFLATOR!F77))</f>
        <v>1330.1719353793376</v>
      </c>
      <c r="X77" s="13">
        <f t="shared" si="109"/>
        <v>1.182072885423957</v>
      </c>
      <c r="Y77" s="13">
        <f t="shared" si="102"/>
        <v>1.3908220391939619</v>
      </c>
      <c r="Z77" s="11">
        <f>+((G77*DEFLATOR!G77))</f>
        <v>1458.6091990270675</v>
      </c>
      <c r="AA77" s="13">
        <f t="shared" si="110"/>
        <v>-2.244025596157717</v>
      </c>
      <c r="AB77" s="13">
        <f t="shared" si="103"/>
        <v>-0.3081653220104341</v>
      </c>
      <c r="AC77" s="11">
        <f>+((H77*DEFLATOR!H77))</f>
        <v>1271.836108015594</v>
      </c>
      <c r="AD77" s="13">
        <f t="shared" si="111"/>
        <v>-0.734564224737011</v>
      </c>
      <c r="AE77" s="13">
        <f t="shared" si="104"/>
        <v>2.8318215525043655</v>
      </c>
    </row>
    <row r="78" spans="1:31" ht="9.75">
      <c r="A78" s="35">
        <v>39539</v>
      </c>
      <c r="B78" s="36" t="s">
        <v>1115</v>
      </c>
      <c r="C78" s="36" t="s">
        <v>1116</v>
      </c>
      <c r="D78" s="36" t="s">
        <v>981</v>
      </c>
      <c r="E78" s="36" t="s">
        <v>1117</v>
      </c>
      <c r="F78" s="36" t="s">
        <v>1118</v>
      </c>
      <c r="G78" s="36" t="s">
        <v>1119</v>
      </c>
      <c r="H78" s="36" t="s">
        <v>1120</v>
      </c>
      <c r="I78" s="9"/>
      <c r="J78" s="22">
        <v>39539</v>
      </c>
      <c r="K78" s="11">
        <f>+((B78*DEFLATOR!B78))</f>
        <v>1334.2438141858022</v>
      </c>
      <c r="L78" s="13">
        <f t="shared" si="105"/>
        <v>1.5283237461265697</v>
      </c>
      <c r="M78" s="13">
        <f t="shared" si="98"/>
        <v>2.56221220926105</v>
      </c>
      <c r="N78" s="11">
        <f>+((C78*DEFLATOR!C78))</f>
        <v>1013.6313658301023</v>
      </c>
      <c r="O78" s="13">
        <f t="shared" si="106"/>
        <v>9.989549073557292</v>
      </c>
      <c r="P78" s="13">
        <f t="shared" si="99"/>
        <v>10.777934744759033</v>
      </c>
      <c r="Q78" s="11">
        <f>+((D78*DEFLATOR!D78))</f>
        <v>1074.8065798776574</v>
      </c>
      <c r="R78" s="13">
        <f t="shared" si="107"/>
        <v>-0.10286587489793941</v>
      </c>
      <c r="S78" s="13">
        <f t="shared" si="100"/>
        <v>7.95434259846417</v>
      </c>
      <c r="T78" s="11">
        <f>+((E78*DEFLATOR!E78))</f>
        <v>1143.2858180539079</v>
      </c>
      <c r="U78" s="13">
        <f t="shared" si="108"/>
        <v>-1.0768643020854007</v>
      </c>
      <c r="V78" s="13">
        <f t="shared" si="101"/>
        <v>3.887144024283007</v>
      </c>
      <c r="W78" s="11">
        <f>+((F78*DEFLATOR!F78))</f>
        <v>1344.0244309721272</v>
      </c>
      <c r="X78" s="13">
        <f t="shared" si="109"/>
        <v>1.0414063944928387</v>
      </c>
      <c r="Y78" s="13">
        <f t="shared" si="102"/>
        <v>1.6314438919762253</v>
      </c>
      <c r="Z78" s="11">
        <f>+((G78*DEFLATOR!G78))</f>
        <v>1488.8530983074181</v>
      </c>
      <c r="AA78" s="13">
        <f t="shared" si="110"/>
        <v>2.073475150199533</v>
      </c>
      <c r="AB78" s="13">
        <f t="shared" si="103"/>
        <v>0.9709948527070189</v>
      </c>
      <c r="AC78" s="11">
        <f>+((H78*DEFLATOR!H78))</f>
        <v>1273.3452059564413</v>
      </c>
      <c r="AD78" s="13">
        <f t="shared" si="111"/>
        <v>0.1186550634422412</v>
      </c>
      <c r="AE78" s="13">
        <f t="shared" si="104"/>
        <v>3.594739257297319</v>
      </c>
    </row>
    <row r="79" spans="1:31" ht="9.75">
      <c r="A79" s="35">
        <v>39569</v>
      </c>
      <c r="B79" s="36" t="s">
        <v>1121</v>
      </c>
      <c r="C79" s="36" t="s">
        <v>1122</v>
      </c>
      <c r="D79" s="36" t="s">
        <v>1123</v>
      </c>
      <c r="E79" s="36" t="s">
        <v>1124</v>
      </c>
      <c r="F79" s="36" t="s">
        <v>1125</v>
      </c>
      <c r="G79" s="36" t="s">
        <v>1126</v>
      </c>
      <c r="H79" s="36" t="s">
        <v>1127</v>
      </c>
      <c r="I79" s="9"/>
      <c r="J79" s="22">
        <v>39569</v>
      </c>
      <c r="K79" s="11">
        <f>+((B79*DEFLATOR!B79))</f>
        <v>1307.399519914979</v>
      </c>
      <c r="L79" s="13">
        <f t="shared" si="105"/>
        <v>-2.0119481900843117</v>
      </c>
      <c r="M79" s="13">
        <f aca="true" t="shared" si="112" ref="M79:M85">+((K79/K67)-1)*100</f>
        <v>0.001367168699006882</v>
      </c>
      <c r="N79" s="11">
        <f>+((C79*DEFLATOR!C79))</f>
        <v>954.7970054612124</v>
      </c>
      <c r="O79" s="13">
        <f t="shared" si="106"/>
        <v>-5.804315291753836</v>
      </c>
      <c r="P79" s="13">
        <f aca="true" t="shared" si="113" ref="P79:P85">+((N79/N67)-1)*100</f>
        <v>-0.24097660922267616</v>
      </c>
      <c r="Q79" s="11">
        <f>+((D79*DEFLATOR!D79))</f>
        <v>1075.7004072345594</v>
      </c>
      <c r="R79" s="13">
        <f t="shared" si="107"/>
        <v>0.08316169380018223</v>
      </c>
      <c r="S79" s="13">
        <f aca="true" t="shared" si="114" ref="S79:S85">+((Q79/Q67)-1)*100</f>
        <v>6.282608134744372</v>
      </c>
      <c r="T79" s="11">
        <f>+((E79*DEFLATOR!E79))</f>
        <v>1140.6492634752337</v>
      </c>
      <c r="U79" s="13">
        <f t="shared" si="108"/>
        <v>-0.23061202518561696</v>
      </c>
      <c r="V79" s="13">
        <f aca="true" t="shared" si="115" ref="V79:V85">+((T79/T67)-1)*100</f>
        <v>4.061498315389422</v>
      </c>
      <c r="W79" s="11">
        <f>+((F79*DEFLATOR!F79))</f>
        <v>1345.1383736878443</v>
      </c>
      <c r="X79" s="13">
        <f t="shared" si="109"/>
        <v>0.08288113594121516</v>
      </c>
      <c r="Y79" s="13">
        <f aca="true" t="shared" si="116" ref="Y79:Y85">+((W79/W67)-1)*100</f>
        <v>0.652416929906452</v>
      </c>
      <c r="Z79" s="11">
        <f>+((G79*DEFLATOR!G79))</f>
        <v>1429.8578595938545</v>
      </c>
      <c r="AA79" s="13">
        <f t="shared" si="110"/>
        <v>-3.9624620307155523</v>
      </c>
      <c r="AB79" s="13">
        <f aca="true" t="shared" si="117" ref="AB79:AB85">+((Z79/Z67)-1)*100</f>
        <v>-3.216388566199102</v>
      </c>
      <c r="AC79" s="11">
        <f>+((H79*DEFLATOR!H79))</f>
        <v>1268.1155966957174</v>
      </c>
      <c r="AD79" s="13">
        <f t="shared" si="111"/>
        <v>-0.4106984685897319</v>
      </c>
      <c r="AE79" s="13">
        <f aca="true" t="shared" si="118" ref="AE79:AE85">+((AC79/AC67)-1)*100</f>
        <v>2.7636264844892677</v>
      </c>
    </row>
    <row r="80" spans="1:31" ht="9.75">
      <c r="A80" s="35">
        <v>39600</v>
      </c>
      <c r="B80" s="36" t="s">
        <v>1128</v>
      </c>
      <c r="C80" s="36" t="s">
        <v>1129</v>
      </c>
      <c r="D80" s="36" t="s">
        <v>314</v>
      </c>
      <c r="E80" s="36" t="s">
        <v>1130</v>
      </c>
      <c r="F80" s="36" t="s">
        <v>1131</v>
      </c>
      <c r="G80" s="36" t="s">
        <v>1132</v>
      </c>
      <c r="H80" s="36" t="s">
        <v>1133</v>
      </c>
      <c r="I80" s="9"/>
      <c r="J80" s="22">
        <v>39600</v>
      </c>
      <c r="K80" s="11">
        <f>+((B80*DEFLATOR!B80))</f>
        <v>1319.4988002579369</v>
      </c>
      <c r="L80" s="13">
        <f t="shared" si="105"/>
        <v>0.9254462892677839</v>
      </c>
      <c r="M80" s="13">
        <f t="shared" si="112"/>
        <v>1.5745088419337305</v>
      </c>
      <c r="N80" s="11">
        <f>+((C80*DEFLATOR!C80))</f>
        <v>966.1970926625086</v>
      </c>
      <c r="O80" s="13">
        <f t="shared" si="106"/>
        <v>1.1939802006175615</v>
      </c>
      <c r="P80" s="13">
        <f t="shared" si="113"/>
        <v>-3.0143835006467445</v>
      </c>
      <c r="Q80" s="11">
        <f>+((D80*DEFLATOR!D80))</f>
        <v>1080.8102173286347</v>
      </c>
      <c r="R80" s="13">
        <f t="shared" si="107"/>
        <v>0.4750216751531866</v>
      </c>
      <c r="S80" s="13">
        <f t="shared" si="114"/>
        <v>10.859927476470443</v>
      </c>
      <c r="T80" s="11">
        <f>+((E80*DEFLATOR!E80))</f>
        <v>1125.0116538674204</v>
      </c>
      <c r="U80" s="13">
        <f t="shared" si="108"/>
        <v>-1.370939350819378</v>
      </c>
      <c r="V80" s="13">
        <f t="shared" si="115"/>
        <v>1.1601482455403378</v>
      </c>
      <c r="W80" s="11">
        <f>+((F80*DEFLATOR!F80))</f>
        <v>1352.082789344174</v>
      </c>
      <c r="X80" s="13">
        <f t="shared" si="109"/>
        <v>0.5162603188020531</v>
      </c>
      <c r="Y80" s="13">
        <f t="shared" si="116"/>
        <v>1.606468898413027</v>
      </c>
      <c r="Z80" s="11">
        <f>+((G80*DEFLATOR!G80))</f>
        <v>1448.0954417631006</v>
      </c>
      <c r="AA80" s="13">
        <f t="shared" si="110"/>
        <v>1.275482177957632</v>
      </c>
      <c r="AB80" s="13">
        <f t="shared" si="117"/>
        <v>-0.12079023059806682</v>
      </c>
      <c r="AC80" s="11">
        <f>+((H80*DEFLATOR!H80))</f>
        <v>1303.8934807173182</v>
      </c>
      <c r="AD80" s="13">
        <f t="shared" si="111"/>
        <v>2.821342479725497</v>
      </c>
      <c r="AE80" s="13">
        <f t="shared" si="118"/>
        <v>4.031044256648486</v>
      </c>
    </row>
    <row r="81" spans="1:31" ht="9.75">
      <c r="A81" s="35">
        <v>39630</v>
      </c>
      <c r="B81" s="36" t="s">
        <v>1134</v>
      </c>
      <c r="C81" s="36" t="s">
        <v>1135</v>
      </c>
      <c r="D81" s="36" t="s">
        <v>1136</v>
      </c>
      <c r="E81" s="36" t="s">
        <v>1137</v>
      </c>
      <c r="F81" s="36" t="s">
        <v>303</v>
      </c>
      <c r="G81" s="36" t="s">
        <v>1138</v>
      </c>
      <c r="H81" s="36" t="s">
        <v>84</v>
      </c>
      <c r="I81" s="9"/>
      <c r="J81" s="22">
        <v>39630</v>
      </c>
      <c r="K81" s="11">
        <f>+((B81*DEFLATOR!B81))</f>
        <v>1323.3316338595134</v>
      </c>
      <c r="L81" s="13">
        <f aca="true" t="shared" si="119" ref="L81:L86">+((K81/K80)-1)*100</f>
        <v>0.2904764749181554</v>
      </c>
      <c r="M81" s="13">
        <f t="shared" si="112"/>
        <v>4.346991874075079</v>
      </c>
      <c r="N81" s="11">
        <f>+((C81*DEFLATOR!C81))</f>
        <v>974.2666336913985</v>
      </c>
      <c r="O81" s="13">
        <f aca="true" t="shared" si="120" ref="O81:O86">+((N81/N80)-1)*100</f>
        <v>0.8351858114841848</v>
      </c>
      <c r="P81" s="13">
        <f t="shared" si="113"/>
        <v>0.12424313545493781</v>
      </c>
      <c r="Q81" s="11">
        <f>+((D81*DEFLATOR!D81))</f>
        <v>1091.402991281987</v>
      </c>
      <c r="R81" s="13">
        <f aca="true" t="shared" si="121" ref="R81:R86">+((Q81/Q80)-1)*100</f>
        <v>0.9800771480060311</v>
      </c>
      <c r="S81" s="13">
        <f t="shared" si="114"/>
        <v>12.85639444508384</v>
      </c>
      <c r="T81" s="11">
        <f>+((E81*DEFLATOR!E81))</f>
        <v>1177.1759748892907</v>
      </c>
      <c r="U81" s="13">
        <f aca="true" t="shared" si="122" ref="U81:U86">+((T81/T80)-1)*100</f>
        <v>4.636780502899374</v>
      </c>
      <c r="V81" s="13">
        <f t="shared" si="115"/>
        <v>5.256163612950293</v>
      </c>
      <c r="W81" s="11">
        <f>+((F81*DEFLATOR!F81))</f>
        <v>1369.2029846082264</v>
      </c>
      <c r="X81" s="13">
        <f aca="true" t="shared" si="123" ref="X81:X86">+((W81/W80)-1)*100</f>
        <v>1.2662090959945305</v>
      </c>
      <c r="Y81" s="13">
        <f t="shared" si="116"/>
        <v>4.258513608767434</v>
      </c>
      <c r="Z81" s="11">
        <f>+((G81*DEFLATOR!G81))</f>
        <v>1437.125773662235</v>
      </c>
      <c r="AA81" s="13">
        <f aca="true" t="shared" si="124" ref="AA81:AA86">+((Z81/Z80)-1)*100</f>
        <v>-0.7575238333400014</v>
      </c>
      <c r="AB81" s="13">
        <f t="shared" si="117"/>
        <v>3.401397257057237</v>
      </c>
      <c r="AC81" s="11">
        <f>+((H81*DEFLATOR!H81))</f>
        <v>1284.784056507952</v>
      </c>
      <c r="AD81" s="13">
        <f aca="true" t="shared" si="125" ref="AD81:AD86">+((AC81/AC80)-1)*100</f>
        <v>-1.4655663589063561</v>
      </c>
      <c r="AE81" s="13">
        <f t="shared" si="118"/>
        <v>2.2322275767071575</v>
      </c>
    </row>
    <row r="82" spans="1:31" ht="9.75">
      <c r="A82" s="35">
        <v>39661</v>
      </c>
      <c r="B82" s="36" t="s">
        <v>1139</v>
      </c>
      <c r="C82" s="36" t="s">
        <v>1140</v>
      </c>
      <c r="D82" s="36" t="s">
        <v>1141</v>
      </c>
      <c r="E82" s="36" t="s">
        <v>1142</v>
      </c>
      <c r="F82" s="36" t="s">
        <v>1143</v>
      </c>
      <c r="G82" s="36" t="s">
        <v>1144</v>
      </c>
      <c r="H82" s="36" t="s">
        <v>1145</v>
      </c>
      <c r="I82" s="9"/>
      <c r="J82" s="22">
        <v>39661</v>
      </c>
      <c r="K82" s="11">
        <f>+((B82*DEFLATOR!B82))</f>
        <v>1338.3464707603505</v>
      </c>
      <c r="L82" s="13">
        <f t="shared" si="119"/>
        <v>1.1346238929576646</v>
      </c>
      <c r="M82" s="13">
        <f t="shared" si="112"/>
        <v>6.064040347540267</v>
      </c>
      <c r="N82" s="11">
        <f>+((C82*DEFLATOR!C82))</f>
        <v>980.6885136314688</v>
      </c>
      <c r="O82" s="13">
        <f t="shared" si="120"/>
        <v>0.6591501461708171</v>
      </c>
      <c r="P82" s="13">
        <f t="shared" si="113"/>
        <v>-5.684850595834212</v>
      </c>
      <c r="Q82" s="11">
        <f>+((D82*DEFLATOR!D82))</f>
        <v>1086.3932873169588</v>
      </c>
      <c r="R82" s="13">
        <f t="shared" si="121"/>
        <v>-0.4590150480661248</v>
      </c>
      <c r="S82" s="13">
        <f t="shared" si="114"/>
        <v>14.503674964873792</v>
      </c>
      <c r="T82" s="11">
        <f>+((E82*DEFLATOR!E82))</f>
        <v>1163.3747586252227</v>
      </c>
      <c r="U82" s="13">
        <f t="shared" si="122"/>
        <v>-1.1724004361680862</v>
      </c>
      <c r="V82" s="13">
        <f t="shared" si="115"/>
        <v>5.640041484925562</v>
      </c>
      <c r="W82" s="11">
        <f>+((F82*DEFLATOR!F82))</f>
        <v>1395.217522256481</v>
      </c>
      <c r="X82" s="13">
        <f t="shared" si="123"/>
        <v>1.8999766974433063</v>
      </c>
      <c r="Y82" s="13">
        <f t="shared" si="116"/>
        <v>9.102375392230178</v>
      </c>
      <c r="Z82" s="11">
        <f>+((G82*DEFLATOR!G82))</f>
        <v>1462.3118417309986</v>
      </c>
      <c r="AA82" s="13">
        <f t="shared" si="124"/>
        <v>1.7525305391038914</v>
      </c>
      <c r="AB82" s="13">
        <f t="shared" si="117"/>
        <v>5.045126518173526</v>
      </c>
      <c r="AC82" s="11">
        <f>+((H82*DEFLATOR!H82))</f>
        <v>1292.2467364070812</v>
      </c>
      <c r="AD82" s="13">
        <f t="shared" si="125"/>
        <v>0.5808509111961291</v>
      </c>
      <c r="AE82" s="13">
        <f t="shared" si="118"/>
        <v>2.9560479024022923</v>
      </c>
    </row>
    <row r="83" spans="1:31" ht="9.75">
      <c r="A83" s="35">
        <v>39692</v>
      </c>
      <c r="B83" s="36" t="s">
        <v>279</v>
      </c>
      <c r="C83" s="36" t="s">
        <v>1146</v>
      </c>
      <c r="D83" s="36" t="s">
        <v>1147</v>
      </c>
      <c r="E83" s="36" t="s">
        <v>603</v>
      </c>
      <c r="F83" s="36" t="s">
        <v>1148</v>
      </c>
      <c r="G83" s="36" t="s">
        <v>1149</v>
      </c>
      <c r="H83" s="36" t="s">
        <v>1150</v>
      </c>
      <c r="I83" s="9"/>
      <c r="J83" s="22">
        <v>39692</v>
      </c>
      <c r="K83" s="11">
        <f>+((B83*DEFLATOR!B83))</f>
        <v>1356.8799575188577</v>
      </c>
      <c r="L83" s="13">
        <f t="shared" si="119"/>
        <v>1.3848048441430727</v>
      </c>
      <c r="M83" s="13">
        <f t="shared" si="112"/>
        <v>7.713822733401643</v>
      </c>
      <c r="N83" s="11">
        <f>+((C83*DEFLATOR!C83))</f>
        <v>989.3399651270304</v>
      </c>
      <c r="O83" s="13">
        <f t="shared" si="120"/>
        <v>0.8821813833146175</v>
      </c>
      <c r="P83" s="13">
        <f t="shared" si="113"/>
        <v>2.840752674100533</v>
      </c>
      <c r="Q83" s="11">
        <f>+((D83*DEFLATOR!D83))</f>
        <v>1112.8553174166389</v>
      </c>
      <c r="R83" s="13">
        <f t="shared" si="121"/>
        <v>2.4357689253615256</v>
      </c>
      <c r="S83" s="13">
        <f t="shared" si="114"/>
        <v>12.527786838026799</v>
      </c>
      <c r="T83" s="11">
        <f>+((E83*DEFLATOR!E83))</f>
        <v>1198.6334546242294</v>
      </c>
      <c r="U83" s="13">
        <f t="shared" si="122"/>
        <v>3.0307255454529836</v>
      </c>
      <c r="V83" s="13">
        <f t="shared" si="115"/>
        <v>11.264986446088754</v>
      </c>
      <c r="W83" s="11">
        <f>+((F83*DEFLATOR!F83))</f>
        <v>1364.2841407643596</v>
      </c>
      <c r="X83" s="13">
        <f t="shared" si="123"/>
        <v>-2.2171009895355254</v>
      </c>
      <c r="Y83" s="13">
        <f t="shared" si="116"/>
        <v>6.285898682901303</v>
      </c>
      <c r="Z83" s="11">
        <f>+((G83*DEFLATOR!G83))</f>
        <v>1505.916445303008</v>
      </c>
      <c r="AA83" s="13">
        <f t="shared" si="124"/>
        <v>2.981894991727141</v>
      </c>
      <c r="AB83" s="13">
        <f t="shared" si="117"/>
        <v>7.967872131150533</v>
      </c>
      <c r="AC83" s="11">
        <f>+((H83*DEFLATOR!H83))</f>
        <v>1293.4987571756044</v>
      </c>
      <c r="AD83" s="13">
        <f t="shared" si="125"/>
        <v>0.09688712946602784</v>
      </c>
      <c r="AE83" s="13">
        <f t="shared" si="118"/>
        <v>4.474254750516349</v>
      </c>
    </row>
    <row r="84" spans="1:31" ht="9.75">
      <c r="A84" s="35">
        <v>39722</v>
      </c>
      <c r="B84" s="36" t="s">
        <v>1151</v>
      </c>
      <c r="C84" s="36" t="s">
        <v>1152</v>
      </c>
      <c r="D84" s="36" t="s">
        <v>1153</v>
      </c>
      <c r="E84" s="36" t="s">
        <v>1154</v>
      </c>
      <c r="F84" s="36" t="s">
        <v>1155</v>
      </c>
      <c r="G84" s="36" t="s">
        <v>1156</v>
      </c>
      <c r="H84" s="36" t="s">
        <v>1157</v>
      </c>
      <c r="I84" s="9"/>
      <c r="J84" s="22">
        <v>39722</v>
      </c>
      <c r="K84" s="11">
        <f>+((B84*DEFLATOR!B84))</f>
        <v>1333.9060706988382</v>
      </c>
      <c r="L84" s="13">
        <f t="shared" si="119"/>
        <v>-1.6931407006725019</v>
      </c>
      <c r="M84" s="13">
        <f t="shared" si="112"/>
        <v>4.52398371649787</v>
      </c>
      <c r="N84" s="11">
        <f>+((C84*DEFLATOR!C84))</f>
        <v>952.9010195629069</v>
      </c>
      <c r="O84" s="13">
        <f t="shared" si="120"/>
        <v>-3.6831571399670304</v>
      </c>
      <c r="P84" s="13">
        <f t="shared" si="113"/>
        <v>-3.8289646719039228</v>
      </c>
      <c r="Q84" s="11">
        <f>+((D84*DEFLATOR!D84))</f>
        <v>1076.567353418268</v>
      </c>
      <c r="R84" s="13">
        <f t="shared" si="121"/>
        <v>-3.2607980058547925</v>
      </c>
      <c r="S84" s="13">
        <f t="shared" si="114"/>
        <v>4.634175890172854</v>
      </c>
      <c r="T84" s="11">
        <f>+((E84*DEFLATOR!E84))</f>
        <v>1186.7999644892918</v>
      </c>
      <c r="U84" s="13">
        <f t="shared" si="122"/>
        <v>-0.9872484444085061</v>
      </c>
      <c r="V84" s="13">
        <f t="shared" si="115"/>
        <v>6.784930111345933</v>
      </c>
      <c r="W84" s="11">
        <f>+((F84*DEFLATOR!F84))</f>
        <v>1376.6733794430413</v>
      </c>
      <c r="X84" s="13">
        <f t="shared" si="123"/>
        <v>0.9081127829969837</v>
      </c>
      <c r="Y84" s="13">
        <f t="shared" si="116"/>
        <v>6.909332051849892</v>
      </c>
      <c r="Z84" s="11">
        <f>+((G84*DEFLATOR!G84))</f>
        <v>1457.42858635982</v>
      </c>
      <c r="AA84" s="13">
        <f t="shared" si="124"/>
        <v>-3.2198239878728274</v>
      </c>
      <c r="AB84" s="13">
        <f t="shared" si="117"/>
        <v>3.165040823727483</v>
      </c>
      <c r="AC84" s="11">
        <f>+((H84*DEFLATOR!H84))</f>
        <v>1296.0021843872164</v>
      </c>
      <c r="AD84" s="13">
        <f t="shared" si="125"/>
        <v>0.19353920502238608</v>
      </c>
      <c r="AE84" s="13">
        <f t="shared" si="118"/>
        <v>6.212460702512379</v>
      </c>
    </row>
    <row r="85" spans="1:31" ht="9.75">
      <c r="A85" s="35">
        <v>39753</v>
      </c>
      <c r="B85" s="36" t="s">
        <v>1158</v>
      </c>
      <c r="C85" s="36" t="s">
        <v>1159</v>
      </c>
      <c r="D85" s="36" t="s">
        <v>1160</v>
      </c>
      <c r="E85" s="36" t="s">
        <v>1161</v>
      </c>
      <c r="F85" s="36" t="s">
        <v>1162</v>
      </c>
      <c r="G85" s="36" t="s">
        <v>1163</v>
      </c>
      <c r="H85" s="36" t="s">
        <v>1164</v>
      </c>
      <c r="I85" s="9"/>
      <c r="J85" s="22">
        <v>39753</v>
      </c>
      <c r="K85" s="11">
        <f>+((B85*DEFLATOR!B85))</f>
        <v>1344.6208446950106</v>
      </c>
      <c r="L85" s="13">
        <f t="shared" si="119"/>
        <v>0.8032630056596712</v>
      </c>
      <c r="M85" s="13">
        <f t="shared" si="112"/>
        <v>4.378281108935855</v>
      </c>
      <c r="N85" s="11">
        <f>+((C85*DEFLATOR!C85))</f>
        <v>988.2169512293793</v>
      </c>
      <c r="O85" s="13">
        <f t="shared" si="120"/>
        <v>3.7061490061865765</v>
      </c>
      <c r="P85" s="13">
        <f t="shared" si="113"/>
        <v>0.20502186135431533</v>
      </c>
      <c r="Q85" s="11">
        <f>+((D85*DEFLATOR!D85))</f>
        <v>1081.5313228300272</v>
      </c>
      <c r="R85" s="13">
        <f t="shared" si="121"/>
        <v>0.46109232237050435</v>
      </c>
      <c r="S85" s="13">
        <f t="shared" si="114"/>
        <v>-0.6651098161295943</v>
      </c>
      <c r="T85" s="11">
        <f>+((E85*DEFLATOR!E85))</f>
        <v>1193.0774861569353</v>
      </c>
      <c r="U85" s="13">
        <f t="shared" si="122"/>
        <v>0.528945218695287</v>
      </c>
      <c r="V85" s="13">
        <f t="shared" si="115"/>
        <v>5.805030864654381</v>
      </c>
      <c r="W85" s="11">
        <f>+((F85*DEFLATOR!F85))</f>
        <v>1404.8802664205623</v>
      </c>
      <c r="X85" s="13">
        <f t="shared" si="123"/>
        <v>2.0489164240927282</v>
      </c>
      <c r="Y85" s="13">
        <f t="shared" si="116"/>
        <v>9.128691108890386</v>
      </c>
      <c r="Z85" s="11">
        <f>+((G85*DEFLATOR!G85))</f>
        <v>1470.4640344124134</v>
      </c>
      <c r="AA85" s="13">
        <f t="shared" si="124"/>
        <v>0.8944141877408773</v>
      </c>
      <c r="AB85" s="13">
        <f t="shared" si="117"/>
        <v>2.7621081597177355</v>
      </c>
      <c r="AC85" s="11">
        <f>+((H85*DEFLATOR!H85))</f>
        <v>1259.2730087703437</v>
      </c>
      <c r="AD85" s="13">
        <f t="shared" si="125"/>
        <v>-2.8340365517392385</v>
      </c>
      <c r="AE85" s="13">
        <f t="shared" si="118"/>
        <v>3.925342634332596</v>
      </c>
    </row>
    <row r="86" spans="1:31" ht="9.75">
      <c r="A86" s="35">
        <v>39783</v>
      </c>
      <c r="B86" s="36" t="s">
        <v>1165</v>
      </c>
      <c r="C86" s="36" t="s">
        <v>1166</v>
      </c>
      <c r="D86" s="36" t="s">
        <v>420</v>
      </c>
      <c r="E86" s="36" t="s">
        <v>1167</v>
      </c>
      <c r="F86" s="36" t="s">
        <v>1168</v>
      </c>
      <c r="G86" s="36" t="s">
        <v>1169</v>
      </c>
      <c r="H86" s="36" t="s">
        <v>1170</v>
      </c>
      <c r="I86" s="9"/>
      <c r="J86" s="22">
        <v>39783</v>
      </c>
      <c r="K86" s="11">
        <f>+((B86*DEFLATOR!B86))</f>
        <v>1357.498901053079</v>
      </c>
      <c r="L86" s="13">
        <f t="shared" si="119"/>
        <v>0.9577462976925188</v>
      </c>
      <c r="M86" s="13">
        <f aca="true" t="shared" si="126" ref="M86:M91">+((K86/K74)-1)*100</f>
        <v>4.912722736137876</v>
      </c>
      <c r="N86" s="11">
        <f>+((C86*DEFLATOR!C86))</f>
        <v>998.9193977015111</v>
      </c>
      <c r="O86" s="13">
        <f t="shared" si="120"/>
        <v>1.083005756865174</v>
      </c>
      <c r="P86" s="13">
        <f aca="true" t="shared" si="127" ref="P86:P91">+((N86/N74)-1)*100</f>
        <v>2.8762181993365</v>
      </c>
      <c r="Q86" s="11">
        <f>+((D86*DEFLATOR!D86))</f>
        <v>1109.159838771955</v>
      </c>
      <c r="R86" s="13">
        <f t="shared" si="121"/>
        <v>2.554573812030947</v>
      </c>
      <c r="S86" s="13">
        <f aca="true" t="shared" si="128" ref="S86:S91">+((Q86/Q74)-1)*100</f>
        <v>4.851185105063949</v>
      </c>
      <c r="T86" s="11">
        <f>+((E86*DEFLATOR!E86))</f>
        <v>1229.364624439656</v>
      </c>
      <c r="U86" s="13">
        <f t="shared" si="122"/>
        <v>3.0414737268747327</v>
      </c>
      <c r="V86" s="13">
        <f aca="true" t="shared" si="129" ref="V86:V91">+((T86/T74)-1)*100</f>
        <v>11.719326598716462</v>
      </c>
      <c r="W86" s="11">
        <f>+((F86*DEFLATOR!F86))</f>
        <v>1366.9330768399964</v>
      </c>
      <c r="X86" s="13">
        <f t="shared" si="123"/>
        <v>-2.7010977723567864</v>
      </c>
      <c r="Y86" s="13">
        <f aca="true" t="shared" si="130" ref="Y86:Y91">+((W86/W74)-1)*100</f>
        <v>5.287150379458838</v>
      </c>
      <c r="Z86" s="11">
        <f>+((G86*DEFLATOR!G86))</f>
        <v>1502.8738307565377</v>
      </c>
      <c r="AA86" s="13">
        <f t="shared" si="124"/>
        <v>2.2040522981628063</v>
      </c>
      <c r="AB86" s="13">
        <f aca="true" t="shared" si="131" ref="AB86:AB91">+((Z86/Z74)-1)*100</f>
        <v>3.651794399304187</v>
      </c>
      <c r="AC86" s="11">
        <f>+((H86*DEFLATOR!H86))</f>
        <v>1280.398521808809</v>
      </c>
      <c r="AD86" s="13">
        <f t="shared" si="125"/>
        <v>1.6775959534854001</v>
      </c>
      <c r="AE86" s="13">
        <f aca="true" t="shared" si="132" ref="AE86:AE91">+((AC86/AC74)-1)*100</f>
        <v>4.052327243436893</v>
      </c>
    </row>
    <row r="87" spans="1:31" ht="9.75">
      <c r="A87" s="34">
        <v>39814</v>
      </c>
      <c r="B87" s="36" t="s">
        <v>1171</v>
      </c>
      <c r="C87" s="36" t="s">
        <v>1172</v>
      </c>
      <c r="D87" s="36" t="s">
        <v>1173</v>
      </c>
      <c r="E87" s="36" t="s">
        <v>986</v>
      </c>
      <c r="F87" s="36" t="s">
        <v>1174</v>
      </c>
      <c r="G87" s="36" t="s">
        <v>1175</v>
      </c>
      <c r="H87" s="36" t="s">
        <v>1157</v>
      </c>
      <c r="I87" s="9"/>
      <c r="J87" s="24">
        <v>39814</v>
      </c>
      <c r="K87" s="25">
        <f>+((B87*DEFLATOR!B87))</f>
        <v>1392.0903078264998</v>
      </c>
      <c r="L87" s="26">
        <f aca="true" t="shared" si="133" ref="L87:L94">+((K87/K86)-1)*100</f>
        <v>2.548171990900805</v>
      </c>
      <c r="M87" s="26">
        <f t="shared" si="126"/>
        <v>6.133517042067971</v>
      </c>
      <c r="N87" s="25">
        <f>+((C87*DEFLATOR!C87))</f>
        <v>1008.9750888135087</v>
      </c>
      <c r="O87" s="26">
        <f aca="true" t="shared" si="134" ref="O87:O94">+((N87/N86)-1)*100</f>
        <v>1.0066569069672182</v>
      </c>
      <c r="P87" s="26">
        <f t="shared" si="127"/>
        <v>2.887003887315953</v>
      </c>
      <c r="Q87" s="25">
        <f>+((D87*DEFLATOR!D87))</f>
        <v>1100.2493638956582</v>
      </c>
      <c r="R87" s="26">
        <f aca="true" t="shared" si="135" ref="R87:R94">+((Q87/Q86)-1)*100</f>
        <v>-0.8033535442612427</v>
      </c>
      <c r="S87" s="26">
        <f t="shared" si="128"/>
        <v>2.0109289894816973</v>
      </c>
      <c r="T87" s="25">
        <f>+((E87*DEFLATOR!E87))</f>
        <v>1231.5914825643135</v>
      </c>
      <c r="U87" s="26">
        <f aca="true" t="shared" si="136" ref="U87:U94">+((T87/T86)-1)*100</f>
        <v>0.18113894611799797</v>
      </c>
      <c r="V87" s="26">
        <f t="shared" si="129"/>
        <v>12.395744788193962</v>
      </c>
      <c r="W87" s="25">
        <f>+((F87*DEFLATOR!F87))</f>
        <v>1375.1100395515564</v>
      </c>
      <c r="X87" s="26">
        <f aca="true" t="shared" si="137" ref="X87:X94">+((W87/W86)-1)*100</f>
        <v>0.5981977355075108</v>
      </c>
      <c r="Y87" s="26">
        <f t="shared" si="130"/>
        <v>3.9897202643063734</v>
      </c>
      <c r="Z87" s="25">
        <f>+((G87*DEFLATOR!G87))</f>
        <v>1583.5744680074713</v>
      </c>
      <c r="AA87" s="26">
        <f aca="true" t="shared" si="138" ref="AA87:AA94">+((Z87/Z86)-1)*100</f>
        <v>5.369754639370461</v>
      </c>
      <c r="AB87" s="26">
        <f t="shared" si="131"/>
        <v>6.924663527138719</v>
      </c>
      <c r="AC87" s="25">
        <f>+((H87*DEFLATOR!H87))</f>
        <v>1282.5121169252816</v>
      </c>
      <c r="AD87" s="26">
        <f aca="true" t="shared" si="139" ref="AD87:AD94">+((AC87/AC86)-1)*100</f>
        <v>0.16507322372465438</v>
      </c>
      <c r="AE87" s="26">
        <f t="shared" si="132"/>
        <v>5.677186401851619</v>
      </c>
    </row>
    <row r="88" spans="1:31" ht="9.75">
      <c r="A88" s="35">
        <v>39845</v>
      </c>
      <c r="B88" s="36" t="s">
        <v>1176</v>
      </c>
      <c r="C88" s="36" t="s">
        <v>1146</v>
      </c>
      <c r="D88" s="36" t="s">
        <v>1177</v>
      </c>
      <c r="E88" s="36" t="s">
        <v>237</v>
      </c>
      <c r="F88" s="36" t="s">
        <v>1178</v>
      </c>
      <c r="G88" s="36" t="s">
        <v>1179</v>
      </c>
      <c r="H88" s="36" t="s">
        <v>214</v>
      </c>
      <c r="I88" s="9"/>
      <c r="J88" s="22">
        <v>39845</v>
      </c>
      <c r="K88" s="11">
        <f>+((B88*DEFLATOR!B88))</f>
        <v>1375.0381562860998</v>
      </c>
      <c r="L88" s="13">
        <f t="shared" si="133"/>
        <v>-1.224931417489994</v>
      </c>
      <c r="M88" s="13">
        <f t="shared" si="126"/>
        <v>3.3922854083200393</v>
      </c>
      <c r="N88" s="11">
        <f>+((C88*DEFLATOR!C88))</f>
        <v>964.8048221802072</v>
      </c>
      <c r="O88" s="13">
        <f t="shared" si="134"/>
        <v>-4.377736093092544</v>
      </c>
      <c r="P88" s="13">
        <f t="shared" si="127"/>
        <v>-6.094633667405458</v>
      </c>
      <c r="Q88" s="11">
        <f>+((D88*DEFLATOR!D88))</f>
        <v>1092.4279898497534</v>
      </c>
      <c r="R88" s="13">
        <f t="shared" si="135"/>
        <v>-0.7108728532422504</v>
      </c>
      <c r="S88" s="13">
        <f t="shared" si="128"/>
        <v>-1.7125649869123238</v>
      </c>
      <c r="T88" s="11">
        <f>+((E88*DEFLATOR!E88))</f>
        <v>1208.2570064042773</v>
      </c>
      <c r="U88" s="13">
        <f t="shared" si="136"/>
        <v>-1.894660404069315</v>
      </c>
      <c r="V88" s="13">
        <f t="shared" si="129"/>
        <v>7.321241540688228</v>
      </c>
      <c r="W88" s="11">
        <f>+((F88*DEFLATOR!F88))</f>
        <v>1415.844603287976</v>
      </c>
      <c r="X88" s="13">
        <f t="shared" si="137"/>
        <v>2.9622766589431526</v>
      </c>
      <c r="Y88" s="13">
        <f t="shared" si="130"/>
        <v>7.698928261829474</v>
      </c>
      <c r="Z88" s="11">
        <f>+((G88*DEFLATOR!G88))</f>
        <v>1536.0678140985913</v>
      </c>
      <c r="AA88" s="13">
        <f t="shared" si="138"/>
        <v>-2.999963365704872</v>
      </c>
      <c r="AB88" s="13">
        <f t="shared" si="131"/>
        <v>2.9472500363692866</v>
      </c>
      <c r="AC88" s="11">
        <f>+((H88*DEFLATOR!H88))</f>
        <v>1271.1090700709458</v>
      </c>
      <c r="AD88" s="13">
        <f t="shared" si="139"/>
        <v>-0.8891180600830273</v>
      </c>
      <c r="AE88" s="13">
        <f t="shared" si="132"/>
        <v>-0.7913087517604334</v>
      </c>
    </row>
    <row r="89" spans="1:31" ht="9.75">
      <c r="A89" s="35">
        <v>39873</v>
      </c>
      <c r="B89" s="36" t="s">
        <v>1180</v>
      </c>
      <c r="C89" s="36" t="s">
        <v>1181</v>
      </c>
      <c r="D89" s="36" t="s">
        <v>1182</v>
      </c>
      <c r="E89" s="36" t="s">
        <v>1095</v>
      </c>
      <c r="F89" s="36" t="s">
        <v>1183</v>
      </c>
      <c r="G89" s="36" t="s">
        <v>1184</v>
      </c>
      <c r="H89" s="36" t="s">
        <v>1185</v>
      </c>
      <c r="I89" s="9"/>
      <c r="J89" s="22">
        <v>39873</v>
      </c>
      <c r="K89" s="11">
        <f>+((B89*DEFLATOR!B89))</f>
        <v>1399.2070465728143</v>
      </c>
      <c r="L89" s="13">
        <f t="shared" si="133"/>
        <v>1.7576886994898677</v>
      </c>
      <c r="M89" s="13">
        <f t="shared" si="126"/>
        <v>6.471654207364841</v>
      </c>
      <c r="N89" s="11">
        <f>+((C89*DEFLATOR!C89))</f>
        <v>967.9618241065313</v>
      </c>
      <c r="O89" s="13">
        <f t="shared" si="134"/>
        <v>0.32721664047967725</v>
      </c>
      <c r="P89" s="13">
        <f t="shared" si="127"/>
        <v>5.03392864792267</v>
      </c>
      <c r="Q89" s="11">
        <f>+((D89*DEFLATOR!D89))</f>
        <v>1105.528347934759</v>
      </c>
      <c r="R89" s="13">
        <f t="shared" si="135"/>
        <v>1.1991964877069217</v>
      </c>
      <c r="S89" s="13">
        <f t="shared" si="128"/>
        <v>2.752547035311337</v>
      </c>
      <c r="T89" s="11">
        <f>+((E89*DEFLATOR!E89))</f>
        <v>1180.8366401334818</v>
      </c>
      <c r="U89" s="13">
        <f t="shared" si="136"/>
        <v>-2.269415043774281</v>
      </c>
      <c r="V89" s="13">
        <f t="shared" si="129"/>
        <v>2.172231426635318</v>
      </c>
      <c r="W89" s="11">
        <f>+((F89*DEFLATOR!F89))</f>
        <v>1453.326105307602</v>
      </c>
      <c r="X89" s="13">
        <f t="shared" si="137"/>
        <v>2.647289252830687</v>
      </c>
      <c r="Y89" s="13">
        <f t="shared" si="130"/>
        <v>9.258515132718026</v>
      </c>
      <c r="Z89" s="11">
        <f>+((G89*DEFLATOR!G89))</f>
        <v>1571.4966609381213</v>
      </c>
      <c r="AA89" s="13">
        <f t="shared" si="138"/>
        <v>2.3064637195279403</v>
      </c>
      <c r="AB89" s="13">
        <f t="shared" si="131"/>
        <v>7.739390508873312</v>
      </c>
      <c r="AC89" s="11">
        <f>+((H89*DEFLATOR!H89))</f>
        <v>1286.4387613357503</v>
      </c>
      <c r="AD89" s="13">
        <f t="shared" si="139"/>
        <v>1.2060091164284525</v>
      </c>
      <c r="AE89" s="13">
        <f t="shared" si="132"/>
        <v>1.148155271589224</v>
      </c>
    </row>
    <row r="90" spans="1:31" ht="9.75">
      <c r="A90" s="35">
        <v>39904</v>
      </c>
      <c r="B90" s="36" t="s">
        <v>1186</v>
      </c>
      <c r="C90" s="36" t="s">
        <v>1187</v>
      </c>
      <c r="D90" s="36" t="s">
        <v>1188</v>
      </c>
      <c r="E90" s="36" t="s">
        <v>1189</v>
      </c>
      <c r="F90" s="36" t="s">
        <v>1190</v>
      </c>
      <c r="G90" s="36" t="s">
        <v>1191</v>
      </c>
      <c r="H90" s="36" t="s">
        <v>1192</v>
      </c>
      <c r="I90" s="9"/>
      <c r="J90" s="22">
        <v>39904</v>
      </c>
      <c r="K90" s="11">
        <f>+((B90*DEFLATOR!B90))</f>
        <v>1392.3449904446277</v>
      </c>
      <c r="L90" s="13">
        <f t="shared" si="133"/>
        <v>-0.4904246405129542</v>
      </c>
      <c r="M90" s="13">
        <f t="shared" si="126"/>
        <v>4.354614624485298</v>
      </c>
      <c r="N90" s="11">
        <f>+((C90*DEFLATOR!C90))</f>
        <v>979.2621426222571</v>
      </c>
      <c r="O90" s="13">
        <f t="shared" si="134"/>
        <v>1.1674343175833934</v>
      </c>
      <c r="P90" s="13">
        <f t="shared" si="127"/>
        <v>-3.3907024157346255</v>
      </c>
      <c r="Q90" s="11">
        <f>+((D90*DEFLATOR!D90))</f>
        <v>1084.9990242909423</v>
      </c>
      <c r="R90" s="13">
        <f t="shared" si="135"/>
        <v>-1.8569694465246034</v>
      </c>
      <c r="S90" s="13">
        <f t="shared" si="128"/>
        <v>0.948304988460813</v>
      </c>
      <c r="T90" s="11">
        <f>+((E90*DEFLATOR!E90))</f>
        <v>1174.679010526448</v>
      </c>
      <c r="U90" s="13">
        <f t="shared" si="136"/>
        <v>-0.5214632911744288</v>
      </c>
      <c r="V90" s="13">
        <f t="shared" si="129"/>
        <v>2.745874389133718</v>
      </c>
      <c r="W90" s="11">
        <f>+((F90*DEFLATOR!F90))</f>
        <v>1464.744071720438</v>
      </c>
      <c r="X90" s="13">
        <f t="shared" si="137"/>
        <v>0.7856437981219155</v>
      </c>
      <c r="Y90" s="13">
        <f t="shared" si="130"/>
        <v>8.981952854904174</v>
      </c>
      <c r="Z90" s="11">
        <f>+((G90*DEFLATOR!G90))</f>
        <v>1547.1972309712194</v>
      </c>
      <c r="AA90" s="13">
        <f t="shared" si="138"/>
        <v>-1.5462603625512106</v>
      </c>
      <c r="AB90" s="13">
        <f t="shared" si="131"/>
        <v>3.9187299761224814</v>
      </c>
      <c r="AC90" s="11">
        <f>+((H90*DEFLATOR!H90))</f>
        <v>1295.2032351426853</v>
      </c>
      <c r="AD90" s="13">
        <f t="shared" si="139"/>
        <v>0.681297397929348</v>
      </c>
      <c r="AE90" s="13">
        <f t="shared" si="132"/>
        <v>1.7165831452458313</v>
      </c>
    </row>
    <row r="91" spans="1:31" ht="9.75">
      <c r="A91" s="35">
        <v>39934</v>
      </c>
      <c r="B91" s="36" t="s">
        <v>1193</v>
      </c>
      <c r="C91" s="36" t="s">
        <v>1194</v>
      </c>
      <c r="D91" s="36" t="s">
        <v>1195</v>
      </c>
      <c r="E91" s="36" t="s">
        <v>1196</v>
      </c>
      <c r="F91" s="36" t="s">
        <v>1197</v>
      </c>
      <c r="G91" s="36" t="s">
        <v>1198</v>
      </c>
      <c r="H91" s="36" t="s">
        <v>1199</v>
      </c>
      <c r="I91" s="9"/>
      <c r="J91" s="22">
        <v>39934</v>
      </c>
      <c r="K91" s="11">
        <f>+((B91*DEFLATOR!B91))</f>
        <v>1382.3279082577303</v>
      </c>
      <c r="L91" s="13">
        <f t="shared" si="133"/>
        <v>-0.7194396687345783</v>
      </c>
      <c r="M91" s="13">
        <f t="shared" si="126"/>
        <v>5.731101105775527</v>
      </c>
      <c r="N91" s="11">
        <f>+((C91*DEFLATOR!C91))</f>
        <v>956.4072378014623</v>
      </c>
      <c r="O91" s="13">
        <f t="shared" si="134"/>
        <v>-2.333890367659286</v>
      </c>
      <c r="P91" s="13">
        <f t="shared" si="127"/>
        <v>0.16864656372399534</v>
      </c>
      <c r="Q91" s="11">
        <f>+((D91*DEFLATOR!D91))</f>
        <v>1101.264317115816</v>
      </c>
      <c r="R91" s="13">
        <f t="shared" si="135"/>
        <v>1.4991066775846384</v>
      </c>
      <c r="S91" s="13">
        <f t="shared" si="128"/>
        <v>2.376489746524979</v>
      </c>
      <c r="T91" s="11">
        <f>+((E91*DEFLATOR!E91))</f>
        <v>1203.519098178632</v>
      </c>
      <c r="U91" s="13">
        <f t="shared" si="136"/>
        <v>2.4551462479319275</v>
      </c>
      <c r="V91" s="13">
        <f t="shared" si="129"/>
        <v>5.511758672587197</v>
      </c>
      <c r="W91" s="11">
        <f>+((F91*DEFLATOR!F91))</f>
        <v>1449.4775088451806</v>
      </c>
      <c r="X91" s="13">
        <f t="shared" si="137"/>
        <v>-1.0422682822211815</v>
      </c>
      <c r="Y91" s="13">
        <f t="shared" si="130"/>
        <v>7.756758501452854</v>
      </c>
      <c r="Z91" s="11">
        <f>+((G91*DEFLATOR!G91))</f>
        <v>1531.5987710477566</v>
      </c>
      <c r="AA91" s="13">
        <f t="shared" si="138"/>
        <v>-1.0081752740515926</v>
      </c>
      <c r="AB91" s="13">
        <f t="shared" si="131"/>
        <v>7.115456321147984</v>
      </c>
      <c r="AC91" s="11">
        <f>+((H91*DEFLATOR!H91))</f>
        <v>1268.8783797414283</v>
      </c>
      <c r="AD91" s="13">
        <f t="shared" si="139"/>
        <v>-2.032488391550147</v>
      </c>
      <c r="AE91" s="13">
        <f t="shared" si="132"/>
        <v>0.06015090798492384</v>
      </c>
    </row>
    <row r="92" spans="1:31" ht="9.75">
      <c r="A92" s="35">
        <v>39965</v>
      </c>
      <c r="B92" s="36" t="s">
        <v>1180</v>
      </c>
      <c r="C92" s="36" t="s">
        <v>1200</v>
      </c>
      <c r="D92" s="36" t="s">
        <v>1201</v>
      </c>
      <c r="E92" s="36" t="s">
        <v>1202</v>
      </c>
      <c r="F92" s="36" t="s">
        <v>1203</v>
      </c>
      <c r="G92" s="36" t="s">
        <v>1204</v>
      </c>
      <c r="H92" s="36" t="s">
        <v>1205</v>
      </c>
      <c r="I92" s="9"/>
      <c r="J92" s="22">
        <v>39965</v>
      </c>
      <c r="K92" s="11">
        <f>+((B92*DEFLATOR!B92))</f>
        <v>1378.9507745706753</v>
      </c>
      <c r="L92" s="13">
        <f t="shared" si="133"/>
        <v>-0.2443077121485282</v>
      </c>
      <c r="M92" s="13">
        <f aca="true" t="shared" si="140" ref="M92:M97">+((K92/K80)-1)*100</f>
        <v>4.50564822803301</v>
      </c>
      <c r="N92" s="11">
        <f>+((C92*DEFLATOR!C92))</f>
        <v>958.8794102271186</v>
      </c>
      <c r="O92" s="13">
        <f t="shared" si="134"/>
        <v>0.2584853321833114</v>
      </c>
      <c r="P92" s="13">
        <f aca="true" t="shared" si="141" ref="P92:P97">+((N92/N80)-1)*100</f>
        <v>-0.7573695357771082</v>
      </c>
      <c r="Q92" s="11">
        <f>+((D92*DEFLATOR!D92))</f>
        <v>1080.8765488125082</v>
      </c>
      <c r="R92" s="13">
        <f t="shared" si="135"/>
        <v>-1.851305629942046</v>
      </c>
      <c r="S92" s="13">
        <f aca="true" t="shared" si="142" ref="S92:S97">+((Q92/Q80)-1)*100</f>
        <v>0.0061371999274140165</v>
      </c>
      <c r="T92" s="11">
        <f>+((E92*DEFLATOR!E92))</f>
        <v>1244.0256948671074</v>
      </c>
      <c r="U92" s="13">
        <f t="shared" si="136"/>
        <v>3.365679593267501</v>
      </c>
      <c r="V92" s="13">
        <f aca="true" t="shared" si="143" ref="V92:V97">+((T92/T80)-1)*100</f>
        <v>10.578916279716388</v>
      </c>
      <c r="W92" s="11">
        <f>+((F92*DEFLATOR!F92))</f>
        <v>1397.3365313315098</v>
      </c>
      <c r="X92" s="13">
        <f t="shared" si="137"/>
        <v>-3.597225703433804</v>
      </c>
      <c r="Y92" s="13">
        <f aca="true" t="shared" si="144" ref="Y92:Y97">+((W92/W80)-1)*100</f>
        <v>3.3469653148448186</v>
      </c>
      <c r="Z92" s="11">
        <f>+((G92*DEFLATOR!G92))</f>
        <v>1531.542033165373</v>
      </c>
      <c r="AA92" s="13">
        <f t="shared" si="138"/>
        <v>-0.003704487327638173</v>
      </c>
      <c r="AB92" s="13">
        <f aca="true" t="shared" si="145" ref="AB92:AB97">+((Z92/Z80)-1)*100</f>
        <v>5.762506323524752</v>
      </c>
      <c r="AC92" s="11">
        <f>+((H92*DEFLATOR!H92))</f>
        <v>1316.5432625722983</v>
      </c>
      <c r="AD92" s="13">
        <f t="shared" si="139"/>
        <v>3.756457954668857</v>
      </c>
      <c r="AE92" s="13">
        <f aca="true" t="shared" si="146" ref="AE92:AE97">+((AC92/AC80)-1)*100</f>
        <v>0.9701545442209802</v>
      </c>
    </row>
    <row r="93" spans="1:31" ht="9.75">
      <c r="A93" s="35">
        <v>39995</v>
      </c>
      <c r="B93" s="36" t="s">
        <v>1206</v>
      </c>
      <c r="C93" s="36" t="s">
        <v>1207</v>
      </c>
      <c r="D93" s="36" t="s">
        <v>1208</v>
      </c>
      <c r="E93" s="36" t="s">
        <v>1209</v>
      </c>
      <c r="F93" s="36" t="s">
        <v>1210</v>
      </c>
      <c r="G93" s="36" t="s">
        <v>1211</v>
      </c>
      <c r="H93" s="36" t="s">
        <v>1212</v>
      </c>
      <c r="I93" s="9"/>
      <c r="J93" s="22">
        <v>39995</v>
      </c>
      <c r="K93" s="11">
        <f>+((B93*DEFLATOR!B93))</f>
        <v>1383.7818377411002</v>
      </c>
      <c r="L93" s="13">
        <f t="shared" si="133"/>
        <v>0.35034341033159944</v>
      </c>
      <c r="M93" s="13">
        <f t="shared" si="140"/>
        <v>4.568031348671298</v>
      </c>
      <c r="N93" s="11">
        <f>+((C93*DEFLATOR!C93))</f>
        <v>974.6513428988559</v>
      </c>
      <c r="O93" s="13">
        <f t="shared" si="134"/>
        <v>1.644829631705358</v>
      </c>
      <c r="P93" s="13">
        <f t="shared" si="141"/>
        <v>0.03948705561225285</v>
      </c>
      <c r="Q93" s="11">
        <f>+((D93*DEFLATOR!D93))</f>
        <v>1162.1078362124622</v>
      </c>
      <c r="R93" s="13">
        <f t="shared" si="135"/>
        <v>7.515315924764754</v>
      </c>
      <c r="S93" s="13">
        <f t="shared" si="142"/>
        <v>6.478344433289829</v>
      </c>
      <c r="T93" s="11">
        <f>+((E93*DEFLATOR!E93))</f>
        <v>1258.1212544193427</v>
      </c>
      <c r="U93" s="13">
        <f t="shared" si="136"/>
        <v>1.1330601618916747</v>
      </c>
      <c r="V93" s="13">
        <f t="shared" si="143"/>
        <v>6.876225921758605</v>
      </c>
      <c r="W93" s="11">
        <f>+((F93*DEFLATOR!F93))</f>
        <v>1424.5519275936033</v>
      </c>
      <c r="X93" s="13">
        <f t="shared" si="137"/>
        <v>1.947662259724936</v>
      </c>
      <c r="Y93" s="13">
        <f t="shared" si="144"/>
        <v>4.042420562004101</v>
      </c>
      <c r="Z93" s="11">
        <f>+((G93*DEFLATOR!G93))</f>
        <v>1502.2845226037518</v>
      </c>
      <c r="AA93" s="13">
        <f t="shared" si="138"/>
        <v>-1.9103302376332398</v>
      </c>
      <c r="AB93" s="13">
        <f t="shared" si="145"/>
        <v>4.533962867806096</v>
      </c>
      <c r="AC93" s="11">
        <f>+((H93*DEFLATOR!H93))</f>
        <v>1335.924072403447</v>
      </c>
      <c r="AD93" s="13">
        <f t="shared" si="139"/>
        <v>1.4720982121986692</v>
      </c>
      <c r="AE93" s="13">
        <f t="shared" si="146"/>
        <v>3.980436684005384</v>
      </c>
    </row>
    <row r="94" spans="1:31" ht="9.75">
      <c r="A94" s="35">
        <v>40026</v>
      </c>
      <c r="B94" s="36" t="s">
        <v>1213</v>
      </c>
      <c r="C94" s="36" t="s">
        <v>1214</v>
      </c>
      <c r="D94" s="36" t="s">
        <v>1215</v>
      </c>
      <c r="E94" s="36" t="s">
        <v>1216</v>
      </c>
      <c r="F94" s="36" t="s">
        <v>1217</v>
      </c>
      <c r="G94" s="36" t="s">
        <v>1218</v>
      </c>
      <c r="H94" s="36" t="s">
        <v>1219</v>
      </c>
      <c r="I94" s="9"/>
      <c r="J94" s="22">
        <v>40026</v>
      </c>
      <c r="K94" s="11">
        <f>+((B94*DEFLATOR!B94))</f>
        <v>1398.2927664002652</v>
      </c>
      <c r="L94" s="13">
        <f t="shared" si="133"/>
        <v>1.048642803612232</v>
      </c>
      <c r="M94" s="13">
        <f t="shared" si="140"/>
        <v>4.479131297432848</v>
      </c>
      <c r="N94" s="11">
        <f>+((C94*DEFLATOR!C94))</f>
        <v>988.5098533963958</v>
      </c>
      <c r="O94" s="13">
        <f t="shared" si="134"/>
        <v>1.421894157178416</v>
      </c>
      <c r="P94" s="13">
        <f t="shared" si="141"/>
        <v>0.7975355738556233</v>
      </c>
      <c r="Q94" s="11">
        <f>+((D94*DEFLATOR!D94))</f>
        <v>1174.143523112395</v>
      </c>
      <c r="R94" s="13">
        <f t="shared" si="135"/>
        <v>1.0356772861251473</v>
      </c>
      <c r="S94" s="13">
        <f t="shared" si="142"/>
        <v>8.077207105370764</v>
      </c>
      <c r="T94" s="11">
        <f>+((E94*DEFLATOR!E94))</f>
        <v>1269.4242420332027</v>
      </c>
      <c r="U94" s="13">
        <f t="shared" si="136"/>
        <v>0.8984020875695942</v>
      </c>
      <c r="V94" s="13">
        <f t="shared" si="143"/>
        <v>9.115676837728559</v>
      </c>
      <c r="W94" s="11">
        <f>+((F94*DEFLATOR!F94))</f>
        <v>1447.7084980947354</v>
      </c>
      <c r="X94" s="13">
        <f t="shared" si="137"/>
        <v>1.625533618858599</v>
      </c>
      <c r="Y94" s="13">
        <f t="shared" si="144"/>
        <v>3.762207326163791</v>
      </c>
      <c r="Z94" s="11">
        <f>+((G94*DEFLATOR!G94))</f>
        <v>1509.8177183775474</v>
      </c>
      <c r="AA94" s="13">
        <f t="shared" si="138"/>
        <v>0.5014493366901629</v>
      </c>
      <c r="AB94" s="13">
        <f t="shared" si="145"/>
        <v>3.248683029901067</v>
      </c>
      <c r="AC94" s="11">
        <f>+((H94*DEFLATOR!H94))</f>
        <v>1357.599025975634</v>
      </c>
      <c r="AD94" s="13">
        <f t="shared" si="139"/>
        <v>1.622468972596014</v>
      </c>
      <c r="AE94" s="13">
        <f t="shared" si="146"/>
        <v>5.057260949271658</v>
      </c>
    </row>
    <row r="95" spans="1:31" ht="9.75">
      <c r="A95" s="35">
        <v>40057</v>
      </c>
      <c r="B95" s="36" t="s">
        <v>1220</v>
      </c>
      <c r="C95" s="36" t="s">
        <v>100</v>
      </c>
      <c r="D95" s="36" t="s">
        <v>146</v>
      </c>
      <c r="E95" s="36" t="s">
        <v>1221</v>
      </c>
      <c r="F95" s="36" t="s">
        <v>501</v>
      </c>
      <c r="G95" s="36" t="s">
        <v>1222</v>
      </c>
      <c r="H95" s="36" t="s">
        <v>1223</v>
      </c>
      <c r="J95" s="22">
        <v>40057</v>
      </c>
      <c r="K95" s="11">
        <f>+((B95*DEFLATOR!B95))</f>
        <v>1403.3270984968892</v>
      </c>
      <c r="L95" s="13">
        <f aca="true" t="shared" si="147" ref="L95:L101">+((K95/K94)-1)*100</f>
        <v>0.36003419438292994</v>
      </c>
      <c r="M95" s="13">
        <f t="shared" si="140"/>
        <v>3.4230840186454614</v>
      </c>
      <c r="N95" s="11">
        <f>+((C95*DEFLATOR!C95))</f>
        <v>1026.1973353450444</v>
      </c>
      <c r="O95" s="13">
        <f aca="true" t="shared" si="148" ref="O95:O101">+((N95/N94)-1)*100</f>
        <v>3.812555010874119</v>
      </c>
      <c r="P95" s="13">
        <f t="shared" si="141"/>
        <v>3.7254504535538135</v>
      </c>
      <c r="Q95" s="11">
        <f>+((D95*DEFLATOR!D95))</f>
        <v>1208.1492722316993</v>
      </c>
      <c r="R95" s="13">
        <f aca="true" t="shared" si="149" ref="R95:R101">+((Q95/Q94)-1)*100</f>
        <v>2.896217408682933</v>
      </c>
      <c r="S95" s="13">
        <f t="shared" si="142"/>
        <v>8.563013836899657</v>
      </c>
      <c r="T95" s="11">
        <f>+((E95*DEFLATOR!E95))</f>
        <v>1234.1550710445447</v>
      </c>
      <c r="U95" s="13">
        <f aca="true" t="shared" si="150" ref="U95:U101">+((T95/T94)-1)*100</f>
        <v>-2.7783596547808487</v>
      </c>
      <c r="V95" s="13">
        <f t="shared" si="143"/>
        <v>2.963509510207296</v>
      </c>
      <c r="W95" s="11">
        <f>+((F95*DEFLATOR!F95))</f>
        <v>1425.8814323095128</v>
      </c>
      <c r="X95" s="13">
        <f aca="true" t="shared" si="151" ref="X95:X101">+((W95/W94)-1)*100</f>
        <v>-1.5076975657702052</v>
      </c>
      <c r="Y95" s="13">
        <f t="shared" si="144"/>
        <v>4.514989928024993</v>
      </c>
      <c r="Z95" s="11">
        <f>+((G95*DEFLATOR!G95))</f>
        <v>1530.411454707615</v>
      </c>
      <c r="AA95" s="13">
        <f aca="true" t="shared" si="152" ref="AA95:AA101">+((Z95/Z94)-1)*100</f>
        <v>1.3639882536414794</v>
      </c>
      <c r="AB95" s="13">
        <f t="shared" si="145"/>
        <v>1.6265848932726312</v>
      </c>
      <c r="AC95" s="11">
        <f>+((H95*DEFLATOR!H95))</f>
        <v>1371.9471216899858</v>
      </c>
      <c r="AD95" s="13">
        <f aca="true" t="shared" si="153" ref="AD95:AD101">+((AC95/AC94)-1)*100</f>
        <v>1.0568728645072856</v>
      </c>
      <c r="AE95" s="13">
        <f t="shared" si="146"/>
        <v>6.064819473477967</v>
      </c>
    </row>
    <row r="96" spans="1:31" ht="9.75">
      <c r="A96" s="35">
        <v>40087</v>
      </c>
      <c r="B96" s="36" t="s">
        <v>1224</v>
      </c>
      <c r="C96" s="36" t="s">
        <v>1225</v>
      </c>
      <c r="D96" s="36" t="s">
        <v>1226</v>
      </c>
      <c r="E96" s="36" t="s">
        <v>1227</v>
      </c>
      <c r="F96" s="36" t="s">
        <v>1228</v>
      </c>
      <c r="G96" s="36" t="s">
        <v>1229</v>
      </c>
      <c r="H96" s="36" t="s">
        <v>1230</v>
      </c>
      <c r="J96" s="22">
        <v>40087</v>
      </c>
      <c r="K96" s="11">
        <f>+((B96*DEFLATOR!B96))</f>
        <v>1393.5876460768152</v>
      </c>
      <c r="L96" s="13">
        <f t="shared" si="147"/>
        <v>-0.6940258212433825</v>
      </c>
      <c r="M96" s="13">
        <f t="shared" si="140"/>
        <v>4.47419624881904</v>
      </c>
      <c r="N96" s="11">
        <f>+((C96*DEFLATOR!C96))</f>
        <v>947.8812113282139</v>
      </c>
      <c r="O96" s="13">
        <f t="shared" si="148"/>
        <v>-7.6316826520016035</v>
      </c>
      <c r="P96" s="13">
        <f t="shared" si="141"/>
        <v>-0.5267921989416613</v>
      </c>
      <c r="Q96" s="11">
        <f>+((D96*DEFLATOR!D96))</f>
        <v>1191.3431529847985</v>
      </c>
      <c r="R96" s="13">
        <f t="shared" si="149"/>
        <v>-1.3910631437004883</v>
      </c>
      <c r="S96" s="13">
        <f t="shared" si="142"/>
        <v>10.661274392363795</v>
      </c>
      <c r="T96" s="11">
        <f>+((E96*DEFLATOR!E96))</f>
        <v>1232.0763114912822</v>
      </c>
      <c r="U96" s="13">
        <f t="shared" si="150"/>
        <v>-0.16843584749063334</v>
      </c>
      <c r="V96" s="13">
        <f t="shared" si="143"/>
        <v>3.8149939633233654</v>
      </c>
      <c r="W96" s="11">
        <f>+((F96*DEFLATOR!F96))</f>
        <v>1406.6777002339957</v>
      </c>
      <c r="X96" s="13">
        <f t="shared" si="151"/>
        <v>-1.346797261004562</v>
      </c>
      <c r="Y96" s="13">
        <f t="shared" si="144"/>
        <v>2.1794799869736092</v>
      </c>
      <c r="Z96" s="11">
        <f>+((G96*DEFLATOR!G96))</f>
        <v>1547.4900873235936</v>
      </c>
      <c r="AA96" s="13">
        <f t="shared" si="152"/>
        <v>1.1159503912130386</v>
      </c>
      <c r="AB96" s="13">
        <f t="shared" si="145"/>
        <v>6.179479516640862</v>
      </c>
      <c r="AC96" s="11">
        <f>+((H96*DEFLATOR!H96))</f>
        <v>1334.2667502837394</v>
      </c>
      <c r="AD96" s="13">
        <f t="shared" si="153"/>
        <v>-2.7464886080909023</v>
      </c>
      <c r="AE96" s="13">
        <f t="shared" si="146"/>
        <v>2.952507824253048</v>
      </c>
    </row>
    <row r="97" spans="1:31" ht="9.75">
      <c r="A97" s="35">
        <v>40118</v>
      </c>
      <c r="B97" s="36" t="s">
        <v>1231</v>
      </c>
      <c r="C97" s="36" t="s">
        <v>1232</v>
      </c>
      <c r="D97" s="36" t="s">
        <v>1233</v>
      </c>
      <c r="E97" s="36" t="s">
        <v>1234</v>
      </c>
      <c r="F97" s="36" t="s">
        <v>522</v>
      </c>
      <c r="G97" s="36" t="s">
        <v>1235</v>
      </c>
      <c r="H97" s="36" t="s">
        <v>1236</v>
      </c>
      <c r="J97" s="28">
        <v>40118</v>
      </c>
      <c r="K97" s="29">
        <f>+((B97*DEFLATOR!B97))</f>
        <v>1399.6561144620632</v>
      </c>
      <c r="L97" s="30" t="s">
        <v>1330</v>
      </c>
      <c r="M97" s="30">
        <f t="shared" si="140"/>
        <v>4.092995433187396</v>
      </c>
      <c r="N97" s="29">
        <f>+((C97*DEFLATOR!C97))</f>
        <v>959.7615258202674</v>
      </c>
      <c r="O97" s="30">
        <f t="shared" si="148"/>
        <v>1.2533547822312308</v>
      </c>
      <c r="P97" s="30">
        <f t="shared" si="141"/>
        <v>-2.879471493958119</v>
      </c>
      <c r="Q97" s="29">
        <f>+((D97*DEFLATOR!D97))</f>
        <v>1186.459341897705</v>
      </c>
      <c r="R97" s="30">
        <f t="shared" si="149"/>
        <v>-0.4099415919634586</v>
      </c>
      <c r="S97" s="30">
        <f t="shared" si="142"/>
        <v>9.701801219507367</v>
      </c>
      <c r="T97" s="29">
        <f>+((E97*DEFLATOR!E97))</f>
        <v>1228.3841937805887</v>
      </c>
      <c r="U97" s="30">
        <f t="shared" si="150"/>
        <v>-0.2996663174397618</v>
      </c>
      <c r="V97" s="30">
        <f t="shared" si="143"/>
        <v>2.959297114672843</v>
      </c>
      <c r="W97" s="29">
        <f>+((F97*DEFLATOR!F97))</f>
        <v>1416.6437192939518</v>
      </c>
      <c r="X97" s="30">
        <f t="shared" si="151"/>
        <v>0.708479210148738</v>
      </c>
      <c r="Y97" s="30">
        <f t="shared" si="144"/>
        <v>0.8373277890336706</v>
      </c>
      <c r="Z97" s="29">
        <f>+((G97*DEFLATOR!G97))</f>
        <v>1548.4454484786609</v>
      </c>
      <c r="AA97" s="30">
        <f t="shared" si="152"/>
        <v>0.06173617284486177</v>
      </c>
      <c r="AB97" s="30">
        <f t="shared" si="145"/>
        <v>5.3031840453961365</v>
      </c>
      <c r="AC97" s="29">
        <f>+((H97*DEFLATOR!H97))</f>
        <v>1367.0037948254442</v>
      </c>
      <c r="AD97" s="30">
        <f t="shared" si="153"/>
        <v>2.4535606942722055</v>
      </c>
      <c r="AE97" s="30">
        <f t="shared" si="146"/>
        <v>8.554998424074656</v>
      </c>
    </row>
    <row r="98" spans="1:31" ht="9.75">
      <c r="A98" s="35">
        <v>40148</v>
      </c>
      <c r="B98" s="36" t="s">
        <v>1237</v>
      </c>
      <c r="C98" s="36" t="s">
        <v>1238</v>
      </c>
      <c r="D98" s="36" t="s">
        <v>1239</v>
      </c>
      <c r="E98" s="36" t="s">
        <v>1240</v>
      </c>
      <c r="F98" s="36" t="s">
        <v>1241</v>
      </c>
      <c r="G98" s="36" t="s">
        <v>1242</v>
      </c>
      <c r="H98" s="36" t="s">
        <v>1243</v>
      </c>
      <c r="J98" s="28">
        <v>40148</v>
      </c>
      <c r="K98" s="29">
        <f>+((B98*DEFLATOR!B98))</f>
        <v>1391.819834498049</v>
      </c>
      <c r="L98" s="30">
        <f t="shared" si="147"/>
        <v>-0.5598718058704044</v>
      </c>
      <c r="M98" s="30">
        <f aca="true" t="shared" si="154" ref="M98:M103">+((K98/K86)-1)*100</f>
        <v>2.5282476043513302</v>
      </c>
      <c r="N98" s="29">
        <f>+((C98*DEFLATOR!C98))</f>
        <v>930.4270915950926</v>
      </c>
      <c r="O98" s="30">
        <f t="shared" si="148"/>
        <v>-3.056429481282219</v>
      </c>
      <c r="P98" s="30">
        <f aca="true" t="shared" si="155" ref="P98:P103">+((N98/N86)-1)*100</f>
        <v>-6.856639911490115</v>
      </c>
      <c r="Q98" s="29">
        <f>+((D98*DEFLATOR!D98))</f>
        <v>1193.3364292661624</v>
      </c>
      <c r="R98" s="30">
        <f t="shared" si="149"/>
        <v>0.5796311028625656</v>
      </c>
      <c r="S98" s="30">
        <f aca="true" t="shared" si="156" ref="S98:S103">+((Q98/Q86)-1)*100</f>
        <v>7.589220917645778</v>
      </c>
      <c r="T98" s="29">
        <f>+((E98*DEFLATOR!E98))</f>
        <v>1221.0739447268807</v>
      </c>
      <c r="U98" s="30">
        <f t="shared" si="150"/>
        <v>-0.5951109669694921</v>
      </c>
      <c r="V98" s="30">
        <f aca="true" t="shared" si="157" ref="V98:V103">+((T98/T86)-1)*100</f>
        <v>-0.6743873662831468</v>
      </c>
      <c r="W98" s="29">
        <f>+((F98*DEFLATOR!F98))</f>
        <v>1411.0770606925867</v>
      </c>
      <c r="X98" s="30">
        <f t="shared" si="151"/>
        <v>-0.39294697216739616</v>
      </c>
      <c r="Y98" s="30">
        <f aca="true" t="shared" si="158" ref="Y98:Y103">+((W98/W86)-1)*100</f>
        <v>3.2294180747048706</v>
      </c>
      <c r="Z98" s="29">
        <f>+((G98*DEFLATOR!G98))</f>
        <v>1551.4000105187233</v>
      </c>
      <c r="AA98" s="30">
        <f t="shared" si="152"/>
        <v>0.19080827438675563</v>
      </c>
      <c r="AB98" s="30">
        <f aca="true" t="shared" si="159" ref="AB98:AB103">+((Z98/Z86)-1)*100</f>
        <v>3.228892457177057</v>
      </c>
      <c r="AC98" s="29">
        <f>+((H98*DEFLATOR!H98))</f>
        <v>1315.7548787310839</v>
      </c>
      <c r="AD98" s="30">
        <f t="shared" si="153"/>
        <v>-3.74899589074692</v>
      </c>
      <c r="AE98" s="30">
        <f aca="true" t="shared" si="160" ref="AE98:AE103">+((AC98/AC86)-1)*100</f>
        <v>2.7613556498274683</v>
      </c>
    </row>
    <row r="99" spans="1:31" ht="9.75">
      <c r="A99" s="34">
        <v>40179</v>
      </c>
      <c r="B99" s="36" t="s">
        <v>1244</v>
      </c>
      <c r="C99" s="36" t="s">
        <v>1245</v>
      </c>
      <c r="D99" s="36" t="s">
        <v>542</v>
      </c>
      <c r="E99" s="36" t="s">
        <v>1246</v>
      </c>
      <c r="F99" s="36" t="s">
        <v>1247</v>
      </c>
      <c r="G99" s="36" t="s">
        <v>1248</v>
      </c>
      <c r="H99" s="36" t="s">
        <v>1249</v>
      </c>
      <c r="J99" s="22">
        <v>40179</v>
      </c>
      <c r="K99" s="11">
        <f>+((B99*DEFLATOR!B99))</f>
        <v>1405.19932307937</v>
      </c>
      <c r="L99" s="13">
        <f t="shared" si="147"/>
        <v>0.9612945763304515</v>
      </c>
      <c r="M99" s="13">
        <f t="shared" si="154"/>
        <v>0.9416785088704138</v>
      </c>
      <c r="N99" s="11">
        <f>+((C99*DEFLATOR!C99))</f>
        <v>1014.6731558409566</v>
      </c>
      <c r="O99" s="13">
        <f t="shared" si="148"/>
        <v>9.054558385809198</v>
      </c>
      <c r="P99" s="13">
        <f t="shared" si="155"/>
        <v>0.5647381278905961</v>
      </c>
      <c r="Q99" s="11">
        <f>+((D99*DEFLATOR!D99))</f>
        <v>1150.2638952617613</v>
      </c>
      <c r="R99" s="13">
        <f t="shared" si="149"/>
        <v>-3.609420859705792</v>
      </c>
      <c r="S99" s="13">
        <f t="shared" si="156"/>
        <v>4.545745083552366</v>
      </c>
      <c r="T99" s="11">
        <f>+((E99*DEFLATOR!E99))</f>
        <v>1307.9894408613352</v>
      </c>
      <c r="U99" s="13">
        <f t="shared" si="150"/>
        <v>7.117955182795677</v>
      </c>
      <c r="V99" s="13">
        <f t="shared" si="157"/>
        <v>6.203189887116833</v>
      </c>
      <c r="W99" s="11">
        <f>+((F99*DEFLATOR!F99))</f>
        <v>1421.5274267434293</v>
      </c>
      <c r="X99" s="13">
        <f t="shared" si="151"/>
        <v>0.7405949924317534</v>
      </c>
      <c r="Y99" s="13">
        <f t="shared" si="158"/>
        <v>3.37553983730714</v>
      </c>
      <c r="Z99" s="11">
        <f>+((G99*DEFLATOR!G99))</f>
        <v>1545.7223404182967</v>
      </c>
      <c r="AA99" s="13">
        <f t="shared" si="152"/>
        <v>-0.3659707401012735</v>
      </c>
      <c r="AB99" s="13">
        <f t="shared" si="159"/>
        <v>-2.3902966582179053</v>
      </c>
      <c r="AC99" s="11">
        <f>+((H99*DEFLATOR!H99))</f>
        <v>1301.9893141039793</v>
      </c>
      <c r="AD99" s="13">
        <f t="shared" si="153"/>
        <v>-1.0462104187962562</v>
      </c>
      <c r="AE99" s="13">
        <f t="shared" si="160"/>
        <v>1.518675490208432</v>
      </c>
    </row>
    <row r="100" spans="1:31" ht="9.75">
      <c r="A100" s="35">
        <v>39845</v>
      </c>
      <c r="B100" s="37" t="s">
        <v>1258</v>
      </c>
      <c r="C100" s="37" t="s">
        <v>1259</v>
      </c>
      <c r="D100" s="37" t="s">
        <v>1260</v>
      </c>
      <c r="E100" s="37" t="s">
        <v>1261</v>
      </c>
      <c r="F100" s="37" t="s">
        <v>1262</v>
      </c>
      <c r="G100" s="37" t="s">
        <v>1263</v>
      </c>
      <c r="H100" s="37" t="s">
        <v>1264</v>
      </c>
      <c r="J100" s="22">
        <v>39845</v>
      </c>
      <c r="K100" s="11">
        <f>+((B100*DEFLATOR!B100))</f>
        <v>1413.6337686920149</v>
      </c>
      <c r="L100" s="13">
        <f t="shared" si="147"/>
        <v>0.60023126072688</v>
      </c>
      <c r="M100" s="13">
        <f t="shared" si="154"/>
        <v>2.8068757386456644</v>
      </c>
      <c r="N100" s="11">
        <f>+((C100*DEFLATOR!C100))</f>
        <v>995.869459732792</v>
      </c>
      <c r="O100" s="13">
        <f t="shared" si="148"/>
        <v>-1.8531776464097094</v>
      </c>
      <c r="P100" s="13">
        <f t="shared" si="155"/>
        <v>3.2197846485040316</v>
      </c>
      <c r="Q100" s="11">
        <f>+((D100*DEFLATOR!D100))</f>
        <v>1170.7545727620832</v>
      </c>
      <c r="R100" s="13">
        <f t="shared" si="149"/>
        <v>1.7813892607364545</v>
      </c>
      <c r="S100" s="13">
        <f t="shared" si="156"/>
        <v>7.169953867906886</v>
      </c>
      <c r="T100" s="11">
        <f>+((E100*DEFLATOR!E100))</f>
        <v>1244.9615738133145</v>
      </c>
      <c r="U100" s="13">
        <f t="shared" si="150"/>
        <v>-4.818683169683357</v>
      </c>
      <c r="V100" s="13">
        <f t="shared" si="157"/>
        <v>3.0378112615517594</v>
      </c>
      <c r="W100" s="11">
        <f>+((F100*DEFLATOR!F100))</f>
        <v>1517.3883192426279</v>
      </c>
      <c r="X100" s="13">
        <f t="shared" si="151"/>
        <v>6.74351339944288</v>
      </c>
      <c r="Y100" s="13">
        <f t="shared" si="158"/>
        <v>7.171953455826974</v>
      </c>
      <c r="Z100" s="11">
        <f>+((G100*DEFLATOR!G100))</f>
        <v>1516.5795616835783</v>
      </c>
      <c r="AA100" s="13">
        <f t="shared" si="152"/>
        <v>-1.8853825148721026</v>
      </c>
      <c r="AB100" s="13">
        <f t="shared" si="159"/>
        <v>-1.2687104199529897</v>
      </c>
      <c r="AC100" s="11">
        <f>+((H100*DEFLATOR!H100))</f>
        <v>1352.009718167742</v>
      </c>
      <c r="AD100" s="13">
        <f t="shared" si="153"/>
        <v>3.84184443926765</v>
      </c>
      <c r="AE100" s="13">
        <f t="shared" si="160"/>
        <v>6.364571695824717</v>
      </c>
    </row>
    <row r="101" spans="1:31" ht="9.75">
      <c r="A101" s="35">
        <v>39874</v>
      </c>
      <c r="B101" s="36" t="s">
        <v>1271</v>
      </c>
      <c r="C101" s="36" t="s">
        <v>821</v>
      </c>
      <c r="D101" s="36" t="s">
        <v>1272</v>
      </c>
      <c r="E101" s="36" t="s">
        <v>1273</v>
      </c>
      <c r="F101" s="36" t="s">
        <v>1274</v>
      </c>
      <c r="G101" s="36" t="s">
        <v>1275</v>
      </c>
      <c r="H101" s="36" t="s">
        <v>1276</v>
      </c>
      <c r="J101" s="22">
        <v>39874</v>
      </c>
      <c r="K101" s="11">
        <f>+((B101*DEFLATOR!B101))</f>
        <v>1423.8436421969188</v>
      </c>
      <c r="L101" s="13">
        <f t="shared" si="147"/>
        <v>0.7222431814394747</v>
      </c>
      <c r="M101" s="13">
        <f t="shared" si="154"/>
        <v>1.7607541131563709</v>
      </c>
      <c r="N101" s="11">
        <f>+((C101*DEFLATOR!C101))</f>
        <v>1009.4782704684861</v>
      </c>
      <c r="O101" s="13">
        <f t="shared" si="148"/>
        <v>1.3665255624311978</v>
      </c>
      <c r="P101" s="13">
        <f t="shared" si="155"/>
        <v>4.289058238456489</v>
      </c>
      <c r="Q101" s="11">
        <f>+((D101*DEFLATOR!D101))</f>
        <v>1166.8420946702865</v>
      </c>
      <c r="R101" s="13">
        <f t="shared" si="149"/>
        <v>-0.33418431008697125</v>
      </c>
      <c r="S101" s="13">
        <f t="shared" si="156"/>
        <v>5.546103530503577</v>
      </c>
      <c r="T101" s="11">
        <f>+((E101*DEFLATOR!E101))</f>
        <v>1286.684761233975</v>
      </c>
      <c r="U101" s="13">
        <f t="shared" si="150"/>
        <v>3.3513634716340945</v>
      </c>
      <c r="V101" s="13">
        <f t="shared" si="157"/>
        <v>8.963824249942665</v>
      </c>
      <c r="W101" s="11">
        <f>+((F101*DEFLATOR!F101))</f>
        <v>1521.8213270398066</v>
      </c>
      <c r="X101" s="13">
        <f t="shared" si="151"/>
        <v>0.29214722038926055</v>
      </c>
      <c r="Y101" s="13">
        <f t="shared" si="158"/>
        <v>4.712997412078246</v>
      </c>
      <c r="Z101" s="11">
        <f>+((G101*DEFLATOR!G101))</f>
        <v>1530.7362684619634</v>
      </c>
      <c r="AA101" s="13">
        <f t="shared" si="152"/>
        <v>0.9334628486401098</v>
      </c>
      <c r="AB101" s="13">
        <f t="shared" si="159"/>
        <v>-2.593730772028846</v>
      </c>
      <c r="AC101" s="11">
        <f>+((H101*DEFLATOR!H101))</f>
        <v>1352.43231729796</v>
      </c>
      <c r="AD101" s="13">
        <f t="shared" si="153"/>
        <v>0.03125710744082966</v>
      </c>
      <c r="AE101" s="13">
        <f t="shared" si="160"/>
        <v>5.129941505624913</v>
      </c>
    </row>
    <row r="102" spans="1:31" ht="9.75">
      <c r="A102" s="35">
        <v>39906</v>
      </c>
      <c r="B102" s="36" t="s">
        <v>384</v>
      </c>
      <c r="C102" s="36" t="s">
        <v>1284</v>
      </c>
      <c r="D102" s="36" t="s">
        <v>67</v>
      </c>
      <c r="E102" s="36" t="s">
        <v>1285</v>
      </c>
      <c r="F102" s="36" t="s">
        <v>1286</v>
      </c>
      <c r="G102" s="36" t="s">
        <v>1287</v>
      </c>
      <c r="H102" s="36" t="s">
        <v>1288</v>
      </c>
      <c r="J102" s="22">
        <v>39906</v>
      </c>
      <c r="K102" s="11">
        <f>+((B102*DEFLATOR!B102))</f>
        <v>1425.040332317588</v>
      </c>
      <c r="L102" s="13">
        <f aca="true" t="shared" si="161" ref="L102:L108">+((K102/K101)-1)*100</f>
        <v>0.08404645602959615</v>
      </c>
      <c r="M102" s="13">
        <f t="shared" si="154"/>
        <v>2.3482213170831656</v>
      </c>
      <c r="N102" s="11">
        <f>+((C102*DEFLATOR!C102))</f>
        <v>994.5656128993893</v>
      </c>
      <c r="O102" s="13">
        <f aca="true" t="shared" si="162" ref="O102:O108">+((N102/N101)-1)*100</f>
        <v>-1.477263850580568</v>
      </c>
      <c r="P102" s="13">
        <f t="shared" si="155"/>
        <v>1.5627552226365804</v>
      </c>
      <c r="Q102" s="11">
        <f>+((D102*DEFLATOR!D102))</f>
        <v>1165.709592914494</v>
      </c>
      <c r="R102" s="13">
        <f aca="true" t="shared" si="163" ref="R102:R108">+((Q102/Q101)-1)*100</f>
        <v>-0.09705698491385695</v>
      </c>
      <c r="S102" s="13">
        <f t="shared" si="156"/>
        <v>7.438768774589155</v>
      </c>
      <c r="T102" s="11">
        <f>+((E102*DEFLATOR!E102))</f>
        <v>1241.6031816553668</v>
      </c>
      <c r="U102" s="13">
        <f aca="true" t="shared" si="164" ref="U102:U108">+((T102/T101)-1)*100</f>
        <v>-3.5037004351690104</v>
      </c>
      <c r="V102" s="13">
        <f t="shared" si="157"/>
        <v>5.6972305224833875</v>
      </c>
      <c r="W102" s="11">
        <f>+((F102*DEFLATOR!F102))</f>
        <v>1517.9580324040808</v>
      </c>
      <c r="X102" s="13">
        <f aca="true" t="shared" si="165" ref="X102:X108">+((W102/W101)-1)*100</f>
        <v>-0.25385993526853</v>
      </c>
      <c r="Y102" s="13">
        <f t="shared" si="158"/>
        <v>3.63298693000611</v>
      </c>
      <c r="Z102" s="11">
        <f>+((G102*DEFLATOR!G102))</f>
        <v>1545.8901567414248</v>
      </c>
      <c r="AA102" s="13">
        <f aca="true" t="shared" si="166" ref="AA102:AA108">+((Z102/Z101)-1)*100</f>
        <v>0.9899738179384387</v>
      </c>
      <c r="AB102" s="13">
        <f t="shared" si="159"/>
        <v>-0.08448012985222686</v>
      </c>
      <c r="AC102" s="11">
        <f>+((H102*DEFLATOR!H102))</f>
        <v>1390.3891667954038</v>
      </c>
      <c r="AD102" s="13">
        <f aca="true" t="shared" si="167" ref="AD102:AD108">+((AC102/AC101)-1)*100</f>
        <v>2.806561852446565</v>
      </c>
      <c r="AE102" s="13">
        <f t="shared" si="160"/>
        <v>7.349111635150618</v>
      </c>
    </row>
    <row r="103" spans="1:31" ht="9.75">
      <c r="A103" s="35">
        <v>39937</v>
      </c>
      <c r="B103" s="36" t="s">
        <v>1296</v>
      </c>
      <c r="C103" s="36" t="s">
        <v>1297</v>
      </c>
      <c r="D103" s="36" t="s">
        <v>1298</v>
      </c>
      <c r="E103" s="36" t="s">
        <v>1299</v>
      </c>
      <c r="F103" s="36" t="s">
        <v>1300</v>
      </c>
      <c r="G103" s="36" t="s">
        <v>457</v>
      </c>
      <c r="H103" s="36" t="s">
        <v>1301</v>
      </c>
      <c r="J103" s="22">
        <v>39937</v>
      </c>
      <c r="K103" s="11">
        <f>+((B103*DEFLATOR!B103))</f>
        <v>1411.908897201168</v>
      </c>
      <c r="L103" s="13">
        <f t="shared" si="161"/>
        <v>-0.921478137749554</v>
      </c>
      <c r="M103" s="13">
        <f t="shared" si="154"/>
        <v>2.139940079826741</v>
      </c>
      <c r="N103" s="11">
        <f>+((C103*DEFLATOR!C103))</f>
        <v>1017.3732399997708</v>
      </c>
      <c r="O103" s="13">
        <f t="shared" si="162"/>
        <v>2.2932249823007567</v>
      </c>
      <c r="P103" s="13">
        <f t="shared" si="155"/>
        <v>6.37448147490538</v>
      </c>
      <c r="Q103" s="11">
        <f>+((D103*DEFLATOR!D103))</f>
        <v>1190.0871860438929</v>
      </c>
      <c r="R103" s="13">
        <f t="shared" si="163"/>
        <v>2.091223515494156</v>
      </c>
      <c r="S103" s="13">
        <f t="shared" si="156"/>
        <v>8.065535907011112</v>
      </c>
      <c r="T103" s="11">
        <f>+((E103*DEFLATOR!E103))</f>
        <v>1237.8671152691236</v>
      </c>
      <c r="U103" s="13">
        <f t="shared" si="164"/>
        <v>-0.30090663759915204</v>
      </c>
      <c r="V103" s="13">
        <f t="shared" si="157"/>
        <v>2.853965270885417</v>
      </c>
      <c r="W103" s="11">
        <f>+((F103*DEFLATOR!F103))</f>
        <v>1485.0597743673322</v>
      </c>
      <c r="X103" s="13">
        <f t="shared" si="165"/>
        <v>-2.1672705921023105</v>
      </c>
      <c r="Y103" s="13">
        <f t="shared" si="158"/>
        <v>2.454833918085453</v>
      </c>
      <c r="Z103" s="11">
        <f>+((G103*DEFLATOR!G103))</f>
        <v>1529.5055460939143</v>
      </c>
      <c r="AA103" s="13">
        <f t="shared" si="166"/>
        <v>-1.0598819441380969</v>
      </c>
      <c r="AB103" s="13">
        <f t="shared" si="159"/>
        <v>-0.1366692761453625</v>
      </c>
      <c r="AC103" s="11">
        <f>+((H103*DEFLATOR!H103))</f>
        <v>1379.299005220196</v>
      </c>
      <c r="AD103" s="13">
        <f t="shared" si="167"/>
        <v>-0.797630033378971</v>
      </c>
      <c r="AE103" s="13">
        <f t="shared" si="160"/>
        <v>8.70222294285361</v>
      </c>
    </row>
    <row r="104" spans="1:31" ht="9.75">
      <c r="A104" s="35">
        <v>39969</v>
      </c>
      <c r="B104" s="36" t="s">
        <v>1309</v>
      </c>
      <c r="C104" s="36" t="s">
        <v>1310</v>
      </c>
      <c r="D104" s="36" t="s">
        <v>1311</v>
      </c>
      <c r="E104" s="36" t="s">
        <v>1312</v>
      </c>
      <c r="F104" s="36" t="s">
        <v>1313</v>
      </c>
      <c r="G104" s="36" t="s">
        <v>1314</v>
      </c>
      <c r="H104" s="36" t="s">
        <v>1315</v>
      </c>
      <c r="J104" s="22">
        <v>39969</v>
      </c>
      <c r="K104" s="11">
        <f>+((B104*DEFLATOR!B104))</f>
        <v>1441.3155318458114</v>
      </c>
      <c r="L104" s="13">
        <f t="shared" si="161"/>
        <v>2.0827572305080144</v>
      </c>
      <c r="M104" s="13">
        <f aca="true" t="shared" si="168" ref="M104:M109">+((K104/K92)-1)*100</f>
        <v>4.522623898199174</v>
      </c>
      <c r="N104" s="11">
        <f>+((C104*DEFLATOR!C104))</f>
        <v>1106.6444354691778</v>
      </c>
      <c r="O104" s="13">
        <f t="shared" si="162"/>
        <v>8.774675012036592</v>
      </c>
      <c r="P104" s="13">
        <f aca="true" t="shared" si="169" ref="P104:P109">+((N104/N92)-1)*100</f>
        <v>15.410178137734732</v>
      </c>
      <c r="Q104" s="11">
        <f>+((D104*DEFLATOR!D104))</f>
        <v>1170.9521493279772</v>
      </c>
      <c r="R104" s="13">
        <f t="shared" si="163"/>
        <v>-1.607868477226837</v>
      </c>
      <c r="S104" s="13">
        <f aca="true" t="shared" si="170" ref="S104:S109">+((Q104/Q92)-1)*100</f>
        <v>8.333569695302344</v>
      </c>
      <c r="T104" s="11">
        <f>+((E104*DEFLATOR!E104))</f>
        <v>1277.4050930185233</v>
      </c>
      <c r="U104" s="13">
        <f t="shared" si="164"/>
        <v>3.1940405607110645</v>
      </c>
      <c r="V104" s="13">
        <f aca="true" t="shared" si="171" ref="V104:V109">+((T104/T92)-1)*100</f>
        <v>2.6831759415533396</v>
      </c>
      <c r="W104" s="11">
        <f>+((F104*DEFLATOR!F104))</f>
        <v>1471.9400622886546</v>
      </c>
      <c r="X104" s="13">
        <f t="shared" si="165"/>
        <v>-0.8834467342748509</v>
      </c>
      <c r="Y104" s="13">
        <f aca="true" t="shared" si="172" ref="Y104:Y109">+((W104/W92)-1)*100</f>
        <v>5.338980931533777</v>
      </c>
      <c r="Z104" s="11">
        <f>+((G104*DEFLATOR!G104))</f>
        <v>1572.750228643441</v>
      </c>
      <c r="AA104" s="13">
        <f t="shared" si="166"/>
        <v>2.8273635659554097</v>
      </c>
      <c r="AB104" s="13">
        <f aca="true" t="shared" si="173" ref="AB104:AB109">+((Z104/Z92)-1)*100</f>
        <v>2.6906343140252975</v>
      </c>
      <c r="AC104" s="11">
        <f>+((H104*DEFLATOR!H104))</f>
        <v>1432.7115717443578</v>
      </c>
      <c r="AD104" s="13">
        <f t="shared" si="167"/>
        <v>3.8724429091888446</v>
      </c>
      <c r="AE104" s="13">
        <f aca="true" t="shared" si="174" ref="AE104:AE109">+((AC104/AC92)-1)*100</f>
        <v>8.823736558803752</v>
      </c>
    </row>
    <row r="105" spans="1:31" ht="9.75">
      <c r="A105" s="35">
        <v>40000</v>
      </c>
      <c r="B105" s="36" t="s">
        <v>1323</v>
      </c>
      <c r="C105" s="36" t="s">
        <v>1324</v>
      </c>
      <c r="D105" s="36" t="s">
        <v>1325</v>
      </c>
      <c r="E105" s="36" t="s">
        <v>1326</v>
      </c>
      <c r="F105" s="36" t="s">
        <v>1327</v>
      </c>
      <c r="G105" s="36" t="s">
        <v>1328</v>
      </c>
      <c r="H105" s="36" t="s">
        <v>1329</v>
      </c>
      <c r="J105" s="22">
        <v>40000</v>
      </c>
      <c r="K105" s="11">
        <f>+((B105*DEFLATOR!B105))</f>
        <v>1454.7625244985425</v>
      </c>
      <c r="L105" s="13">
        <f t="shared" si="161"/>
        <v>0.9329666097131595</v>
      </c>
      <c r="M105" s="13">
        <f t="shared" si="168"/>
        <v>5.129470905132849</v>
      </c>
      <c r="N105" s="11">
        <f>+((C105*DEFLATOR!C105))</f>
        <v>1076.6974469007394</v>
      </c>
      <c r="O105" s="13">
        <f t="shared" si="162"/>
        <v>-2.7061075453509997</v>
      </c>
      <c r="P105" s="13">
        <f t="shared" si="169"/>
        <v>10.470011121964173</v>
      </c>
      <c r="Q105" s="11">
        <f>+((D105*DEFLATOR!D105))</f>
        <v>1188.3795475518048</v>
      </c>
      <c r="R105" s="13">
        <f t="shared" si="163"/>
        <v>1.488310024780204</v>
      </c>
      <c r="S105" s="13">
        <f t="shared" si="170"/>
        <v>2.26069479274551</v>
      </c>
      <c r="T105" s="11">
        <f>+((E105*DEFLATOR!E105))</f>
        <v>1316.8144348925186</v>
      </c>
      <c r="U105" s="13">
        <f t="shared" si="164"/>
        <v>3.0851091865361724</v>
      </c>
      <c r="V105" s="13">
        <f t="shared" si="171"/>
        <v>4.66514497446151</v>
      </c>
      <c r="W105" s="11">
        <f>+((F105*DEFLATOR!F105))</f>
        <v>1488.354328043367</v>
      </c>
      <c r="X105" s="13">
        <f t="shared" si="165"/>
        <v>1.1151449828188387</v>
      </c>
      <c r="Y105" s="13">
        <f t="shared" si="172"/>
        <v>4.478769724985798</v>
      </c>
      <c r="Z105" s="11">
        <f>+((G105*DEFLATOR!G105))</f>
        <v>1582.6427917321323</v>
      </c>
      <c r="AA105" s="13">
        <f t="shared" si="166"/>
        <v>0.6289977205868214</v>
      </c>
      <c r="AB105" s="13">
        <f t="shared" si="173"/>
        <v>5.349071225809077</v>
      </c>
      <c r="AC105" s="11">
        <f>+((H105*DEFLATOR!H105))</f>
        <v>1431.1841162136927</v>
      </c>
      <c r="AD105" s="13">
        <f t="shared" si="167"/>
        <v>-0.10661291224202118</v>
      </c>
      <c r="AE105" s="13">
        <f t="shared" si="174"/>
        <v>7.130648049395827</v>
      </c>
    </row>
    <row r="106" spans="1:31" ht="9.75">
      <c r="A106" s="35">
        <v>40032</v>
      </c>
      <c r="B106" s="36" t="s">
        <v>1338</v>
      </c>
      <c r="C106" s="36" t="s">
        <v>1339</v>
      </c>
      <c r="D106" s="36" t="s">
        <v>1340</v>
      </c>
      <c r="E106" s="36" t="s">
        <v>1341</v>
      </c>
      <c r="F106" s="36" t="s">
        <v>412</v>
      </c>
      <c r="G106" s="36" t="s">
        <v>1342</v>
      </c>
      <c r="H106" s="36" t="s">
        <v>456</v>
      </c>
      <c r="J106" s="22">
        <v>40032</v>
      </c>
      <c r="K106" s="11">
        <f>+((B106*DEFLATOR!B106))</f>
        <v>1445.8149324906544</v>
      </c>
      <c r="L106" s="13">
        <f t="shared" si="161"/>
        <v>-0.6150551624205636</v>
      </c>
      <c r="M106" s="13">
        <f t="shared" si="168"/>
        <v>3.3985848480593495</v>
      </c>
      <c r="N106" s="11">
        <f>+((C106*DEFLATOR!C106))</f>
        <v>1118.1139007851293</v>
      </c>
      <c r="O106" s="13">
        <f t="shared" si="162"/>
        <v>3.8466194940469878</v>
      </c>
      <c r="P106" s="13">
        <f t="shared" si="169"/>
        <v>13.111052656018574</v>
      </c>
      <c r="Q106" s="11">
        <f>+((D106*DEFLATOR!D106))</f>
        <v>1247.925982369575</v>
      </c>
      <c r="R106" s="13">
        <f t="shared" si="163"/>
        <v>5.010725314184561</v>
      </c>
      <c r="S106" s="13">
        <f t="shared" si="170"/>
        <v>6.283938701258496</v>
      </c>
      <c r="T106" s="11">
        <f>+((E106*DEFLATOR!E106))</f>
        <v>1329.390073205542</v>
      </c>
      <c r="U106" s="13">
        <f t="shared" si="164"/>
        <v>0.9550045913682359</v>
      </c>
      <c r="V106" s="13">
        <f t="shared" si="171"/>
        <v>4.723860565030136</v>
      </c>
      <c r="W106" s="11">
        <f>+((F106*DEFLATOR!F106))</f>
        <v>1507.746525855694</v>
      </c>
      <c r="X106" s="13">
        <f t="shared" si="165"/>
        <v>1.3029288420735474</v>
      </c>
      <c r="Y106" s="13">
        <f t="shared" si="172"/>
        <v>4.147107504029424</v>
      </c>
      <c r="Z106" s="11">
        <f>+((G106*DEFLATOR!G106))</f>
        <v>1526.5278675306502</v>
      </c>
      <c r="AA106" s="13">
        <f t="shared" si="166"/>
        <v>-3.545646844293071</v>
      </c>
      <c r="AB106" s="13">
        <f t="shared" si="173"/>
        <v>1.1067659989485001</v>
      </c>
      <c r="AC106" s="11">
        <f>+((H106*DEFLATOR!H106))</f>
        <v>1455.1975343510455</v>
      </c>
      <c r="AD106" s="13">
        <f t="shared" si="167"/>
        <v>1.6778706432881707</v>
      </c>
      <c r="AE106" s="13">
        <f t="shared" si="174"/>
        <v>7.189052622166736</v>
      </c>
    </row>
    <row r="107" spans="1:31" ht="9.75">
      <c r="A107" s="35">
        <v>40064</v>
      </c>
      <c r="B107" s="36" t="s">
        <v>1350</v>
      </c>
      <c r="C107" s="36" t="s">
        <v>1351</v>
      </c>
      <c r="D107" s="36" t="s">
        <v>1352</v>
      </c>
      <c r="E107" s="36" t="s">
        <v>1353</v>
      </c>
      <c r="F107" s="36" t="s">
        <v>1354</v>
      </c>
      <c r="G107" s="36" t="s">
        <v>1355</v>
      </c>
      <c r="H107" s="36" t="s">
        <v>1356</v>
      </c>
      <c r="J107" s="22">
        <v>40064</v>
      </c>
      <c r="K107" s="11">
        <f>+((B107*DEFLATOR!B107))</f>
        <v>1474.0640945456162</v>
      </c>
      <c r="L107" s="13">
        <f t="shared" si="161"/>
        <v>1.953857400427994</v>
      </c>
      <c r="M107" s="13">
        <f t="shared" si="168"/>
        <v>5.040663443647153</v>
      </c>
      <c r="N107" s="11">
        <f>+((C107*DEFLATOR!C107))</f>
        <v>1154.986069581213</v>
      </c>
      <c r="O107" s="13">
        <f t="shared" si="162"/>
        <v>3.297711330678599</v>
      </c>
      <c r="P107" s="13">
        <f t="shared" si="169"/>
        <v>12.55009439221213</v>
      </c>
      <c r="Q107" s="11">
        <f>+((D107*DEFLATOR!D107))</f>
        <v>1266.8993975022793</v>
      </c>
      <c r="R107" s="13">
        <f t="shared" si="163"/>
        <v>1.5203958728928324</v>
      </c>
      <c r="S107" s="13">
        <f t="shared" si="170"/>
        <v>4.862820068753293</v>
      </c>
      <c r="T107" s="11">
        <f>+((E107*DEFLATOR!E107))</f>
        <v>1346.3832867007302</v>
      </c>
      <c r="U107" s="13">
        <f t="shared" si="164"/>
        <v>1.278271429710065</v>
      </c>
      <c r="V107" s="13">
        <f t="shared" si="171"/>
        <v>9.093526274716801</v>
      </c>
      <c r="W107" s="11">
        <f>+((F107*DEFLATOR!F107))</f>
        <v>1575.2923946545095</v>
      </c>
      <c r="X107" s="13">
        <f t="shared" si="165"/>
        <v>4.479922032019346</v>
      </c>
      <c r="Y107" s="13">
        <f t="shared" si="172"/>
        <v>10.47849834912251</v>
      </c>
      <c r="Z107" s="11">
        <f>+((G107*DEFLATOR!G107))</f>
        <v>1539.5534837245095</v>
      </c>
      <c r="AA107" s="13">
        <f t="shared" si="166"/>
        <v>0.853283878461375</v>
      </c>
      <c r="AB107" s="13">
        <f t="shared" si="173"/>
        <v>0.5973575922196162</v>
      </c>
      <c r="AC107" s="11">
        <f>+((H107*DEFLATOR!H107))</f>
        <v>1481.9541341637234</v>
      </c>
      <c r="AD107" s="13">
        <f t="shared" si="167"/>
        <v>1.8386919425760428</v>
      </c>
      <c r="AE107" s="13">
        <f t="shared" si="174"/>
        <v>8.018312858751386</v>
      </c>
    </row>
    <row r="108" spans="1:31" ht="9.75">
      <c r="A108" s="35">
        <v>40095</v>
      </c>
      <c r="B108" s="36" t="s">
        <v>1364</v>
      </c>
      <c r="C108" s="36" t="s">
        <v>1365</v>
      </c>
      <c r="D108" s="36" t="s">
        <v>1366</v>
      </c>
      <c r="E108" s="36" t="s">
        <v>1367</v>
      </c>
      <c r="F108" s="36" t="s">
        <v>509</v>
      </c>
      <c r="G108" s="36" t="s">
        <v>1368</v>
      </c>
      <c r="H108" s="36" t="s">
        <v>1369</v>
      </c>
      <c r="J108" s="22">
        <v>40095</v>
      </c>
      <c r="K108" s="11">
        <f>+((B108*DEFLATOR!B108))</f>
        <v>1492.1288384886905</v>
      </c>
      <c r="L108" s="13">
        <f t="shared" si="161"/>
        <v>1.2255060013955932</v>
      </c>
      <c r="M108" s="13">
        <f t="shared" si="168"/>
        <v>7.071043768885676</v>
      </c>
      <c r="N108" s="11">
        <f>+((C108*DEFLATOR!C108))</f>
        <v>1128.072701062748</v>
      </c>
      <c r="O108" s="13">
        <f t="shared" si="162"/>
        <v>-2.3301898808375854</v>
      </c>
      <c r="P108" s="13">
        <f t="shared" si="169"/>
        <v>19.009923140267926</v>
      </c>
      <c r="Q108" s="11">
        <f>+((D108*DEFLATOR!D108))</f>
        <v>1292.78507578328</v>
      </c>
      <c r="R108" s="13">
        <f t="shared" si="163"/>
        <v>2.0432307673391437</v>
      </c>
      <c r="S108" s="13">
        <f t="shared" si="170"/>
        <v>8.51492053690226</v>
      </c>
      <c r="T108" s="11">
        <f>+((E108*DEFLATOR!E108))</f>
        <v>1326.485317910512</v>
      </c>
      <c r="U108" s="13">
        <f t="shared" si="164"/>
        <v>-1.4778829317598996</v>
      </c>
      <c r="V108" s="13">
        <f t="shared" si="171"/>
        <v>7.662594073005025</v>
      </c>
      <c r="W108" s="11">
        <f>+((F108*DEFLATOR!F108))</f>
        <v>1579.7986073783752</v>
      </c>
      <c r="X108" s="13">
        <f t="shared" si="165"/>
        <v>0.2860556388869062</v>
      </c>
      <c r="Y108" s="13">
        <f t="shared" si="172"/>
        <v>12.307076959816854</v>
      </c>
      <c r="Z108" s="11">
        <f>+((G108*DEFLATOR!G108))</f>
        <v>1587.7398426754157</v>
      </c>
      <c r="AA108" s="13">
        <f t="shared" si="166"/>
        <v>3.1298918459352842</v>
      </c>
      <c r="AB108" s="13">
        <f t="shared" si="173"/>
        <v>2.6009701568709076</v>
      </c>
      <c r="AC108" s="11">
        <f>+((H108*DEFLATOR!H108))</f>
        <v>1456.0737237891892</v>
      </c>
      <c r="AD108" s="13">
        <f t="shared" si="167"/>
        <v>-1.7463705372459892</v>
      </c>
      <c r="AE108" s="13">
        <f t="shared" si="174"/>
        <v>9.129132047961686</v>
      </c>
    </row>
    <row r="109" spans="1:31" ht="9.75">
      <c r="A109" s="35">
        <v>40127</v>
      </c>
      <c r="B109" s="36" t="s">
        <v>1377</v>
      </c>
      <c r="C109" s="36" t="s">
        <v>1378</v>
      </c>
      <c r="D109" s="36" t="s">
        <v>1114</v>
      </c>
      <c r="E109" s="36" t="s">
        <v>1379</v>
      </c>
      <c r="F109" s="36" t="s">
        <v>1380</v>
      </c>
      <c r="G109" s="36" t="s">
        <v>1381</v>
      </c>
      <c r="H109" s="36" t="s">
        <v>1382</v>
      </c>
      <c r="J109" s="22">
        <v>40127</v>
      </c>
      <c r="K109" s="11">
        <f>+((B109*DEFLATOR!B109))</f>
        <v>1492.9905853922994</v>
      </c>
      <c r="L109" s="13">
        <f aca="true" t="shared" si="175" ref="L109:L115">+((K109/K108)-1)*100</f>
        <v>0.05775284823807958</v>
      </c>
      <c r="M109" s="13">
        <f t="shared" si="168"/>
        <v>6.668385896067619</v>
      </c>
      <c r="N109" s="11">
        <f>+((C109*DEFLATOR!C109))</f>
        <v>1193.2735015238748</v>
      </c>
      <c r="O109" s="13">
        <f aca="true" t="shared" si="176" ref="O109:O115">+((N109/N108)-1)*100</f>
        <v>5.779840288635807</v>
      </c>
      <c r="P109" s="13">
        <f t="shared" si="169"/>
        <v>24.330208017458776</v>
      </c>
      <c r="Q109" s="11">
        <f>+((D109*DEFLATOR!D109))</f>
        <v>1252.2275068396843</v>
      </c>
      <c r="R109" s="13">
        <f aca="true" t="shared" si="177" ref="R109:R115">+((Q109/Q108)-1)*100</f>
        <v>-3.137224408242989</v>
      </c>
      <c r="S109" s="13">
        <f t="shared" si="170"/>
        <v>5.543229558695639</v>
      </c>
      <c r="T109" s="11">
        <f>+((E109*DEFLATOR!E109))</f>
        <v>1275.9833481773644</v>
      </c>
      <c r="U109" s="13">
        <f aca="true" t="shared" si="178" ref="U109:U115">+((T109/T108)-1)*100</f>
        <v>-3.8072015612429677</v>
      </c>
      <c r="V109" s="13">
        <f t="shared" si="171"/>
        <v>3.874940318979525</v>
      </c>
      <c r="W109" s="11">
        <f>+((F109*DEFLATOR!F109))</f>
        <v>1600.6655544741627</v>
      </c>
      <c r="X109" s="13">
        <f aca="true" t="shared" si="179" ref="X109:X115">+((W109/W108)-1)*100</f>
        <v>1.320861216001168</v>
      </c>
      <c r="Y109" s="13">
        <f t="shared" si="172"/>
        <v>12.989987014655057</v>
      </c>
      <c r="Z109" s="11">
        <f>+((G109*DEFLATOR!G109))</f>
        <v>1591.785684900464</v>
      </c>
      <c r="AA109" s="13">
        <f aca="true" t="shared" si="180" ref="AA109:AA115">+((Z109/Z108)-1)*100</f>
        <v>0.2548177047841049</v>
      </c>
      <c r="AB109" s="13">
        <f t="shared" si="173"/>
        <v>2.798951455757437</v>
      </c>
      <c r="AC109" s="11">
        <f>+((H109*DEFLATOR!H109))</f>
        <v>1450.465320491051</v>
      </c>
      <c r="AD109" s="13">
        <f aca="true" t="shared" si="181" ref="AD109:AD115">+((AC109/AC108)-1)*100</f>
        <v>-0.3851730311802637</v>
      </c>
      <c r="AE109" s="13">
        <f t="shared" si="174"/>
        <v>6.105434818947542</v>
      </c>
    </row>
    <row r="110" spans="1:31" ht="9.75">
      <c r="A110" s="35">
        <v>40524</v>
      </c>
      <c r="B110" s="36" t="s">
        <v>1390</v>
      </c>
      <c r="C110" s="36" t="s">
        <v>1391</v>
      </c>
      <c r="D110" s="36" t="s">
        <v>1392</v>
      </c>
      <c r="E110" s="36" t="s">
        <v>1178</v>
      </c>
      <c r="F110" s="36" t="s">
        <v>1393</v>
      </c>
      <c r="G110" s="36" t="s">
        <v>1394</v>
      </c>
      <c r="H110" s="36" t="s">
        <v>1395</v>
      </c>
      <c r="J110" s="22">
        <v>40523</v>
      </c>
      <c r="K110" s="11">
        <f>+((B110*DEFLATOR!B110))</f>
        <v>1457.505881240363</v>
      </c>
      <c r="L110" s="13">
        <f t="shared" si="175"/>
        <v>-2.3767533766874016</v>
      </c>
      <c r="M110" s="13">
        <f aca="true" t="shared" si="182" ref="M110:M115">+((K110/K98)-1)*100</f>
        <v>4.719436030023472</v>
      </c>
      <c r="N110" s="11">
        <f>+((C110*DEFLATOR!C110))</f>
        <v>1104.0046273895914</v>
      </c>
      <c r="O110" s="13">
        <f t="shared" si="176"/>
        <v>-7.481006996324158</v>
      </c>
      <c r="P110" s="13">
        <f aca="true" t="shared" si="183" ref="P110:P115">+((N110/N98)-1)*100</f>
        <v>18.655683756684603</v>
      </c>
      <c r="Q110" s="11">
        <f>+((D110*DEFLATOR!D110))</f>
        <v>1225.6146217877058</v>
      </c>
      <c r="R110" s="13">
        <f t="shared" si="177"/>
        <v>-2.1252436084192805</v>
      </c>
      <c r="S110" s="13">
        <f aca="true" t="shared" si="184" ref="S110:S115">+((Q110/Q98)-1)*100</f>
        <v>2.7048694508884363</v>
      </c>
      <c r="T110" s="11">
        <f>+((E110*DEFLATOR!E110))</f>
        <v>1293.1455022210512</v>
      </c>
      <c r="U110" s="13">
        <f t="shared" si="178"/>
        <v>1.3450139508639714</v>
      </c>
      <c r="V110" s="13">
        <f aca="true" t="shared" si="185" ref="V110:V115">+((T110/T98)-1)*100</f>
        <v>5.902309012931317</v>
      </c>
      <c r="W110" s="11">
        <f>+((F110*DEFLATOR!F110))</f>
        <v>1559.5333509192835</v>
      </c>
      <c r="X110" s="13">
        <f t="shared" si="179"/>
        <v>-2.569693802675199</v>
      </c>
      <c r="Y110" s="13">
        <f aca="true" t="shared" si="186" ref="Y110:Y115">+((W110/W98)-1)*100</f>
        <v>10.52077837292822</v>
      </c>
      <c r="Z110" s="11">
        <f>+((G110*DEFLATOR!G110))</f>
        <v>1552.343549578164</v>
      </c>
      <c r="AA110" s="13">
        <f t="shared" si="180"/>
        <v>-2.4778546318417582</v>
      </c>
      <c r="AB110" s="13">
        <f aca="true" t="shared" si="187" ref="AB110:AB115">+((Z110/Z98)-1)*100</f>
        <v>0.06081855440527306</v>
      </c>
      <c r="AC110" s="11">
        <f>+((H110*DEFLATOR!H110))</f>
        <v>1418.4668399626028</v>
      </c>
      <c r="AD110" s="13">
        <f t="shared" si="181"/>
        <v>-2.2060838047210374</v>
      </c>
      <c r="AE110" s="13">
        <f aca="true" t="shared" si="188" ref="AE110:AE115">+((AC110/AC98)-1)*100</f>
        <v>7.806314298494144</v>
      </c>
    </row>
    <row r="111" spans="1:31" ht="9.75">
      <c r="A111" s="34">
        <v>40544</v>
      </c>
      <c r="B111" s="36" t="s">
        <v>1403</v>
      </c>
      <c r="C111" s="36" t="s">
        <v>160</v>
      </c>
      <c r="D111" s="36" t="s">
        <v>1404</v>
      </c>
      <c r="E111" s="36" t="s">
        <v>1405</v>
      </c>
      <c r="F111" s="36" t="s">
        <v>1406</v>
      </c>
      <c r="G111" s="36" t="s">
        <v>1407</v>
      </c>
      <c r="H111" s="36" t="s">
        <v>1408</v>
      </c>
      <c r="J111" s="22">
        <v>40544</v>
      </c>
      <c r="K111" s="11">
        <f>+((B111*DEFLATOR!B111))</f>
        <v>1466.5561540208057</v>
      </c>
      <c r="L111" s="13">
        <f t="shared" si="175"/>
        <v>0.6209424536071761</v>
      </c>
      <c r="M111" s="13">
        <f t="shared" si="182"/>
        <v>4.366414780714356</v>
      </c>
      <c r="N111" s="11">
        <f>+((C111*DEFLATOR!C111))</f>
        <v>1146.9198229404778</v>
      </c>
      <c r="O111" s="13">
        <f t="shared" si="176"/>
        <v>3.8872296805819495</v>
      </c>
      <c r="P111" s="13">
        <f t="shared" si="183"/>
        <v>13.033425230404937</v>
      </c>
      <c r="Q111" s="11">
        <f>+((D111*DEFLATOR!D111))</f>
        <v>1193.418473469842</v>
      </c>
      <c r="R111" s="13">
        <f t="shared" si="177"/>
        <v>-2.6269389860005044</v>
      </c>
      <c r="S111" s="13">
        <f t="shared" si="184"/>
        <v>3.751711097413879</v>
      </c>
      <c r="T111" s="11">
        <f>+((E111*DEFLATOR!E111))</f>
        <v>1335.7226139643385</v>
      </c>
      <c r="U111" s="13">
        <f t="shared" si="178"/>
        <v>3.2925228963143427</v>
      </c>
      <c r="V111" s="13">
        <f t="shared" si="185"/>
        <v>2.1202902895562037</v>
      </c>
      <c r="W111" s="11">
        <f>+((F111*DEFLATOR!F111))</f>
        <v>1532.2965539726054</v>
      </c>
      <c r="X111" s="13">
        <f t="shared" si="179"/>
        <v>-1.7464709511100351</v>
      </c>
      <c r="Y111" s="13">
        <f t="shared" si="186"/>
        <v>7.792260996535005</v>
      </c>
      <c r="Z111" s="11">
        <f>+((G111*DEFLATOR!G111))</f>
        <v>1571.3925656592364</v>
      </c>
      <c r="AA111" s="13">
        <f t="shared" si="180"/>
        <v>1.2271134238454495</v>
      </c>
      <c r="AB111" s="13">
        <f t="shared" si="187"/>
        <v>1.6607268051772595</v>
      </c>
      <c r="AC111" s="11">
        <f>+((H111*DEFLATOR!H111))</f>
        <v>1417.9941325469251</v>
      </c>
      <c r="AD111" s="13">
        <f t="shared" si="181"/>
        <v>-0.03332523555433786</v>
      </c>
      <c r="AE111" s="13">
        <f t="shared" si="188"/>
        <v>8.90981340524899</v>
      </c>
    </row>
    <row r="112" spans="1:31" ht="9.75">
      <c r="A112" s="35">
        <v>40575</v>
      </c>
      <c r="B112" s="36" t="s">
        <v>1415</v>
      </c>
      <c r="C112" s="36" t="s">
        <v>1414</v>
      </c>
      <c r="D112" s="36" t="s">
        <v>1413</v>
      </c>
      <c r="E112" s="36" t="s">
        <v>1412</v>
      </c>
      <c r="F112" s="36" t="s">
        <v>1411</v>
      </c>
      <c r="G112" s="36" t="s">
        <v>1410</v>
      </c>
      <c r="H112" s="36" t="s">
        <v>1409</v>
      </c>
      <c r="J112" s="22">
        <v>40575</v>
      </c>
      <c r="K112" s="11">
        <f>+((B112*DEFLATOR!B112))</f>
        <v>1450.6073510227639</v>
      </c>
      <c r="L112" s="13">
        <f t="shared" si="175"/>
        <v>-1.0875003288701612</v>
      </c>
      <c r="M112" s="13">
        <f t="shared" si="182"/>
        <v>2.61549937116734</v>
      </c>
      <c r="N112" s="11">
        <f>+((C112*DEFLATOR!C112))</f>
        <v>1074.6688058129416</v>
      </c>
      <c r="O112" s="13">
        <f t="shared" si="176"/>
        <v>-6.299570003271782</v>
      </c>
      <c r="P112" s="13">
        <f t="shared" si="183"/>
        <v>7.912617995263438</v>
      </c>
      <c r="Q112" s="11">
        <f>+((D112*DEFLATOR!D112))</f>
        <v>1165.2797849606495</v>
      </c>
      <c r="R112" s="13">
        <f t="shared" si="177"/>
        <v>-2.3578224348563825</v>
      </c>
      <c r="S112" s="13">
        <f t="shared" si="184"/>
        <v>-0.4676289914902765</v>
      </c>
      <c r="T112" s="11">
        <f>+((E112*DEFLATOR!E112))</f>
        <v>1327.6043544731263</v>
      </c>
      <c r="U112" s="13">
        <f t="shared" si="178"/>
        <v>-0.6077803434889617</v>
      </c>
      <c r="V112" s="13">
        <f t="shared" si="185"/>
        <v>6.638179233651131</v>
      </c>
      <c r="W112" s="11">
        <f>+((F112*DEFLATOR!F112))</f>
        <v>1569.0155140464046</v>
      </c>
      <c r="X112" s="13">
        <f t="shared" si="179"/>
        <v>2.3963350944438577</v>
      </c>
      <c r="Y112" s="13">
        <f t="shared" si="186"/>
        <v>3.4023719669560526</v>
      </c>
      <c r="Z112" s="11">
        <f>+((G112*DEFLATOR!G112))</f>
        <v>1525.2806037968567</v>
      </c>
      <c r="AA112" s="13">
        <f t="shared" si="180"/>
        <v>-2.9344648097552106</v>
      </c>
      <c r="AB112" s="13">
        <f t="shared" si="187"/>
        <v>0.573728034658405</v>
      </c>
      <c r="AC112" s="11">
        <f>+((H112*DEFLATOR!H112))</f>
        <v>1456.769745702065</v>
      </c>
      <c r="AD112" s="13">
        <f t="shared" si="181"/>
        <v>2.734539746331177</v>
      </c>
      <c r="AE112" s="13">
        <f t="shared" si="188"/>
        <v>7.74846705068768</v>
      </c>
    </row>
    <row r="113" spans="1:31" ht="9.75">
      <c r="A113" s="35">
        <v>40604</v>
      </c>
      <c r="B113" s="36" t="s">
        <v>1430</v>
      </c>
      <c r="C113" s="36" t="s">
        <v>1431</v>
      </c>
      <c r="D113" s="36" t="s">
        <v>1432</v>
      </c>
      <c r="E113" s="36" t="s">
        <v>1433</v>
      </c>
      <c r="F113" s="36" t="s">
        <v>1434</v>
      </c>
      <c r="G113" s="36" t="s">
        <v>1435</v>
      </c>
      <c r="H113" s="36" t="s">
        <v>1436</v>
      </c>
      <c r="J113" s="22">
        <v>40604</v>
      </c>
      <c r="K113" s="11">
        <f>+((B113*DEFLATOR!B113))</f>
        <v>1460.317769237269</v>
      </c>
      <c r="L113" s="13">
        <f t="shared" si="175"/>
        <v>0.6694036265333159</v>
      </c>
      <c r="M113" s="13">
        <f t="shared" si="182"/>
        <v>2.561666601542867</v>
      </c>
      <c r="N113" s="11">
        <f>+((C113*DEFLATOR!C113))</f>
        <v>1080.7418987963981</v>
      </c>
      <c r="O113" s="13">
        <f t="shared" si="176"/>
        <v>0.5651129864947091</v>
      </c>
      <c r="P113" s="13">
        <f t="shared" si="183"/>
        <v>7.0594514426585375</v>
      </c>
      <c r="Q113" s="11">
        <f>+((D113*DEFLATOR!D113))</f>
        <v>1198.3944075280017</v>
      </c>
      <c r="R113" s="13">
        <f t="shared" si="177"/>
        <v>2.841774395706209</v>
      </c>
      <c r="S113" s="13">
        <f t="shared" si="184"/>
        <v>2.704077355610912</v>
      </c>
      <c r="T113" s="11">
        <f>+((E113*DEFLATOR!E113))</f>
        <v>1333.7149973905807</v>
      </c>
      <c r="U113" s="13">
        <f t="shared" si="178"/>
        <v>0.46027590199337887</v>
      </c>
      <c r="V113" s="13">
        <f t="shared" si="185"/>
        <v>3.6551482984458428</v>
      </c>
      <c r="W113" s="11">
        <f>+((F113*DEFLATOR!F113))</f>
        <v>1588.4126211834034</v>
      </c>
      <c r="X113" s="13">
        <f t="shared" si="179"/>
        <v>1.236259741433332</v>
      </c>
      <c r="Y113" s="13">
        <f t="shared" si="186"/>
        <v>4.375762972984987</v>
      </c>
      <c r="Z113" s="11">
        <f>+((G113*DEFLATOR!G113))</f>
        <v>1530.5371858793476</v>
      </c>
      <c r="AA113" s="13">
        <f t="shared" si="180"/>
        <v>0.34463049417960967</v>
      </c>
      <c r="AB113" s="13">
        <f t="shared" si="187"/>
        <v>-0.013005674897603736</v>
      </c>
      <c r="AC113" s="11">
        <f>+((H113*DEFLATOR!H113))</f>
        <v>1454.838336622583</v>
      </c>
      <c r="AD113" s="13">
        <f t="shared" si="181"/>
        <v>-0.13258163036267145</v>
      </c>
      <c r="AE113" s="13">
        <f t="shared" si="188"/>
        <v>7.5719884843643115</v>
      </c>
    </row>
    <row r="114" spans="1:31" ht="9.75">
      <c r="A114" s="35">
        <v>40636</v>
      </c>
      <c r="B114" s="36" t="s">
        <v>419</v>
      </c>
      <c r="C114" s="36" t="s">
        <v>1444</v>
      </c>
      <c r="D114" s="36" t="s">
        <v>1445</v>
      </c>
      <c r="E114" s="36" t="s">
        <v>1446</v>
      </c>
      <c r="F114" s="36" t="s">
        <v>1447</v>
      </c>
      <c r="G114" s="36" t="s">
        <v>1448</v>
      </c>
      <c r="H114" s="36" t="s">
        <v>1449</v>
      </c>
      <c r="J114" s="22">
        <v>40636</v>
      </c>
      <c r="K114" s="11">
        <f>+((B114*DEFLATOR!B114))</f>
        <v>1458.6917511966415</v>
      </c>
      <c r="L114" s="13">
        <f t="shared" si="175"/>
        <v>-0.11134686401007565</v>
      </c>
      <c r="M114" s="13">
        <f t="shared" si="182"/>
        <v>2.361436242602699</v>
      </c>
      <c r="N114" s="11">
        <f>+((C114*DEFLATOR!C114))</f>
        <v>1053.401241505589</v>
      </c>
      <c r="O114" s="13">
        <f t="shared" si="176"/>
        <v>-2.5298045094076405</v>
      </c>
      <c r="P114" s="13">
        <f t="shared" si="183"/>
        <v>5.915711124847789</v>
      </c>
      <c r="Q114" s="11">
        <f>+((D114*DEFLATOR!D114))</f>
        <v>1256.726835602167</v>
      </c>
      <c r="R114" s="13">
        <f t="shared" si="177"/>
        <v>4.867548422100132</v>
      </c>
      <c r="S114" s="13">
        <f t="shared" si="184"/>
        <v>7.807883133234994</v>
      </c>
      <c r="T114" s="11">
        <f>+((E114*DEFLATOR!E114))</f>
        <v>1293.2119823612657</v>
      </c>
      <c r="U114" s="13">
        <f t="shared" si="178"/>
        <v>-3.036856832873547</v>
      </c>
      <c r="V114" s="13">
        <f t="shared" si="185"/>
        <v>4.156626003252617</v>
      </c>
      <c r="W114" s="11">
        <f>+((F114*DEFLATOR!F114))</f>
        <v>1595.8291352365816</v>
      </c>
      <c r="X114" s="13">
        <f t="shared" si="179"/>
        <v>0.46691356856964905</v>
      </c>
      <c r="Y114" s="13">
        <f t="shared" si="186"/>
        <v>5.129990498431081</v>
      </c>
      <c r="Z114" s="11">
        <f>+((G114*DEFLATOR!G114))</f>
        <v>1522.8486886667242</v>
      </c>
      <c r="AA114" s="13">
        <f t="shared" si="180"/>
        <v>-0.5023397852438327</v>
      </c>
      <c r="AB114" s="13">
        <f t="shared" si="187"/>
        <v>-1.490498401469198</v>
      </c>
      <c r="AC114" s="11">
        <f>+((H114*DEFLATOR!H114))</f>
        <v>1471.88399482235</v>
      </c>
      <c r="AD114" s="13">
        <f t="shared" si="181"/>
        <v>1.1716530813546289</v>
      </c>
      <c r="AE114" s="13">
        <f t="shared" si="188"/>
        <v>5.861296245192782</v>
      </c>
    </row>
    <row r="115" spans="1:31" ht="9.75">
      <c r="A115" s="35">
        <v>40667</v>
      </c>
      <c r="B115" s="36" t="s">
        <v>1457</v>
      </c>
      <c r="C115" s="36" t="s">
        <v>1458</v>
      </c>
      <c r="D115" s="36" t="s">
        <v>1459</v>
      </c>
      <c r="E115" s="36" t="s">
        <v>1460</v>
      </c>
      <c r="F115" s="36" t="s">
        <v>1461</v>
      </c>
      <c r="G115" s="36" t="s">
        <v>1462</v>
      </c>
      <c r="H115" s="36" t="s">
        <v>1463</v>
      </c>
      <c r="J115" s="22">
        <v>40667</v>
      </c>
      <c r="K115" s="11">
        <f>+((B115*DEFLATOR!B115))</f>
        <v>1469.7306916016325</v>
      </c>
      <c r="L115" s="13">
        <f t="shared" si="175"/>
        <v>0.7567699204396927</v>
      </c>
      <c r="M115" s="13">
        <f t="shared" si="182"/>
        <v>4.0952921619153315</v>
      </c>
      <c r="N115" s="11">
        <f>+((C115*DEFLATOR!C115))</f>
        <v>1076.9066463345052</v>
      </c>
      <c r="O115" s="13">
        <f t="shared" si="176"/>
        <v>2.231381918187303</v>
      </c>
      <c r="P115" s="13">
        <f t="shared" si="183"/>
        <v>5.851678026713958</v>
      </c>
      <c r="Q115" s="11">
        <f>+((D115*DEFLATOR!D115))</f>
        <v>1209.9839950413123</v>
      </c>
      <c r="R115" s="13">
        <f t="shared" si="177"/>
        <v>-3.7194113499182</v>
      </c>
      <c r="S115" s="13">
        <f t="shared" si="184"/>
        <v>1.6718782649497</v>
      </c>
      <c r="T115" s="11">
        <f>+((E115*DEFLATOR!E115))</f>
        <v>1293.410546449023</v>
      </c>
      <c r="U115" s="13">
        <f t="shared" si="178"/>
        <v>0.015354334050843299</v>
      </c>
      <c r="V115" s="13">
        <f t="shared" si="185"/>
        <v>4.487026959095197</v>
      </c>
      <c r="W115" s="11">
        <f>+((F115*DEFLATOR!F115))</f>
        <v>1605.98401827992</v>
      </c>
      <c r="X115" s="13">
        <f t="shared" si="179"/>
        <v>0.6363389926348884</v>
      </c>
      <c r="Y115" s="13">
        <f t="shared" si="186"/>
        <v>8.142718966588692</v>
      </c>
      <c r="Z115" s="11">
        <f>+((G115*DEFLATOR!G115))</f>
        <v>1555.6009289203962</v>
      </c>
      <c r="AA115" s="13">
        <f t="shared" si="180"/>
        <v>2.1507219001742683</v>
      </c>
      <c r="AB115" s="13">
        <f t="shared" si="187"/>
        <v>1.7061319518013374</v>
      </c>
      <c r="AC115" s="11">
        <f>+((H115*DEFLATOR!H115))</f>
        <v>1448.9384102963377</v>
      </c>
      <c r="AD115" s="13">
        <f t="shared" si="181"/>
        <v>-1.5589261522462317</v>
      </c>
      <c r="AE115" s="13">
        <f t="shared" si="188"/>
        <v>5.048898376101141</v>
      </c>
    </row>
    <row r="116" spans="1:31" ht="9.75">
      <c r="A116" s="35">
        <v>40699</v>
      </c>
      <c r="B116" s="36" t="s">
        <v>1415</v>
      </c>
      <c r="C116" s="36" t="s">
        <v>1414</v>
      </c>
      <c r="D116" s="36" t="s">
        <v>1413</v>
      </c>
      <c r="E116" s="36" t="s">
        <v>1412</v>
      </c>
      <c r="F116" s="36" t="s">
        <v>1411</v>
      </c>
      <c r="G116" s="36" t="s">
        <v>1410</v>
      </c>
      <c r="H116" s="36" t="s">
        <v>1409</v>
      </c>
      <c r="J116" s="22">
        <v>40699</v>
      </c>
      <c r="K116" s="11">
        <f>+((B116*DEFLATOR!B116))</f>
        <v>1420.9367311339447</v>
      </c>
      <c r="L116" s="13">
        <f aca="true" t="shared" si="189" ref="L116:L122">+((K116/K115)-1)*100</f>
        <v>-3.3199252588591466</v>
      </c>
      <c r="M116" s="13">
        <f aca="true" t="shared" si="190" ref="M116:M121">+((K116/K104)-1)*100</f>
        <v>-1.4139028034873657</v>
      </c>
      <c r="N116" s="11">
        <f>+((C116*DEFLATOR!C116))</f>
        <v>1049.5770455425018</v>
      </c>
      <c r="O116" s="13">
        <f aca="true" t="shared" si="191" ref="O116:O122">+((N116/N115)-1)*100</f>
        <v>-2.537787363930377</v>
      </c>
      <c r="P116" s="13">
        <f aca="true" t="shared" si="192" ref="P116:P121">+((N116/N104)-1)*100</f>
        <v>-5.156795452776253</v>
      </c>
      <c r="Q116" s="11">
        <f>+((D116*DEFLATOR!D116))</f>
        <v>1144.781319412131</v>
      </c>
      <c r="R116" s="13">
        <f aca="true" t="shared" si="193" ref="R116:R122">+((Q116/Q115)-1)*100</f>
        <v>-5.38872215635835</v>
      </c>
      <c r="S116" s="13">
        <f aca="true" t="shared" si="194" ref="S116:S121">+((Q116/Q104)-1)*100</f>
        <v>-2.235004216941383</v>
      </c>
      <c r="T116" s="11">
        <f>+((E116*DEFLATOR!E116))</f>
        <v>1297.2637492805472</v>
      </c>
      <c r="U116" s="13">
        <f aca="true" t="shared" si="195" ref="U116:U122">+((T116/T115)-1)*100</f>
        <v>0.2979102684838031</v>
      </c>
      <c r="V116" s="13">
        <f aca="true" t="shared" si="196" ref="V116:V121">+((T116/T104)-1)*100</f>
        <v>1.5546091346087865</v>
      </c>
      <c r="W116" s="11">
        <f>+((F116*DEFLATOR!F116))</f>
        <v>1536.3567207896695</v>
      </c>
      <c r="X116" s="13">
        <f aca="true" t="shared" si="197" ref="X116:X122">+((W116/W115)-1)*100</f>
        <v>-4.3354913061229965</v>
      </c>
      <c r="Y116" s="13">
        <f aca="true" t="shared" si="198" ref="Y116:Y121">+((W116/W104)-1)*100</f>
        <v>4.376309888655117</v>
      </c>
      <c r="Z116" s="11">
        <f>+((G116*DEFLATOR!G116))</f>
        <v>1496.2087412883889</v>
      </c>
      <c r="AA116" s="13">
        <f aca="true" t="shared" si="199" ref="AA116:AA122">+((Z116/Z115)-1)*100</f>
        <v>-3.81795784046145</v>
      </c>
      <c r="AB116" s="13">
        <f aca="true" t="shared" si="200" ref="AB116:AB121">+((Z116/Z104)-1)*100</f>
        <v>-4.8667287380445785</v>
      </c>
      <c r="AC116" s="11">
        <f>+((H116*DEFLATOR!H116))</f>
        <v>1423.1868492204453</v>
      </c>
      <c r="AD116" s="13">
        <f aca="true" t="shared" si="201" ref="AD116:AD122">+((AC116/AC115)-1)*100</f>
        <v>-1.7772709242089624</v>
      </c>
      <c r="AE116" s="13">
        <f aca="true" t="shared" si="202" ref="AE116:AE121">+((AC116/AC104)-1)*100</f>
        <v>-0.6648039083202106</v>
      </c>
    </row>
    <row r="117" spans="1:31" ht="9.75">
      <c r="A117" s="35">
        <v>40730</v>
      </c>
      <c r="B117" s="36" t="s">
        <v>1470</v>
      </c>
      <c r="C117" s="36" t="s">
        <v>1471</v>
      </c>
      <c r="D117" s="36" t="s">
        <v>1472</v>
      </c>
      <c r="E117" s="36" t="s">
        <v>430</v>
      </c>
      <c r="F117" s="36" t="s">
        <v>1473</v>
      </c>
      <c r="G117" s="36" t="s">
        <v>1474</v>
      </c>
      <c r="H117" s="36" t="s">
        <v>1475</v>
      </c>
      <c r="J117" s="22">
        <v>40730</v>
      </c>
      <c r="K117" s="11">
        <f>+((B117*DEFLATOR!B117))</f>
        <v>1501.994594789155</v>
      </c>
      <c r="L117" s="13">
        <f t="shared" si="189"/>
        <v>5.704537146458577</v>
      </c>
      <c r="M117" s="13">
        <f t="shared" si="190"/>
        <v>3.246720306250217</v>
      </c>
      <c r="N117" s="11">
        <f>+((C117*DEFLATOR!C117))</f>
        <v>1054.217076560215</v>
      </c>
      <c r="O117" s="13">
        <f t="shared" si="191"/>
        <v>0.4420857942176948</v>
      </c>
      <c r="P117" s="13">
        <f t="shared" si="192"/>
        <v>-2.087900403705223</v>
      </c>
      <c r="Q117" s="11">
        <f>+((D117*DEFLATOR!D117))</f>
        <v>1319.34348250557</v>
      </c>
      <c r="R117" s="13">
        <f t="shared" si="193"/>
        <v>15.248516038249127</v>
      </c>
      <c r="S117" s="13">
        <f t="shared" si="194"/>
        <v>11.0203794085455</v>
      </c>
      <c r="T117" s="11">
        <f>+((E117*DEFLATOR!E117))</f>
        <v>1355.1718796807183</v>
      </c>
      <c r="U117" s="13">
        <f t="shared" si="195"/>
        <v>4.463867153636758</v>
      </c>
      <c r="V117" s="13">
        <f t="shared" si="196"/>
        <v>2.912896743217308</v>
      </c>
      <c r="W117" s="11">
        <f>+((F117*DEFLATOR!F117))</f>
        <v>1610.378143024493</v>
      </c>
      <c r="X117" s="13">
        <f t="shared" si="197"/>
        <v>4.817984080987214</v>
      </c>
      <c r="Y117" s="13">
        <f t="shared" si="198"/>
        <v>8.198572925947145</v>
      </c>
      <c r="Z117" s="11">
        <f>+((G117*DEFLATOR!G117))</f>
        <v>1586.4098794409795</v>
      </c>
      <c r="AA117" s="13">
        <f t="shared" si="199"/>
        <v>6.028646649592373</v>
      </c>
      <c r="AB117" s="13">
        <f t="shared" si="200"/>
        <v>0.23802513924979785</v>
      </c>
      <c r="AC117" s="11">
        <f>+((H117*DEFLATOR!H117))</f>
        <v>1492.228425966041</v>
      </c>
      <c r="AD117" s="13">
        <f t="shared" si="201"/>
        <v>4.851195525268759</v>
      </c>
      <c r="AE117" s="13">
        <f t="shared" si="202"/>
        <v>4.26530095330051</v>
      </c>
    </row>
    <row r="118" spans="1:31" ht="9.75">
      <c r="A118" s="35">
        <v>40762</v>
      </c>
      <c r="B118" s="36" t="s">
        <v>1482</v>
      </c>
      <c r="C118" s="36" t="s">
        <v>1483</v>
      </c>
      <c r="D118" s="36" t="s">
        <v>1484</v>
      </c>
      <c r="E118" s="36" t="s">
        <v>1485</v>
      </c>
      <c r="F118" s="36" t="s">
        <v>1486</v>
      </c>
      <c r="G118" s="36" t="s">
        <v>1487</v>
      </c>
      <c r="H118" s="36" t="s">
        <v>1488</v>
      </c>
      <c r="J118" s="22">
        <v>40762</v>
      </c>
      <c r="K118" s="11">
        <f>+((B118*DEFLATOR!B118))</f>
        <v>1508.4943956905124</v>
      </c>
      <c r="L118" s="13">
        <f t="shared" si="189"/>
        <v>0.43274462663893676</v>
      </c>
      <c r="M118" s="13">
        <f t="shared" si="190"/>
        <v>4.335234184632619</v>
      </c>
      <c r="N118" s="11">
        <f>+((C118*DEFLATOR!C118))</f>
        <v>1084.1050261575333</v>
      </c>
      <c r="O118" s="13">
        <f t="shared" si="191"/>
        <v>2.8350849423573354</v>
      </c>
      <c r="P118" s="13">
        <f t="shared" si="192"/>
        <v>-3.041628818290809</v>
      </c>
      <c r="Q118" s="11">
        <f>+((D118*DEFLATOR!D118))</f>
        <v>1291.8421790100924</v>
      </c>
      <c r="R118" s="13">
        <f t="shared" si="193"/>
        <v>-2.084468818025287</v>
      </c>
      <c r="S118" s="13">
        <f t="shared" si="194"/>
        <v>3.5191347292191866</v>
      </c>
      <c r="T118" s="11">
        <f>+((E118*DEFLATOR!E118))</f>
        <v>1372.7865611927245</v>
      </c>
      <c r="U118" s="13">
        <f t="shared" si="195"/>
        <v>1.2998116162324935</v>
      </c>
      <c r="V118" s="13">
        <f t="shared" si="196"/>
        <v>3.2643908557659973</v>
      </c>
      <c r="W118" s="11">
        <f>+((F118*DEFLATOR!F118))</f>
        <v>1644.8494339837246</v>
      </c>
      <c r="X118" s="13">
        <f t="shared" si="197"/>
        <v>2.1405712135716293</v>
      </c>
      <c r="Y118" s="13">
        <f t="shared" si="198"/>
        <v>9.093233230978282</v>
      </c>
      <c r="Z118" s="11">
        <f>+((G118*DEFLATOR!G118))</f>
        <v>1581.8564213634313</v>
      </c>
      <c r="AA118" s="13">
        <f t="shared" si="199"/>
        <v>-0.2870291049342666</v>
      </c>
      <c r="AB118" s="13">
        <f t="shared" si="200"/>
        <v>3.6244706048034425</v>
      </c>
      <c r="AC118" s="11">
        <f>+((H118*DEFLATOR!H118))</f>
        <v>1467.9802142643382</v>
      </c>
      <c r="AD118" s="13">
        <f t="shared" si="201"/>
        <v>-1.624966478306089</v>
      </c>
      <c r="AE118" s="13">
        <f t="shared" si="202"/>
        <v>0.8784154461197069</v>
      </c>
    </row>
    <row r="119" spans="1:31" ht="9.75">
      <c r="A119" s="35">
        <v>40794</v>
      </c>
      <c r="B119" s="36" t="s">
        <v>1497</v>
      </c>
      <c r="C119" s="36" t="s">
        <v>1498</v>
      </c>
      <c r="D119" s="36" t="s">
        <v>246</v>
      </c>
      <c r="E119" s="36" t="s">
        <v>1499</v>
      </c>
      <c r="F119" s="36" t="s">
        <v>1500</v>
      </c>
      <c r="G119" s="36" t="s">
        <v>591</v>
      </c>
      <c r="H119" s="36" t="s">
        <v>1501</v>
      </c>
      <c r="J119" s="22">
        <v>40794</v>
      </c>
      <c r="K119" s="11">
        <f>+((B119*DEFLATOR!B119))</f>
        <v>1485.6856182637803</v>
      </c>
      <c r="L119" s="13">
        <f t="shared" si="189"/>
        <v>-1.5120226824768213</v>
      </c>
      <c r="M119" s="13">
        <f t="shared" si="190"/>
        <v>0.7884001625958037</v>
      </c>
      <c r="N119" s="11">
        <f>+((C119*DEFLATOR!C119))</f>
        <v>1038.387666832883</v>
      </c>
      <c r="O119" s="13">
        <f t="shared" si="191"/>
        <v>-4.21705999156644</v>
      </c>
      <c r="P119" s="13">
        <f t="shared" si="192"/>
        <v>-10.095221563200973</v>
      </c>
      <c r="Q119" s="11">
        <f>+((D119*DEFLATOR!D119))</f>
        <v>1339.4514659033148</v>
      </c>
      <c r="R119" s="13">
        <f t="shared" si="193"/>
        <v>3.685379504306341</v>
      </c>
      <c r="S119" s="13">
        <f t="shared" si="194"/>
        <v>5.72674267144444</v>
      </c>
      <c r="T119" s="11">
        <f>+((E119*DEFLATOR!E119))</f>
        <v>1299.001014576233</v>
      </c>
      <c r="U119" s="13">
        <f t="shared" si="195"/>
        <v>-5.37487390263961</v>
      </c>
      <c r="V119" s="13">
        <f t="shared" si="196"/>
        <v>-3.5192261068990205</v>
      </c>
      <c r="W119" s="11">
        <f>+((F119*DEFLATOR!F119))</f>
        <v>1602.439386673177</v>
      </c>
      <c r="X119" s="13">
        <f t="shared" si="197"/>
        <v>-2.5783543730098724</v>
      </c>
      <c r="Y119" s="13">
        <f t="shared" si="198"/>
        <v>1.723298614961033</v>
      </c>
      <c r="Z119" s="11">
        <f>+((G119*DEFLATOR!G119))</f>
        <v>1573.0931050063239</v>
      </c>
      <c r="AA119" s="13">
        <f t="shared" si="199"/>
        <v>-0.5539893658334738</v>
      </c>
      <c r="AB119" s="13">
        <f t="shared" si="200"/>
        <v>2.178529140843799</v>
      </c>
      <c r="AC119" s="11">
        <f>+((H119*DEFLATOR!H119))</f>
        <v>1444.5425285230442</v>
      </c>
      <c r="AD119" s="13">
        <f t="shared" si="201"/>
        <v>-1.596594117110739</v>
      </c>
      <c r="AE119" s="13">
        <f t="shared" si="202"/>
        <v>-2.524477969879335</v>
      </c>
    </row>
    <row r="120" spans="1:31" ht="9.75">
      <c r="A120" s="35">
        <v>40825</v>
      </c>
      <c r="B120" s="36" t="s">
        <v>1509</v>
      </c>
      <c r="C120" s="36" t="s">
        <v>1510</v>
      </c>
      <c r="D120" s="36" t="s">
        <v>1511</v>
      </c>
      <c r="E120" s="36" t="s">
        <v>1512</v>
      </c>
      <c r="F120" s="36" t="s">
        <v>1513</v>
      </c>
      <c r="G120" s="36" t="s">
        <v>1514</v>
      </c>
      <c r="H120" s="36" t="s">
        <v>1515</v>
      </c>
      <c r="J120" s="22">
        <v>40825</v>
      </c>
      <c r="K120" s="11">
        <f>+((B120*DEFLATOR!B120))</f>
        <v>1502.9433860698755</v>
      </c>
      <c r="L120" s="13">
        <f t="shared" si="189"/>
        <v>1.1616029390028926</v>
      </c>
      <c r="M120" s="13">
        <f t="shared" si="190"/>
        <v>0.7247730425302024</v>
      </c>
      <c r="N120" s="11">
        <f>+((C120*DEFLATOR!C120))</f>
        <v>1099.8633299717437</v>
      </c>
      <c r="O120" s="13">
        <f t="shared" si="191"/>
        <v>5.92029981696176</v>
      </c>
      <c r="P120" s="13">
        <f t="shared" si="192"/>
        <v>-2.5006695990806627</v>
      </c>
      <c r="Q120" s="11">
        <f>+((D120*DEFLATOR!D120))</f>
        <v>1320.945592765054</v>
      </c>
      <c r="R120" s="13">
        <f t="shared" si="193"/>
        <v>-1.3816008723974593</v>
      </c>
      <c r="S120" s="13">
        <f t="shared" si="194"/>
        <v>2.178282957413624</v>
      </c>
      <c r="T120" s="11">
        <f>+((E120*DEFLATOR!E120))</f>
        <v>1357.8219018450006</v>
      </c>
      <c r="U120" s="13">
        <f t="shared" si="195"/>
        <v>4.5281633046265535</v>
      </c>
      <c r="V120" s="13">
        <f t="shared" si="196"/>
        <v>2.362376990636439</v>
      </c>
      <c r="W120" s="11">
        <f>+((F120*DEFLATOR!F120))</f>
        <v>1620.6689072947383</v>
      </c>
      <c r="X120" s="13">
        <f t="shared" si="197"/>
        <v>1.1376106187334534</v>
      </c>
      <c r="Y120" s="13">
        <f t="shared" si="198"/>
        <v>2.5870575987015254</v>
      </c>
      <c r="Z120" s="11">
        <f>+((G120*DEFLATOR!G120))</f>
        <v>1582.5766772735835</v>
      </c>
      <c r="AA120" s="13">
        <f t="shared" si="199"/>
        <v>0.6028614731752757</v>
      </c>
      <c r="AB120" s="13">
        <f t="shared" si="200"/>
        <v>-0.3251896351691985</v>
      </c>
      <c r="AC120" s="11">
        <f>+((H120*DEFLATOR!H120))</f>
        <v>1424.9138108338423</v>
      </c>
      <c r="AD120" s="13">
        <f t="shared" si="201"/>
        <v>-1.3588189549027074</v>
      </c>
      <c r="AE120" s="13">
        <f t="shared" si="202"/>
        <v>-2.1399955542263704</v>
      </c>
    </row>
    <row r="121" spans="1:31" ht="9.75">
      <c r="A121" s="35">
        <v>40857</v>
      </c>
      <c r="B121" s="36" t="s">
        <v>1523</v>
      </c>
      <c r="C121" s="36" t="s">
        <v>1524</v>
      </c>
      <c r="D121" s="36" t="s">
        <v>1525</v>
      </c>
      <c r="E121" s="36" t="s">
        <v>380</v>
      </c>
      <c r="F121" s="36" t="s">
        <v>1526</v>
      </c>
      <c r="G121" s="36" t="s">
        <v>566</v>
      </c>
      <c r="H121" s="36" t="s">
        <v>1527</v>
      </c>
      <c r="J121" s="42">
        <v>40857</v>
      </c>
      <c r="K121" s="25">
        <f>+((B121*DEFLATOR!B121))</f>
        <v>1509.6588670871568</v>
      </c>
      <c r="L121" s="26">
        <f t="shared" si="189"/>
        <v>0.4468219548070973</v>
      </c>
      <c r="M121" s="26">
        <f t="shared" si="190"/>
        <v>1.1164358206905645</v>
      </c>
      <c r="N121" s="25">
        <f>+((C121*DEFLATOR!C121))</f>
        <v>1168.7196505071067</v>
      </c>
      <c r="O121" s="26">
        <f t="shared" si="191"/>
        <v>6.2604433350034405</v>
      </c>
      <c r="P121" s="26">
        <f t="shared" si="192"/>
        <v>-2.0576884499162507</v>
      </c>
      <c r="Q121" s="25">
        <f>+((D121*DEFLATOR!D121))</f>
        <v>1327.3935712527675</v>
      </c>
      <c r="R121" s="26">
        <f t="shared" si="193"/>
        <v>0.4881335403236653</v>
      </c>
      <c r="S121" s="26">
        <f t="shared" si="194"/>
        <v>6.0025885074816765</v>
      </c>
      <c r="T121" s="25">
        <f>+((E121*DEFLATOR!E121))</f>
        <v>1349.8133731854289</v>
      </c>
      <c r="U121" s="26">
        <f t="shared" si="195"/>
        <v>-0.5898070025744828</v>
      </c>
      <c r="V121" s="26">
        <f t="shared" si="196"/>
        <v>5.78612762568762</v>
      </c>
      <c r="W121" s="25">
        <f>+((F121*DEFLATOR!F121))</f>
        <v>1598.7055079136028</v>
      </c>
      <c r="X121" s="26">
        <f t="shared" si="197"/>
        <v>-1.355205821638017</v>
      </c>
      <c r="Y121" s="26">
        <f t="shared" si="198"/>
        <v>-0.12245197349822767</v>
      </c>
      <c r="Z121" s="25">
        <f>+((G121*DEFLATOR!G121))</f>
        <v>1594.0142336964723</v>
      </c>
      <c r="AA121" s="26">
        <f t="shared" si="199"/>
        <v>0.7227173625857342</v>
      </c>
      <c r="AB121" s="26">
        <f t="shared" si="200"/>
        <v>0.14000306807304685</v>
      </c>
      <c r="AC121" s="25">
        <f>+((H121*DEFLATOR!H121))</f>
        <v>1454.2250498827261</v>
      </c>
      <c r="AD121" s="26">
        <f t="shared" si="201"/>
        <v>2.0570534741137347</v>
      </c>
      <c r="AE121" s="26">
        <f t="shared" si="202"/>
        <v>0.25920849940779256</v>
      </c>
    </row>
    <row r="122" spans="1:31" ht="9.75">
      <c r="A122" s="35">
        <v>40888</v>
      </c>
      <c r="B122" s="36" t="s">
        <v>1535</v>
      </c>
      <c r="C122" s="36" t="s">
        <v>1536</v>
      </c>
      <c r="D122" s="36" t="s">
        <v>1537</v>
      </c>
      <c r="E122" s="36" t="s">
        <v>1538</v>
      </c>
      <c r="F122" s="36" t="s">
        <v>1539</v>
      </c>
      <c r="G122" s="36" t="s">
        <v>1540</v>
      </c>
      <c r="H122" s="36" t="s">
        <v>1541</v>
      </c>
      <c r="J122" s="41">
        <v>40888</v>
      </c>
      <c r="K122" s="29">
        <f>+((B122*DEFLATOR!B122))</f>
        <v>1520.3339049038543</v>
      </c>
      <c r="L122" s="30">
        <f t="shared" si="189"/>
        <v>0.7071158954800705</v>
      </c>
      <c r="M122" s="30">
        <f aca="true" t="shared" si="203" ref="M122:M127">+((K122/K110)-1)*100</f>
        <v>4.31065318309547</v>
      </c>
      <c r="N122" s="29">
        <f>+((C122*DEFLATOR!C122))</f>
        <v>1094.3096596985624</v>
      </c>
      <c r="O122" s="30">
        <f t="shared" si="191"/>
        <v>-6.366795559247917</v>
      </c>
      <c r="P122" s="30">
        <f aca="true" t="shared" si="204" ref="P122:P127">+((N122/N110)-1)*100</f>
        <v>-0.8781636825157757</v>
      </c>
      <c r="Q122" s="29">
        <f>+((D122*DEFLATOR!D122))</f>
        <v>1369.8178110013246</v>
      </c>
      <c r="R122" s="30">
        <f t="shared" si="193"/>
        <v>3.1960558396043615</v>
      </c>
      <c r="S122" s="30">
        <f aca="true" t="shared" si="205" ref="S122:S127">+((Q122/Q110)-1)*100</f>
        <v>11.765785643392634</v>
      </c>
      <c r="T122" s="29">
        <f>+((E122*DEFLATOR!E122))</f>
        <v>1324.6582615126056</v>
      </c>
      <c r="U122" s="30">
        <f t="shared" si="195"/>
        <v>-1.8635992332376783</v>
      </c>
      <c r="V122" s="30">
        <f aca="true" t="shared" si="206" ref="V122:V127">+((T122/T110)-1)*100</f>
        <v>2.4369074661304113</v>
      </c>
      <c r="W122" s="29">
        <f>+((F122*DEFLATOR!F122))</f>
        <v>1617.78652849878</v>
      </c>
      <c r="X122" s="30">
        <f t="shared" si="197"/>
        <v>1.1935294205672076</v>
      </c>
      <c r="Y122" s="30">
        <f aca="true" t="shared" si="207" ref="Y122:Y127">+((W122/W110)-1)*100</f>
        <v>3.735295403920569</v>
      </c>
      <c r="Z122" s="29">
        <f>+((G122*DEFLATOR!G122))</f>
        <v>1628.7793561266387</v>
      </c>
      <c r="AA122" s="30">
        <f t="shared" si="199"/>
        <v>2.180979422595697</v>
      </c>
      <c r="AB122" s="30">
        <f aca="true" t="shared" si="208" ref="AB122:AB127">+((Z122/Z110)-1)*100</f>
        <v>4.9238975849930755</v>
      </c>
      <c r="AC122" s="29">
        <f>+((H122*DEFLATOR!H122))</f>
        <v>1424.2748247417587</v>
      </c>
      <c r="AD122" s="30">
        <f t="shared" si="201"/>
        <v>-2.059531648377444</v>
      </c>
      <c r="AE122" s="30">
        <f aca="true" t="shared" si="209" ref="AE122:AE127">+((AC122/AC110)-1)*100</f>
        <v>0.40945509725902607</v>
      </c>
    </row>
    <row r="123" spans="1:31" ht="9.75">
      <c r="A123" s="24">
        <v>40909</v>
      </c>
      <c r="B123" s="38" t="s">
        <v>1549</v>
      </c>
      <c r="C123" s="38" t="s">
        <v>1550</v>
      </c>
      <c r="D123" s="38" t="s">
        <v>1551</v>
      </c>
      <c r="E123" s="38" t="s">
        <v>1552</v>
      </c>
      <c r="F123" s="38" t="s">
        <v>1553</v>
      </c>
      <c r="G123" s="38" t="s">
        <v>1554</v>
      </c>
      <c r="H123" s="38" t="s">
        <v>1555</v>
      </c>
      <c r="J123" s="24">
        <v>40909</v>
      </c>
      <c r="K123" s="29">
        <f>+((B123*DEFLATOR!B123))</f>
        <v>1534.1403285688714</v>
      </c>
      <c r="L123" s="30">
        <f aca="true" t="shared" si="210" ref="L123:L131">+((K123/K122)-1)*100</f>
        <v>0.9081178562475145</v>
      </c>
      <c r="M123" s="30">
        <f t="shared" si="203"/>
        <v>4.608359138705498</v>
      </c>
      <c r="N123" s="29">
        <f>+((C123*DEFLATOR!C123))</f>
        <v>1161.9101799163655</v>
      </c>
      <c r="O123" s="30">
        <f aca="true" t="shared" si="211" ref="O123:O132">+((N123/N122)-1)*100</f>
        <v>6.177458054827389</v>
      </c>
      <c r="P123" s="30">
        <f t="shared" si="204"/>
        <v>1.3070100172700272</v>
      </c>
      <c r="Q123" s="29">
        <f>+((D123*DEFLATOR!D123))</f>
        <v>1444.765044405777</v>
      </c>
      <c r="R123" s="30">
        <f aca="true" t="shared" si="212" ref="R123:R132">+((Q123/Q122)-1)*100</f>
        <v>5.4713285812561185</v>
      </c>
      <c r="S123" s="30">
        <f t="shared" si="205"/>
        <v>21.061059177771014</v>
      </c>
      <c r="T123" s="29">
        <f>+((E123*DEFLATOR!E123))</f>
        <v>1411.6129121986999</v>
      </c>
      <c r="U123" s="30">
        <f aca="true" t="shared" si="213" ref="U123:U132">+((T123/T122)-1)*100</f>
        <v>6.564308185176926</v>
      </c>
      <c r="V123" s="30">
        <f t="shared" si="206"/>
        <v>5.681591180755996</v>
      </c>
      <c r="W123" s="29">
        <f>+((F123*DEFLATOR!F123))</f>
        <v>1603.331092673194</v>
      </c>
      <c r="X123" s="30">
        <f aca="true" t="shared" si="214" ref="X123:X131">+((W123/W122)-1)*100</f>
        <v>-0.8935317219509686</v>
      </c>
      <c r="Y123" s="30">
        <f t="shared" si="207"/>
        <v>4.635821865971423</v>
      </c>
      <c r="Z123" s="29">
        <f>+((G123*DEFLATOR!G123))</f>
        <v>1610.439137688753</v>
      </c>
      <c r="AA123" s="30">
        <f aca="true" t="shared" si="215" ref="AA123:AA132">+((Z123/Z122)-1)*100</f>
        <v>-1.1260100006117657</v>
      </c>
      <c r="AB123" s="30">
        <f t="shared" si="208"/>
        <v>2.484838790944366</v>
      </c>
      <c r="AC123" s="29">
        <f>+((H123*DEFLATOR!H123))</f>
        <v>1475.3892401335245</v>
      </c>
      <c r="AD123" s="30">
        <f aca="true" t="shared" si="216" ref="AD123:AD132">+((AC123/AC122)-1)*100</f>
        <v>3.5888028422487617</v>
      </c>
      <c r="AE123" s="30">
        <f t="shared" si="209"/>
        <v>4.047626592326536</v>
      </c>
    </row>
    <row r="124" spans="1:31" ht="9.75">
      <c r="A124" s="35">
        <v>40575</v>
      </c>
      <c r="B124" s="38" t="s">
        <v>1563</v>
      </c>
      <c r="C124" s="38" t="s">
        <v>1564</v>
      </c>
      <c r="D124" s="38" t="s">
        <v>1565</v>
      </c>
      <c r="E124" s="38" t="s">
        <v>1566</v>
      </c>
      <c r="F124" s="38" t="s">
        <v>655</v>
      </c>
      <c r="G124" s="38" t="s">
        <v>1567</v>
      </c>
      <c r="H124" s="38" t="s">
        <v>1568</v>
      </c>
      <c r="I124" s="3"/>
      <c r="J124" s="22">
        <v>40575</v>
      </c>
      <c r="K124" s="11">
        <f>+((B124*DEFLATOR!B124))</f>
        <v>1538.8721790795703</v>
      </c>
      <c r="L124" s="13">
        <f t="shared" si="210"/>
        <v>0.30843661577641956</v>
      </c>
      <c r="M124" s="13">
        <f t="shared" si="203"/>
        <v>6.0846808748469705</v>
      </c>
      <c r="N124" s="11">
        <f>+((C124*DEFLATOR!C124))</f>
        <v>1131.8550560623466</v>
      </c>
      <c r="O124" s="13">
        <f t="shared" si="211"/>
        <v>-2.586699417349303</v>
      </c>
      <c r="P124" s="13">
        <f t="shared" si="204"/>
        <v>5.321290609728457</v>
      </c>
      <c r="Q124" s="11">
        <f>+((D124*DEFLATOR!D124))</f>
        <v>1380.3652960547092</v>
      </c>
      <c r="R124" s="13">
        <f t="shared" si="212"/>
        <v>-4.457454767502</v>
      </c>
      <c r="S124" s="13">
        <f t="shared" si="205"/>
        <v>18.457842817664847</v>
      </c>
      <c r="T124" s="11">
        <f>+((E124*DEFLATOR!E124))</f>
        <v>1387.5267280165015</v>
      </c>
      <c r="U124" s="13">
        <f t="shared" si="213"/>
        <v>-1.7062881739075553</v>
      </c>
      <c r="V124" s="13">
        <f t="shared" si="206"/>
        <v>4.513571633105706</v>
      </c>
      <c r="W124" s="11">
        <f>+((F124*DEFLATOR!F124))</f>
        <v>1630.6687606851344</v>
      </c>
      <c r="X124" s="13">
        <f t="shared" si="214"/>
        <v>1.7050544417722913</v>
      </c>
      <c r="Y124" s="13">
        <f t="shared" si="207"/>
        <v>3.9294223726143773</v>
      </c>
      <c r="Z124" s="11">
        <f>+((G124*DEFLATOR!G124))</f>
        <v>1638.5270382837734</v>
      </c>
      <c r="AA124" s="13">
        <f t="shared" si="215"/>
        <v>1.7441143808347492</v>
      </c>
      <c r="AB124" s="13">
        <f t="shared" si="208"/>
        <v>7.424629553736817</v>
      </c>
      <c r="AC124" s="11">
        <f>+((H124*DEFLATOR!H124))</f>
        <v>1446.3293731715373</v>
      </c>
      <c r="AD124" s="13">
        <f t="shared" si="216"/>
        <v>-1.969640700331876</v>
      </c>
      <c r="AE124" s="13">
        <f t="shared" si="209"/>
        <v>-0.7166796648083951</v>
      </c>
    </row>
    <row r="125" spans="1:31" ht="9.75">
      <c r="A125" s="35">
        <v>40604</v>
      </c>
      <c r="B125" s="38" t="s">
        <v>1575</v>
      </c>
      <c r="C125" s="38" t="s">
        <v>1576</v>
      </c>
      <c r="D125" s="38" t="s">
        <v>1577</v>
      </c>
      <c r="E125" s="38" t="s">
        <v>1406</v>
      </c>
      <c r="F125" s="38" t="s">
        <v>1578</v>
      </c>
      <c r="G125" s="38" t="s">
        <v>1579</v>
      </c>
      <c r="H125" s="38" t="s">
        <v>1580</v>
      </c>
      <c r="I125" s="3"/>
      <c r="J125" s="35">
        <v>40604</v>
      </c>
      <c r="K125" s="11">
        <f>+((B125*DEFLATOR!B125))</f>
        <v>1561.0383780007114</v>
      </c>
      <c r="L125" s="13">
        <f t="shared" si="210"/>
        <v>1.4404184585622426</v>
      </c>
      <c r="M125" s="13">
        <f t="shared" si="203"/>
        <v>6.897170662796848</v>
      </c>
      <c r="N125" s="11">
        <f>+((C125*DEFLATOR!C125))</f>
        <v>1132.5875973819489</v>
      </c>
      <c r="O125" s="13">
        <f t="shared" si="211"/>
        <v>0.0647204176611238</v>
      </c>
      <c r="P125" s="13">
        <f t="shared" si="204"/>
        <v>4.797232220134173</v>
      </c>
      <c r="Q125" s="11">
        <f>+((D125*DEFLATOR!D125))</f>
        <v>1380.8397978540274</v>
      </c>
      <c r="R125" s="13">
        <f t="shared" si="212"/>
        <v>0.034375089019866856</v>
      </c>
      <c r="S125" s="13">
        <f t="shared" si="205"/>
        <v>15.224152347503562</v>
      </c>
      <c r="T125" s="11">
        <f>+((E125*DEFLATOR!E125))</f>
        <v>1428.8699748374531</v>
      </c>
      <c r="U125" s="13">
        <f t="shared" si="213"/>
        <v>2.979636066546454</v>
      </c>
      <c r="V125" s="13">
        <f t="shared" si="206"/>
        <v>7.134581048653099</v>
      </c>
      <c r="W125" s="11">
        <f>+((F125*DEFLATOR!F125))</f>
        <v>1660.1683201786843</v>
      </c>
      <c r="X125" s="13">
        <f t="shared" si="214"/>
        <v>1.8090467055464687</v>
      </c>
      <c r="Y125" s="13">
        <f t="shared" si="207"/>
        <v>4.517447043566136</v>
      </c>
      <c r="Z125" s="11">
        <f>+((G125*DEFLATOR!G125))</f>
        <v>1663.8239130073184</v>
      </c>
      <c r="AA125" s="13">
        <f t="shared" si="215"/>
        <v>1.5438789920757978</v>
      </c>
      <c r="AB125" s="13">
        <f t="shared" si="208"/>
        <v>8.708493224318037</v>
      </c>
      <c r="AC125" s="11">
        <f>+((H125*DEFLATOR!H125))</f>
        <v>1448.412485106667</v>
      </c>
      <c r="AD125" s="13">
        <f t="shared" si="216"/>
        <v>0.14402749289130767</v>
      </c>
      <c r="AE125" s="13">
        <f t="shared" si="209"/>
        <v>-0.4416883549297812</v>
      </c>
    </row>
    <row r="126" spans="1:31" ht="9.75">
      <c r="A126" s="35">
        <v>40636</v>
      </c>
      <c r="B126" s="38" t="s">
        <v>1586</v>
      </c>
      <c r="C126" s="38" t="s">
        <v>1585</v>
      </c>
      <c r="D126" s="38" t="s">
        <v>1584</v>
      </c>
      <c r="E126" s="38" t="s">
        <v>1394</v>
      </c>
      <c r="F126" s="38" t="s">
        <v>1583</v>
      </c>
      <c r="G126" s="38" t="s">
        <v>1582</v>
      </c>
      <c r="H126" s="38" t="s">
        <v>1581</v>
      </c>
      <c r="I126" s="3"/>
      <c r="J126" s="35">
        <v>40636</v>
      </c>
      <c r="K126" s="11">
        <f>+((B126*DEFLATOR!B126))</f>
        <v>1557.1551982730384</v>
      </c>
      <c r="L126" s="13">
        <f t="shared" si="210"/>
        <v>-0.24875619859175968</v>
      </c>
      <c r="M126" s="13">
        <f t="shared" si="203"/>
        <v>6.750120235863566</v>
      </c>
      <c r="N126" s="11">
        <f>+((C126*DEFLATOR!C126))</f>
        <v>1149.684168154429</v>
      </c>
      <c r="O126" s="13">
        <f t="shared" si="211"/>
        <v>1.509514214353036</v>
      </c>
      <c r="P126" s="13">
        <f t="shared" si="204"/>
        <v>9.140194909133225</v>
      </c>
      <c r="Q126" s="11">
        <f>+((D126*DEFLATOR!D126))</f>
        <v>1339.3961889910483</v>
      </c>
      <c r="R126" s="13">
        <f t="shared" si="212"/>
        <v>-3.001333603462686</v>
      </c>
      <c r="S126" s="13">
        <f t="shared" si="205"/>
        <v>6.578148174043719</v>
      </c>
      <c r="T126" s="11">
        <f>+((E126*DEFLATOR!E126))</f>
        <v>1453.638761627724</v>
      </c>
      <c r="U126" s="13">
        <f t="shared" si="213"/>
        <v>1.7334528142134653</v>
      </c>
      <c r="V126" s="13">
        <f t="shared" si="206"/>
        <v>12.405296382541732</v>
      </c>
      <c r="W126" s="11">
        <f>+((F126*DEFLATOR!F126))</f>
        <v>1605.005492639644</v>
      </c>
      <c r="X126" s="13">
        <f t="shared" si="214"/>
        <v>-3.3227249832777916</v>
      </c>
      <c r="Y126" s="13">
        <f t="shared" si="207"/>
        <v>0.5750212977344793</v>
      </c>
      <c r="Z126" s="11">
        <f>+((G126*DEFLATOR!G126))</f>
        <v>1674.9053291834798</v>
      </c>
      <c r="AA126" s="13">
        <f t="shared" si="215"/>
        <v>0.6660209707006759</v>
      </c>
      <c r="AB126" s="13">
        <f t="shared" si="208"/>
        <v>9.985013064553595</v>
      </c>
      <c r="AC126" s="11">
        <f>+((H126*DEFLATOR!H126))</f>
        <v>1491.2637773547863</v>
      </c>
      <c r="AD126" s="13">
        <f t="shared" si="216"/>
        <v>2.958500612825321</v>
      </c>
      <c r="AE126" s="13">
        <f t="shared" si="209"/>
        <v>1.3166650769088184</v>
      </c>
    </row>
    <row r="127" spans="1:31" ht="9.75">
      <c r="A127" s="35">
        <v>40667</v>
      </c>
      <c r="B127" s="38" t="s">
        <v>1599</v>
      </c>
      <c r="C127" s="38" t="s">
        <v>1598</v>
      </c>
      <c r="D127" s="38" t="s">
        <v>1597</v>
      </c>
      <c r="E127" s="38" t="s">
        <v>1596</v>
      </c>
      <c r="F127" s="38" t="s">
        <v>1595</v>
      </c>
      <c r="G127" s="38" t="s">
        <v>1594</v>
      </c>
      <c r="H127" s="38" t="s">
        <v>1593</v>
      </c>
      <c r="I127" s="3"/>
      <c r="J127" s="35">
        <v>40667</v>
      </c>
      <c r="K127" s="11">
        <f>+((B127*DEFLATOR!B127))</f>
        <v>1563.627482778599</v>
      </c>
      <c r="L127" s="13">
        <f t="shared" si="210"/>
        <v>0.4156480043054467</v>
      </c>
      <c r="M127" s="13">
        <f t="shared" si="203"/>
        <v>6.38870724504248</v>
      </c>
      <c r="N127" s="11">
        <f>+((C127*DEFLATOR!C127))</f>
        <v>1181.178552985395</v>
      </c>
      <c r="O127" s="13">
        <f t="shared" si="211"/>
        <v>2.7393944966227934</v>
      </c>
      <c r="P127" s="13">
        <f t="shared" si="204"/>
        <v>9.682539058125684</v>
      </c>
      <c r="Q127" s="11">
        <f>+((D127*DEFLATOR!D127))</f>
        <v>1237.9252126503764</v>
      </c>
      <c r="R127" s="13">
        <f t="shared" si="212"/>
        <v>-7.575874649688896</v>
      </c>
      <c r="S127" s="13">
        <f t="shared" si="205"/>
        <v>2.3092220825706056</v>
      </c>
      <c r="T127" s="11">
        <f>+((E127*DEFLATOR!E127))</f>
        <v>1453.0684950849225</v>
      </c>
      <c r="U127" s="13">
        <f t="shared" si="213"/>
        <v>-0.039230279066237994</v>
      </c>
      <c r="V127" s="13">
        <f t="shared" si="206"/>
        <v>12.343949805746535</v>
      </c>
      <c r="W127" s="11">
        <f>+((F127*DEFLATOR!F127))</f>
        <v>1655.2727390292246</v>
      </c>
      <c r="X127" s="13">
        <f t="shared" si="214"/>
        <v>3.1319049448802483</v>
      </c>
      <c r="Y127" s="13">
        <f t="shared" si="207"/>
        <v>3.069066702300982</v>
      </c>
      <c r="Z127" s="11">
        <f>+((G127*DEFLATOR!G127))</f>
        <v>1680.1041028080401</v>
      </c>
      <c r="AA127" s="13">
        <f t="shared" si="215"/>
        <v>0.31039208807668306</v>
      </c>
      <c r="AB127" s="13">
        <f t="shared" si="208"/>
        <v>8.003542012156718</v>
      </c>
      <c r="AC127" s="11">
        <f>+((H127*DEFLATOR!H127))</f>
        <v>1486.3972975123995</v>
      </c>
      <c r="AD127" s="13">
        <f t="shared" si="216"/>
        <v>-0.3263325989865451</v>
      </c>
      <c r="AE127" s="13">
        <f t="shared" si="209"/>
        <v>2.58526428382837</v>
      </c>
    </row>
    <row r="128" spans="1:31" ht="9.75">
      <c r="A128" s="35">
        <v>40699</v>
      </c>
      <c r="B128" s="38" t="s">
        <v>1626</v>
      </c>
      <c r="C128" s="38" t="s">
        <v>1611</v>
      </c>
      <c r="D128" s="38" t="s">
        <v>1612</v>
      </c>
      <c r="E128" s="38" t="s">
        <v>1613</v>
      </c>
      <c r="F128" s="38" t="s">
        <v>1627</v>
      </c>
      <c r="G128" s="38" t="s">
        <v>1614</v>
      </c>
      <c r="H128" s="38" t="s">
        <v>1615</v>
      </c>
      <c r="I128" s="3"/>
      <c r="J128" s="35">
        <v>40699</v>
      </c>
      <c r="K128" s="11">
        <f>+((B128*DEFLATOR!B128))</f>
        <v>1556.0968047957408</v>
      </c>
      <c r="L128" s="13">
        <f t="shared" si="210"/>
        <v>-0.481615862204976</v>
      </c>
      <c r="M128" s="13">
        <f aca="true" t="shared" si="217" ref="M128:M133">+((K128/K116)-1)*100</f>
        <v>9.512040240801923</v>
      </c>
      <c r="N128" s="11">
        <f>+((C128*DEFLATOR!C128))</f>
        <v>1137.422282976591</v>
      </c>
      <c r="O128" s="13">
        <f t="shared" si="211"/>
        <v>-3.70445855947954</v>
      </c>
      <c r="P128" s="13">
        <f aca="true" t="shared" si="218" ref="P128:P133">+((N128/N116)-1)*100</f>
        <v>8.36958447282774</v>
      </c>
      <c r="Q128" s="11">
        <f>+((D128*DEFLATOR!D128))</f>
        <v>1265.681505193169</v>
      </c>
      <c r="R128" s="13">
        <f t="shared" si="212"/>
        <v>2.242162309899709</v>
      </c>
      <c r="S128" s="13">
        <f aca="true" t="shared" si="219" ref="S128:S133">+((Q128/Q116)-1)*100</f>
        <v>10.56098520572668</v>
      </c>
      <c r="T128" s="11">
        <f>+((E128*DEFLATOR!E128))</f>
        <v>1481.9015573050974</v>
      </c>
      <c r="U128" s="13">
        <f t="shared" si="213"/>
        <v>1.984287892670178</v>
      </c>
      <c r="V128" s="13">
        <f aca="true" t="shared" si="220" ref="V128:V133">+((T128/T116)-1)*100</f>
        <v>14.232865762798742</v>
      </c>
      <c r="W128" s="11">
        <f>+((F128*DEFLATOR!F128))</f>
        <v>1600.796033384702</v>
      </c>
      <c r="X128" s="13">
        <f t="shared" si="214"/>
        <v>-3.291101481951053</v>
      </c>
      <c r="Y128" s="13">
        <f aca="true" t="shared" si="221" ref="Y128:Y133">+((W128/W116)-1)*100</f>
        <v>4.194293663903226</v>
      </c>
      <c r="Z128" s="11">
        <f>+((G128*DEFLATOR!G128))</f>
        <v>1681.0159610294565</v>
      </c>
      <c r="AA128" s="13">
        <f t="shared" si="215"/>
        <v>0.05427391194940956</v>
      </c>
      <c r="AB128" s="13">
        <f aca="true" t="shared" si="222" ref="AB128:AB133">+((Z128/Z116)-1)*100</f>
        <v>12.35170031034103</v>
      </c>
      <c r="AC128" s="11">
        <f>+((H128*DEFLATOR!H128))</f>
        <v>1504.8556253618463</v>
      </c>
      <c r="AD128" s="13">
        <f t="shared" si="216"/>
        <v>1.2418165641405743</v>
      </c>
      <c r="AE128" s="13">
        <f aca="true" t="shared" si="223" ref="AE128:AE133">+((AC128/AC116)-1)*100</f>
        <v>5.738443703729779</v>
      </c>
    </row>
    <row r="129" spans="1:31" ht="9.75">
      <c r="A129" s="35">
        <v>40730</v>
      </c>
      <c r="B129" s="38" t="s">
        <v>1631</v>
      </c>
      <c r="C129" s="38" t="s">
        <v>1619</v>
      </c>
      <c r="D129" s="38" t="s">
        <v>110</v>
      </c>
      <c r="E129" s="38" t="s">
        <v>1618</v>
      </c>
      <c r="F129" s="38" t="s">
        <v>1632</v>
      </c>
      <c r="G129" s="38" t="s">
        <v>1617</v>
      </c>
      <c r="H129" s="38" t="s">
        <v>1616</v>
      </c>
      <c r="I129" s="3"/>
      <c r="J129" s="35">
        <v>40730</v>
      </c>
      <c r="K129" s="11">
        <f>+((B129*DEFLATOR!B129))</f>
        <v>1534.1975375000698</v>
      </c>
      <c r="L129" s="13">
        <f t="shared" si="210"/>
        <v>-1.407320369027143</v>
      </c>
      <c r="M129" s="13">
        <f t="shared" si="217"/>
        <v>2.144011890764186</v>
      </c>
      <c r="N129" s="11">
        <f>+((C129*DEFLATOR!C129))</f>
        <v>1099.0233193292383</v>
      </c>
      <c r="O129" s="13">
        <f t="shared" si="211"/>
        <v>-3.375963722713793</v>
      </c>
      <c r="P129" s="13">
        <f t="shared" si="218"/>
        <v>4.250191328262365</v>
      </c>
      <c r="Q129" s="11">
        <f>+((D129*DEFLATOR!D129))</f>
        <v>1213.1639771592097</v>
      </c>
      <c r="R129" s="13">
        <f t="shared" si="212"/>
        <v>-4.149347827117378</v>
      </c>
      <c r="S129" s="13">
        <f t="shared" si="219"/>
        <v>-8.047904640019466</v>
      </c>
      <c r="T129" s="11">
        <f>+((E129*DEFLATOR!E129))</f>
        <v>1449.6201233177292</v>
      </c>
      <c r="U129" s="13">
        <f t="shared" si="213"/>
        <v>-2.178379112177564</v>
      </c>
      <c r="V129" s="13">
        <f t="shared" si="220"/>
        <v>6.96946601779127</v>
      </c>
      <c r="W129" s="11">
        <f>+((F129*DEFLATOR!F129))</f>
        <v>1617.9114381140753</v>
      </c>
      <c r="X129" s="13">
        <f t="shared" si="214"/>
        <v>1.069180855801144</v>
      </c>
      <c r="Y129" s="13">
        <f t="shared" si="221"/>
        <v>0.467796655227426</v>
      </c>
      <c r="Z129" s="11">
        <f>+((G129*DEFLATOR!G129))</f>
        <v>1639.451799854139</v>
      </c>
      <c r="AA129" s="13">
        <f t="shared" si="215"/>
        <v>-2.472561958892028</v>
      </c>
      <c r="AB129" s="13">
        <f t="shared" si="222"/>
        <v>3.3435192947645076</v>
      </c>
      <c r="AC129" s="11">
        <f>+((H129*DEFLATOR!H129))</f>
        <v>1523.8199674397658</v>
      </c>
      <c r="AD129" s="13">
        <f t="shared" si="216"/>
        <v>1.260210066554368</v>
      </c>
      <c r="AE129" s="13">
        <f t="shared" si="223"/>
        <v>2.117071416413552</v>
      </c>
    </row>
    <row r="130" spans="1:31" ht="9.75">
      <c r="A130" s="35">
        <v>40762</v>
      </c>
      <c r="B130" s="38" t="s">
        <v>1639</v>
      </c>
      <c r="C130" s="38" t="s">
        <v>1640</v>
      </c>
      <c r="D130" s="38" t="s">
        <v>1641</v>
      </c>
      <c r="E130" s="38" t="s">
        <v>1642</v>
      </c>
      <c r="F130" s="38" t="s">
        <v>1643</v>
      </c>
      <c r="G130" s="38" t="s">
        <v>656</v>
      </c>
      <c r="H130" s="38" t="s">
        <v>1644</v>
      </c>
      <c r="I130" s="3"/>
      <c r="J130" s="35">
        <v>40762</v>
      </c>
      <c r="K130" s="11">
        <f>+((B130*DEFLATOR!B130))</f>
        <v>1561.7257360237804</v>
      </c>
      <c r="L130" s="13">
        <f t="shared" si="210"/>
        <v>1.7943060036823555</v>
      </c>
      <c r="M130" s="13">
        <f t="shared" si="217"/>
        <v>3.5287728270877228</v>
      </c>
      <c r="N130" s="11">
        <f>+((C130*DEFLATOR!C130))</f>
        <v>1141.2967603760267</v>
      </c>
      <c r="O130" s="13">
        <f t="shared" si="211"/>
        <v>3.8464553302280047</v>
      </c>
      <c r="P130" s="13">
        <f t="shared" si="218"/>
        <v>5.275479113052528</v>
      </c>
      <c r="Q130" s="11">
        <f>+((D130*DEFLATOR!D130))</f>
        <v>1259.1033155577882</v>
      </c>
      <c r="R130" s="13">
        <f t="shared" si="212"/>
        <v>3.7867377587448514</v>
      </c>
      <c r="S130" s="13">
        <f t="shared" si="219"/>
        <v>-2.5342773276989083</v>
      </c>
      <c r="T130" s="11">
        <f>+((E130*DEFLATOR!E130))</f>
        <v>1463.6239301531207</v>
      </c>
      <c r="U130" s="13">
        <f t="shared" si="213"/>
        <v>0.9660328668272822</v>
      </c>
      <c r="V130" s="13">
        <f t="shared" si="220"/>
        <v>6.617005988277858</v>
      </c>
      <c r="W130" s="11">
        <f>+((F130*DEFLATOR!F130))</f>
        <v>1645.5342527028486</v>
      </c>
      <c r="X130" s="13">
        <f t="shared" si="214"/>
        <v>1.7073131407595366</v>
      </c>
      <c r="Y130" s="13">
        <f t="shared" si="221"/>
        <v>0.04163412802260513</v>
      </c>
      <c r="Z130" s="11">
        <f>+((G130*DEFLATOR!G130))</f>
        <v>1668.9052185281653</v>
      </c>
      <c r="AA130" s="13">
        <f t="shared" si="215"/>
        <v>1.7965406897992864</v>
      </c>
      <c r="AB130" s="13">
        <f t="shared" si="222"/>
        <v>5.502951847532733</v>
      </c>
      <c r="AC130" s="11">
        <f>+((H130*DEFLATOR!H130))</f>
        <v>1538.9247023655546</v>
      </c>
      <c r="AD130" s="13">
        <f t="shared" si="216"/>
        <v>0.991241435900525</v>
      </c>
      <c r="AE130" s="13">
        <f t="shared" si="223"/>
        <v>4.83279593361341</v>
      </c>
    </row>
    <row r="131" spans="1:31" ht="9.75">
      <c r="A131" s="35">
        <v>41160</v>
      </c>
      <c r="B131" s="38" t="s">
        <v>1652</v>
      </c>
      <c r="C131" s="38" t="s">
        <v>1653</v>
      </c>
      <c r="D131" s="38" t="s">
        <v>1654</v>
      </c>
      <c r="E131" s="38" t="s">
        <v>1655</v>
      </c>
      <c r="F131" s="38" t="s">
        <v>1656</v>
      </c>
      <c r="G131" s="38" t="s">
        <v>1657</v>
      </c>
      <c r="H131" s="38" t="s">
        <v>1658</v>
      </c>
      <c r="I131" s="3"/>
      <c r="J131" s="35">
        <v>41160</v>
      </c>
      <c r="K131" s="11">
        <f>+((B131*DEFLATOR!B131))</f>
        <v>1543.6064391048285</v>
      </c>
      <c r="L131" s="13">
        <f t="shared" si="210"/>
        <v>-1.1602099204105043</v>
      </c>
      <c r="M131" s="13">
        <f t="shared" si="217"/>
        <v>3.898592012268143</v>
      </c>
      <c r="N131" s="11">
        <f>+((C131*DEFLATOR!C131))</f>
        <v>1157.0312110148361</v>
      </c>
      <c r="O131" s="13">
        <f t="shared" si="211"/>
        <v>1.378646745095935</v>
      </c>
      <c r="P131" s="13">
        <f t="shared" si="218"/>
        <v>11.425746662016877</v>
      </c>
      <c r="Q131" s="11">
        <f>+((D131*DEFLATOR!D131))</f>
        <v>1265.4597238610897</v>
      </c>
      <c r="R131" s="13">
        <f t="shared" si="212"/>
        <v>0.5048361182724337</v>
      </c>
      <c r="S131" s="13">
        <f t="shared" si="219"/>
        <v>-5.524033078147084</v>
      </c>
      <c r="T131" s="11">
        <f>+((E131*DEFLATOR!E131))</f>
        <v>1423.4412135601692</v>
      </c>
      <c r="U131" s="13">
        <f t="shared" si="213"/>
        <v>-2.745426319228572</v>
      </c>
      <c r="V131" s="13">
        <f t="shared" si="220"/>
        <v>9.579684510449106</v>
      </c>
      <c r="W131" s="11">
        <f>+((F131*DEFLATOR!F131))</f>
        <v>1636.0656446103255</v>
      </c>
      <c r="X131" s="13">
        <f t="shared" si="214"/>
        <v>-0.5754123973396807</v>
      </c>
      <c r="Y131" s="13">
        <f t="shared" si="221"/>
        <v>2.0984418017183204</v>
      </c>
      <c r="Z131" s="11">
        <f>+((G131*DEFLATOR!G131))</f>
        <v>1640.0264730793897</v>
      </c>
      <c r="AA131" s="13">
        <f t="shared" si="215"/>
        <v>-1.7304005720734872</v>
      </c>
      <c r="AB131" s="13">
        <f t="shared" si="222"/>
        <v>4.254889164541642</v>
      </c>
      <c r="AC131" s="11">
        <f>+((H131*DEFLATOR!H131))</f>
        <v>1544.1073416208683</v>
      </c>
      <c r="AD131" s="13">
        <f t="shared" si="216"/>
        <v>0.3367701647356336</v>
      </c>
      <c r="AE131" s="13">
        <f t="shared" si="223"/>
        <v>6.892480569583714</v>
      </c>
    </row>
    <row r="132" spans="1:31" ht="9.75">
      <c r="A132" s="35">
        <v>41191</v>
      </c>
      <c r="B132" s="38" t="s">
        <v>1666</v>
      </c>
      <c r="C132" s="38" t="s">
        <v>1667</v>
      </c>
      <c r="D132" s="38" t="s">
        <v>1668</v>
      </c>
      <c r="E132" s="38" t="s">
        <v>1669</v>
      </c>
      <c r="F132" s="38" t="s">
        <v>1670</v>
      </c>
      <c r="G132" s="38" t="s">
        <v>1671</v>
      </c>
      <c r="H132" s="38" t="s">
        <v>1672</v>
      </c>
      <c r="I132" s="3"/>
      <c r="J132" s="35">
        <v>41191</v>
      </c>
      <c r="K132" s="11">
        <f>+((B132*DEFLATOR!B132))</f>
        <v>1547.7822056441712</v>
      </c>
      <c r="L132" s="13">
        <f aca="true" t="shared" si="224" ref="L132:L138">+((K132/K131)-1)*100</f>
        <v>0.2705201554979553</v>
      </c>
      <c r="M132" s="13">
        <f t="shared" si="217"/>
        <v>2.983400438758177</v>
      </c>
      <c r="N132" s="11">
        <f>+((C132*DEFLATOR!C132))</f>
        <v>1210.2946857003456</v>
      </c>
      <c r="O132" s="13">
        <f t="shared" si="211"/>
        <v>4.6034604925472955</v>
      </c>
      <c r="P132" s="13">
        <f t="shared" si="218"/>
        <v>10.040461639123732</v>
      </c>
      <c r="Q132" s="11">
        <f>+((D132*DEFLATOR!D132))</f>
        <v>1232.7097792007398</v>
      </c>
      <c r="R132" s="13">
        <f t="shared" si="212"/>
        <v>-2.587987910071554</v>
      </c>
      <c r="S132" s="13">
        <f t="shared" si="219"/>
        <v>-6.679746239935258</v>
      </c>
      <c r="T132" s="11">
        <f>+((E132*DEFLATOR!E132))</f>
        <v>1424.7239924383334</v>
      </c>
      <c r="U132" s="13">
        <f t="shared" si="213"/>
        <v>0.09011814930914852</v>
      </c>
      <c r="V132" s="13">
        <f t="shared" si="220"/>
        <v>4.9271624284765725</v>
      </c>
      <c r="W132" s="11">
        <f>+((F132*DEFLATOR!F132))</f>
        <v>1667.873554355821</v>
      </c>
      <c r="X132" s="13">
        <f aca="true" t="shared" si="225" ref="X132:X138">+((W132/W131)-1)*100</f>
        <v>1.944170751967067</v>
      </c>
      <c r="Y132" s="13">
        <f t="shared" si="221"/>
        <v>2.912664446674529</v>
      </c>
      <c r="Z132" s="11">
        <f>+((G132*DEFLATOR!G132))</f>
        <v>1631.3211759052947</v>
      </c>
      <c r="AA132" s="13">
        <f t="shared" si="215"/>
        <v>-0.5308022350242636</v>
      </c>
      <c r="AB132" s="13">
        <f t="shared" si="222"/>
        <v>3.0800718430709306</v>
      </c>
      <c r="AC132" s="11">
        <f>+((H132*DEFLATOR!H132))</f>
        <v>1531.9057784618462</v>
      </c>
      <c r="AD132" s="13">
        <f t="shared" si="216"/>
        <v>-0.7902017450557519</v>
      </c>
      <c r="AE132" s="13">
        <f t="shared" si="223"/>
        <v>7.508662405720767</v>
      </c>
    </row>
    <row r="133" spans="1:31" ht="9.75">
      <c r="A133" s="35">
        <v>316</v>
      </c>
      <c r="B133" s="38" t="s">
        <v>1680</v>
      </c>
      <c r="C133" s="38" t="s">
        <v>1681</v>
      </c>
      <c r="D133" s="38" t="s">
        <v>1682</v>
      </c>
      <c r="E133" s="38" t="s">
        <v>1683</v>
      </c>
      <c r="F133" s="38" t="s">
        <v>1684</v>
      </c>
      <c r="G133" s="38" t="s">
        <v>1685</v>
      </c>
      <c r="H133" s="38" t="s">
        <v>1686</v>
      </c>
      <c r="I133" s="3"/>
      <c r="J133" s="35">
        <v>316</v>
      </c>
      <c r="K133" s="11">
        <f>+((B133*DEFLATOR!B133))</f>
        <v>1566.1022151112822</v>
      </c>
      <c r="L133" s="13">
        <f t="shared" si="224"/>
        <v>1.1836296734970109</v>
      </c>
      <c r="M133" s="13">
        <f t="shared" si="217"/>
        <v>3.7388147252783943</v>
      </c>
      <c r="N133" s="11">
        <f>+((C133*DEFLATOR!C133))</f>
        <v>1240.6666670262655</v>
      </c>
      <c r="O133" s="13">
        <f aca="true" t="shared" si="226" ref="O133:O138">+((N133/N132)-1)*100</f>
        <v>2.5094699402356646</v>
      </c>
      <c r="P133" s="13">
        <f t="shared" si="218"/>
        <v>6.156054318753079</v>
      </c>
      <c r="Q133" s="11">
        <f>+((D133*DEFLATOR!D133))</f>
        <v>1238.2359882575786</v>
      </c>
      <c r="R133" s="13">
        <f aca="true" t="shared" si="227" ref="R133:R138">+((Q133/Q132)-1)*100</f>
        <v>0.44829765692471213</v>
      </c>
      <c r="S133" s="13">
        <f t="shared" si="219"/>
        <v>-6.716740605504345</v>
      </c>
      <c r="T133" s="11">
        <f>+((E133*DEFLATOR!E133))</f>
        <v>1444.8405540530948</v>
      </c>
      <c r="U133" s="13">
        <f aca="true" t="shared" si="228" ref="U133:U138">+((T133/T132)-1)*100</f>
        <v>1.4119620166101798</v>
      </c>
      <c r="V133" s="13">
        <f t="shared" si="220"/>
        <v>7.040023662190498</v>
      </c>
      <c r="W133" s="11">
        <f>+((F133*DEFLATOR!F133))</f>
        <v>1685.5480595554593</v>
      </c>
      <c r="X133" s="13">
        <f t="shared" si="225"/>
        <v>1.0597029465141183</v>
      </c>
      <c r="Y133" s="13">
        <f t="shared" si="221"/>
        <v>5.432054322199131</v>
      </c>
      <c r="Z133" s="11">
        <f>+((G133*DEFLATOR!G133))</f>
        <v>1656.442486590495</v>
      </c>
      <c r="AA133" s="13">
        <f aca="true" t="shared" si="229" ref="AA133:AA138">+((Z133/Z132)-1)*100</f>
        <v>1.539936528517094</v>
      </c>
      <c r="AB133" s="13">
        <f t="shared" si="222"/>
        <v>3.916417530930927</v>
      </c>
      <c r="AC133" s="11">
        <f>+((H133*DEFLATOR!H133))</f>
        <v>1511.149424817903</v>
      </c>
      <c r="AD133" s="13">
        <f aca="true" t="shared" si="230" ref="AD133:AD138">+((AC133/AC132)-1)*100</f>
        <v>-1.3549367027510084</v>
      </c>
      <c r="AE133" s="13">
        <f t="shared" si="223"/>
        <v>3.9144130366732144</v>
      </c>
    </row>
    <row r="134" spans="1:31" ht="9.75">
      <c r="A134" s="35">
        <v>347</v>
      </c>
      <c r="B134" s="38" t="s">
        <v>1694</v>
      </c>
      <c r="C134" s="38" t="s">
        <v>1695</v>
      </c>
      <c r="D134" s="38" t="s">
        <v>1696</v>
      </c>
      <c r="E134" s="38" t="s">
        <v>385</v>
      </c>
      <c r="F134" s="38" t="s">
        <v>1697</v>
      </c>
      <c r="G134" s="38" t="s">
        <v>1671</v>
      </c>
      <c r="H134" s="38" t="s">
        <v>1698</v>
      </c>
      <c r="I134" s="3"/>
      <c r="J134" s="35">
        <v>347</v>
      </c>
      <c r="K134" s="11">
        <f>+((B134*DEFLATOR!B134))</f>
        <v>1550.2755144173339</v>
      </c>
      <c r="L134" s="13">
        <f t="shared" si="224"/>
        <v>-1.0105790376411572</v>
      </c>
      <c r="M134" s="13">
        <f aca="true" t="shared" si="231" ref="M134:M139">+((K134/K122)-1)*100</f>
        <v>1.9694101024059663</v>
      </c>
      <c r="N134" s="11">
        <f>+((C134*DEFLATOR!C134))</f>
        <v>1214.0234748475368</v>
      </c>
      <c r="O134" s="13">
        <f t="shared" si="226"/>
        <v>-2.1474899654223223</v>
      </c>
      <c r="P134" s="13">
        <f aca="true" t="shared" si="232" ref="P134:P139">+((N134/N122)-1)*100</f>
        <v>10.939665394340992</v>
      </c>
      <c r="Q134" s="11">
        <f>+((D134*DEFLATOR!D134))</f>
        <v>1254.181280275327</v>
      </c>
      <c r="R134" s="13">
        <f t="shared" si="227"/>
        <v>1.2877425764523664</v>
      </c>
      <c r="S134" s="13">
        <f aca="true" t="shared" si="233" ref="S134:S139">+((Q134/Q122)-1)*100</f>
        <v>-8.441745303447934</v>
      </c>
      <c r="T134" s="11">
        <f>+((E134*DEFLATOR!E134))</f>
        <v>1421.9938665163427</v>
      </c>
      <c r="U134" s="13">
        <f t="shared" si="228"/>
        <v>-1.5812601240089874</v>
      </c>
      <c r="V134" s="13">
        <f aca="true" t="shared" si="234" ref="V134:V139">+((T134/T122)-1)*100</f>
        <v>7.347978556566814</v>
      </c>
      <c r="W134" s="11">
        <f>+((F134*DEFLATOR!F134))</f>
        <v>1694.4856279960222</v>
      </c>
      <c r="X134" s="13">
        <f t="shared" si="225"/>
        <v>0.5302470249896052</v>
      </c>
      <c r="Y134" s="13">
        <f aca="true" t="shared" si="235" ref="Y134:Y139">+((W134/W122)-1)*100</f>
        <v>4.740990121138844</v>
      </c>
      <c r="Z134" s="11">
        <f>+((G134*DEFLATOR!G134))</f>
        <v>1615.9335456726428</v>
      </c>
      <c r="AA134" s="13">
        <f t="shared" si="229"/>
        <v>-2.445538631482036</v>
      </c>
      <c r="AB134" s="13">
        <f aca="true" t="shared" si="236" ref="AB134:AB139">+((Z134/Z122)-1)*100</f>
        <v>-0.7886771406867665</v>
      </c>
      <c r="AC134" s="11">
        <f>+((H134*DEFLATOR!H134))</f>
        <v>1538.6820381719588</v>
      </c>
      <c r="AD134" s="13">
        <f t="shared" si="230"/>
        <v>1.8219649825412576</v>
      </c>
      <c r="AE134" s="13">
        <f aca="true" t="shared" si="237" ref="AE134:AE139">+((AC134/AC122)-1)*100</f>
        <v>8.032664163037762</v>
      </c>
    </row>
    <row r="135" spans="1:31" ht="9.75">
      <c r="A135" s="34">
        <v>41275</v>
      </c>
      <c r="B135" s="38" t="s">
        <v>1706</v>
      </c>
      <c r="C135" s="38" t="s">
        <v>1707</v>
      </c>
      <c r="D135" s="38" t="s">
        <v>396</v>
      </c>
      <c r="E135" s="38" t="s">
        <v>1708</v>
      </c>
      <c r="F135" s="38" t="s">
        <v>1709</v>
      </c>
      <c r="G135" s="38" t="s">
        <v>1710</v>
      </c>
      <c r="H135" s="38" t="s">
        <v>1711</v>
      </c>
      <c r="I135" s="3"/>
      <c r="J135" s="34">
        <v>41275</v>
      </c>
      <c r="K135" s="11">
        <f>+((B135*DEFLATOR!B135))</f>
        <v>1575.7088294468829</v>
      </c>
      <c r="L135" s="13">
        <f t="shared" si="224"/>
        <v>1.6405674212759624</v>
      </c>
      <c r="M135" s="13">
        <f t="shared" si="231"/>
        <v>2.709563141253768</v>
      </c>
      <c r="N135" s="11">
        <f>+((C135*DEFLATOR!C135))</f>
        <v>1188.577546749162</v>
      </c>
      <c r="O135" s="13">
        <f t="shared" si="226"/>
        <v>-2.09599967591817</v>
      </c>
      <c r="P135" s="13">
        <f t="shared" si="232"/>
        <v>2.295131525116334</v>
      </c>
      <c r="Q135" s="11">
        <f>+((D135*DEFLATOR!D135))</f>
        <v>1233.4504597422388</v>
      </c>
      <c r="R135" s="13">
        <f t="shared" si="227"/>
        <v>-1.652936529919924</v>
      </c>
      <c r="S135" s="13">
        <f t="shared" si="233"/>
        <v>-14.626224899457652</v>
      </c>
      <c r="T135" s="11">
        <f>+((E135*DEFLATOR!E135))</f>
        <v>1449.5838299371994</v>
      </c>
      <c r="U135" s="13">
        <f t="shared" si="228"/>
        <v>1.9402308315469519</v>
      </c>
      <c r="V135" s="13">
        <f t="shared" si="234"/>
        <v>2.6898958921647065</v>
      </c>
      <c r="W135" s="11">
        <f>+((F135*DEFLATOR!F135))</f>
        <v>1682.8934774826123</v>
      </c>
      <c r="X135" s="13">
        <f t="shared" si="225"/>
        <v>-0.6841102882129135</v>
      </c>
      <c r="Y135" s="13">
        <f t="shared" si="235"/>
        <v>4.962317837719099</v>
      </c>
      <c r="Z135" s="11">
        <f>+((G135*DEFLATOR!G135))</f>
        <v>1667.0979231494796</v>
      </c>
      <c r="AA135" s="13">
        <f t="shared" si="229"/>
        <v>3.16624267216008</v>
      </c>
      <c r="AB135" s="13">
        <f t="shared" si="236"/>
        <v>3.5182196045012493</v>
      </c>
      <c r="AC135" s="11">
        <f>+((H135*DEFLATOR!H135))</f>
        <v>1610.6607451198556</v>
      </c>
      <c r="AD135" s="13">
        <f t="shared" si="230"/>
        <v>4.677945485957036</v>
      </c>
      <c r="AE135" s="13">
        <f t="shared" si="237"/>
        <v>9.16852999240314</v>
      </c>
    </row>
    <row r="136" spans="1:31" ht="9.75">
      <c r="A136" s="35">
        <v>41306</v>
      </c>
      <c r="B136" s="38" t="s">
        <v>1719</v>
      </c>
      <c r="C136" s="38" t="s">
        <v>543</v>
      </c>
      <c r="D136" s="38" t="s">
        <v>1720</v>
      </c>
      <c r="E136" s="38" t="s">
        <v>1721</v>
      </c>
      <c r="F136" s="38" t="s">
        <v>1722</v>
      </c>
      <c r="G136" s="38" t="s">
        <v>1376</v>
      </c>
      <c r="H136" s="38" t="s">
        <v>635</v>
      </c>
      <c r="J136" s="22">
        <v>41306</v>
      </c>
      <c r="K136" s="11">
        <f>+((B136*DEFLATOR!B136))</f>
        <v>1596.0287216412294</v>
      </c>
      <c r="L136" s="13">
        <f t="shared" si="224"/>
        <v>1.2895715131252539</v>
      </c>
      <c r="M136" s="13">
        <f t="shared" si="231"/>
        <v>3.7141838899086066</v>
      </c>
      <c r="N136" s="11">
        <f>+((C136*DEFLATOR!C136))</f>
        <v>1181.9943266745959</v>
      </c>
      <c r="O136" s="13">
        <f t="shared" si="226"/>
        <v>-0.5538738378973784</v>
      </c>
      <c r="P136" s="13">
        <f t="shared" si="232"/>
        <v>4.429831394373118</v>
      </c>
      <c r="Q136" s="11">
        <f>+((D136*DEFLATOR!D136))</f>
        <v>1205.7831506534844</v>
      </c>
      <c r="R136" s="13">
        <f t="shared" si="227"/>
        <v>-2.2430823119183985</v>
      </c>
      <c r="S136" s="13">
        <f t="shared" si="233"/>
        <v>-12.647532207612489</v>
      </c>
      <c r="T136" s="11">
        <f>+((E136*DEFLATOR!E136))</f>
        <v>1475.6672591568283</v>
      </c>
      <c r="U136" s="13">
        <f t="shared" si="228"/>
        <v>1.7993736326900711</v>
      </c>
      <c r="V136" s="13">
        <f t="shared" si="234"/>
        <v>6.352348344764902</v>
      </c>
      <c r="W136" s="11">
        <f>+((F136*DEFLATOR!F136))</f>
        <v>1699.9625675361144</v>
      </c>
      <c r="X136" s="13">
        <f t="shared" si="225"/>
        <v>1.0142703790756435</v>
      </c>
      <c r="Y136" s="13">
        <f t="shared" si="235"/>
        <v>4.249410335294934</v>
      </c>
      <c r="Z136" s="11">
        <f>+((G136*DEFLATOR!G136))</f>
        <v>1705.8887171612982</v>
      </c>
      <c r="AA136" s="13">
        <f t="shared" si="229"/>
        <v>2.3268455603696614</v>
      </c>
      <c r="AB136" s="13">
        <f t="shared" si="236"/>
        <v>4.111111828101466</v>
      </c>
      <c r="AC136" s="11">
        <f>+((H136*DEFLATOR!H136))</f>
        <v>1597.190093233905</v>
      </c>
      <c r="AD136" s="13">
        <f t="shared" si="230"/>
        <v>-0.8363432167056595</v>
      </c>
      <c r="AE136" s="13">
        <f t="shared" si="237"/>
        <v>10.430592288363583</v>
      </c>
    </row>
    <row r="137" spans="1:31" ht="9.75">
      <c r="A137" s="35">
        <v>41334</v>
      </c>
      <c r="B137" s="38" t="s">
        <v>1729</v>
      </c>
      <c r="C137" s="38" t="s">
        <v>1730</v>
      </c>
      <c r="D137" s="38" t="s">
        <v>1731</v>
      </c>
      <c r="E137" s="38" t="s">
        <v>1732</v>
      </c>
      <c r="F137" s="38" t="s">
        <v>1733</v>
      </c>
      <c r="G137" s="38" t="s">
        <v>1734</v>
      </c>
      <c r="H137" s="38" t="s">
        <v>1735</v>
      </c>
      <c r="J137" s="35">
        <v>41334</v>
      </c>
      <c r="K137" s="11">
        <f>+((B137*DEFLATOR!B137))</f>
        <v>1592.1636536206895</v>
      </c>
      <c r="L137" s="13">
        <f t="shared" si="224"/>
        <v>-0.24216782368210454</v>
      </c>
      <c r="M137" s="13">
        <f t="shared" si="231"/>
        <v>1.9938827935698455</v>
      </c>
      <c r="N137" s="11">
        <f>+((C137*DEFLATOR!C137))</f>
        <v>1144.713027142163</v>
      </c>
      <c r="O137" s="13">
        <f t="shared" si="226"/>
        <v>-3.1541013938129137</v>
      </c>
      <c r="P137" s="13">
        <f t="shared" si="232"/>
        <v>1.0705953153860026</v>
      </c>
      <c r="Q137" s="11">
        <f>+((D137*DEFLATOR!D137))</f>
        <v>1214.357071694383</v>
      </c>
      <c r="R137" s="13">
        <f t="shared" si="227"/>
        <v>0.7110665824324958</v>
      </c>
      <c r="S137" s="13">
        <f t="shared" si="233"/>
        <v>-12.056628612412279</v>
      </c>
      <c r="T137" s="11">
        <f>+((E137*DEFLATOR!E137))</f>
        <v>1476.3319146843228</v>
      </c>
      <c r="U137" s="13">
        <f t="shared" si="228"/>
        <v>0.04504101608069355</v>
      </c>
      <c r="V137" s="13">
        <f t="shared" si="234"/>
        <v>3.3216416246879987</v>
      </c>
      <c r="W137" s="11">
        <f>+((F137*DEFLATOR!F137))</f>
        <v>1670.3815470059335</v>
      </c>
      <c r="X137" s="13">
        <f t="shared" si="225"/>
        <v>-1.7400983465803543</v>
      </c>
      <c r="Y137" s="13">
        <f t="shared" si="235"/>
        <v>0.6151922490696515</v>
      </c>
      <c r="Z137" s="11">
        <f>+((G137*DEFLATOR!G137))</f>
        <v>1727.0807060066506</v>
      </c>
      <c r="AA137" s="13">
        <f t="shared" si="229"/>
        <v>1.242284366627211</v>
      </c>
      <c r="AB137" s="13">
        <f t="shared" si="236"/>
        <v>3.8018922858848114</v>
      </c>
      <c r="AC137" s="11">
        <f>+((H137*DEFLATOR!H137))</f>
        <v>1558.1013450683593</v>
      </c>
      <c r="AD137" s="13">
        <f t="shared" si="230"/>
        <v>-2.4473447669839277</v>
      </c>
      <c r="AE137" s="13">
        <f t="shared" si="237"/>
        <v>7.5730402139977615</v>
      </c>
    </row>
    <row r="138" spans="1:31" ht="9.75">
      <c r="A138" s="35">
        <v>41365</v>
      </c>
      <c r="B138" s="38" t="s">
        <v>1614</v>
      </c>
      <c r="C138" s="38" t="s">
        <v>1740</v>
      </c>
      <c r="D138" s="38" t="s">
        <v>1746</v>
      </c>
      <c r="E138" s="38" t="s">
        <v>1741</v>
      </c>
      <c r="F138" s="38" t="s">
        <v>1742</v>
      </c>
      <c r="G138" s="38" t="s">
        <v>1743</v>
      </c>
      <c r="H138" s="38" t="s">
        <v>1744</v>
      </c>
      <c r="J138" s="35">
        <v>41365</v>
      </c>
      <c r="K138" s="11">
        <f>+((B138*DEFLATOR!B138))</f>
        <v>1595.1162388837859</v>
      </c>
      <c r="L138" s="13">
        <f t="shared" si="224"/>
        <v>0.18544483517017873</v>
      </c>
      <c r="M138" s="13">
        <f t="shared" si="231"/>
        <v>2.4378456722135455</v>
      </c>
      <c r="N138" s="11">
        <f>+((C138*DEFLATOR!C138))</f>
        <v>1180.952377279597</v>
      </c>
      <c r="O138" s="13">
        <f t="shared" si="226"/>
        <v>3.1658021948005155</v>
      </c>
      <c r="P138" s="13">
        <f t="shared" si="232"/>
        <v>2.719721641062711</v>
      </c>
      <c r="Q138" s="11">
        <f>+((D138*DEFLATOR!D138))</f>
        <v>1229.2861065874886</v>
      </c>
      <c r="R138" s="13">
        <f t="shared" si="227"/>
        <v>1.2293776880860197</v>
      </c>
      <c r="S138" s="13">
        <f t="shared" si="233"/>
        <v>-8.22087469776246</v>
      </c>
      <c r="T138" s="11">
        <f>+((E138*DEFLATOR!E138))</f>
        <v>1519.1205060166112</v>
      </c>
      <c r="U138" s="13">
        <f t="shared" si="228"/>
        <v>2.8983042977457796</v>
      </c>
      <c r="V138" s="13">
        <f t="shared" si="234"/>
        <v>4.504677923940559</v>
      </c>
      <c r="W138" s="11">
        <f>+((F138*DEFLATOR!F138))</f>
        <v>1667.7690310234077</v>
      </c>
      <c r="X138" s="13">
        <f t="shared" si="225"/>
        <v>-0.156402349343987</v>
      </c>
      <c r="Y138" s="13">
        <f t="shared" si="235"/>
        <v>3.910487451388134</v>
      </c>
      <c r="Z138" s="11">
        <f>+((G138*DEFLATOR!G138))</f>
        <v>1720.721593129109</v>
      </c>
      <c r="AA138" s="13">
        <f t="shared" si="229"/>
        <v>-0.36820009947567955</v>
      </c>
      <c r="AB138" s="13">
        <f t="shared" si="236"/>
        <v>2.7354539475950235</v>
      </c>
      <c r="AC138" s="11">
        <f>+((H138*DEFLATOR!H138))</f>
        <v>1558.5543408520916</v>
      </c>
      <c r="AD138" s="13">
        <f t="shared" si="230"/>
        <v>0.02907357632198071</v>
      </c>
      <c r="AE138" s="13">
        <f t="shared" si="237"/>
        <v>4.512317976144087</v>
      </c>
    </row>
    <row r="139" spans="1:31" ht="9.75">
      <c r="A139" s="35">
        <v>41395</v>
      </c>
      <c r="B139" s="38" t="s">
        <v>1754</v>
      </c>
      <c r="C139" s="38" t="s">
        <v>1755</v>
      </c>
      <c r="D139" s="38" t="s">
        <v>1756</v>
      </c>
      <c r="E139" s="38" t="s">
        <v>1757</v>
      </c>
      <c r="F139" s="38" t="s">
        <v>1758</v>
      </c>
      <c r="G139" s="38" t="s">
        <v>1759</v>
      </c>
      <c r="H139" s="38" t="s">
        <v>1760</v>
      </c>
      <c r="J139" s="35">
        <v>41395</v>
      </c>
      <c r="K139" s="11">
        <f>+((B139*DEFLATOR!B139))</f>
        <v>1581.7540995056172</v>
      </c>
      <c r="L139" s="13">
        <f>+((K139/K138)-1)*100</f>
        <v>-0.8376906367349779</v>
      </c>
      <c r="M139" s="13">
        <f t="shared" si="231"/>
        <v>1.1592669562706215</v>
      </c>
      <c r="N139" s="11">
        <f>+((C139*DEFLATOR!C139))</f>
        <v>1099.2716234809575</v>
      </c>
      <c r="O139" s="13">
        <f>+((N139/N138)-1)*100</f>
        <v>-6.916515464137218</v>
      </c>
      <c r="P139" s="13">
        <f t="shared" si="232"/>
        <v>-6.934339376330545</v>
      </c>
      <c r="Q139" s="11">
        <f>+((D139*DEFLATOR!D139))</f>
        <v>1244.5606252793336</v>
      </c>
      <c r="R139" s="13">
        <f>+((Q139/Q138)-1)*100</f>
        <v>1.2425519665431928</v>
      </c>
      <c r="S139" s="13">
        <f t="shared" si="233"/>
        <v>0.5360107832969252</v>
      </c>
      <c r="T139" s="11">
        <f>+((E139*DEFLATOR!E139))</f>
        <v>1522.4062265970301</v>
      </c>
      <c r="U139" s="13">
        <f>+((T139/T138)-1)*100</f>
        <v>0.21629097674644715</v>
      </c>
      <c r="V139" s="13">
        <f t="shared" si="234"/>
        <v>4.771814387735063</v>
      </c>
      <c r="W139" s="11">
        <f>+((F139*DEFLATOR!F139))</f>
        <v>1653.435611316453</v>
      </c>
      <c r="X139" s="13">
        <f>+((W139/W138)-1)*100</f>
        <v>-0.8594367349631815</v>
      </c>
      <c r="Y139" s="13">
        <f t="shared" si="235"/>
        <v>-0.11098640540947446</v>
      </c>
      <c r="Z139" s="11">
        <f>+((G139*DEFLATOR!G139))</f>
        <v>1707.1327836985067</v>
      </c>
      <c r="AA139" s="13">
        <f>+((Z139/Z138)-1)*100</f>
        <v>-0.7897157497681606</v>
      </c>
      <c r="AB139" s="13">
        <f t="shared" si="236"/>
        <v>1.6087503652477464</v>
      </c>
      <c r="AC139" s="11">
        <f>+((H139*DEFLATOR!H139))</f>
        <v>1545.0550931298726</v>
      </c>
      <c r="AD139" s="13">
        <f>+((AC139/AC138)-1)*100</f>
        <v>-0.8661390474738795</v>
      </c>
      <c r="AE139" s="13">
        <f t="shared" si="237"/>
        <v>3.9463066648224743</v>
      </c>
    </row>
    <row r="140" spans="1:31" ht="9.75">
      <c r="A140" s="35">
        <v>41426</v>
      </c>
      <c r="B140" s="38" t="s">
        <v>1711</v>
      </c>
      <c r="C140" s="38" t="s">
        <v>124</v>
      </c>
      <c r="D140" s="38" t="s">
        <v>1768</v>
      </c>
      <c r="E140" s="38" t="s">
        <v>1769</v>
      </c>
      <c r="F140" s="38" t="s">
        <v>1770</v>
      </c>
      <c r="G140" s="38" t="s">
        <v>1771</v>
      </c>
      <c r="H140" s="38" t="s">
        <v>1772</v>
      </c>
      <c r="J140" s="35">
        <v>41426</v>
      </c>
      <c r="K140" s="11">
        <f>+((B140*DEFLATOR!B140))</f>
        <v>1568.080850200577</v>
      </c>
      <c r="L140" s="13">
        <f>+((K140/K139)-1)*100</f>
        <v>-0.8644358379923722</v>
      </c>
      <c r="M140" s="13">
        <f>+((K140/K128)-1)*100</f>
        <v>0.7701349535518931</v>
      </c>
      <c r="N140" s="11">
        <f>+((C140*DEFLATOR!C140))</f>
        <v>1136.9755382383987</v>
      </c>
      <c r="O140" s="13">
        <f>+((N140/N139)-1)*100</f>
        <v>3.4298997583552593</v>
      </c>
      <c r="P140" s="13">
        <f>+((N140/N128)-1)*100</f>
        <v>-0.039276946203592455</v>
      </c>
      <c r="Q140" s="11">
        <f>+((D140*DEFLATOR!D140))</f>
        <v>1273.8602118254637</v>
      </c>
      <c r="R140" s="13">
        <f>+((Q140/Q139)-1)*100</f>
        <v>2.354211273521045</v>
      </c>
      <c r="S140" s="13">
        <f>+((Q140/Q128)-1)*100</f>
        <v>0.6461899457910203</v>
      </c>
      <c r="T140" s="11">
        <f>+((E140*DEFLATOR!E140))</f>
        <v>1459.9990067512815</v>
      </c>
      <c r="U140" s="13">
        <f>+((T140/T139)-1)*100</f>
        <v>-4.099248857201854</v>
      </c>
      <c r="V140" s="13">
        <f>+((T140/T128)-1)*100</f>
        <v>-1.47800307286583</v>
      </c>
      <c r="W140" s="11">
        <f>+((F140*DEFLATOR!F140))</f>
        <v>1663.4064501588662</v>
      </c>
      <c r="X140" s="13">
        <f>+((W140/W139)-1)*100</f>
        <v>0.6030376250620639</v>
      </c>
      <c r="Y140" s="13">
        <f>+((W140/W128)-1)*100</f>
        <v>3.9112051422179883</v>
      </c>
      <c r="Z140" s="11">
        <f>+((G140*DEFLATOR!G140))</f>
        <v>1668.9181529311238</v>
      </c>
      <c r="AA140" s="13">
        <f>+((Z140/Z139)-1)*100</f>
        <v>-2.238527145181457</v>
      </c>
      <c r="AB140" s="13">
        <f>+((Z140/Z128)-1)*100</f>
        <v>-0.7196724111366515</v>
      </c>
      <c r="AC140" s="11">
        <f>+((H140*DEFLATOR!H140))</f>
        <v>1573.2704934834478</v>
      </c>
      <c r="AD140" s="13">
        <f>+((AC140/AC139)-1)*100</f>
        <v>1.8261743855630508</v>
      </c>
      <c r="AE140" s="13">
        <f>+((AC140/AC128)-1)*100</f>
        <v>4.546274537476047</v>
      </c>
    </row>
    <row r="141" spans="1:31" ht="9.75">
      <c r="A141" s="35">
        <v>41457</v>
      </c>
      <c r="B141" s="45" t="s">
        <v>1780</v>
      </c>
      <c r="C141" s="45" t="s">
        <v>377</v>
      </c>
      <c r="D141" s="45" t="s">
        <v>1781</v>
      </c>
      <c r="E141" s="45" t="s">
        <v>1782</v>
      </c>
      <c r="F141" s="45" t="s">
        <v>607</v>
      </c>
      <c r="G141" s="45" t="s">
        <v>1783</v>
      </c>
      <c r="H141" s="45" t="s">
        <v>1784</v>
      </c>
      <c r="J141" s="35">
        <v>41457</v>
      </c>
      <c r="K141" s="11">
        <f>+((B141*DEFLATOR!B141))</f>
        <v>1544.7375864504195</v>
      </c>
      <c r="L141" s="13">
        <f>+((K141/K140)-1)*100</f>
        <v>-1.48865179669605</v>
      </c>
      <c r="M141" s="13">
        <f>+((K141/K129)-1)*100</f>
        <v>0.6870072916115078</v>
      </c>
      <c r="N141" s="11">
        <f>+((C141*DEFLATOR!C141))</f>
        <v>1141.3620875861184</v>
      </c>
      <c r="O141" s="13">
        <f>+((N141/N140)-1)*100</f>
        <v>0.3858085948371448</v>
      </c>
      <c r="P141" s="13">
        <f>+((N141/N129)-1)*100</f>
        <v>3.852399445238386</v>
      </c>
      <c r="Q141" s="11">
        <f>+((D141*DEFLATOR!D141))</f>
        <v>1248.0727458005856</v>
      </c>
      <c r="R141" s="13">
        <f>+((Q141/Q140)-1)*100</f>
        <v>-2.024356031021979</v>
      </c>
      <c r="S141" s="13">
        <f>+((Q141/Q129)-1)*100</f>
        <v>2.8774979556448477</v>
      </c>
      <c r="T141" s="11">
        <f>+((E141*DEFLATOR!E141))</f>
        <v>1479.0514076604</v>
      </c>
      <c r="U141" s="13">
        <f>+((T141/T140)-1)*100</f>
        <v>1.3049598541517549</v>
      </c>
      <c r="V141" s="13">
        <f>+((T141/T129)-1)*100</f>
        <v>2.0302756473407513</v>
      </c>
      <c r="W141" s="11">
        <f>+((F141*DEFLATOR!F141))</f>
        <v>1666.1390454953496</v>
      </c>
      <c r="X141" s="13">
        <f>+((W141/W140)-1)*100</f>
        <v>0.1642770674733507</v>
      </c>
      <c r="Y141" s="13">
        <f>+((W141/W129)-1)*100</f>
        <v>2.9808558271577024</v>
      </c>
      <c r="Z141" s="11">
        <f>+((G141*DEFLATOR!G141))</f>
        <v>1614.0414225625798</v>
      </c>
      <c r="AA141" s="13">
        <f>+((Z141/Z140)-1)*100</f>
        <v>-3.288161871339468</v>
      </c>
      <c r="AB141" s="13">
        <f>+((Z141/Z129)-1)*100</f>
        <v>-1.5499313425268113</v>
      </c>
      <c r="AC141" s="11">
        <f>+((H141*DEFLATOR!H141))</f>
        <v>1566.3256474731827</v>
      </c>
      <c r="AD141" s="13">
        <f>+((AC141/AC140)-1)*100</f>
        <v>-0.4414273349071851</v>
      </c>
      <c r="AE141" s="13">
        <f>+((AC141/AC129)-1)*100</f>
        <v>2.7894161345603408</v>
      </c>
    </row>
    <row r="142" spans="1:31" ht="9.75">
      <c r="A142" s="35">
        <v>41488</v>
      </c>
      <c r="B142" s="45" t="s">
        <v>1792</v>
      </c>
      <c r="C142" s="45" t="s">
        <v>1793</v>
      </c>
      <c r="D142" s="45" t="s">
        <v>1794</v>
      </c>
      <c r="E142" s="45" t="s">
        <v>1795</v>
      </c>
      <c r="F142" s="45" t="s">
        <v>1796</v>
      </c>
      <c r="G142" s="45" t="s">
        <v>1797</v>
      </c>
      <c r="H142" s="45" t="s">
        <v>1798</v>
      </c>
      <c r="J142" s="35">
        <v>41488</v>
      </c>
      <c r="K142" s="11">
        <f>+((B142*DEFLATOR!B142))</f>
        <v>1572.935433238082</v>
      </c>
      <c r="L142" s="13">
        <f>+((K142/K141)-1)*100</f>
        <v>1.8254133928635063</v>
      </c>
      <c r="M142" s="13">
        <f>+((K142/K130)-1)*100</f>
        <v>0.7177763006481541</v>
      </c>
      <c r="N142" s="11">
        <f>+((C142*DEFLATOR!C142))</f>
        <v>1131.9102779580003</v>
      </c>
      <c r="O142" s="13">
        <f>+((N142/N141)-1)*100</f>
        <v>-0.8281166626191161</v>
      </c>
      <c r="P142" s="13">
        <f>+((N142/N130)-1)*100</f>
        <v>-0.8224401175846441</v>
      </c>
      <c r="Q142" s="11">
        <f>+((D142*DEFLATOR!D142))</f>
        <v>1249.5830800319998</v>
      </c>
      <c r="R142" s="13">
        <f>+((Q142/Q141)-1)*100</f>
        <v>0.12101331725222764</v>
      </c>
      <c r="S142" s="13">
        <f>+((Q142/Q130)-1)*100</f>
        <v>-0.7561123386900848</v>
      </c>
      <c r="T142" s="11">
        <f>+((E142*DEFLATOR!E142))</f>
        <v>1468.3386123</v>
      </c>
      <c r="U142" s="13">
        <f>+((T142/T141)-1)*100</f>
        <v>-0.7243017588783984</v>
      </c>
      <c r="V142" s="13">
        <f>+((T142/T130)-1)*100</f>
        <v>0.32212387688865807</v>
      </c>
      <c r="W142" s="11">
        <f>+((F142*DEFLATOR!F142))</f>
        <v>1710.7164470479997</v>
      </c>
      <c r="X142" s="13">
        <f>+((W142/W141)-1)*100</f>
        <v>2.6754910806016774</v>
      </c>
      <c r="Y142" s="13">
        <f>+((W142/W130)-1)*100</f>
        <v>3.961156945720634</v>
      </c>
      <c r="Z142" s="11">
        <f>+((G142*DEFLATOR!G142))</f>
        <v>1650.4350353220002</v>
      </c>
      <c r="AA142" s="13">
        <f>+((Z142/Z141)-1)*100</f>
        <v>2.2548128102957365</v>
      </c>
      <c r="AB142" s="13">
        <f>+((Z142/Z130)-1)*100</f>
        <v>-1.1067245162343142</v>
      </c>
      <c r="AC142" s="11">
        <f>+((H142*DEFLATOR!H142))</f>
        <v>1584.196112408</v>
      </c>
      <c r="AD142" s="13">
        <f>+((AC142/AC141)-1)*100</f>
        <v>1.140916319901053</v>
      </c>
      <c r="AE142" s="13">
        <f>+((AC142/AC130)-1)*100</f>
        <v>2.941756017877717</v>
      </c>
    </row>
    <row r="143" spans="1:31" ht="9.75">
      <c r="A143" s="35">
        <v>41519</v>
      </c>
      <c r="B143" s="45" t="s">
        <v>1806</v>
      </c>
      <c r="C143" s="45" t="s">
        <v>1807</v>
      </c>
      <c r="D143" s="45" t="s">
        <v>1808</v>
      </c>
      <c r="E143" s="45" t="s">
        <v>1809</v>
      </c>
      <c r="F143" s="45" t="s">
        <v>1810</v>
      </c>
      <c r="G143" s="45" t="s">
        <v>1811</v>
      </c>
      <c r="H143" s="45" t="s">
        <v>1812</v>
      </c>
      <c r="J143" s="35">
        <v>41519</v>
      </c>
      <c r="K143" s="11">
        <f>+((B143*DEFLATOR!B143))</f>
        <v>1593.8100681911496</v>
      </c>
      <c r="L143" s="13">
        <f>+((K143/K142)-1)*100</f>
        <v>1.3271132757239013</v>
      </c>
      <c r="M143" s="13">
        <f>+((K143/K131)-1)*100</f>
        <v>3.2523593977384024</v>
      </c>
      <c r="N143" s="11">
        <f>+((C143*DEFLATOR!C143))</f>
        <v>1213.4133000000002</v>
      </c>
      <c r="O143" s="13">
        <f>+((N143/N142)-1)*100</f>
        <v>7.200484316569122</v>
      </c>
      <c r="P143" s="13">
        <f>+((N143/N131)-1)*100</f>
        <v>4.872996376278493</v>
      </c>
      <c r="Q143" s="11">
        <f>+((D143*DEFLATOR!D143))</f>
        <v>1244.9127600000002</v>
      </c>
      <c r="R143" s="13">
        <f>+((Q143/Q142)-1)*100</f>
        <v>-0.373750261717698</v>
      </c>
      <c r="S143" s="13">
        <f>+((Q143/Q131)-1)*100</f>
        <v>-1.6236758447276345</v>
      </c>
      <c r="T143" s="11">
        <f>+((E143*DEFLATOR!E143))</f>
        <v>1476.0356800000002</v>
      </c>
      <c r="U143" s="13">
        <f>+((T143/T142)-1)*100</f>
        <v>0.5242024990368854</v>
      </c>
      <c r="V143" s="13">
        <f>+((T143/T131)-1)*100</f>
        <v>3.694881526458471</v>
      </c>
      <c r="W143" s="11">
        <f>+((F143*DEFLATOR!F143))</f>
        <v>1729.14504</v>
      </c>
      <c r="X143" s="13">
        <f>+((W143/W142)-1)*100</f>
        <v>1.0772441560260138</v>
      </c>
      <c r="Y143" s="13">
        <f>+((W143/W131)-1)*100</f>
        <v>5.689221315556936</v>
      </c>
      <c r="Z143" s="11">
        <f>+((G143*DEFLATOR!G143))</f>
        <v>1678.5298800000003</v>
      </c>
      <c r="AA143" s="13">
        <f>+((Z143/Z142)-1)*100</f>
        <v>1.7022690428114107</v>
      </c>
      <c r="AB143" s="13">
        <f>+((Z143/Z131)-1)*100</f>
        <v>2.347730817315097</v>
      </c>
      <c r="AC143" s="11">
        <f>+((H143*DEFLATOR!H143))</f>
        <v>1581.41934</v>
      </c>
      <c r="AD143" s="13">
        <f>+((AC143/AC142)-1)*100</f>
        <v>-0.17527958730939597</v>
      </c>
      <c r="AE143" s="13">
        <f>+((AC143/AC131)-1)*100</f>
        <v>2.4164122126357324</v>
      </c>
    </row>
    <row r="144" spans="1:31" ht="9.75">
      <c r="A144" s="35">
        <v>41549</v>
      </c>
      <c r="B144" s="45" t="s">
        <v>1819</v>
      </c>
      <c r="C144" s="45" t="s">
        <v>1820</v>
      </c>
      <c r="D144" s="45" t="s">
        <v>1821</v>
      </c>
      <c r="E144" s="45" t="s">
        <v>1822</v>
      </c>
      <c r="F144" s="45" t="s">
        <v>1823</v>
      </c>
      <c r="G144" s="45" t="s">
        <v>1346</v>
      </c>
      <c r="H144" s="45" t="s">
        <v>1824</v>
      </c>
      <c r="J144" s="35">
        <v>41549</v>
      </c>
      <c r="K144" s="11">
        <f>+((B144*DEFLATOR!B144))</f>
        <v>1603.6</v>
      </c>
      <c r="L144" s="13">
        <f>+((K144/K143)-1)*100</f>
        <v>0.6142470802660283</v>
      </c>
      <c r="M144" s="13">
        <f>+((K144/K132)-1)*100</f>
        <v>3.6063080549887827</v>
      </c>
      <c r="N144" s="11">
        <f>+((C144*DEFLATOR!C144))</f>
        <v>1206.1</v>
      </c>
      <c r="O144" s="13">
        <f>+((N144/N143)-1)*100</f>
        <v>-0.6027047832754318</v>
      </c>
      <c r="P144" s="13">
        <f>+((N144/N132)-1)*100</f>
        <v>-0.346583832012648</v>
      </c>
      <c r="Q144" s="11">
        <f>+((D144*DEFLATOR!D144))</f>
        <v>1196.8</v>
      </c>
      <c r="R144" s="13">
        <f>+((Q144/Q143)-1)*100</f>
        <v>-3.864749526705802</v>
      </c>
      <c r="S144" s="13">
        <f>+((Q144/Q132)-1)*100</f>
        <v>-2.9130765251187407</v>
      </c>
      <c r="T144" s="11">
        <f>+((E144*DEFLATOR!E144))</f>
        <v>1485</v>
      </c>
      <c r="U144" s="13">
        <f>+((T144/T143)-1)*100</f>
        <v>0.60732407227444</v>
      </c>
      <c r="V144" s="13">
        <f>+((T144/T132)-1)*100</f>
        <v>4.230714712574435</v>
      </c>
      <c r="W144" s="11">
        <f>+((F144*DEFLATOR!F144))</f>
        <v>1742.2</v>
      </c>
      <c r="X144" s="13">
        <f>+((W144/W143)-1)*100</f>
        <v>0.7549950812685946</v>
      </c>
      <c r="Y144" s="13">
        <f>+((W144/W132)-1)*100</f>
        <v>4.456359743223226</v>
      </c>
      <c r="Z144" s="11">
        <f>+((G144*DEFLATOR!G144))</f>
        <v>1695.1</v>
      </c>
      <c r="AA144" s="13">
        <f>+((Z144/Z143)-1)*100</f>
        <v>0.9871805201346673</v>
      </c>
      <c r="AB144" s="13">
        <f>+((Z144/Z132)-1)*100</f>
        <v>3.909642382917733</v>
      </c>
      <c r="AC144" s="11">
        <f>+((H144*DEFLATOR!H144))</f>
        <v>1617.9</v>
      </c>
      <c r="AD144" s="13">
        <f>+((AC144/AC143)-1)*100</f>
        <v>2.3068302680552932</v>
      </c>
      <c r="AE144" s="13">
        <f>+((AC144/AC132)-1)*100</f>
        <v>5.613545085292304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2004-11-17T12:05:10Z</cp:lastPrinted>
  <dcterms:created xsi:type="dcterms:W3CDTF">2003-08-21T14:22:15Z</dcterms:created>
  <dcterms:modified xsi:type="dcterms:W3CDTF">2013-11-13T10:51:23Z</dcterms:modified>
  <cp:category/>
  <cp:version/>
  <cp:contentType/>
  <cp:contentStatus/>
</cp:coreProperties>
</file>