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23088" windowHeight="4932" tabRatio="936" activeTab="0"/>
  </bookViews>
  <sheets>
    <sheet name="1TXOCUP" sheetId="1" r:id="rId1"/>
    <sheet name="2TXDESOCUP" sheetId="2" r:id="rId2"/>
    <sheet name="3TXDESMASC" sheetId="3" r:id="rId3"/>
    <sheet name="4TXDESFEM" sheetId="4" r:id="rId4"/>
    <sheet name="5TXDESIND" sheetId="5" r:id="rId5"/>
    <sheet name="TXDES 16 a 24 anos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4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5">'TXDES 16 a 24 anos'!$A$2:$H$81</definedName>
  </definedNames>
  <calcPr fullCalcOnLoad="1"/>
</workbook>
</file>

<file path=xl/sharedStrings.xml><?xml version="1.0" encoding="utf-8"?>
<sst xmlns="http://schemas.openxmlformats.org/spreadsheetml/2006/main" count="1466" uniqueCount="291">
  <si>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</si>
  <si>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</si>
  <si>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</si>
  <si>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</si>
  <si>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</si>
  <si>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</si>
  <si>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</si>
  <si>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</si>
  <si>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</si>
  <si>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</si>
  <si>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</si>
  <si>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</si>
  <si>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</si>
  <si>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</si>
  <si>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</si>
  <si>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</si>
  <si>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</si>
  <si>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</si>
  <si>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</si>
  <si>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</si>
  <si>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</si>
  <si>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</si>
  <si>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</si>
  <si>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</si>
  <si>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</si>
  <si>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</si>
  <si>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</si>
  <si>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</si>
  <si>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</si>
  <si>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</si>
  <si>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</si>
  <si>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</si>
  <si>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</si>
  <si>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</si>
  <si>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</si>
  <si>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</si>
  <si>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</si>
  <si>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</si>
  <si>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</si>
  <si>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</si>
  <si>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</si>
  <si>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</si>
  <si>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</si>
  <si>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</si>
  <si>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</si>
  <si>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</si>
  <si>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</si>
  <si>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</si>
  <si>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5,5</t>
  </si>
  <si>
    <t>11,8</t>
  </si>
  <si>
    <t>10,6</t>
  </si>
  <si>
    <t>8,2</t>
  </si>
  <si>
    <t>18,6</t>
  </si>
  <si>
    <t>13,5</t>
  </si>
  <si>
    <t>11,3</t>
  </si>
  <si>
    <t>6,9</t>
  </si>
  <si>
    <t>13,4</t>
  </si>
  <si>
    <t>10,3</t>
  </si>
  <si>
    <t>8,9</t>
  </si>
  <si>
    <t>13,2</t>
  </si>
  <si>
    <t>12,1</t>
  </si>
  <si>
    <t>7,2</t>
  </si>
  <si>
    <t>15,0</t>
  </si>
  <si>
    <t>11,9</t>
  </si>
  <si>
    <t>22,4</t>
  </si>
  <si>
    <t>14,8</t>
  </si>
  <si>
    <t>13,6</t>
  </si>
  <si>
    <t>8,8</t>
  </si>
  <si>
    <t>14,7</t>
  </si>
  <si>
    <t>10,0</t>
  </si>
  <si>
    <t>22,8</t>
  </si>
  <si>
    <t>13,9</t>
  </si>
  <si>
    <t>13,7</t>
  </si>
  <si>
    <t>14,6</t>
  </si>
  <si>
    <t>9,8</t>
  </si>
  <si>
    <t>24,0</t>
  </si>
  <si>
    <t>13,8</t>
  </si>
  <si>
    <t>14,4</t>
  </si>
  <si>
    <t>14,3</t>
  </si>
  <si>
    <t>10,4</t>
  </si>
  <si>
    <t>22,0</t>
  </si>
  <si>
    <t>18,1</t>
  </si>
  <si>
    <t>16,6</t>
  </si>
  <si>
    <t>15,4</t>
  </si>
  <si>
    <t>10,5</t>
  </si>
  <si>
    <t>18,5</t>
  </si>
  <si>
    <t>17,6</t>
  </si>
  <si>
    <t>15,3</t>
  </si>
  <si>
    <t>9,9</t>
  </si>
  <si>
    <t>16,2</t>
  </si>
  <si>
    <t>11,1</t>
  </si>
  <si>
    <t>19,2</t>
  </si>
  <si>
    <t>17,7</t>
  </si>
  <si>
    <t>13,1</t>
  </si>
  <si>
    <t>17,9</t>
  </si>
  <si>
    <t>15,1</t>
  </si>
  <si>
    <t>9,6</t>
  </si>
  <si>
    <t>12,7</t>
  </si>
  <si>
    <t>14,1</t>
  </si>
  <si>
    <t>15,8</t>
  </si>
  <si>
    <t>7,5</t>
  </si>
  <si>
    <t>12,8</t>
  </si>
  <si>
    <t>7,8</t>
  </si>
  <si>
    <t>13,3</t>
  </si>
  <si>
    <t>11,4</t>
  </si>
  <si>
    <t>7,7</t>
  </si>
  <si>
    <t>12,4</t>
  </si>
  <si>
    <t>8,3</t>
  </si>
  <si>
    <t>14,5</t>
  </si>
  <si>
    <t>9,0</t>
  </si>
  <si>
    <t>14,0</t>
  </si>
  <si>
    <t>16,8</t>
  </si>
  <si>
    <t>13,0</t>
  </si>
  <si>
    <t>9,3</t>
  </si>
  <si>
    <t>12,5</t>
  </si>
  <si>
    <t>9,7</t>
  </si>
  <si>
    <t>8,5</t>
  </si>
  <si>
    <t>9,4</t>
  </si>
  <si>
    <t>16,4</t>
  </si>
  <si>
    <t>17,0</t>
  </si>
  <si>
    <t>9,5</t>
  </si>
  <si>
    <t>17,2</t>
  </si>
  <si>
    <t>10,1</t>
  </si>
  <si>
    <t>18,9</t>
  </si>
  <si>
    <t>16,0</t>
  </si>
  <si>
    <t>10,2</t>
  </si>
  <si>
    <t>19,4</t>
  </si>
  <si>
    <t>17,3</t>
  </si>
  <si>
    <t>12,2</t>
  </si>
  <si>
    <t>12,0</t>
  </si>
  <si>
    <t>20,8</t>
  </si>
  <si>
    <t>15,2</t>
  </si>
  <si>
    <t>20,4</t>
  </si>
  <si>
    <t>16,3</t>
  </si>
  <si>
    <t>20,1</t>
  </si>
  <si>
    <t>11,6</t>
  </si>
  <si>
    <t>11,7</t>
  </si>
  <si>
    <t>11,5</t>
  </si>
  <si>
    <t>19,6</t>
  </si>
  <si>
    <t>15,7</t>
  </si>
  <si>
    <t>15,5</t>
  </si>
  <si>
    <t>19,9</t>
  </si>
  <si>
    <t>15,9</t>
  </si>
  <si>
    <t>21,9</t>
  </si>
  <si>
    <t>22,6</t>
  </si>
  <si>
    <t>17,8</t>
  </si>
  <si>
    <t>14,9</t>
  </si>
  <si>
    <t>10,7</t>
  </si>
  <si>
    <t>9,1</t>
  </si>
  <si>
    <t>12,6</t>
  </si>
  <si>
    <t>25,6</t>
  </si>
  <si>
    <t>6,0</t>
  </si>
  <si>
    <t>21,5</t>
  </si>
  <si>
    <t>12,3</t>
  </si>
  <si>
    <t>10,8</t>
  </si>
  <si>
    <t>23,4</t>
  </si>
  <si>
    <t>19,1</t>
  </si>
  <si>
    <t>7,6</t>
  </si>
  <si>
    <t>23,6</t>
  </si>
  <si>
    <t>18,8</t>
  </si>
  <si>
    <t>14,2</t>
  </si>
  <si>
    <t>8,7</t>
  </si>
  <si>
    <t>25,8</t>
  </si>
  <si>
    <t>26,7</t>
  </si>
  <si>
    <t>20,2</t>
  </si>
  <si>
    <t>16,1</t>
  </si>
  <si>
    <t>16,9</t>
  </si>
  <si>
    <t>27,9</t>
  </si>
  <si>
    <t>16,7</t>
  </si>
  <si>
    <t>26,1</t>
  </si>
  <si>
    <t>21,0</t>
  </si>
  <si>
    <t>17,4</t>
  </si>
  <si>
    <t>27,2</t>
  </si>
  <si>
    <t>21,7</t>
  </si>
  <si>
    <t>17,1</t>
  </si>
  <si>
    <t>22,9</t>
  </si>
  <si>
    <t>24,8</t>
  </si>
  <si>
    <t>20,3</t>
  </si>
  <si>
    <t>23,2</t>
  </si>
  <si>
    <t>25,5</t>
  </si>
  <si>
    <t>21,1</t>
  </si>
  <si>
    <t>10,9</t>
  </si>
  <si>
    <t>16,5</t>
  </si>
  <si>
    <t>18,7</t>
  </si>
  <si>
    <t>15,6</t>
  </si>
  <si>
    <t>12,9</t>
  </si>
  <si>
    <t>25,2</t>
  </si>
  <si>
    <t>21,2</t>
  </si>
  <si>
    <t>21,3</t>
  </si>
  <si>
    <t>26,2</t>
  </si>
  <si>
    <t>23,8</t>
  </si>
  <si>
    <t>25,1</t>
  </si>
  <si>
    <t>24,5</t>
  </si>
  <si>
    <t>24,9</t>
  </si>
  <si>
    <t>18,2</t>
  </si>
  <si>
    <t>21,4</t>
  </si>
  <si>
    <t>25,3</t>
  </si>
  <si>
    <t>22,5</t>
  </si>
  <si>
    <t>26,6</t>
  </si>
  <si>
    <t>24,4</t>
  </si>
  <si>
    <t>23,1</t>
  </si>
  <si>
    <t>26,5</t>
  </si>
  <si>
    <t>25,4</t>
  </si>
  <si>
    <t>20,6</t>
  </si>
  <si>
    <t>19,7</t>
  </si>
  <si>
    <t>11,2</t>
  </si>
  <si>
    <t>21,6</t>
  </si>
  <si>
    <t>23,5</t>
  </si>
  <si>
    <t>24,1</t>
  </si>
  <si>
    <t>20,9</t>
  </si>
  <si>
    <t>17,5</t>
  </si>
  <si>
    <t>27,1</t>
  </si>
  <si>
    <t>28,1</t>
  </si>
  <si>
    <t>20,0</t>
  </si>
  <si>
    <t>18,0</t>
  </si>
  <si>
    <t>25,9</t>
  </si>
  <si>
    <t>18,4</t>
  </si>
  <si>
    <t>19,5</t>
  </si>
  <si>
    <t>21,8</t>
  </si>
  <si>
    <t>24,3</t>
  </si>
  <si>
    <t>22,7</t>
  </si>
  <si>
    <t>24,2</t>
  </si>
  <si>
    <t>27,8</t>
  </si>
  <si>
    <t>27,7</t>
  </si>
  <si>
    <t>19,8</t>
  </si>
  <si>
    <t>27,0</t>
  </si>
  <si>
    <t>28,4</t>
  </si>
  <si>
    <t>29,8</t>
  </si>
  <si>
    <t>22,3</t>
  </si>
  <si>
    <t>30,5</t>
  </si>
  <si>
    <t>22,1</t>
  </si>
  <si>
    <t>31,2</t>
  </si>
  <si>
    <t>31,1</t>
  </si>
  <si>
    <t>24,6</t>
  </si>
  <si>
    <t>29,6</t>
  </si>
  <si>
    <t>18,3</t>
  </si>
  <si>
    <t>23,3</t>
  </si>
  <si>
    <t>28,9</t>
  </si>
  <si>
    <t>28,6</t>
  </si>
  <si>
    <t>20,7</t>
  </si>
  <si>
    <t>29,2</t>
  </si>
  <si>
    <t>30,7</t>
  </si>
  <si>
    <t>30,4</t>
  </si>
  <si>
    <t>29,9</t>
  </si>
  <si>
    <t>31,0</t>
  </si>
  <si>
    <t>30,1</t>
  </si>
  <si>
    <t>23,0</t>
  </si>
  <si>
    <t>28,5</t>
  </si>
  <si>
    <t>31,3</t>
  </si>
  <si>
    <t>33,6</t>
  </si>
  <si>
    <t>29,3</t>
  </si>
  <si>
    <t>31,5</t>
  </si>
  <si>
    <t>27,4</t>
  </si>
  <si>
    <t>19,3</t>
  </si>
  <si>
    <t>29,4</t>
  </si>
  <si>
    <t>30,0</t>
  </si>
  <si>
    <t>29,1</t>
  </si>
  <si>
    <t>30,8</t>
  </si>
  <si>
    <t>31,6</t>
  </si>
  <si>
    <t>28,0</t>
  </si>
  <si>
    <t>32,3</t>
  </si>
  <si>
    <t>22,2</t>
  </si>
  <si>
    <t>34,6</t>
  </si>
  <si>
    <t>35,5</t>
  </si>
  <si>
    <t>33,7</t>
  </si>
  <si>
    <t>29,5</t>
  </si>
  <si>
    <t>25,0</t>
  </si>
  <si>
    <t>26,0</t>
  </si>
  <si>
    <t>32,7</t>
  </si>
  <si>
    <t>20,5</t>
  </si>
  <si>
    <t>31,7</t>
  </si>
  <si>
    <t>31,4</t>
  </si>
  <si>
    <t>26,9</t>
  </si>
  <si>
    <t>23,9</t>
  </si>
  <si>
    <t>28,3</t>
  </si>
  <si>
    <t>25,7</t>
  </si>
  <si>
    <t>26,4</t>
  </si>
  <si>
    <t>31,9</t>
  </si>
  <si>
    <t>28,8</t>
  </si>
  <si>
    <t>32,5</t>
  </si>
  <si>
    <t>26,8</t>
  </si>
  <si>
    <t>32,6</t>
  </si>
  <si>
    <t>34,9</t>
  </si>
  <si>
    <t>35,8</t>
  </si>
  <si>
    <t>26,3</t>
  </si>
  <si>
    <t>27,5</t>
  </si>
  <si>
    <t>34,2</t>
  </si>
  <si>
    <t>33,2</t>
  </si>
  <si>
    <t>23,7</t>
  </si>
  <si>
    <t>19,0</t>
  </si>
  <si>
    <t>44 - TAXA DE DESOCUPAÇÃO 16 a 24 anos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</si>
</sst>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4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178" fontId="1" fillId="0" borderId="0" xfId="48" applyNumberFormat="1" applyFont="1" applyBorder="1">
      <alignment/>
      <protection/>
    </xf>
    <xf numFmtId="4" fontId="1" fillId="0" borderId="0" xfId="48" applyNumberFormat="1" applyFont="1" applyBorder="1">
      <alignment/>
      <protection/>
    </xf>
    <xf numFmtId="182" fontId="1" fillId="0" borderId="0" xfId="48" applyNumberFormat="1" applyFont="1" applyBorder="1">
      <alignment/>
      <protection/>
    </xf>
    <xf numFmtId="182" fontId="1" fillId="0" borderId="0" xfId="48" applyNumberFormat="1" applyFont="1" applyBorder="1" applyAlignment="1">
      <alignment horizontal="right"/>
      <protection/>
    </xf>
    <xf numFmtId="4" fontId="1" fillId="0" borderId="0" xfId="48" applyNumberFormat="1" applyFont="1" applyBorder="1" applyAlignment="1">
      <alignment horizontal="right"/>
      <protection/>
    </xf>
    <xf numFmtId="183" fontId="1" fillId="0" borderId="0" xfId="48" applyNumberFormat="1" applyFont="1" applyBorder="1" applyAlignment="1" quotePrefix="1">
      <alignment horizontal="left"/>
      <protection/>
    </xf>
    <xf numFmtId="182" fontId="0" fillId="0" borderId="0" xfId="48" applyNumberFormat="1" applyAlignment="1">
      <alignment horizontal="right"/>
      <protection/>
    </xf>
    <xf numFmtId="184" fontId="1" fillId="0" borderId="0" xfId="48" applyNumberFormat="1" applyFont="1" applyBorder="1" applyAlignment="1" quotePrefix="1">
      <alignment horizontal="left"/>
      <protection/>
    </xf>
    <xf numFmtId="0" fontId="1" fillId="0" borderId="0" xfId="48" applyFont="1" applyBorder="1">
      <alignment/>
      <protection/>
    </xf>
    <xf numFmtId="182" fontId="0" fillId="0" borderId="0" xfId="48" applyNumberFormat="1" applyFont="1" applyAlignment="1">
      <alignment horizontal="right"/>
      <protection/>
    </xf>
    <xf numFmtId="182" fontId="0" fillId="0" borderId="0" xfId="48" applyNumberFormat="1" applyFont="1" applyBorder="1" applyAlignment="1">
      <alignment horizontal="right"/>
      <protection/>
    </xf>
    <xf numFmtId="182" fontId="0" fillId="0" borderId="0" xfId="48" applyNumberFormat="1" applyBorder="1" applyAlignment="1">
      <alignment horizontal="right"/>
      <protection/>
    </xf>
    <xf numFmtId="183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right"/>
      <protection/>
    </xf>
    <xf numFmtId="171" fontId="1" fillId="0" borderId="0" xfId="64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0" fontId="1" fillId="0" borderId="0" xfId="48" applyFont="1" applyBorder="1" applyAlignment="1" quotePrefix="1">
      <alignment horizontal="right"/>
      <protection/>
    </xf>
    <xf numFmtId="3" fontId="1" fillId="0" borderId="0" xfId="48" applyNumberFormat="1" applyFont="1" applyBorder="1" applyAlignment="1">
      <alignment horizontal="right"/>
      <protection/>
    </xf>
    <xf numFmtId="0" fontId="1" fillId="0" borderId="0" xfId="48" applyFont="1" applyBorder="1" quotePrefix="1">
      <alignment/>
      <protection/>
    </xf>
    <xf numFmtId="178" fontId="1" fillId="0" borderId="0" xfId="48" applyNumberFormat="1" applyFont="1" applyBorder="1" applyAlignment="1">
      <alignment horizontal="righ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50"/>
  <sheetViews>
    <sheetView tabSelected="1" zoomScalePageLayoutView="0" workbookViewId="0" topLeftCell="A4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9.7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9.7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9.7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9.7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9.7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9.75">
      <c r="A133" s="7">
        <v>41214</v>
      </c>
      <c r="B133" s="9">
        <v>95.1</v>
      </c>
      <c r="C133" s="3">
        <v>0.42238648363250864</v>
      </c>
      <c r="D133" s="3">
        <v>0.31645569620253333</v>
      </c>
      <c r="E133" s="9">
        <v>94.3</v>
      </c>
      <c r="F133" s="3">
        <v>1.0718113612004254</v>
      </c>
      <c r="G133" s="3">
        <v>-0.2116402116402183</v>
      </c>
      <c r="H133" s="9">
        <v>93.5</v>
      </c>
      <c r="I133" s="3">
        <v>0.5376344086021501</v>
      </c>
      <c r="J133" s="3">
        <v>2.0742358078602585</v>
      </c>
      <c r="K133" s="9">
        <v>96.1</v>
      </c>
      <c r="L133" s="3">
        <v>0</v>
      </c>
      <c r="M133" s="3">
        <v>0.31315240083507057</v>
      </c>
      <c r="N133" s="9">
        <v>95.9</v>
      </c>
      <c r="O133" s="3">
        <v>0.524109014675056</v>
      </c>
      <c r="P133" s="3">
        <v>1.4814814814814836</v>
      </c>
      <c r="Q133" s="9">
        <v>94.5</v>
      </c>
      <c r="R133" s="3">
        <v>0.4250797024442088</v>
      </c>
      <c r="S133" s="3">
        <v>-0.5263157894736858</v>
      </c>
      <c r="T133" s="9">
        <v>96.5</v>
      </c>
      <c r="U133" s="3">
        <v>0.41623309053069324</v>
      </c>
      <c r="V133" s="3">
        <v>0.10373443983402453</v>
      </c>
    </row>
    <row r="134" spans="1:22" ht="9.75">
      <c r="A134" s="7">
        <v>41244</v>
      </c>
      <c r="B134" s="9">
        <v>95.4</v>
      </c>
      <c r="C134" s="3">
        <v>0.3154574132492316</v>
      </c>
      <c r="D134" s="3">
        <v>0.10493179433368471</v>
      </c>
      <c r="E134" s="9">
        <v>94.4</v>
      </c>
      <c r="F134" s="3">
        <v>0.10604453870626251</v>
      </c>
      <c r="G134" s="3">
        <v>-0.9443861490031402</v>
      </c>
      <c r="H134" s="9">
        <v>94.3</v>
      </c>
      <c r="I134" s="3">
        <v>0.8556149732620311</v>
      </c>
      <c r="J134" s="3">
        <v>2.1668472372697645</v>
      </c>
      <c r="K134" s="9">
        <v>96.5</v>
      </c>
      <c r="L134" s="3">
        <v>0.41623309053069324</v>
      </c>
      <c r="M134" s="3">
        <v>0.31185031185030354</v>
      </c>
      <c r="N134" s="9">
        <v>96</v>
      </c>
      <c r="O134" s="3">
        <v>0.10427528675702735</v>
      </c>
      <c r="P134" s="3">
        <v>0.9463722397476504</v>
      </c>
      <c r="Q134" s="9">
        <v>94.8</v>
      </c>
      <c r="R134" s="3">
        <v>0.31746031746031633</v>
      </c>
      <c r="S134" s="3">
        <v>-0.5246589716684125</v>
      </c>
      <c r="T134" s="9">
        <v>97</v>
      </c>
      <c r="U134" s="3">
        <v>0.5181347150259086</v>
      </c>
      <c r="V134" s="3">
        <v>0.10319917440659854</v>
      </c>
    </row>
    <row r="135" spans="1:22" ht="9.75">
      <c r="A135" s="16">
        <v>41275</v>
      </c>
      <c r="B135" s="17">
        <v>94.6</v>
      </c>
      <c r="C135" s="18">
        <v>-0.8385744234800985</v>
      </c>
      <c r="D135" s="18">
        <v>0.10582010582009804</v>
      </c>
      <c r="E135" s="17">
        <v>93.7</v>
      </c>
      <c r="F135" s="18">
        <v>-0.7415254237288171</v>
      </c>
      <c r="G135" s="18">
        <v>-0.6362672322375307</v>
      </c>
      <c r="H135" s="17">
        <v>93.7</v>
      </c>
      <c r="I135" s="18">
        <v>-0.6362672322375307</v>
      </c>
      <c r="J135" s="18">
        <v>2.1810250817884347</v>
      </c>
      <c r="K135" s="17">
        <v>95.8</v>
      </c>
      <c r="L135" s="18">
        <v>-0.7253886010362698</v>
      </c>
      <c r="M135" s="18">
        <v>0.3141361256544517</v>
      </c>
      <c r="N135" s="17">
        <v>95.7</v>
      </c>
      <c r="O135" s="18">
        <v>-0.31249999999999334</v>
      </c>
      <c r="P135" s="18">
        <v>1.3771186440677985</v>
      </c>
      <c r="Q135" s="17">
        <v>93.6</v>
      </c>
      <c r="R135" s="18">
        <v>-1.2658227848101333</v>
      </c>
      <c r="S135" s="18">
        <v>-0.9523809523809601</v>
      </c>
      <c r="T135" s="17">
        <v>96.5</v>
      </c>
      <c r="U135" s="18">
        <v>-0.5154639175257714</v>
      </c>
      <c r="V135" s="18">
        <v>0.41623309053069324</v>
      </c>
    </row>
    <row r="136" spans="1:22" ht="9.75">
      <c r="A136" s="12">
        <v>41306</v>
      </c>
      <c r="B136" s="13">
        <v>94.4</v>
      </c>
      <c r="C136" s="14">
        <v>-0.21141649048624922</v>
      </c>
      <c r="D136" s="14">
        <v>0.10604453870626251</v>
      </c>
      <c r="E136" s="13">
        <v>93.5</v>
      </c>
      <c r="F136" s="14">
        <v>-0.2134471718249764</v>
      </c>
      <c r="G136" s="14">
        <v>-1.475237091675452</v>
      </c>
      <c r="H136" s="13">
        <v>93.8</v>
      </c>
      <c r="I136" s="14">
        <v>0.10672358591248265</v>
      </c>
      <c r="J136" s="14">
        <v>1.7353579175704903</v>
      </c>
      <c r="K136" s="13">
        <v>95.8</v>
      </c>
      <c r="L136" s="14">
        <v>0</v>
      </c>
      <c r="M136" s="14">
        <v>0.5246589716684236</v>
      </c>
      <c r="N136" s="13">
        <v>95.4</v>
      </c>
      <c r="O136" s="14">
        <v>-0.31347962382445305</v>
      </c>
      <c r="P136" s="14">
        <v>1.166489925768821</v>
      </c>
      <c r="Q136" s="13">
        <v>93.5</v>
      </c>
      <c r="R136" s="14">
        <v>-0.10683760683759536</v>
      </c>
      <c r="S136" s="14">
        <v>-0.42598509052184097</v>
      </c>
      <c r="T136" s="13">
        <v>96.1</v>
      </c>
      <c r="U136" s="14">
        <v>-0.4145077720207335</v>
      </c>
      <c r="V136" s="14">
        <v>0.2085505735140547</v>
      </c>
    </row>
    <row r="137" spans="1:22" ht="9.75">
      <c r="A137" s="7">
        <v>41334</v>
      </c>
      <c r="B137" s="9">
        <v>94.3</v>
      </c>
      <c r="C137" s="3">
        <v>-0.10593220338983578</v>
      </c>
      <c r="D137" s="3">
        <v>0.5330490405117239</v>
      </c>
      <c r="E137" s="9">
        <v>93.2</v>
      </c>
      <c r="F137" s="3">
        <v>-0.3208556149732589</v>
      </c>
      <c r="G137" s="3">
        <v>-0.6396588486140664</v>
      </c>
      <c r="H137" s="9">
        <v>93.1</v>
      </c>
      <c r="I137" s="3">
        <v>-0.7462686567164201</v>
      </c>
      <c r="J137" s="3">
        <v>1.3057671381936808</v>
      </c>
      <c r="K137" s="9">
        <v>95.4</v>
      </c>
      <c r="L137" s="3">
        <v>-0.41753653444676075</v>
      </c>
      <c r="M137" s="3">
        <v>0.5268703898840821</v>
      </c>
      <c r="N137" s="9">
        <v>95.3</v>
      </c>
      <c r="O137" s="3">
        <v>-0.10482180293501786</v>
      </c>
      <c r="P137" s="3">
        <v>1.2752391073326264</v>
      </c>
      <c r="Q137" s="9">
        <v>93.7</v>
      </c>
      <c r="R137" s="3">
        <v>0.21390374331551332</v>
      </c>
      <c r="S137" s="3">
        <v>0.21390374331551332</v>
      </c>
      <c r="T137" s="9">
        <v>96</v>
      </c>
      <c r="U137" s="3">
        <v>-0.10405827263266776</v>
      </c>
      <c r="V137" s="3">
        <v>1.2658227848101333</v>
      </c>
    </row>
    <row r="138" spans="1:22" ht="9.75">
      <c r="A138" s="7">
        <v>41365</v>
      </c>
      <c r="B138" s="9">
        <v>94.2</v>
      </c>
      <c r="C138" s="3">
        <v>-0.10604453870625141</v>
      </c>
      <c r="D138" s="3">
        <v>0.21276595744681437</v>
      </c>
      <c r="E138" s="9">
        <v>93.6</v>
      </c>
      <c r="F138" s="3">
        <v>0.42918454935620964</v>
      </c>
      <c r="G138" s="3">
        <v>-0.8474576271186529</v>
      </c>
      <c r="H138" s="9">
        <v>92.3</v>
      </c>
      <c r="I138" s="3">
        <v>-0.8592910848549962</v>
      </c>
      <c r="J138" s="3">
        <v>0.6543075245365237</v>
      </c>
      <c r="K138" s="9">
        <v>95.8</v>
      </c>
      <c r="L138" s="3">
        <v>0.41928721174002703</v>
      </c>
      <c r="M138" s="3">
        <v>0.8421052631578885</v>
      </c>
      <c r="N138" s="9">
        <v>95.2</v>
      </c>
      <c r="O138" s="3">
        <v>-0.10493179433367361</v>
      </c>
      <c r="P138" s="3">
        <v>0.8474576271186418</v>
      </c>
      <c r="Q138" s="9">
        <v>93.3</v>
      </c>
      <c r="R138" s="3">
        <v>-0.4268943436499528</v>
      </c>
      <c r="S138" s="3">
        <v>-0.21390374331551332</v>
      </c>
      <c r="T138" s="9">
        <v>96</v>
      </c>
      <c r="U138" s="3">
        <v>0</v>
      </c>
      <c r="V138" s="3">
        <v>0.734522560335793</v>
      </c>
    </row>
    <row r="139" spans="1:22" ht="9.75">
      <c r="A139" s="7">
        <v>41395</v>
      </c>
      <c r="B139" s="9">
        <v>94.2</v>
      </c>
      <c r="C139" s="3">
        <v>0</v>
      </c>
      <c r="D139" s="3">
        <v>0</v>
      </c>
      <c r="E139" s="9">
        <v>93.9</v>
      </c>
      <c r="F139" s="3">
        <v>0.3205128205128416</v>
      </c>
      <c r="G139" s="3">
        <v>-0.2125398512220933</v>
      </c>
      <c r="H139" s="9">
        <v>91.6</v>
      </c>
      <c r="I139" s="3">
        <v>-0.7583965330444253</v>
      </c>
      <c r="J139" s="3">
        <v>-0.43478260869566077</v>
      </c>
      <c r="K139" s="9">
        <v>95.7</v>
      </c>
      <c r="L139" s="3">
        <v>-0.10438413361169019</v>
      </c>
      <c r="M139" s="3">
        <v>0.8429926238145313</v>
      </c>
      <c r="N139" s="9">
        <v>94.8</v>
      </c>
      <c r="O139" s="3">
        <v>-0.42016806722690037</v>
      </c>
      <c r="P139" s="3">
        <v>0</v>
      </c>
      <c r="Q139" s="9">
        <v>93.7</v>
      </c>
      <c r="R139" s="3">
        <v>0.4287245444801746</v>
      </c>
      <c r="S139" s="3">
        <v>-0.10660980810234255</v>
      </c>
      <c r="T139" s="9">
        <v>96.1</v>
      </c>
      <c r="U139" s="3">
        <v>0.10416666666666075</v>
      </c>
      <c r="V139" s="3">
        <v>0.6282722513089034</v>
      </c>
    </row>
    <row r="140" spans="1:22" ht="9.75">
      <c r="A140" s="7">
        <v>41426</v>
      </c>
      <c r="B140" s="9">
        <v>94</v>
      </c>
      <c r="C140" s="3">
        <v>-0.2123142250530785</v>
      </c>
      <c r="D140" s="3">
        <v>-0.10626992561104665</v>
      </c>
      <c r="E140" s="9">
        <v>93.5</v>
      </c>
      <c r="F140" s="3">
        <v>-0.42598509052184097</v>
      </c>
      <c r="G140" s="3">
        <v>-0.2134471718249764</v>
      </c>
      <c r="H140" s="9">
        <v>91.2</v>
      </c>
      <c r="I140" s="3">
        <v>-0.4366812227074135</v>
      </c>
      <c r="J140" s="3">
        <v>-0.9771986970683932</v>
      </c>
      <c r="K140" s="9">
        <v>95.9</v>
      </c>
      <c r="L140" s="3">
        <v>0.2089864158829613</v>
      </c>
      <c r="M140" s="3">
        <v>0.41884816753927634</v>
      </c>
      <c r="N140" s="9">
        <v>94.7</v>
      </c>
      <c r="O140" s="3">
        <v>-0.10548523206750371</v>
      </c>
      <c r="P140" s="3">
        <v>-0.10548523206750371</v>
      </c>
      <c r="Q140" s="9">
        <v>93.4</v>
      </c>
      <c r="R140" s="3">
        <v>-0.32017075773745907</v>
      </c>
      <c r="S140" s="3">
        <v>-0.10695187165774556</v>
      </c>
      <c r="T140" s="9">
        <v>96.1</v>
      </c>
      <c r="U140" s="3">
        <v>0</v>
      </c>
      <c r="V140" s="3">
        <v>0.10416666666666075</v>
      </c>
    </row>
    <row r="141" spans="1:22" ht="9.75">
      <c r="A141" s="7">
        <v>41456</v>
      </c>
      <c r="B141" s="9">
        <v>94.4</v>
      </c>
      <c r="C141" s="3">
        <v>0.42553191489362874</v>
      </c>
      <c r="D141" s="3">
        <v>-0.21141649048624922</v>
      </c>
      <c r="E141" s="9">
        <v>92.4</v>
      </c>
      <c r="F141" s="3">
        <v>-1.17647058823529</v>
      </c>
      <c r="G141" s="3">
        <v>-1.17647058823529</v>
      </c>
      <c r="H141" s="9">
        <v>90.7</v>
      </c>
      <c r="I141" s="3">
        <v>-0.5482456140350922</v>
      </c>
      <c r="J141" s="3">
        <v>-2.7867095391211127</v>
      </c>
      <c r="K141" s="9">
        <v>95.7</v>
      </c>
      <c r="L141" s="3">
        <v>-0.2085505735140769</v>
      </c>
      <c r="M141" s="3">
        <v>0.10460251046024993</v>
      </c>
      <c r="N141" s="9">
        <v>95.3</v>
      </c>
      <c r="O141" s="3">
        <v>0.6335797254487741</v>
      </c>
      <c r="P141" s="3">
        <v>0.3157894736842026</v>
      </c>
      <c r="Q141" s="9">
        <v>94.2</v>
      </c>
      <c r="R141" s="3">
        <v>0.8565310492505418</v>
      </c>
      <c r="S141" s="3">
        <v>-0.10604453870625141</v>
      </c>
      <c r="T141" s="9">
        <v>96.3</v>
      </c>
      <c r="U141" s="3">
        <v>0.20811654526535772</v>
      </c>
      <c r="V141" s="3">
        <v>0.10395010395010118</v>
      </c>
    </row>
    <row r="142" spans="1:22" ht="9.75">
      <c r="A142" s="7">
        <v>41487</v>
      </c>
      <c r="B142" s="9">
        <v>94.7</v>
      </c>
      <c r="C142" s="3">
        <v>0.3177966101694851</v>
      </c>
      <c r="D142" s="3">
        <v>0</v>
      </c>
      <c r="E142" s="9">
        <v>93.8</v>
      </c>
      <c r="F142" s="3">
        <v>1.5151515151515138</v>
      </c>
      <c r="G142" s="3">
        <v>0.5359056806002238</v>
      </c>
      <c r="H142" s="9">
        <v>90.6</v>
      </c>
      <c r="I142" s="3">
        <v>-0.11025358324145973</v>
      </c>
      <c r="J142" s="3">
        <v>-3.205128205128205</v>
      </c>
      <c r="K142" s="9">
        <v>95.7</v>
      </c>
      <c r="L142" s="3">
        <v>0</v>
      </c>
      <c r="M142" s="3">
        <v>0</v>
      </c>
      <c r="N142" s="9">
        <v>95.5</v>
      </c>
      <c r="O142" s="3">
        <v>0.20986358866736943</v>
      </c>
      <c r="P142" s="3">
        <v>0.20986358866736943</v>
      </c>
      <c r="Q142" s="9">
        <v>94.6</v>
      </c>
      <c r="R142" s="3">
        <v>0.424628450106157</v>
      </c>
      <c r="S142" s="3">
        <v>0.424628450106157</v>
      </c>
      <c r="T142" s="9">
        <v>96.6</v>
      </c>
      <c r="U142" s="3">
        <v>0.31152647975076775</v>
      </c>
      <c r="V142" s="3">
        <v>0.10362694300518616</v>
      </c>
    </row>
    <row r="143" spans="1:22" ht="9.75">
      <c r="A143" s="7">
        <v>41518</v>
      </c>
      <c r="B143" s="9">
        <v>94.6</v>
      </c>
      <c r="C143" s="3">
        <v>-0.10559662090814381</v>
      </c>
      <c r="D143" s="3">
        <v>0</v>
      </c>
      <c r="E143" s="9">
        <v>94.2</v>
      </c>
      <c r="F143" s="3">
        <v>0.4264392324093924</v>
      </c>
      <c r="G143" s="3">
        <v>-0.10604453870625141</v>
      </c>
      <c r="H143" s="9">
        <v>90.7</v>
      </c>
      <c r="I143" s="3">
        <v>0.11037527593820151</v>
      </c>
      <c r="J143" s="3">
        <v>-3.304904051172697</v>
      </c>
      <c r="K143" s="9">
        <v>95.5</v>
      </c>
      <c r="L143" s="3">
        <v>-0.2089864158829724</v>
      </c>
      <c r="M143" s="3">
        <v>-0.520833333333337</v>
      </c>
      <c r="N143" s="9">
        <v>95.6</v>
      </c>
      <c r="O143" s="3">
        <v>0.10471204188480243</v>
      </c>
      <c r="P143" s="3">
        <v>0</v>
      </c>
      <c r="Q143" s="9">
        <v>94.2</v>
      </c>
      <c r="R143" s="3">
        <v>-0.42283298097250954</v>
      </c>
      <c r="S143" s="3">
        <v>0.7486631016042855</v>
      </c>
      <c r="T143" s="9">
        <v>96.6</v>
      </c>
      <c r="U143" s="3">
        <v>0</v>
      </c>
      <c r="V143" s="3">
        <v>0.20746887966804906</v>
      </c>
    </row>
    <row r="144" spans="1:22" ht="9.75">
      <c r="A144" s="7">
        <v>41548</v>
      </c>
      <c r="B144" s="9">
        <v>94.8</v>
      </c>
      <c r="C144" s="3">
        <v>0.21141649048626032</v>
      </c>
      <c r="D144" s="3">
        <v>0.10559662090812161</v>
      </c>
      <c r="E144" s="9">
        <v>93.9</v>
      </c>
      <c r="F144" s="3">
        <v>-0.31847133757961776</v>
      </c>
      <c r="G144" s="3">
        <v>0.643086816720273</v>
      </c>
      <c r="H144" s="9">
        <v>90.9</v>
      </c>
      <c r="I144" s="3">
        <v>0.22050716648291946</v>
      </c>
      <c r="J144" s="3">
        <v>-2.2580645161290214</v>
      </c>
      <c r="K144" s="9">
        <v>95.9</v>
      </c>
      <c r="L144" s="3">
        <v>0.41884816753927634</v>
      </c>
      <c r="M144" s="3">
        <v>-0.20811654526533552</v>
      </c>
      <c r="N144" s="9">
        <v>95.9</v>
      </c>
      <c r="O144" s="3">
        <v>0.313807531380772</v>
      </c>
      <c r="P144" s="3">
        <v>0.524109014675056</v>
      </c>
      <c r="Q144" s="9">
        <v>94.4</v>
      </c>
      <c r="R144" s="3">
        <v>0.2123142250530785</v>
      </c>
      <c r="S144" s="3">
        <v>0.31880977683316214</v>
      </c>
      <c r="T144" s="9">
        <v>97</v>
      </c>
      <c r="U144" s="3">
        <v>0.41407867494824835</v>
      </c>
      <c r="V144" s="3">
        <v>0.9365244536940764</v>
      </c>
    </row>
    <row r="145" spans="1:22" ht="9.75">
      <c r="A145" s="7">
        <v>41579</v>
      </c>
      <c r="B145" s="9">
        <v>95.4</v>
      </c>
      <c r="C145" s="3">
        <v>0.6329113924050667</v>
      </c>
      <c r="D145" s="3">
        <v>0.3154574132492316</v>
      </c>
      <c r="E145" s="9">
        <v>93.5</v>
      </c>
      <c r="F145" s="3">
        <v>-0.42598509052184097</v>
      </c>
      <c r="G145" s="3">
        <v>-0.8483563096500446</v>
      </c>
      <c r="H145" s="9">
        <v>91.8</v>
      </c>
      <c r="I145" s="3">
        <v>0.990099009900991</v>
      </c>
      <c r="J145" s="3">
        <v>-1.8181818181818188</v>
      </c>
      <c r="K145" s="9">
        <v>96.1</v>
      </c>
      <c r="L145" s="3">
        <v>0.2085505735140547</v>
      </c>
      <c r="M145" s="3">
        <v>0</v>
      </c>
      <c r="N145" s="9">
        <v>96.2</v>
      </c>
      <c r="O145" s="3">
        <v>0.31282586027110426</v>
      </c>
      <c r="P145" s="3">
        <v>0.31282586027110426</v>
      </c>
      <c r="Q145" s="9">
        <v>95.3</v>
      </c>
      <c r="R145" s="3">
        <v>0.9533898305084554</v>
      </c>
      <c r="S145" s="3">
        <v>0.846560846560851</v>
      </c>
      <c r="T145" s="9">
        <v>97.4</v>
      </c>
      <c r="U145" s="3">
        <v>0.4123711340206171</v>
      </c>
      <c r="V145" s="3">
        <v>0.932642487046631</v>
      </c>
    </row>
    <row r="146" spans="1:22" ht="9.75">
      <c r="A146" s="12">
        <v>41609</v>
      </c>
      <c r="B146" s="13">
        <v>95.7</v>
      </c>
      <c r="C146" s="14">
        <v>0.3144654088050203</v>
      </c>
      <c r="D146" s="14">
        <v>0.3144654088050203</v>
      </c>
      <c r="E146" s="13">
        <v>94.1</v>
      </c>
      <c r="F146" s="14">
        <v>0.6417112299465177</v>
      </c>
      <c r="G146" s="14">
        <v>-0.31779661016950733</v>
      </c>
      <c r="H146" s="13">
        <v>92.3</v>
      </c>
      <c r="I146" s="14">
        <v>0.5446623093681824</v>
      </c>
      <c r="J146" s="14">
        <v>-2.120890774125128</v>
      </c>
      <c r="K146" s="13">
        <v>96.6</v>
      </c>
      <c r="L146" s="14">
        <v>0.520291363163361</v>
      </c>
      <c r="M146" s="14">
        <v>0.10362694300518616</v>
      </c>
      <c r="N146" s="13">
        <v>96.3</v>
      </c>
      <c r="O146" s="14">
        <v>0.10395010395010118</v>
      </c>
      <c r="P146" s="14">
        <v>0.31250000000000444</v>
      </c>
      <c r="Q146" s="13">
        <v>95.6</v>
      </c>
      <c r="R146" s="14">
        <v>0.31479538300105414</v>
      </c>
      <c r="S146" s="14">
        <v>0.8438818565400741</v>
      </c>
      <c r="T146" s="13">
        <v>97.4</v>
      </c>
      <c r="U146" s="14">
        <v>0</v>
      </c>
      <c r="V146" s="14">
        <v>0.4123711340206171</v>
      </c>
    </row>
    <row r="147" spans="1:22" ht="9.75">
      <c r="A147" s="15">
        <v>41640</v>
      </c>
      <c r="B147" s="13">
        <v>95.2</v>
      </c>
      <c r="C147" s="14">
        <v>-0.5224660397074143</v>
      </c>
      <c r="D147" s="14">
        <v>0.634249471458781</v>
      </c>
      <c r="E147" s="13">
        <v>92.6</v>
      </c>
      <c r="F147" s="14">
        <v>-1.5940488841657774</v>
      </c>
      <c r="G147" s="14">
        <v>-1.1739594450373647</v>
      </c>
      <c r="H147" s="13">
        <v>92</v>
      </c>
      <c r="I147" s="14">
        <v>-0.325027085590468</v>
      </c>
      <c r="J147" s="14">
        <v>-1.8143009605122717</v>
      </c>
      <c r="K147" s="13">
        <v>96.2</v>
      </c>
      <c r="L147" s="14">
        <v>-0.41407867494822614</v>
      </c>
      <c r="M147" s="14">
        <v>0.41753653444676075</v>
      </c>
      <c r="N147" s="13">
        <v>96.4</v>
      </c>
      <c r="O147" s="14">
        <v>0.10384215991694479</v>
      </c>
      <c r="P147" s="14">
        <v>0.7314524555903867</v>
      </c>
      <c r="Q147" s="13">
        <v>95</v>
      </c>
      <c r="R147" s="14">
        <v>-0.6276150627614996</v>
      </c>
      <c r="S147" s="14">
        <v>1.4957264957265126</v>
      </c>
      <c r="T147" s="13">
        <v>97.2</v>
      </c>
      <c r="U147" s="14">
        <v>-0.2053388090349051</v>
      </c>
      <c r="V147" s="14">
        <v>0.7253886010362809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-0.5</v>
      </c>
      <c r="E149" s="9">
        <v>-1.5</v>
      </c>
      <c r="H149" s="9">
        <v>-0.29999999999999716</v>
      </c>
      <c r="K149" s="9">
        <v>-0.3999999999999915</v>
      </c>
      <c r="N149" s="9">
        <v>0.10000000000000853</v>
      </c>
      <c r="Q149" s="9">
        <v>-0.5999999999999943</v>
      </c>
      <c r="T149" s="9">
        <v>-0.20000000000000284</v>
      </c>
    </row>
    <row r="150" spans="1:20" ht="9.75">
      <c r="A150" s="3" t="s">
        <v>47</v>
      </c>
      <c r="B150" s="9">
        <v>0.6000000000000085</v>
      </c>
      <c r="E150" s="9">
        <v>-1.1000000000000085</v>
      </c>
      <c r="H150" s="9">
        <v>-1.7</v>
      </c>
      <c r="K150" s="9">
        <v>0.4000000000000057</v>
      </c>
      <c r="N150" s="9">
        <v>0.7000000000000028</v>
      </c>
      <c r="Q150" s="9">
        <v>1.4000000000000057</v>
      </c>
      <c r="T150" s="9">
        <v>0.7000000000000028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50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9.7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9.7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9.7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9.7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9.7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9.75">
      <c r="A133" s="7">
        <v>41214</v>
      </c>
      <c r="B133" s="9">
        <v>1.2</v>
      </c>
      <c r="C133" s="3">
        <v>0.09999999999999987</v>
      </c>
      <c r="D133" s="3">
        <v>0</v>
      </c>
      <c r="E133" s="9">
        <v>1.5</v>
      </c>
      <c r="F133" s="3">
        <v>0.2</v>
      </c>
      <c r="G133" s="3">
        <v>0.5</v>
      </c>
      <c r="H133" s="9">
        <v>1.1</v>
      </c>
      <c r="I133" s="3">
        <v>0.1</v>
      </c>
      <c r="J133" s="3">
        <v>-0.6</v>
      </c>
      <c r="K133" s="9">
        <v>1.5</v>
      </c>
      <c r="L133" s="3">
        <v>0.3</v>
      </c>
      <c r="M133" s="3">
        <v>0.9</v>
      </c>
      <c r="N133" s="9">
        <v>0.8</v>
      </c>
      <c r="O133" s="3">
        <v>-0.1</v>
      </c>
      <c r="P133" s="3">
        <v>-0.4</v>
      </c>
      <c r="Q133" s="9">
        <v>1.3</v>
      </c>
      <c r="R133" s="3">
        <v>-0.09999999999999987</v>
      </c>
      <c r="S133" s="3">
        <v>0</v>
      </c>
      <c r="T133" s="9">
        <v>0.9</v>
      </c>
      <c r="U133" s="3">
        <v>0.2</v>
      </c>
      <c r="V133" s="3">
        <v>0.2</v>
      </c>
    </row>
    <row r="134" spans="1:22" ht="9.75">
      <c r="A134" s="7">
        <v>41244</v>
      </c>
      <c r="B134" s="9">
        <v>1.2</v>
      </c>
      <c r="C134" s="3">
        <v>0</v>
      </c>
      <c r="D134" s="3">
        <v>0.09999999999999987</v>
      </c>
      <c r="E134" s="9">
        <v>1.6</v>
      </c>
      <c r="F134" s="3">
        <v>0.1</v>
      </c>
      <c r="G134" s="3">
        <v>0.4</v>
      </c>
      <c r="H134" s="9">
        <v>0.9</v>
      </c>
      <c r="I134" s="3">
        <v>-0.2</v>
      </c>
      <c r="J134" s="3">
        <v>-0.2</v>
      </c>
      <c r="K134" s="9">
        <v>0.9</v>
      </c>
      <c r="L134" s="3">
        <v>-0.6</v>
      </c>
      <c r="M134" s="3">
        <v>0.3</v>
      </c>
      <c r="N134" s="9">
        <v>1</v>
      </c>
      <c r="O134" s="3">
        <v>0.2</v>
      </c>
      <c r="P134" s="3">
        <v>-0.6</v>
      </c>
      <c r="Q134" s="9">
        <v>1.5</v>
      </c>
      <c r="R134" s="3">
        <v>0.2</v>
      </c>
      <c r="S134" s="3">
        <v>0.6</v>
      </c>
      <c r="T134" s="9">
        <v>0.8</v>
      </c>
      <c r="U134" s="3">
        <v>-0.1</v>
      </c>
      <c r="V134" s="3">
        <v>-0.4</v>
      </c>
    </row>
    <row r="135" spans="1:22" ht="9.75">
      <c r="A135" s="16">
        <v>41275</v>
      </c>
      <c r="B135" s="17">
        <v>1.5</v>
      </c>
      <c r="C135" s="18">
        <v>0.3</v>
      </c>
      <c r="D135" s="18">
        <v>0.1</v>
      </c>
      <c r="E135" s="17">
        <v>1.8</v>
      </c>
      <c r="F135" s="18">
        <v>0.2</v>
      </c>
      <c r="G135" s="18">
        <v>0.8</v>
      </c>
      <c r="H135" s="17">
        <v>2</v>
      </c>
      <c r="I135" s="18">
        <v>1.1</v>
      </c>
      <c r="J135" s="18">
        <v>0.3</v>
      </c>
      <c r="K135" s="17">
        <v>1.6</v>
      </c>
      <c r="L135" s="18">
        <v>0.7</v>
      </c>
      <c r="M135" s="18">
        <v>0.3</v>
      </c>
      <c r="N135" s="17">
        <v>1.1</v>
      </c>
      <c r="O135" s="18">
        <v>0.1</v>
      </c>
      <c r="P135" s="18">
        <v>0</v>
      </c>
      <c r="Q135" s="17">
        <v>1.9</v>
      </c>
      <c r="R135" s="18">
        <v>0.4</v>
      </c>
      <c r="S135" s="18">
        <v>0.3</v>
      </c>
      <c r="T135" s="17">
        <v>0.6</v>
      </c>
      <c r="U135" s="18">
        <v>-0.2</v>
      </c>
      <c r="V135" s="18">
        <v>-0.9</v>
      </c>
    </row>
    <row r="136" spans="1:22" ht="9.75">
      <c r="A136" s="12">
        <v>41306</v>
      </c>
      <c r="B136" s="13">
        <v>1.4</v>
      </c>
      <c r="C136" s="14">
        <v>-0.1</v>
      </c>
      <c r="D136" s="14">
        <v>0</v>
      </c>
      <c r="E136" s="13">
        <v>1</v>
      </c>
      <c r="F136" s="14">
        <v>-0.8</v>
      </c>
      <c r="G136" s="14">
        <v>0.3</v>
      </c>
      <c r="H136" s="13">
        <v>1.4</v>
      </c>
      <c r="I136" s="14">
        <v>-0.6</v>
      </c>
      <c r="J136" s="14">
        <v>0.3</v>
      </c>
      <c r="K136" s="13">
        <v>1.7</v>
      </c>
      <c r="L136" s="14">
        <v>0.09999999999999987</v>
      </c>
      <c r="M136" s="14">
        <v>0.3</v>
      </c>
      <c r="N136" s="13">
        <v>0.6</v>
      </c>
      <c r="O136" s="14">
        <v>-0.5</v>
      </c>
      <c r="P136" s="14">
        <v>-0.7</v>
      </c>
      <c r="Q136" s="13">
        <v>2.2</v>
      </c>
      <c r="R136" s="14">
        <v>0.3</v>
      </c>
      <c r="S136" s="14">
        <v>0.5</v>
      </c>
      <c r="T136" s="13">
        <v>1</v>
      </c>
      <c r="U136" s="14">
        <v>0.4</v>
      </c>
      <c r="V136" s="14">
        <v>-0.4</v>
      </c>
    </row>
    <row r="137" spans="1:22" ht="9.75">
      <c r="A137" s="7">
        <v>41334</v>
      </c>
      <c r="B137" s="9">
        <v>1.4</v>
      </c>
      <c r="C137" s="3">
        <v>0</v>
      </c>
      <c r="D137" s="3">
        <v>-0.1</v>
      </c>
      <c r="E137" s="9">
        <v>1.8</v>
      </c>
      <c r="F137" s="3">
        <v>0.8</v>
      </c>
      <c r="G137" s="3">
        <v>0.9</v>
      </c>
      <c r="H137" s="9">
        <v>2</v>
      </c>
      <c r="I137" s="3">
        <v>0.6</v>
      </c>
      <c r="J137" s="3">
        <v>0.6</v>
      </c>
      <c r="K137" s="9">
        <v>1.3</v>
      </c>
      <c r="L137" s="3">
        <v>-0.4</v>
      </c>
      <c r="M137" s="3">
        <v>0.1</v>
      </c>
      <c r="N137" s="9">
        <v>0.5</v>
      </c>
      <c r="O137" s="3">
        <v>-0.1</v>
      </c>
      <c r="P137" s="3">
        <v>-0.8</v>
      </c>
      <c r="Q137" s="9">
        <v>1.8</v>
      </c>
      <c r="R137" s="3">
        <v>-0.4</v>
      </c>
      <c r="S137" s="3">
        <v>-0.2</v>
      </c>
      <c r="T137" s="9">
        <v>0.9</v>
      </c>
      <c r="U137" s="3">
        <v>-0.1</v>
      </c>
      <c r="V137" s="3">
        <v>0.1</v>
      </c>
    </row>
    <row r="138" spans="1:22" ht="9.75">
      <c r="A138" s="7">
        <v>41365</v>
      </c>
      <c r="B138" s="9">
        <v>1.3</v>
      </c>
      <c r="C138" s="3">
        <v>-0.09999999999999987</v>
      </c>
      <c r="D138" s="3">
        <v>0</v>
      </c>
      <c r="E138" s="9">
        <v>1.3</v>
      </c>
      <c r="F138" s="3">
        <v>-0.5</v>
      </c>
      <c r="G138" s="3">
        <v>0.4</v>
      </c>
      <c r="H138" s="9">
        <v>1.4</v>
      </c>
      <c r="I138" s="3">
        <v>-0.6</v>
      </c>
      <c r="J138" s="3">
        <v>0.4</v>
      </c>
      <c r="K138" s="9">
        <v>1.5</v>
      </c>
      <c r="L138" s="3">
        <v>0.2</v>
      </c>
      <c r="M138" s="3">
        <v>0.7</v>
      </c>
      <c r="N138" s="9">
        <v>0.7</v>
      </c>
      <c r="O138" s="3">
        <v>0.2</v>
      </c>
      <c r="P138" s="3">
        <v>0</v>
      </c>
      <c r="Q138" s="9">
        <v>1.9</v>
      </c>
      <c r="R138" s="3">
        <v>0.09999999999999987</v>
      </c>
      <c r="S138" s="3">
        <v>-0.2</v>
      </c>
      <c r="T138" s="9">
        <v>0.7</v>
      </c>
      <c r="U138" s="3">
        <v>-0.2</v>
      </c>
      <c r="V138" s="3">
        <v>-0.5</v>
      </c>
    </row>
    <row r="139" spans="1:22" ht="9.75">
      <c r="A139" s="7">
        <v>41395</v>
      </c>
      <c r="B139" s="9">
        <v>1.3</v>
      </c>
      <c r="C139" s="3">
        <v>0</v>
      </c>
      <c r="D139" s="3">
        <v>-0.2</v>
      </c>
      <c r="E139" s="9">
        <v>1.8</v>
      </c>
      <c r="F139" s="3">
        <v>0.5</v>
      </c>
      <c r="G139" s="3">
        <v>0.2</v>
      </c>
      <c r="H139" s="9">
        <v>1.8</v>
      </c>
      <c r="I139" s="3">
        <v>0.4</v>
      </c>
      <c r="J139" s="3">
        <v>0.4</v>
      </c>
      <c r="K139" s="9">
        <v>1</v>
      </c>
      <c r="L139" s="3">
        <v>-0.5</v>
      </c>
      <c r="M139" s="3">
        <v>-0.3</v>
      </c>
      <c r="N139" s="9">
        <v>0.9</v>
      </c>
      <c r="O139" s="3">
        <v>0.2</v>
      </c>
      <c r="P139" s="3">
        <v>-0.2</v>
      </c>
      <c r="Q139" s="9">
        <v>1.6</v>
      </c>
      <c r="R139" s="3">
        <v>-0.3</v>
      </c>
      <c r="S139" s="3">
        <v>-0.4</v>
      </c>
      <c r="T139" s="9">
        <v>1</v>
      </c>
      <c r="U139" s="3">
        <v>0.3</v>
      </c>
      <c r="V139" s="3">
        <v>0</v>
      </c>
    </row>
    <row r="140" spans="1:22" ht="9.75">
      <c r="A140" s="7">
        <v>41426</v>
      </c>
      <c r="B140" s="9">
        <v>1.2</v>
      </c>
      <c r="C140" s="3">
        <v>-0.1</v>
      </c>
      <c r="D140" s="3">
        <v>-0.1</v>
      </c>
      <c r="E140" s="9">
        <v>0.9</v>
      </c>
      <c r="F140" s="3">
        <v>-0.9</v>
      </c>
      <c r="G140" s="3">
        <v>-0.1</v>
      </c>
      <c r="H140" s="9">
        <v>1.7</v>
      </c>
      <c r="I140" s="3">
        <v>-0.1</v>
      </c>
      <c r="J140" s="3">
        <v>0.7</v>
      </c>
      <c r="K140" s="9">
        <v>1</v>
      </c>
      <c r="L140" s="3">
        <v>0</v>
      </c>
      <c r="M140" s="3">
        <v>0.3</v>
      </c>
      <c r="N140" s="9">
        <v>1</v>
      </c>
      <c r="O140" s="3">
        <v>0.1</v>
      </c>
      <c r="P140" s="3">
        <v>0.3</v>
      </c>
      <c r="Q140" s="9">
        <v>1.3</v>
      </c>
      <c r="R140" s="3">
        <v>-0.3</v>
      </c>
      <c r="S140" s="3">
        <v>-0.8</v>
      </c>
      <c r="T140" s="9">
        <v>0.8</v>
      </c>
      <c r="U140" s="3">
        <v>-0.2</v>
      </c>
      <c r="V140" s="3">
        <v>-0.7</v>
      </c>
    </row>
    <row r="141" spans="1:22" ht="9.75">
      <c r="A141" s="7">
        <v>41456</v>
      </c>
      <c r="B141" s="9">
        <v>1.3</v>
      </c>
      <c r="C141" s="3">
        <v>0.1</v>
      </c>
      <c r="D141" s="3">
        <v>0.1</v>
      </c>
      <c r="E141" s="9">
        <v>1.6</v>
      </c>
      <c r="F141" s="3">
        <v>0.7</v>
      </c>
      <c r="G141" s="3">
        <v>0.4</v>
      </c>
      <c r="H141" s="9">
        <v>1.9</v>
      </c>
      <c r="I141" s="3">
        <v>0.2</v>
      </c>
      <c r="J141" s="3">
        <v>1.2</v>
      </c>
      <c r="K141" s="9">
        <v>0.8</v>
      </c>
      <c r="L141" s="3">
        <v>-0.2</v>
      </c>
      <c r="M141" s="3">
        <v>-0.3</v>
      </c>
      <c r="N141" s="9">
        <v>1</v>
      </c>
      <c r="O141" s="3">
        <v>0</v>
      </c>
      <c r="P141" s="3">
        <v>0.1</v>
      </c>
      <c r="Q141" s="9">
        <v>1.5</v>
      </c>
      <c r="R141" s="3">
        <v>0.2</v>
      </c>
      <c r="S141" s="3">
        <v>-0.2</v>
      </c>
      <c r="T141" s="9">
        <v>0.8</v>
      </c>
      <c r="U141" s="3">
        <v>0</v>
      </c>
      <c r="V141" s="3">
        <v>-0.2</v>
      </c>
    </row>
    <row r="142" spans="1:22" ht="9.75">
      <c r="A142" s="7">
        <v>41487</v>
      </c>
      <c r="B142" s="9">
        <v>1.4</v>
      </c>
      <c r="C142" s="3">
        <v>0.09999999999999987</v>
      </c>
      <c r="D142" s="3">
        <v>0.5</v>
      </c>
      <c r="E142" s="9">
        <v>1.7</v>
      </c>
      <c r="F142" s="3">
        <v>0.09999999999999987</v>
      </c>
      <c r="G142" s="3">
        <v>0.6</v>
      </c>
      <c r="H142" s="9">
        <v>1.6</v>
      </c>
      <c r="I142" s="3">
        <v>-0.3</v>
      </c>
      <c r="J142" s="3">
        <v>1</v>
      </c>
      <c r="K142" s="9">
        <v>1</v>
      </c>
      <c r="L142" s="3">
        <v>0.2</v>
      </c>
      <c r="M142" s="3">
        <v>-0.1</v>
      </c>
      <c r="N142" s="9">
        <v>1.2</v>
      </c>
      <c r="O142" s="3">
        <v>0.2</v>
      </c>
      <c r="P142" s="3">
        <v>0.8</v>
      </c>
      <c r="Q142" s="9">
        <v>1.6</v>
      </c>
      <c r="R142" s="3">
        <v>0.1</v>
      </c>
      <c r="S142" s="3">
        <v>0.1</v>
      </c>
      <c r="T142" s="9">
        <v>0.9</v>
      </c>
      <c r="U142" s="3">
        <v>0.1</v>
      </c>
      <c r="V142" s="3">
        <v>0.6</v>
      </c>
    </row>
    <row r="143" spans="1:22" ht="9.75">
      <c r="A143" s="7">
        <v>41518</v>
      </c>
      <c r="B143" s="9">
        <v>1.2</v>
      </c>
      <c r="C143" s="3">
        <v>-0.2</v>
      </c>
      <c r="D143" s="3">
        <v>0.09999999999999987</v>
      </c>
      <c r="E143" s="9">
        <v>1.3</v>
      </c>
      <c r="F143" s="3">
        <v>-0.4</v>
      </c>
      <c r="G143" s="3">
        <v>-0.09999999999999987</v>
      </c>
      <c r="H143" s="9">
        <v>1.3</v>
      </c>
      <c r="I143" s="3">
        <v>-0.3</v>
      </c>
      <c r="J143" s="3">
        <v>0.8</v>
      </c>
      <c r="K143" s="9">
        <v>1.2</v>
      </c>
      <c r="L143" s="3">
        <v>0.2</v>
      </c>
      <c r="M143" s="3">
        <v>0.4</v>
      </c>
      <c r="N143" s="9">
        <v>0.9</v>
      </c>
      <c r="O143" s="3">
        <v>-0.3</v>
      </c>
      <c r="P143" s="3">
        <v>0.4</v>
      </c>
      <c r="Q143" s="9">
        <v>1.5</v>
      </c>
      <c r="R143" s="3">
        <v>-0.1</v>
      </c>
      <c r="S143" s="3">
        <v>-0.2</v>
      </c>
      <c r="T143" s="9">
        <v>1.1</v>
      </c>
      <c r="U143" s="3">
        <v>0.2</v>
      </c>
      <c r="V143" s="3">
        <v>0.2</v>
      </c>
    </row>
    <row r="144" spans="1:22" ht="9.75">
      <c r="A144" s="7">
        <v>41548</v>
      </c>
      <c r="B144" s="9">
        <v>1.3</v>
      </c>
      <c r="C144" s="3">
        <v>0.1</v>
      </c>
      <c r="D144" s="3">
        <v>0.2</v>
      </c>
      <c r="E144" s="9">
        <v>0.8</v>
      </c>
      <c r="F144" s="3">
        <v>-0.5</v>
      </c>
      <c r="G144" s="3">
        <v>-0.5</v>
      </c>
      <c r="H144" s="9">
        <v>2.2</v>
      </c>
      <c r="I144" s="3">
        <v>0.9</v>
      </c>
      <c r="J144" s="3">
        <v>1.2</v>
      </c>
      <c r="K144" s="9">
        <v>1.1</v>
      </c>
      <c r="L144" s="3">
        <v>-0.09999999999999987</v>
      </c>
      <c r="M144" s="3">
        <v>-0.09999999999999987</v>
      </c>
      <c r="N144" s="9">
        <v>1</v>
      </c>
      <c r="O144" s="3">
        <v>0.1</v>
      </c>
      <c r="P144" s="3">
        <v>0.1</v>
      </c>
      <c r="Q144" s="9">
        <v>1.5</v>
      </c>
      <c r="R144" s="3">
        <v>0</v>
      </c>
      <c r="S144" s="3">
        <v>0.1</v>
      </c>
      <c r="T144" s="9">
        <v>0.4</v>
      </c>
      <c r="U144" s="3">
        <v>-0.7</v>
      </c>
      <c r="V144" s="3">
        <v>-0.3</v>
      </c>
    </row>
    <row r="145" spans="1:22" ht="9.75">
      <c r="A145" s="7">
        <v>41579</v>
      </c>
      <c r="B145" s="9">
        <v>0.9</v>
      </c>
      <c r="C145" s="3">
        <v>-0.4</v>
      </c>
      <c r="D145" s="3">
        <v>-0.3</v>
      </c>
      <c r="E145" s="9">
        <v>0.9</v>
      </c>
      <c r="F145" s="3">
        <v>0.1</v>
      </c>
      <c r="G145" s="3">
        <v>-0.6</v>
      </c>
      <c r="H145" s="9">
        <v>1.8</v>
      </c>
      <c r="I145" s="3">
        <v>-0.4</v>
      </c>
      <c r="J145" s="3">
        <v>0.7</v>
      </c>
      <c r="K145" s="9">
        <v>0.8</v>
      </c>
      <c r="L145" s="3">
        <v>-0.3</v>
      </c>
      <c r="M145" s="3">
        <v>-0.7</v>
      </c>
      <c r="N145" s="9">
        <v>0.5</v>
      </c>
      <c r="O145" s="3">
        <v>-0.5</v>
      </c>
      <c r="P145" s="3">
        <v>-0.3</v>
      </c>
      <c r="Q145" s="9">
        <v>1.2</v>
      </c>
      <c r="R145" s="3">
        <v>-0.3</v>
      </c>
      <c r="S145" s="3">
        <v>-0.1</v>
      </c>
      <c r="T145" s="9">
        <v>0.9</v>
      </c>
      <c r="U145" s="3">
        <v>0.5</v>
      </c>
      <c r="V145" s="3">
        <v>0</v>
      </c>
    </row>
    <row r="146" spans="1:22" ht="9.75">
      <c r="A146" s="12">
        <v>41609</v>
      </c>
      <c r="B146" s="13">
        <v>1</v>
      </c>
      <c r="C146" s="14">
        <v>0.1</v>
      </c>
      <c r="D146" s="14">
        <v>-0.2</v>
      </c>
      <c r="E146" s="13">
        <v>1</v>
      </c>
      <c r="F146" s="14">
        <v>0.1</v>
      </c>
      <c r="G146" s="14">
        <v>-0.6</v>
      </c>
      <c r="H146" s="13">
        <v>1.3</v>
      </c>
      <c r="I146" s="14">
        <v>-0.5</v>
      </c>
      <c r="J146" s="14">
        <v>0.4</v>
      </c>
      <c r="K146" s="13">
        <v>0.7</v>
      </c>
      <c r="L146" s="14">
        <v>-0.1</v>
      </c>
      <c r="M146" s="14">
        <v>-0.2</v>
      </c>
      <c r="N146" s="13">
        <v>0.6</v>
      </c>
      <c r="O146" s="14">
        <v>0.1</v>
      </c>
      <c r="P146" s="14">
        <v>-0.4</v>
      </c>
      <c r="Q146" s="13">
        <v>1.3</v>
      </c>
      <c r="R146" s="14">
        <v>0.1</v>
      </c>
      <c r="S146" s="14">
        <v>-0.2</v>
      </c>
      <c r="T146" s="13">
        <v>0.6</v>
      </c>
      <c r="U146" s="14">
        <v>-0.3</v>
      </c>
      <c r="V146" s="14">
        <v>-0.2</v>
      </c>
    </row>
    <row r="147" spans="1:22" ht="9.75">
      <c r="A147" s="15">
        <v>41640</v>
      </c>
      <c r="B147" s="13">
        <v>1.2</v>
      </c>
      <c r="C147" s="14">
        <v>0.2</v>
      </c>
      <c r="D147" s="14">
        <v>-0.3</v>
      </c>
      <c r="E147" s="13">
        <v>1.3</v>
      </c>
      <c r="F147" s="14">
        <v>0.3</v>
      </c>
      <c r="G147" s="14">
        <v>-0.5</v>
      </c>
      <c r="H147" s="13">
        <v>1.8</v>
      </c>
      <c r="I147" s="14">
        <v>0.5</v>
      </c>
      <c r="J147" s="14">
        <v>-0.2</v>
      </c>
      <c r="K147" s="13">
        <v>1.2</v>
      </c>
      <c r="L147" s="14">
        <v>0.5</v>
      </c>
      <c r="M147" s="14">
        <v>-0.4</v>
      </c>
      <c r="N147" s="13">
        <v>1</v>
      </c>
      <c r="O147" s="14">
        <v>0.4</v>
      </c>
      <c r="P147" s="14">
        <v>-0.1</v>
      </c>
      <c r="Q147" s="13">
        <v>1.3</v>
      </c>
      <c r="R147" s="14">
        <v>0</v>
      </c>
      <c r="S147" s="14">
        <v>-0.6</v>
      </c>
      <c r="T147" s="13">
        <v>0.5</v>
      </c>
      <c r="U147" s="14">
        <v>-0.1</v>
      </c>
      <c r="V147" s="14">
        <v>-0.1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0.2</v>
      </c>
      <c r="E149" s="9">
        <v>0.3</v>
      </c>
      <c r="H149" s="9">
        <v>0.5</v>
      </c>
      <c r="K149" s="9">
        <v>0.5</v>
      </c>
      <c r="N149" s="9">
        <v>0.4</v>
      </c>
      <c r="Q149" s="9">
        <v>0</v>
      </c>
      <c r="T149" s="9">
        <v>-0.1</v>
      </c>
    </row>
    <row r="150" spans="1:20" ht="9.75">
      <c r="A150" s="3" t="s">
        <v>47</v>
      </c>
      <c r="B150" s="9">
        <v>-0.3</v>
      </c>
      <c r="E150" s="9">
        <v>-0.5</v>
      </c>
      <c r="H150" s="9">
        <v>-0.2</v>
      </c>
      <c r="K150" s="9">
        <v>-0.4</v>
      </c>
      <c r="N150" s="9">
        <v>-0.1</v>
      </c>
      <c r="Q150" s="9">
        <v>-0.6</v>
      </c>
      <c r="T150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50"/>
  <sheetViews>
    <sheetView zoomScalePageLayoutView="0" workbookViewId="0" topLeftCell="A1">
      <selection activeCell="N11" sqref="N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9.7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9.7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9.7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9.7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9.7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9.75">
      <c r="A133" s="7">
        <v>41214</v>
      </c>
      <c r="B133" s="9">
        <v>2.2</v>
      </c>
      <c r="C133" s="3">
        <v>-0.09999999999999964</v>
      </c>
      <c r="D133" s="3">
        <v>0.1</v>
      </c>
      <c r="E133" s="9">
        <v>2.2</v>
      </c>
      <c r="F133" s="3">
        <v>-1.9</v>
      </c>
      <c r="G133" s="3">
        <v>0.4</v>
      </c>
      <c r="H133" s="9">
        <v>2.8</v>
      </c>
      <c r="I133" s="3">
        <v>0.09999999999999964</v>
      </c>
      <c r="J133" s="3">
        <v>-0.4</v>
      </c>
      <c r="K133" s="9">
        <v>1.9</v>
      </c>
      <c r="L133" s="3">
        <v>-0.1</v>
      </c>
      <c r="M133" s="3">
        <v>-0.1</v>
      </c>
      <c r="N133" s="9">
        <v>2.5</v>
      </c>
      <c r="O133" s="3">
        <v>0</v>
      </c>
      <c r="P133" s="3">
        <v>0.3</v>
      </c>
      <c r="Q133" s="9">
        <v>2.1</v>
      </c>
      <c r="R133" s="3">
        <v>0.2</v>
      </c>
      <c r="S133" s="3">
        <v>0.2</v>
      </c>
      <c r="T133" s="9">
        <v>1.6</v>
      </c>
      <c r="U133" s="3">
        <v>-0.3</v>
      </c>
      <c r="V133" s="3">
        <v>0.4</v>
      </c>
    </row>
    <row r="134" spans="1:22" ht="9.75">
      <c r="A134" s="7">
        <v>41244</v>
      </c>
      <c r="B134" s="9">
        <v>1.9</v>
      </c>
      <c r="C134" s="3">
        <v>-0.3</v>
      </c>
      <c r="D134" s="3">
        <v>0.2</v>
      </c>
      <c r="E134" s="9">
        <v>1.7</v>
      </c>
      <c r="F134" s="3">
        <v>-0.5</v>
      </c>
      <c r="G134" s="3">
        <v>0</v>
      </c>
      <c r="H134" s="9">
        <v>1.7</v>
      </c>
      <c r="I134" s="3">
        <v>-1.1</v>
      </c>
      <c r="J134" s="3">
        <v>-1.8</v>
      </c>
      <c r="K134" s="9">
        <v>0.9</v>
      </c>
      <c r="L134" s="3">
        <v>-1</v>
      </c>
      <c r="M134" s="3">
        <v>-0.9</v>
      </c>
      <c r="N134" s="9">
        <v>2.4</v>
      </c>
      <c r="O134" s="3">
        <v>-0.1</v>
      </c>
      <c r="P134" s="3">
        <v>0.4</v>
      </c>
      <c r="Q134" s="9">
        <v>1.9</v>
      </c>
      <c r="R134" s="3">
        <v>-0.2</v>
      </c>
      <c r="S134" s="3">
        <v>0.5</v>
      </c>
      <c r="T134" s="9">
        <v>1.6</v>
      </c>
      <c r="U134" s="3">
        <v>0</v>
      </c>
      <c r="V134" s="3">
        <v>1</v>
      </c>
    </row>
    <row r="135" spans="1:22" ht="9.75">
      <c r="A135" s="16">
        <v>41275</v>
      </c>
      <c r="B135" s="17">
        <v>2.8</v>
      </c>
      <c r="C135" s="18">
        <v>0.9</v>
      </c>
      <c r="D135" s="18">
        <v>1</v>
      </c>
      <c r="E135" s="17">
        <v>2.5</v>
      </c>
      <c r="F135" s="18">
        <v>0.8</v>
      </c>
      <c r="G135" s="18">
        <v>-1</v>
      </c>
      <c r="H135" s="17">
        <v>2.8</v>
      </c>
      <c r="I135" s="18">
        <v>1.1</v>
      </c>
      <c r="J135" s="18">
        <v>-1.4</v>
      </c>
      <c r="K135" s="17">
        <v>0.8</v>
      </c>
      <c r="L135" s="18">
        <v>-0.1</v>
      </c>
      <c r="M135" s="18">
        <v>-1.1</v>
      </c>
      <c r="N135" s="17">
        <v>2.2</v>
      </c>
      <c r="O135" s="18">
        <v>-0.2</v>
      </c>
      <c r="P135" s="18">
        <v>0.9</v>
      </c>
      <c r="Q135" s="17">
        <v>4</v>
      </c>
      <c r="R135" s="18">
        <v>2.1</v>
      </c>
      <c r="S135" s="18">
        <v>2.6</v>
      </c>
      <c r="T135" s="17">
        <v>1.5</v>
      </c>
      <c r="U135" s="18">
        <v>-0.1</v>
      </c>
      <c r="V135" s="18">
        <v>0.2</v>
      </c>
    </row>
    <row r="136" spans="1:22" ht="9.75">
      <c r="A136" s="12">
        <v>41306</v>
      </c>
      <c r="B136" s="13">
        <v>2.3</v>
      </c>
      <c r="C136" s="14">
        <v>-0.5</v>
      </c>
      <c r="D136" s="14">
        <v>0.4</v>
      </c>
      <c r="E136" s="13">
        <v>2.6</v>
      </c>
      <c r="F136" s="14">
        <v>0.1</v>
      </c>
      <c r="G136" s="14">
        <v>0.1</v>
      </c>
      <c r="H136" s="13">
        <v>1.5</v>
      </c>
      <c r="I136" s="14">
        <v>-1.3</v>
      </c>
      <c r="J136" s="14">
        <v>-1.8</v>
      </c>
      <c r="K136" s="13">
        <v>1.5</v>
      </c>
      <c r="L136" s="14">
        <v>0.7</v>
      </c>
      <c r="M136" s="14">
        <v>-0.3</v>
      </c>
      <c r="N136" s="13">
        <v>1.9</v>
      </c>
      <c r="O136" s="14">
        <v>-0.3</v>
      </c>
      <c r="P136" s="14">
        <v>-0.2</v>
      </c>
      <c r="Q136" s="13">
        <v>3.1</v>
      </c>
      <c r="R136" s="14">
        <v>-0.9</v>
      </c>
      <c r="S136" s="14">
        <v>1.5</v>
      </c>
      <c r="T136" s="13">
        <v>1.6</v>
      </c>
      <c r="U136" s="14">
        <v>0.1</v>
      </c>
      <c r="V136" s="14">
        <v>0.4</v>
      </c>
    </row>
    <row r="137" spans="1:22" ht="9.75">
      <c r="A137" s="7">
        <v>41334</v>
      </c>
      <c r="B137" s="9">
        <v>2.7</v>
      </c>
      <c r="C137" s="3">
        <v>0.4</v>
      </c>
      <c r="D137" s="3">
        <v>0.2</v>
      </c>
      <c r="E137" s="9">
        <v>3.7</v>
      </c>
      <c r="F137" s="3">
        <v>1.1</v>
      </c>
      <c r="G137" s="3">
        <v>0.3</v>
      </c>
      <c r="H137" s="9">
        <v>3.7</v>
      </c>
      <c r="I137" s="3">
        <v>2.2</v>
      </c>
      <c r="J137" s="3">
        <v>0.9</v>
      </c>
      <c r="K137" s="9">
        <v>1.2</v>
      </c>
      <c r="L137" s="3">
        <v>-0.3</v>
      </c>
      <c r="M137" s="3">
        <v>-1.1</v>
      </c>
      <c r="N137" s="9">
        <v>4.5</v>
      </c>
      <c r="O137" s="3">
        <v>2.6</v>
      </c>
      <c r="P137" s="3">
        <v>1.9</v>
      </c>
      <c r="Q137" s="9">
        <v>1.5</v>
      </c>
      <c r="R137" s="3">
        <v>-1.6</v>
      </c>
      <c r="S137" s="3">
        <v>-0.8</v>
      </c>
      <c r="T137" s="9">
        <v>2.9</v>
      </c>
      <c r="U137" s="3">
        <v>1.3</v>
      </c>
      <c r="V137" s="3">
        <v>1.1</v>
      </c>
    </row>
    <row r="138" spans="1:22" ht="9.75">
      <c r="A138" s="7">
        <v>41365</v>
      </c>
      <c r="B138" s="9">
        <v>2.7</v>
      </c>
      <c r="C138" s="3">
        <v>0</v>
      </c>
      <c r="D138" s="3">
        <v>0.4</v>
      </c>
      <c r="E138" s="9">
        <v>2.9</v>
      </c>
      <c r="F138" s="3">
        <v>-0.8</v>
      </c>
      <c r="G138" s="3">
        <v>0.6</v>
      </c>
      <c r="H138" s="9">
        <v>3.4</v>
      </c>
      <c r="I138" s="3">
        <v>-0.3</v>
      </c>
      <c r="J138" s="3">
        <v>0.4</v>
      </c>
      <c r="K138" s="9">
        <v>1.5</v>
      </c>
      <c r="L138" s="3">
        <v>0.3</v>
      </c>
      <c r="M138" s="3">
        <v>-0.5</v>
      </c>
      <c r="N138" s="9">
        <v>3.9</v>
      </c>
      <c r="O138" s="3">
        <v>-0.6</v>
      </c>
      <c r="P138" s="3">
        <v>0.8</v>
      </c>
      <c r="Q138" s="9">
        <v>2.4</v>
      </c>
      <c r="R138" s="3">
        <v>0.9</v>
      </c>
      <c r="S138" s="3">
        <v>0.4</v>
      </c>
      <c r="T138" s="9">
        <v>1.2</v>
      </c>
      <c r="U138" s="3">
        <v>-1.7</v>
      </c>
      <c r="V138" s="3">
        <v>0.3</v>
      </c>
    </row>
    <row r="139" spans="1:22" ht="9.75">
      <c r="A139" s="7">
        <v>41395</v>
      </c>
      <c r="B139" s="9">
        <v>3.2</v>
      </c>
      <c r="C139" s="3">
        <v>0.5</v>
      </c>
      <c r="D139" s="3">
        <v>0.9</v>
      </c>
      <c r="E139" s="9">
        <v>2.2</v>
      </c>
      <c r="F139" s="3">
        <v>-0.7</v>
      </c>
      <c r="G139" s="3">
        <v>0.5</v>
      </c>
      <c r="H139" s="9">
        <v>7.5</v>
      </c>
      <c r="I139" s="3">
        <v>4.1</v>
      </c>
      <c r="J139" s="3">
        <v>4</v>
      </c>
      <c r="K139" s="9">
        <v>2.6</v>
      </c>
      <c r="L139" s="3">
        <v>1.1</v>
      </c>
      <c r="M139" s="3">
        <v>0.4</v>
      </c>
      <c r="N139" s="9">
        <v>3.8</v>
      </c>
      <c r="O139" s="3">
        <v>-0.1</v>
      </c>
      <c r="P139" s="3">
        <v>1.3</v>
      </c>
      <c r="Q139" s="9">
        <v>2.3</v>
      </c>
      <c r="R139" s="3">
        <v>-0.1</v>
      </c>
      <c r="S139" s="3">
        <v>0.5</v>
      </c>
      <c r="T139" s="9">
        <v>1.9</v>
      </c>
      <c r="U139" s="3">
        <v>0.7</v>
      </c>
      <c r="V139" s="3">
        <v>-1.2</v>
      </c>
    </row>
    <row r="140" spans="1:22" ht="9.75">
      <c r="A140" s="7">
        <v>41426</v>
      </c>
      <c r="B140" s="9">
        <v>2.6</v>
      </c>
      <c r="C140" s="3">
        <v>-0.6</v>
      </c>
      <c r="D140" s="3">
        <v>0.4</v>
      </c>
      <c r="E140" s="9">
        <v>3.2</v>
      </c>
      <c r="F140" s="3">
        <v>1</v>
      </c>
      <c r="G140" s="3">
        <v>0.4</v>
      </c>
      <c r="H140" s="9">
        <v>5.6</v>
      </c>
      <c r="I140" s="3">
        <v>-1.9</v>
      </c>
      <c r="J140" s="3">
        <v>1.5</v>
      </c>
      <c r="K140" s="9">
        <v>1.5</v>
      </c>
      <c r="L140" s="3">
        <v>-1.1</v>
      </c>
      <c r="M140" s="3">
        <v>0.5</v>
      </c>
      <c r="N140" s="9">
        <v>2.8</v>
      </c>
      <c r="O140" s="3">
        <v>-1</v>
      </c>
      <c r="P140" s="3">
        <v>0.6</v>
      </c>
      <c r="Q140" s="9">
        <v>2</v>
      </c>
      <c r="R140" s="3">
        <v>-0.3</v>
      </c>
      <c r="S140" s="3">
        <v>0</v>
      </c>
      <c r="T140" s="9">
        <v>2.1</v>
      </c>
      <c r="U140" s="3">
        <v>0.2</v>
      </c>
      <c r="V140" s="3">
        <v>0.4</v>
      </c>
    </row>
    <row r="141" spans="1:22" ht="9.75">
      <c r="A141" s="7">
        <v>41456</v>
      </c>
      <c r="B141" s="9">
        <v>2.2</v>
      </c>
      <c r="C141" s="3">
        <v>-0.4</v>
      </c>
      <c r="D141" s="3">
        <v>0.4</v>
      </c>
      <c r="E141" s="9">
        <v>4.1</v>
      </c>
      <c r="F141" s="3">
        <v>0.8999999999999995</v>
      </c>
      <c r="G141" s="3">
        <v>1.8</v>
      </c>
      <c r="H141" s="9">
        <v>6.1</v>
      </c>
      <c r="I141" s="3">
        <v>0.5</v>
      </c>
      <c r="J141" s="3">
        <v>3.7</v>
      </c>
      <c r="K141" s="9">
        <v>2.1</v>
      </c>
      <c r="L141" s="3">
        <v>0.6</v>
      </c>
      <c r="M141" s="3">
        <v>0.4</v>
      </c>
      <c r="N141" s="9">
        <v>1.8</v>
      </c>
      <c r="O141" s="3">
        <v>-1</v>
      </c>
      <c r="P141" s="3">
        <v>-0.7</v>
      </c>
      <c r="Q141" s="9">
        <v>1.5</v>
      </c>
      <c r="R141" s="3">
        <v>-0.5</v>
      </c>
      <c r="S141" s="3">
        <v>0.3</v>
      </c>
      <c r="T141" s="9">
        <v>0.2</v>
      </c>
      <c r="U141" s="3">
        <v>-1.9</v>
      </c>
      <c r="V141" s="3">
        <v>-1.6</v>
      </c>
    </row>
    <row r="142" spans="1:22" ht="9.75">
      <c r="A142" s="7">
        <v>41487</v>
      </c>
      <c r="B142" s="9">
        <v>2</v>
      </c>
      <c r="C142" s="3">
        <v>-0.2</v>
      </c>
      <c r="D142" s="3">
        <v>-0.3</v>
      </c>
      <c r="E142" s="9">
        <v>1.4</v>
      </c>
      <c r="F142" s="3">
        <v>-2.7</v>
      </c>
      <c r="G142" s="3">
        <v>-2.7</v>
      </c>
      <c r="H142" s="9">
        <v>4.2</v>
      </c>
      <c r="I142" s="3">
        <v>-1.9</v>
      </c>
      <c r="J142" s="3">
        <v>1.5</v>
      </c>
      <c r="K142" s="9">
        <v>1.8</v>
      </c>
      <c r="L142" s="3">
        <v>-0.3</v>
      </c>
      <c r="M142" s="3">
        <v>0.4</v>
      </c>
      <c r="N142" s="9">
        <v>1.5</v>
      </c>
      <c r="O142" s="3">
        <v>-0.3</v>
      </c>
      <c r="P142" s="3">
        <v>-0.4</v>
      </c>
      <c r="Q142" s="9">
        <v>1.8</v>
      </c>
      <c r="R142" s="3">
        <v>0.3</v>
      </c>
      <c r="S142" s="3">
        <v>-0.6</v>
      </c>
      <c r="T142" s="9">
        <v>2</v>
      </c>
      <c r="U142" s="3">
        <v>1.8</v>
      </c>
      <c r="V142" s="3">
        <v>0.9</v>
      </c>
    </row>
    <row r="143" spans="1:22" ht="9.75">
      <c r="A143" s="7">
        <v>41518</v>
      </c>
      <c r="B143" s="9">
        <v>2.2</v>
      </c>
      <c r="C143" s="3">
        <v>0.2</v>
      </c>
      <c r="D143" s="3">
        <v>-0.2</v>
      </c>
      <c r="E143" s="9">
        <v>2.2</v>
      </c>
      <c r="F143" s="3">
        <v>0.8</v>
      </c>
      <c r="G143" s="3">
        <v>-0.09999999999999964</v>
      </c>
      <c r="H143" s="9">
        <v>4.5</v>
      </c>
      <c r="I143" s="3">
        <v>0.3</v>
      </c>
      <c r="J143" s="3">
        <v>2.2</v>
      </c>
      <c r="K143" s="9">
        <v>2.2</v>
      </c>
      <c r="L143" s="3">
        <v>0.4</v>
      </c>
      <c r="M143" s="3">
        <v>0.5</v>
      </c>
      <c r="N143" s="9">
        <v>1.7</v>
      </c>
      <c r="O143" s="3">
        <v>0.2</v>
      </c>
      <c r="P143" s="3">
        <v>-1.1</v>
      </c>
      <c r="Q143" s="9">
        <v>2.4</v>
      </c>
      <c r="R143" s="3">
        <v>0.6</v>
      </c>
      <c r="S143" s="3">
        <v>-0.2</v>
      </c>
      <c r="T143" s="9">
        <v>0.2</v>
      </c>
      <c r="U143" s="3">
        <v>-1.8</v>
      </c>
      <c r="V143" s="3">
        <v>-1.5</v>
      </c>
    </row>
    <row r="144" spans="1:22" ht="9.75">
      <c r="A144" s="7">
        <v>41548</v>
      </c>
      <c r="B144" s="9">
        <v>1.7</v>
      </c>
      <c r="C144" s="3">
        <v>-0.5</v>
      </c>
      <c r="D144" s="3">
        <v>-0.6</v>
      </c>
      <c r="E144" s="9">
        <v>2.6</v>
      </c>
      <c r="F144" s="3">
        <v>0.4</v>
      </c>
      <c r="G144" s="3">
        <v>-1.5</v>
      </c>
      <c r="H144" s="9">
        <v>3</v>
      </c>
      <c r="I144" s="3">
        <v>-1.5</v>
      </c>
      <c r="J144" s="3">
        <v>0.3</v>
      </c>
      <c r="K144" s="9">
        <v>1.5</v>
      </c>
      <c r="L144" s="3">
        <v>-0.7</v>
      </c>
      <c r="M144" s="3">
        <v>-0.5</v>
      </c>
      <c r="N144" s="9">
        <v>1.2</v>
      </c>
      <c r="O144" s="3">
        <v>-0.5</v>
      </c>
      <c r="P144" s="3">
        <v>-1.3</v>
      </c>
      <c r="Q144" s="9">
        <v>1.8</v>
      </c>
      <c r="R144" s="3">
        <v>-0.6</v>
      </c>
      <c r="S144" s="3">
        <v>-0.09999999999999987</v>
      </c>
      <c r="T144" s="9">
        <v>0.3</v>
      </c>
      <c r="U144" s="3">
        <v>0.1</v>
      </c>
      <c r="V144" s="3">
        <v>-1.6</v>
      </c>
    </row>
    <row r="145" spans="1:22" ht="9.75">
      <c r="A145" s="7">
        <v>41579</v>
      </c>
      <c r="B145" s="9">
        <v>1.9</v>
      </c>
      <c r="C145" s="3">
        <v>0.2</v>
      </c>
      <c r="D145" s="3">
        <v>-0.3</v>
      </c>
      <c r="E145" s="9">
        <v>3.5</v>
      </c>
      <c r="F145" s="3">
        <v>0.9</v>
      </c>
      <c r="G145" s="3">
        <v>1.3</v>
      </c>
      <c r="H145" s="9">
        <v>3.7</v>
      </c>
      <c r="I145" s="3">
        <v>0.7</v>
      </c>
      <c r="J145" s="3">
        <v>0.9</v>
      </c>
      <c r="K145" s="9">
        <v>1.6</v>
      </c>
      <c r="L145" s="3">
        <v>0.1</v>
      </c>
      <c r="M145" s="3">
        <v>-0.3</v>
      </c>
      <c r="N145" s="9">
        <v>1.6</v>
      </c>
      <c r="O145" s="3">
        <v>0.4</v>
      </c>
      <c r="P145" s="3">
        <v>-0.9</v>
      </c>
      <c r="Q145" s="9">
        <v>1.6</v>
      </c>
      <c r="R145" s="3">
        <v>-0.2</v>
      </c>
      <c r="S145" s="3">
        <v>-0.5</v>
      </c>
      <c r="T145" s="9">
        <v>0</v>
      </c>
      <c r="U145" s="3">
        <v>-0.3</v>
      </c>
      <c r="V145" s="3">
        <v>-1.6</v>
      </c>
    </row>
    <row r="146" spans="1:22" ht="9.75">
      <c r="A146" s="12">
        <v>41609</v>
      </c>
      <c r="B146" s="13">
        <v>1.7</v>
      </c>
      <c r="C146" s="14">
        <v>-0.2</v>
      </c>
      <c r="D146" s="14">
        <v>-0.2</v>
      </c>
      <c r="E146" s="13">
        <v>3.3</v>
      </c>
      <c r="F146" s="14">
        <v>-0.2</v>
      </c>
      <c r="G146" s="14">
        <v>1.6</v>
      </c>
      <c r="H146" s="13">
        <v>2</v>
      </c>
      <c r="I146" s="14">
        <v>-1.7</v>
      </c>
      <c r="J146" s="14">
        <v>0.3</v>
      </c>
      <c r="K146" s="13">
        <v>1.4</v>
      </c>
      <c r="L146" s="14">
        <v>-0.2</v>
      </c>
      <c r="M146" s="14">
        <v>0.5</v>
      </c>
      <c r="N146" s="13">
        <v>1</v>
      </c>
      <c r="O146" s="14">
        <v>-0.6</v>
      </c>
      <c r="P146" s="14">
        <v>-1.4</v>
      </c>
      <c r="Q146" s="13">
        <v>2</v>
      </c>
      <c r="R146" s="14">
        <v>0.4</v>
      </c>
      <c r="S146" s="14">
        <v>0.1</v>
      </c>
      <c r="T146" s="13">
        <v>0.2</v>
      </c>
      <c r="U146" s="14">
        <v>0.2</v>
      </c>
      <c r="V146" s="14">
        <v>-1.4</v>
      </c>
    </row>
    <row r="147" spans="1:22" ht="9.75">
      <c r="A147" s="15">
        <v>41640</v>
      </c>
      <c r="B147" s="13">
        <v>1.2</v>
      </c>
      <c r="C147" s="14">
        <v>-0.5</v>
      </c>
      <c r="D147" s="14">
        <v>-1.6</v>
      </c>
      <c r="E147" s="13">
        <v>3.4</v>
      </c>
      <c r="F147" s="14">
        <v>0.1</v>
      </c>
      <c r="G147" s="14">
        <v>0.9</v>
      </c>
      <c r="H147" s="13">
        <v>0.8</v>
      </c>
      <c r="I147" s="14">
        <v>-1.2</v>
      </c>
      <c r="J147" s="14">
        <v>-2</v>
      </c>
      <c r="K147" s="13">
        <v>1.5</v>
      </c>
      <c r="L147" s="14">
        <v>0.1</v>
      </c>
      <c r="M147" s="14">
        <v>0.7</v>
      </c>
      <c r="N147" s="13">
        <v>0.9</v>
      </c>
      <c r="O147" s="14">
        <v>-0.1</v>
      </c>
      <c r="P147" s="14">
        <v>-1.3</v>
      </c>
      <c r="Q147" s="13">
        <v>1.2</v>
      </c>
      <c r="R147" s="14">
        <v>-0.8</v>
      </c>
      <c r="S147" s="14">
        <v>-2.8</v>
      </c>
      <c r="T147" s="13">
        <v>0.3</v>
      </c>
      <c r="U147" s="14">
        <v>0.1</v>
      </c>
      <c r="V147" s="14">
        <v>-1.2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-0.5</v>
      </c>
      <c r="E149" s="9">
        <v>0.1</v>
      </c>
      <c r="H149" s="9">
        <v>-1.2</v>
      </c>
      <c r="K149" s="9">
        <v>0.1</v>
      </c>
      <c r="N149" s="9">
        <v>-0.1</v>
      </c>
      <c r="Q149" s="9">
        <v>-0.8</v>
      </c>
      <c r="T149" s="9">
        <v>0.1</v>
      </c>
    </row>
    <row r="150" spans="1:20" ht="9.75">
      <c r="A150" s="3" t="s">
        <v>47</v>
      </c>
      <c r="B150" s="9">
        <v>-1.6</v>
      </c>
      <c r="E150" s="9">
        <v>0.9</v>
      </c>
      <c r="H150" s="9">
        <v>-2</v>
      </c>
      <c r="K150" s="9">
        <v>0.7</v>
      </c>
      <c r="N150" s="9">
        <v>-1.3</v>
      </c>
      <c r="Q150" s="9">
        <v>-2.8</v>
      </c>
      <c r="T150" s="9">
        <v>-1.2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50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9.7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9.7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9.7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9.7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9.7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9.75">
      <c r="A133" s="7">
        <v>41214</v>
      </c>
      <c r="B133" s="9">
        <v>3.2</v>
      </c>
      <c r="C133" s="3">
        <v>-0.2</v>
      </c>
      <c r="D133" s="3">
        <v>0.6</v>
      </c>
      <c r="E133" s="9">
        <v>3</v>
      </c>
      <c r="F133" s="3">
        <v>-1.5</v>
      </c>
      <c r="G133" s="3">
        <v>0.1</v>
      </c>
      <c r="H133" s="9">
        <v>2.9</v>
      </c>
      <c r="I133" s="3">
        <v>-0.3</v>
      </c>
      <c r="J133" s="3">
        <v>0</v>
      </c>
      <c r="K133" s="9">
        <v>2.9</v>
      </c>
      <c r="L133" s="3">
        <v>0.8</v>
      </c>
      <c r="M133" s="3">
        <v>0.9</v>
      </c>
      <c r="N133" s="9">
        <v>2.7</v>
      </c>
      <c r="O133" s="3">
        <v>-0.3</v>
      </c>
      <c r="P133" s="3">
        <v>-0.3</v>
      </c>
      <c r="Q133" s="9">
        <v>3.7</v>
      </c>
      <c r="R133" s="3">
        <v>-0.3</v>
      </c>
      <c r="S133" s="3">
        <v>1.1</v>
      </c>
      <c r="T133" s="9">
        <v>3</v>
      </c>
      <c r="U133" s="3">
        <v>0.7</v>
      </c>
      <c r="V133" s="3">
        <v>1.3</v>
      </c>
    </row>
    <row r="134" spans="1:22" ht="9.75">
      <c r="A134" s="7">
        <v>41244</v>
      </c>
      <c r="B134" s="9">
        <v>2.6</v>
      </c>
      <c r="C134" s="3">
        <v>-0.6</v>
      </c>
      <c r="D134" s="3">
        <v>0.3</v>
      </c>
      <c r="E134" s="9">
        <v>4.1</v>
      </c>
      <c r="F134" s="3">
        <v>1.1</v>
      </c>
      <c r="G134" s="3">
        <v>2.6</v>
      </c>
      <c r="H134" s="9">
        <v>2.3</v>
      </c>
      <c r="I134" s="3">
        <v>-0.6</v>
      </c>
      <c r="J134" s="3">
        <v>1.2</v>
      </c>
      <c r="K134" s="9">
        <v>2.2</v>
      </c>
      <c r="L134" s="3">
        <v>-0.7</v>
      </c>
      <c r="M134" s="3">
        <v>-0.09999999999999964</v>
      </c>
      <c r="N134" s="9">
        <v>2.2</v>
      </c>
      <c r="O134" s="3">
        <v>-0.5</v>
      </c>
      <c r="P134" s="3">
        <v>-0.2</v>
      </c>
      <c r="Q134" s="9">
        <v>2.7</v>
      </c>
      <c r="R134" s="3">
        <v>-1</v>
      </c>
      <c r="S134" s="3">
        <v>-0.09999999999999964</v>
      </c>
      <c r="T134" s="9">
        <v>2.2</v>
      </c>
      <c r="U134" s="3">
        <v>-0.8</v>
      </c>
      <c r="V134" s="3">
        <v>0.7</v>
      </c>
    </row>
    <row r="135" spans="1:22" ht="9.75">
      <c r="A135" s="16">
        <v>41275</v>
      </c>
      <c r="B135" s="17">
        <v>3.2</v>
      </c>
      <c r="C135" s="18">
        <v>0.6</v>
      </c>
      <c r="D135" s="18">
        <v>0.2</v>
      </c>
      <c r="E135" s="17">
        <v>4.4</v>
      </c>
      <c r="F135" s="18">
        <v>0.3000000000000007</v>
      </c>
      <c r="G135" s="18">
        <v>0.5</v>
      </c>
      <c r="H135" s="17">
        <v>2.4</v>
      </c>
      <c r="I135" s="18">
        <v>0.1</v>
      </c>
      <c r="J135" s="18">
        <v>-0.2</v>
      </c>
      <c r="K135" s="17">
        <v>2.5</v>
      </c>
      <c r="L135" s="18">
        <v>0.3</v>
      </c>
      <c r="M135" s="18">
        <v>-0.3</v>
      </c>
      <c r="N135" s="17">
        <v>2.5</v>
      </c>
      <c r="O135" s="18">
        <v>0.3</v>
      </c>
      <c r="P135" s="18">
        <v>-0.2</v>
      </c>
      <c r="Q135" s="17">
        <v>3.8</v>
      </c>
      <c r="R135" s="18">
        <v>1.1</v>
      </c>
      <c r="S135" s="18">
        <v>0.5</v>
      </c>
      <c r="T135" s="17">
        <v>2.5</v>
      </c>
      <c r="U135" s="18">
        <v>0.3</v>
      </c>
      <c r="V135" s="18">
        <v>1.1</v>
      </c>
    </row>
    <row r="136" spans="1:22" ht="9.75">
      <c r="A136" s="12">
        <v>41306</v>
      </c>
      <c r="B136" s="13">
        <v>3.2</v>
      </c>
      <c r="C136" s="14">
        <v>0</v>
      </c>
      <c r="D136" s="14">
        <v>0.4</v>
      </c>
      <c r="E136" s="13">
        <v>3.6</v>
      </c>
      <c r="F136" s="14">
        <v>-0.8</v>
      </c>
      <c r="G136" s="14">
        <v>1.1</v>
      </c>
      <c r="H136" s="13">
        <v>1.9</v>
      </c>
      <c r="I136" s="14">
        <v>-0.5</v>
      </c>
      <c r="J136" s="14">
        <v>-0.1</v>
      </c>
      <c r="K136" s="13">
        <v>2.5</v>
      </c>
      <c r="L136" s="14">
        <v>0</v>
      </c>
      <c r="M136" s="14">
        <v>-0.6</v>
      </c>
      <c r="N136" s="13">
        <v>1.8</v>
      </c>
      <c r="O136" s="14">
        <v>-0.7</v>
      </c>
      <c r="P136" s="14">
        <v>-1.3</v>
      </c>
      <c r="Q136" s="13">
        <v>4.5</v>
      </c>
      <c r="R136" s="14">
        <v>0.7</v>
      </c>
      <c r="S136" s="14">
        <v>1.6</v>
      </c>
      <c r="T136" s="13">
        <v>2.7</v>
      </c>
      <c r="U136" s="14">
        <v>0.2</v>
      </c>
      <c r="V136" s="14">
        <v>0.4</v>
      </c>
    </row>
    <row r="137" spans="1:22" ht="9.75">
      <c r="A137" s="7">
        <v>41334</v>
      </c>
      <c r="B137" s="9">
        <v>3.2</v>
      </c>
      <c r="C137" s="3">
        <v>0</v>
      </c>
      <c r="D137" s="3">
        <v>0</v>
      </c>
      <c r="E137" s="9">
        <v>3.4</v>
      </c>
      <c r="F137" s="3">
        <v>-0.2</v>
      </c>
      <c r="G137" s="3">
        <v>-0.4</v>
      </c>
      <c r="H137" s="9">
        <v>2.6</v>
      </c>
      <c r="I137" s="3">
        <v>0.7</v>
      </c>
      <c r="J137" s="3">
        <v>0.4</v>
      </c>
      <c r="K137" s="9">
        <v>2.9</v>
      </c>
      <c r="L137" s="3">
        <v>0.4</v>
      </c>
      <c r="M137" s="3">
        <v>0.1</v>
      </c>
      <c r="N137" s="9">
        <v>2.4</v>
      </c>
      <c r="O137" s="3">
        <v>0.6</v>
      </c>
      <c r="P137" s="3">
        <v>-0.6</v>
      </c>
      <c r="Q137" s="9">
        <v>3.9</v>
      </c>
      <c r="R137" s="3">
        <v>-0.6</v>
      </c>
      <c r="S137" s="3">
        <v>0.2</v>
      </c>
      <c r="T137" s="9">
        <v>2.5</v>
      </c>
      <c r="U137" s="3">
        <v>-0.2</v>
      </c>
      <c r="V137" s="3">
        <v>-0.1</v>
      </c>
    </row>
    <row r="138" spans="1:22" ht="9.75">
      <c r="A138" s="7">
        <v>41365</v>
      </c>
      <c r="B138" s="9">
        <v>3.2</v>
      </c>
      <c r="C138" s="3">
        <v>0</v>
      </c>
      <c r="D138" s="3">
        <v>0</v>
      </c>
      <c r="E138" s="9">
        <v>3.2</v>
      </c>
      <c r="F138" s="3">
        <v>-0.2</v>
      </c>
      <c r="G138" s="3">
        <v>0.1</v>
      </c>
      <c r="H138" s="9">
        <v>3.8</v>
      </c>
      <c r="I138" s="3">
        <v>1.2</v>
      </c>
      <c r="J138" s="3">
        <v>0.9</v>
      </c>
      <c r="K138" s="9">
        <v>2.8</v>
      </c>
      <c r="L138" s="3">
        <v>-0.1</v>
      </c>
      <c r="M138" s="3">
        <v>0</v>
      </c>
      <c r="N138" s="9">
        <v>2.5</v>
      </c>
      <c r="O138" s="3">
        <v>0.1</v>
      </c>
      <c r="P138" s="3">
        <v>-0.1</v>
      </c>
      <c r="Q138" s="9">
        <v>3.8</v>
      </c>
      <c r="R138" s="3">
        <v>-0.1</v>
      </c>
      <c r="S138" s="3">
        <v>0</v>
      </c>
      <c r="T138" s="9">
        <v>2.3</v>
      </c>
      <c r="U138" s="3">
        <v>-0.2</v>
      </c>
      <c r="V138" s="3">
        <v>-0.9</v>
      </c>
    </row>
    <row r="139" spans="1:22" ht="9.75">
      <c r="A139" s="7">
        <v>41395</v>
      </c>
      <c r="B139" s="9">
        <v>3.1</v>
      </c>
      <c r="C139" s="3">
        <v>-0.1</v>
      </c>
      <c r="D139" s="3">
        <v>0</v>
      </c>
      <c r="E139" s="9">
        <v>3.7</v>
      </c>
      <c r="F139" s="3">
        <v>0.5</v>
      </c>
      <c r="G139" s="3">
        <v>0.5</v>
      </c>
      <c r="H139" s="9">
        <v>3.5</v>
      </c>
      <c r="I139" s="3">
        <v>-0.3</v>
      </c>
      <c r="J139" s="3">
        <v>1.5</v>
      </c>
      <c r="K139" s="9">
        <v>2.9</v>
      </c>
      <c r="L139" s="3">
        <v>0.1</v>
      </c>
      <c r="M139" s="3">
        <v>-0.3</v>
      </c>
      <c r="N139" s="9">
        <v>3</v>
      </c>
      <c r="O139" s="3">
        <v>0.5</v>
      </c>
      <c r="P139" s="3">
        <v>-0.2</v>
      </c>
      <c r="Q139" s="9">
        <v>3.2</v>
      </c>
      <c r="R139" s="3">
        <v>-0.6</v>
      </c>
      <c r="S139" s="3">
        <v>-0.2</v>
      </c>
      <c r="T139" s="9">
        <v>2.7</v>
      </c>
      <c r="U139" s="3">
        <v>0.4</v>
      </c>
      <c r="V139" s="3">
        <v>0.6</v>
      </c>
    </row>
    <row r="140" spans="1:22" ht="9.75">
      <c r="A140" s="7">
        <v>41426</v>
      </c>
      <c r="B140" s="9">
        <v>3.3</v>
      </c>
      <c r="C140" s="3">
        <v>0.2</v>
      </c>
      <c r="D140" s="3">
        <v>0.4</v>
      </c>
      <c r="E140" s="9">
        <v>3.2</v>
      </c>
      <c r="F140" s="3">
        <v>-0.5</v>
      </c>
      <c r="G140" s="3">
        <v>0.4</v>
      </c>
      <c r="H140" s="9">
        <v>3.9</v>
      </c>
      <c r="I140" s="3">
        <v>0.4</v>
      </c>
      <c r="J140" s="3">
        <v>1.4</v>
      </c>
      <c r="K140" s="9">
        <v>2.1</v>
      </c>
      <c r="L140" s="3">
        <v>-0.8</v>
      </c>
      <c r="M140" s="3">
        <v>-0.9</v>
      </c>
      <c r="N140" s="9">
        <v>2.7</v>
      </c>
      <c r="O140" s="3">
        <v>-0.3</v>
      </c>
      <c r="P140" s="3">
        <v>0.2</v>
      </c>
      <c r="Q140" s="9">
        <v>3.9</v>
      </c>
      <c r="R140" s="3">
        <v>0.7</v>
      </c>
      <c r="S140" s="3">
        <v>0.5</v>
      </c>
      <c r="T140" s="9">
        <v>2.9</v>
      </c>
      <c r="U140" s="3">
        <v>0.2</v>
      </c>
      <c r="V140" s="3">
        <v>0.4</v>
      </c>
    </row>
    <row r="141" spans="1:22" ht="9.75">
      <c r="A141" s="7">
        <v>41456</v>
      </c>
      <c r="B141" s="9">
        <v>3.2</v>
      </c>
      <c r="C141" s="3">
        <v>-0.09999999999999964</v>
      </c>
      <c r="D141" s="3">
        <v>0.4</v>
      </c>
      <c r="E141" s="9">
        <v>4.2</v>
      </c>
      <c r="F141" s="3">
        <v>1</v>
      </c>
      <c r="G141" s="3">
        <v>0.5</v>
      </c>
      <c r="H141" s="9">
        <v>3.6</v>
      </c>
      <c r="I141" s="3">
        <v>-0.3</v>
      </c>
      <c r="J141" s="3">
        <v>2</v>
      </c>
      <c r="K141" s="9">
        <v>2.2</v>
      </c>
      <c r="L141" s="3">
        <v>0.1</v>
      </c>
      <c r="M141" s="3">
        <v>-0.5</v>
      </c>
      <c r="N141" s="9">
        <v>2.9</v>
      </c>
      <c r="O141" s="3">
        <v>0.2</v>
      </c>
      <c r="P141" s="3">
        <v>1.1</v>
      </c>
      <c r="Q141" s="9">
        <v>3.6</v>
      </c>
      <c r="R141" s="3">
        <v>-0.3</v>
      </c>
      <c r="S141" s="3">
        <v>0</v>
      </c>
      <c r="T141" s="9">
        <v>2</v>
      </c>
      <c r="U141" s="3">
        <v>-0.9</v>
      </c>
      <c r="V141" s="3">
        <v>-0.3</v>
      </c>
    </row>
    <row r="142" spans="1:22" ht="9.75">
      <c r="A142" s="7">
        <v>41487</v>
      </c>
      <c r="B142" s="9">
        <v>3</v>
      </c>
      <c r="C142" s="3">
        <v>-0.2</v>
      </c>
      <c r="D142" s="3">
        <v>0</v>
      </c>
      <c r="E142" s="9">
        <v>4.4</v>
      </c>
      <c r="F142" s="3">
        <v>0.2</v>
      </c>
      <c r="G142" s="3">
        <v>1.5</v>
      </c>
      <c r="H142" s="9">
        <v>3.6</v>
      </c>
      <c r="I142" s="3">
        <v>0</v>
      </c>
      <c r="J142" s="3">
        <v>1.5</v>
      </c>
      <c r="K142" s="9">
        <v>2.1</v>
      </c>
      <c r="L142" s="3">
        <v>-0.1</v>
      </c>
      <c r="M142" s="3">
        <v>-0.9</v>
      </c>
      <c r="N142" s="9">
        <v>2.3</v>
      </c>
      <c r="O142" s="3">
        <v>-0.6</v>
      </c>
      <c r="P142" s="3">
        <v>0</v>
      </c>
      <c r="Q142" s="9">
        <v>3.4</v>
      </c>
      <c r="R142" s="3">
        <v>-0.2</v>
      </c>
      <c r="S142" s="3">
        <v>-0.4</v>
      </c>
      <c r="T142" s="9">
        <v>2.1</v>
      </c>
      <c r="U142" s="3">
        <v>0.1</v>
      </c>
      <c r="V142" s="3">
        <v>0.2</v>
      </c>
    </row>
    <row r="143" spans="1:22" ht="9.75">
      <c r="A143" s="7">
        <v>41518</v>
      </c>
      <c r="B143" s="9">
        <v>3.2</v>
      </c>
      <c r="C143" s="3">
        <v>0.2</v>
      </c>
      <c r="D143" s="3">
        <v>0.3</v>
      </c>
      <c r="E143" s="9">
        <v>3.1</v>
      </c>
      <c r="F143" s="3">
        <v>-1.3</v>
      </c>
      <c r="G143" s="3">
        <v>0</v>
      </c>
      <c r="H143" s="9">
        <v>4.1</v>
      </c>
      <c r="I143" s="3">
        <v>0.5</v>
      </c>
      <c r="J143" s="3">
        <v>2.1</v>
      </c>
      <c r="K143" s="9">
        <v>2.4</v>
      </c>
      <c r="L143" s="3">
        <v>0.3</v>
      </c>
      <c r="M143" s="3">
        <v>0.3</v>
      </c>
      <c r="N143" s="9">
        <v>2.4</v>
      </c>
      <c r="O143" s="3">
        <v>0.1</v>
      </c>
      <c r="P143" s="3">
        <v>0</v>
      </c>
      <c r="Q143" s="9">
        <v>4.1</v>
      </c>
      <c r="R143" s="3">
        <v>0.7</v>
      </c>
      <c r="S143" s="3">
        <v>0.39999999999999947</v>
      </c>
      <c r="T143" s="9">
        <v>1.7</v>
      </c>
      <c r="U143" s="3">
        <v>-0.4</v>
      </c>
      <c r="V143" s="3">
        <v>-0.5</v>
      </c>
    </row>
    <row r="144" spans="1:22" ht="9.75">
      <c r="A144" s="7">
        <v>41548</v>
      </c>
      <c r="B144" s="9">
        <v>3</v>
      </c>
      <c r="C144" s="3">
        <v>-0.2</v>
      </c>
      <c r="D144" s="3">
        <v>-0.4</v>
      </c>
      <c r="E144" s="9">
        <v>3.1</v>
      </c>
      <c r="F144" s="3">
        <v>0</v>
      </c>
      <c r="G144" s="3">
        <v>-1.4</v>
      </c>
      <c r="H144" s="9">
        <v>3.9</v>
      </c>
      <c r="I144" s="3">
        <v>-0.2</v>
      </c>
      <c r="J144" s="3">
        <v>0.7</v>
      </c>
      <c r="K144" s="9">
        <v>2.7</v>
      </c>
      <c r="L144" s="3">
        <v>0.3</v>
      </c>
      <c r="M144" s="3">
        <v>0.6</v>
      </c>
      <c r="N144" s="9">
        <v>2.4</v>
      </c>
      <c r="O144" s="3">
        <v>0</v>
      </c>
      <c r="P144" s="3">
        <v>-0.6</v>
      </c>
      <c r="Q144" s="9">
        <v>3.5</v>
      </c>
      <c r="R144" s="3">
        <v>-0.6</v>
      </c>
      <c r="S144" s="3">
        <v>-0.5</v>
      </c>
      <c r="T144" s="9">
        <v>2.1</v>
      </c>
      <c r="U144" s="3">
        <v>0.4</v>
      </c>
      <c r="V144" s="3">
        <v>-0.2</v>
      </c>
    </row>
    <row r="145" spans="1:22" ht="9.75">
      <c r="A145" s="7">
        <v>41579</v>
      </c>
      <c r="B145" s="9">
        <v>2.3</v>
      </c>
      <c r="C145" s="3">
        <v>-0.7</v>
      </c>
      <c r="D145" s="3">
        <v>-0.9</v>
      </c>
      <c r="E145" s="9">
        <v>2.6</v>
      </c>
      <c r="F145" s="3">
        <v>-0.5</v>
      </c>
      <c r="G145" s="3">
        <v>-0.4</v>
      </c>
      <c r="H145" s="9">
        <v>3.1</v>
      </c>
      <c r="I145" s="3">
        <v>-0.8</v>
      </c>
      <c r="J145" s="3">
        <v>0.2</v>
      </c>
      <c r="K145" s="9">
        <v>2.2</v>
      </c>
      <c r="L145" s="3">
        <v>-0.5</v>
      </c>
      <c r="M145" s="3">
        <v>-0.7</v>
      </c>
      <c r="N145" s="9">
        <v>2.6</v>
      </c>
      <c r="O145" s="3">
        <v>0.2</v>
      </c>
      <c r="P145" s="3">
        <v>-0.1</v>
      </c>
      <c r="Q145" s="9">
        <v>2.2</v>
      </c>
      <c r="R145" s="3">
        <v>-1.3</v>
      </c>
      <c r="S145" s="3">
        <v>-1.5</v>
      </c>
      <c r="T145" s="9">
        <v>1.8</v>
      </c>
      <c r="U145" s="3">
        <v>-0.3</v>
      </c>
      <c r="V145" s="3">
        <v>-1.2</v>
      </c>
    </row>
    <row r="146" spans="1:22" ht="9.75">
      <c r="A146" s="12">
        <v>41609</v>
      </c>
      <c r="B146" s="13">
        <v>2</v>
      </c>
      <c r="C146" s="14">
        <v>-0.3</v>
      </c>
      <c r="D146" s="14">
        <v>-0.6</v>
      </c>
      <c r="E146" s="13">
        <v>3.1</v>
      </c>
      <c r="F146" s="14">
        <v>0.5</v>
      </c>
      <c r="G146" s="14">
        <v>-1</v>
      </c>
      <c r="H146" s="13">
        <v>3.2</v>
      </c>
      <c r="I146" s="14">
        <v>0.1</v>
      </c>
      <c r="J146" s="14">
        <v>0.9</v>
      </c>
      <c r="K146" s="13">
        <v>1.7</v>
      </c>
      <c r="L146" s="14">
        <v>-0.5</v>
      </c>
      <c r="M146" s="14">
        <v>-0.5</v>
      </c>
      <c r="N146" s="13">
        <v>2</v>
      </c>
      <c r="O146" s="14">
        <v>-0.6</v>
      </c>
      <c r="P146" s="14">
        <v>-0.2</v>
      </c>
      <c r="Q146" s="13">
        <v>1.9</v>
      </c>
      <c r="R146" s="14">
        <v>-0.3</v>
      </c>
      <c r="S146" s="14">
        <v>-0.8</v>
      </c>
      <c r="T146" s="13">
        <v>1.3</v>
      </c>
      <c r="U146" s="14">
        <v>-0.5</v>
      </c>
      <c r="V146" s="14">
        <v>-0.9</v>
      </c>
    </row>
    <row r="147" spans="1:22" ht="9.75">
      <c r="A147" s="15">
        <v>41640</v>
      </c>
      <c r="B147" s="13">
        <v>2.1</v>
      </c>
      <c r="C147" s="14">
        <v>0.1</v>
      </c>
      <c r="D147" s="14">
        <v>-1.1</v>
      </c>
      <c r="E147" s="13">
        <v>3.5</v>
      </c>
      <c r="F147" s="14">
        <v>0.4</v>
      </c>
      <c r="G147" s="14">
        <v>-0.9</v>
      </c>
      <c r="H147" s="13">
        <v>3</v>
      </c>
      <c r="I147" s="14">
        <v>-0.2</v>
      </c>
      <c r="J147" s="14">
        <v>0.6</v>
      </c>
      <c r="K147" s="13">
        <v>1.9</v>
      </c>
      <c r="L147" s="14">
        <v>0.2</v>
      </c>
      <c r="M147" s="14">
        <v>-0.6</v>
      </c>
      <c r="N147" s="13">
        <v>1.5</v>
      </c>
      <c r="O147" s="14">
        <v>-0.5</v>
      </c>
      <c r="P147" s="14">
        <v>-1</v>
      </c>
      <c r="Q147" s="13">
        <v>2.4</v>
      </c>
      <c r="R147" s="14">
        <v>0.5</v>
      </c>
      <c r="S147" s="14">
        <v>-1.4</v>
      </c>
      <c r="T147" s="13">
        <v>0.9</v>
      </c>
      <c r="U147" s="14">
        <v>-0.4</v>
      </c>
      <c r="V147" s="14">
        <v>-1.6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0.1</v>
      </c>
      <c r="E149" s="9">
        <v>0.4</v>
      </c>
      <c r="H149" s="9">
        <v>-0.2</v>
      </c>
      <c r="K149" s="9">
        <v>0.2</v>
      </c>
      <c r="N149" s="9">
        <v>-0.5</v>
      </c>
      <c r="Q149" s="9">
        <v>0.5</v>
      </c>
      <c r="T149" s="9">
        <v>-0.4</v>
      </c>
    </row>
    <row r="150" spans="1:20" ht="9.75">
      <c r="A150" s="3" t="s">
        <v>47</v>
      </c>
      <c r="B150" s="9">
        <v>-1.1</v>
      </c>
      <c r="E150" s="9">
        <v>-0.9</v>
      </c>
      <c r="H150" s="9">
        <v>0.6</v>
      </c>
      <c r="K150" s="9">
        <v>-0.6</v>
      </c>
      <c r="N150" s="9">
        <v>-1</v>
      </c>
      <c r="Q150" s="9">
        <v>-1.4</v>
      </c>
      <c r="T150" s="9">
        <v>-1.6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50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9.7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9.7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9.7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9.7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9.7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9.75">
      <c r="A133" s="7">
        <v>41214</v>
      </c>
      <c r="B133" s="9">
        <v>13.4</v>
      </c>
      <c r="C133" s="3">
        <v>-2.1897810218978075</v>
      </c>
      <c r="D133" s="3">
        <v>3.875968992248069</v>
      </c>
      <c r="E133" s="9">
        <v>25.8</v>
      </c>
      <c r="F133" s="3">
        <v>-5.147058823529404</v>
      </c>
      <c r="G133" s="3">
        <v>0</v>
      </c>
      <c r="H133" s="9">
        <v>24.7</v>
      </c>
      <c r="I133" s="3">
        <v>-0.8032128514056214</v>
      </c>
      <c r="J133" s="3">
        <v>21.078431372549034</v>
      </c>
      <c r="K133" s="9">
        <v>13.3</v>
      </c>
      <c r="L133" s="3">
        <v>-0.7462686567164201</v>
      </c>
      <c r="M133" s="3">
        <v>3.90625</v>
      </c>
      <c r="N133" s="9">
        <v>15.5</v>
      </c>
      <c r="O133" s="3">
        <v>1.3071895424836555</v>
      </c>
      <c r="P133" s="3">
        <v>-3.125</v>
      </c>
      <c r="Q133" s="9">
        <v>8.7</v>
      </c>
      <c r="R133" s="3">
        <v>-5.434782608695654</v>
      </c>
      <c r="S133" s="3">
        <v>2.35294117647058</v>
      </c>
      <c r="T133" s="9">
        <v>9.9</v>
      </c>
      <c r="U133" s="3">
        <v>-2.941176470588225</v>
      </c>
      <c r="V133" s="3">
        <v>5.319148936170204</v>
      </c>
    </row>
    <row r="134" spans="1:22" ht="9.75">
      <c r="A134" s="7">
        <v>41244</v>
      </c>
      <c r="B134" s="9">
        <v>12.9</v>
      </c>
      <c r="C134" s="3">
        <v>-3.731343283582089</v>
      </c>
      <c r="D134" s="3">
        <v>3.2</v>
      </c>
      <c r="E134" s="9">
        <v>25.7</v>
      </c>
      <c r="F134" s="3">
        <v>-0.3875968992248069</v>
      </c>
      <c r="G134" s="3">
        <v>-3.018867924528301</v>
      </c>
      <c r="H134" s="9">
        <v>23.4</v>
      </c>
      <c r="I134" s="3">
        <v>-5.263157894736848</v>
      </c>
      <c r="J134" s="3">
        <v>16.417910447761173</v>
      </c>
      <c r="K134" s="9">
        <v>12.5</v>
      </c>
      <c r="L134" s="3">
        <v>-6.015037593984962</v>
      </c>
      <c r="M134" s="3">
        <v>-3.8461538461538436</v>
      </c>
      <c r="N134" s="9">
        <v>14.7</v>
      </c>
      <c r="O134" s="3">
        <v>-5.161290322580648</v>
      </c>
      <c r="P134" s="3">
        <v>-3.289473684210531</v>
      </c>
      <c r="Q134" s="9">
        <v>8.7</v>
      </c>
      <c r="R134" s="3">
        <v>0</v>
      </c>
      <c r="S134" s="3">
        <v>8.749999999999991</v>
      </c>
      <c r="T134" s="9">
        <v>9.3</v>
      </c>
      <c r="U134" s="3">
        <v>-6.060606060606055</v>
      </c>
      <c r="V134" s="3">
        <v>12.04819277108433</v>
      </c>
    </row>
    <row r="135" spans="1:22" ht="9.75">
      <c r="A135" s="16">
        <v>41275</v>
      </c>
      <c r="B135" s="17">
        <v>16.9</v>
      </c>
      <c r="C135" s="18">
        <v>31.007751937984484</v>
      </c>
      <c r="D135" s="18">
        <v>-5.056179775280912</v>
      </c>
      <c r="E135" s="17">
        <v>30.9</v>
      </c>
      <c r="F135" s="18">
        <v>20.23346303501945</v>
      </c>
      <c r="G135" s="18">
        <v>-3.1347962382445194</v>
      </c>
      <c r="H135" s="17">
        <v>28.4</v>
      </c>
      <c r="I135" s="18">
        <v>21.36752136752136</v>
      </c>
      <c r="J135" s="18">
        <v>14.05622489959839</v>
      </c>
      <c r="K135" s="17">
        <v>16.7</v>
      </c>
      <c r="L135" s="18">
        <v>33.6</v>
      </c>
      <c r="M135" s="18">
        <v>-9.72972972972973</v>
      </c>
      <c r="N135" s="17">
        <v>19.4</v>
      </c>
      <c r="O135" s="18">
        <v>31.97278911564625</v>
      </c>
      <c r="P135" s="18">
        <v>-14.537444933920707</v>
      </c>
      <c r="Q135" s="17">
        <v>11.8</v>
      </c>
      <c r="R135" s="18">
        <v>35.63218390804599</v>
      </c>
      <c r="S135" s="18">
        <v>-0.8403361344537785</v>
      </c>
      <c r="T135" s="17">
        <v>12.9</v>
      </c>
      <c r="U135" s="18">
        <v>38.709677419354826</v>
      </c>
      <c r="V135" s="18">
        <v>-7.857142857142851</v>
      </c>
    </row>
    <row r="136" spans="1:22" ht="9.75">
      <c r="A136" s="12">
        <v>41306</v>
      </c>
      <c r="B136" s="13">
        <v>15.8</v>
      </c>
      <c r="C136" s="14">
        <v>-6.508875739644959</v>
      </c>
      <c r="D136" s="14">
        <v>-0.6289308176100628</v>
      </c>
      <c r="E136" s="13">
        <v>29.2</v>
      </c>
      <c r="F136" s="14">
        <v>-5.501618122977348</v>
      </c>
      <c r="G136" s="14">
        <v>-5.1948051948051965</v>
      </c>
      <c r="H136" s="13">
        <v>26.9</v>
      </c>
      <c r="I136" s="14">
        <v>-5.2816901408450745</v>
      </c>
      <c r="J136" s="14">
        <v>13.025210084033612</v>
      </c>
      <c r="K136" s="13">
        <v>14.4</v>
      </c>
      <c r="L136" s="14">
        <v>-13.772455089820356</v>
      </c>
      <c r="M136" s="14">
        <v>-14.792899408284011</v>
      </c>
      <c r="N136" s="13">
        <v>17.8</v>
      </c>
      <c r="O136" s="14">
        <v>-8.247422680412363</v>
      </c>
      <c r="P136" s="14">
        <v>-3.7837837837837784</v>
      </c>
      <c r="Q136" s="13">
        <v>11.5</v>
      </c>
      <c r="R136" s="14">
        <v>-2.5423728813559365</v>
      </c>
      <c r="S136" s="14">
        <v>7.476635514018692</v>
      </c>
      <c r="T136" s="13">
        <v>12.8</v>
      </c>
      <c r="U136" s="14">
        <v>-0.7751937984496138</v>
      </c>
      <c r="V136" s="14">
        <v>-4.477611940298509</v>
      </c>
    </row>
    <row r="137" spans="1:22" ht="9.75">
      <c r="A137" s="7">
        <v>41334</v>
      </c>
      <c r="B137" s="9">
        <v>15.4</v>
      </c>
      <c r="C137" s="3">
        <v>-2.5316455696202556</v>
      </c>
      <c r="D137" s="3">
        <v>2.6666666666666616</v>
      </c>
      <c r="E137" s="9">
        <v>29</v>
      </c>
      <c r="F137" s="3">
        <v>-0.6849315068493178</v>
      </c>
      <c r="G137" s="3">
        <v>-3.0100334448160515</v>
      </c>
      <c r="H137" s="9">
        <v>28.1</v>
      </c>
      <c r="I137" s="3">
        <v>4.460966542750944</v>
      </c>
      <c r="J137" s="3">
        <v>17.08333333333334</v>
      </c>
      <c r="K137" s="9">
        <v>13.6</v>
      </c>
      <c r="L137" s="3">
        <v>-5.555555555555558</v>
      </c>
      <c r="M137" s="3">
        <v>-13.924050632911399</v>
      </c>
      <c r="N137" s="9">
        <v>17.3</v>
      </c>
      <c r="O137" s="3">
        <v>-2.8089887640449396</v>
      </c>
      <c r="P137" s="3">
        <v>1.1695906432748426</v>
      </c>
      <c r="Q137" s="9">
        <v>10.9</v>
      </c>
      <c r="R137" s="3">
        <v>-5.217391304347818</v>
      </c>
      <c r="S137" s="3">
        <v>9.000000000000007</v>
      </c>
      <c r="T137" s="9">
        <v>11.4</v>
      </c>
      <c r="U137" s="3">
        <v>-10.9375</v>
      </c>
      <c r="V137" s="3">
        <v>-8.064516129032262</v>
      </c>
    </row>
    <row r="138" spans="1:22" ht="9.75">
      <c r="A138" s="7">
        <v>41365</v>
      </c>
      <c r="B138" s="9">
        <v>15.1</v>
      </c>
      <c r="C138" s="3">
        <v>-1.9480519480519543</v>
      </c>
      <c r="D138" s="3">
        <v>1.342281879194629</v>
      </c>
      <c r="E138" s="9">
        <v>28.7</v>
      </c>
      <c r="F138" s="3">
        <v>-1.0344827586206917</v>
      </c>
      <c r="G138" s="3">
        <v>-4.966887417218546</v>
      </c>
      <c r="H138" s="9">
        <v>27.1</v>
      </c>
      <c r="I138" s="3">
        <v>-3.558718861209964</v>
      </c>
      <c r="J138" s="3">
        <v>10.6122448979592</v>
      </c>
      <c r="K138" s="9">
        <v>14.4</v>
      </c>
      <c r="L138" s="3">
        <v>5.882352941176472</v>
      </c>
      <c r="M138" s="3">
        <v>-7.692307692307687</v>
      </c>
      <c r="N138" s="9">
        <v>16.6</v>
      </c>
      <c r="O138" s="3">
        <v>-4.046242774566466</v>
      </c>
      <c r="P138" s="3">
        <v>-1.1904761904761862</v>
      </c>
      <c r="Q138" s="9">
        <v>10.6</v>
      </c>
      <c r="R138" s="3">
        <v>-2.752293577981657</v>
      </c>
      <c r="S138" s="3">
        <v>4.950495049504955</v>
      </c>
      <c r="T138" s="9">
        <v>11.6</v>
      </c>
      <c r="U138" s="3">
        <v>1.754385964912264</v>
      </c>
      <c r="V138" s="3">
        <v>0.8695652173912993</v>
      </c>
    </row>
    <row r="139" spans="1:22" ht="9.75">
      <c r="A139" s="7">
        <v>41395</v>
      </c>
      <c r="B139" s="9">
        <v>14.7</v>
      </c>
      <c r="C139" s="3">
        <v>-2.6490066225165587</v>
      </c>
      <c r="D139" s="3">
        <v>-0.6756756756756799</v>
      </c>
      <c r="E139" s="9">
        <v>28.7</v>
      </c>
      <c r="F139" s="3">
        <v>0</v>
      </c>
      <c r="G139" s="3">
        <v>-4.333333333333334</v>
      </c>
      <c r="H139" s="9">
        <v>26.8</v>
      </c>
      <c r="I139" s="3">
        <v>-1.1070110701107083</v>
      </c>
      <c r="J139" s="3">
        <v>1.9011406844106515</v>
      </c>
      <c r="K139" s="9">
        <v>14.4</v>
      </c>
      <c r="L139" s="3">
        <v>0</v>
      </c>
      <c r="M139" s="3">
        <v>-7.096774193548383</v>
      </c>
      <c r="N139" s="9">
        <v>16.1</v>
      </c>
      <c r="O139" s="3">
        <v>-3.0120481927710885</v>
      </c>
      <c r="P139" s="3">
        <v>-1.8292682926829062</v>
      </c>
      <c r="Q139" s="9">
        <v>10</v>
      </c>
      <c r="R139" s="3">
        <v>-5.660377358490565</v>
      </c>
      <c r="S139" s="3">
        <v>1.0101010101010166</v>
      </c>
      <c r="T139" s="9">
        <v>11.3</v>
      </c>
      <c r="U139" s="3">
        <v>-2.5862068965517127</v>
      </c>
      <c r="V139" s="3">
        <v>0</v>
      </c>
    </row>
    <row r="140" spans="1:22" ht="9.75">
      <c r="A140" s="7">
        <v>41426</v>
      </c>
      <c r="B140" s="9">
        <v>14.3</v>
      </c>
      <c r="C140" s="3">
        <v>-2.7210884353741416</v>
      </c>
      <c r="D140" s="3">
        <v>-3.378378378378377</v>
      </c>
      <c r="E140" s="9">
        <v>27.7</v>
      </c>
      <c r="F140" s="3">
        <v>-3.484320557491294</v>
      </c>
      <c r="G140" s="3">
        <v>-7.046979865771819</v>
      </c>
      <c r="H140" s="9">
        <v>26.6</v>
      </c>
      <c r="I140" s="3">
        <v>-0.7462686567164201</v>
      </c>
      <c r="J140" s="3">
        <v>12.71186440677965</v>
      </c>
      <c r="K140" s="9">
        <v>14</v>
      </c>
      <c r="L140" s="3">
        <v>-2.777777777777779</v>
      </c>
      <c r="M140" s="3">
        <v>-1.4084507042253502</v>
      </c>
      <c r="N140" s="9">
        <v>15.6</v>
      </c>
      <c r="O140" s="3">
        <v>-3.105590062111807</v>
      </c>
      <c r="P140" s="3">
        <v>-9.302325581395344</v>
      </c>
      <c r="Q140" s="9">
        <v>9.6</v>
      </c>
      <c r="R140" s="3">
        <v>-4</v>
      </c>
      <c r="S140" s="3">
        <v>-5.882352941176472</v>
      </c>
      <c r="T140" s="9">
        <v>11.4</v>
      </c>
      <c r="U140" s="3">
        <v>0.8849557522123908</v>
      </c>
      <c r="V140" s="3">
        <v>4.587155963302747</v>
      </c>
    </row>
    <row r="141" spans="1:22" ht="9.75">
      <c r="A141" s="7">
        <v>41456</v>
      </c>
      <c r="B141" s="9">
        <v>14.2</v>
      </c>
      <c r="C141" s="3">
        <v>-0.6993006993007089</v>
      </c>
      <c r="D141" s="3">
        <v>-1.388888888888895</v>
      </c>
      <c r="E141" s="9">
        <v>28.2</v>
      </c>
      <c r="F141" s="3">
        <v>1.8050541516245522</v>
      </c>
      <c r="G141" s="3">
        <v>-4.081632653061218</v>
      </c>
      <c r="H141" s="9">
        <v>28.4</v>
      </c>
      <c r="I141" s="3">
        <v>6.766917293233066</v>
      </c>
      <c r="J141" s="3">
        <v>14.979757085020239</v>
      </c>
      <c r="K141" s="9">
        <v>13.3</v>
      </c>
      <c r="L141" s="3">
        <v>-4.999999999999993</v>
      </c>
      <c r="M141" s="3">
        <v>3.90625</v>
      </c>
      <c r="N141" s="9">
        <v>14.9</v>
      </c>
      <c r="O141" s="3">
        <v>-4.487179487179482</v>
      </c>
      <c r="P141" s="3">
        <v>-10.240963855421692</v>
      </c>
      <c r="Q141" s="9">
        <v>9.6</v>
      </c>
      <c r="R141" s="3">
        <v>0</v>
      </c>
      <c r="S141" s="3">
        <v>-4</v>
      </c>
      <c r="T141" s="9">
        <v>11.6</v>
      </c>
      <c r="U141" s="3">
        <v>1.754385964912264</v>
      </c>
      <c r="V141" s="3">
        <v>10.476190476190483</v>
      </c>
    </row>
    <row r="142" spans="1:22" ht="9.75">
      <c r="A142" s="7">
        <v>41487</v>
      </c>
      <c r="B142" s="9">
        <v>14.1</v>
      </c>
      <c r="C142" s="3">
        <v>-0.7042253521126751</v>
      </c>
      <c r="D142" s="3">
        <v>0.7142857142857117</v>
      </c>
      <c r="E142" s="9">
        <v>25.9</v>
      </c>
      <c r="F142" s="3">
        <v>-8.156028368794333</v>
      </c>
      <c r="G142" s="3">
        <v>-6.834532374100732</v>
      </c>
      <c r="H142" s="9">
        <v>27.8</v>
      </c>
      <c r="I142" s="3">
        <v>-2.1126760563380254</v>
      </c>
      <c r="J142" s="3">
        <v>13.008130081300816</v>
      </c>
      <c r="K142" s="9">
        <v>12.9</v>
      </c>
      <c r="L142" s="3">
        <v>-3.007518796992481</v>
      </c>
      <c r="M142" s="3">
        <v>-3.731343283582089</v>
      </c>
      <c r="N142" s="9">
        <v>15.4</v>
      </c>
      <c r="O142" s="3">
        <v>3.3557046979865834</v>
      </c>
      <c r="P142" s="3">
        <v>-5.521472392638039</v>
      </c>
      <c r="Q142" s="9">
        <v>9.7</v>
      </c>
      <c r="R142" s="3">
        <v>1.041666666666674</v>
      </c>
      <c r="S142" s="3">
        <v>4.301075268817178</v>
      </c>
      <c r="T142" s="9">
        <v>11</v>
      </c>
      <c r="U142" s="3">
        <v>-5.1724137931034475</v>
      </c>
      <c r="V142" s="3">
        <v>7.843137254901977</v>
      </c>
    </row>
    <row r="143" spans="1:22" ht="9.75">
      <c r="A143" s="7">
        <v>41518</v>
      </c>
      <c r="B143" s="9">
        <v>13.5</v>
      </c>
      <c r="C143" s="3">
        <v>-4.255319148936165</v>
      </c>
      <c r="D143" s="3">
        <v>-2.1739130434782705</v>
      </c>
      <c r="E143" s="9">
        <v>25.5</v>
      </c>
      <c r="F143" s="3">
        <v>-1.5444015444015413</v>
      </c>
      <c r="G143" s="3">
        <v>-5.904059040590415</v>
      </c>
      <c r="H143" s="9">
        <v>27.4</v>
      </c>
      <c r="I143" s="3">
        <v>-1.4388489208633115</v>
      </c>
      <c r="J143" s="3">
        <v>7.874015748031504</v>
      </c>
      <c r="K143" s="9">
        <v>12.5</v>
      </c>
      <c r="L143" s="3">
        <v>-3.100775193798455</v>
      </c>
      <c r="M143" s="3">
        <v>-5.303030303030298</v>
      </c>
      <c r="N143" s="9">
        <v>14.9</v>
      </c>
      <c r="O143" s="3">
        <v>-3.2467532467532423</v>
      </c>
      <c r="P143" s="3">
        <v>-8.024691358024683</v>
      </c>
      <c r="Q143" s="9">
        <v>8.8</v>
      </c>
      <c r="R143" s="3">
        <v>-9.278350515463906</v>
      </c>
      <c r="S143" s="3">
        <v>-2.2222222222222143</v>
      </c>
      <c r="T143" s="9">
        <v>10.5</v>
      </c>
      <c r="U143" s="3">
        <v>-4.545454545454541</v>
      </c>
      <c r="V143" s="3">
        <v>10.526315789473696</v>
      </c>
    </row>
    <row r="144" spans="1:22" ht="9.75">
      <c r="A144" s="7">
        <v>41548</v>
      </c>
      <c r="B144" s="9">
        <v>13</v>
      </c>
      <c r="C144" s="3">
        <v>-3.703703703703709</v>
      </c>
      <c r="D144" s="3">
        <v>-5.109489051094885</v>
      </c>
      <c r="E144" s="9">
        <v>23.6</v>
      </c>
      <c r="F144" s="3">
        <v>-7.4509803921568585</v>
      </c>
      <c r="G144" s="3">
        <v>-13.235294117647056</v>
      </c>
      <c r="H144" s="9">
        <v>26.4</v>
      </c>
      <c r="I144" s="3">
        <v>-3.649635036496346</v>
      </c>
      <c r="J144" s="3">
        <v>6.024096385542177</v>
      </c>
      <c r="K144" s="9">
        <v>13.1</v>
      </c>
      <c r="L144" s="3">
        <v>4.8</v>
      </c>
      <c r="M144" s="3">
        <v>-2.23880597014926</v>
      </c>
      <c r="N144" s="9">
        <v>14.3</v>
      </c>
      <c r="O144" s="3">
        <v>-4.026845637583887</v>
      </c>
      <c r="P144" s="3">
        <v>-6.5359477124183</v>
      </c>
      <c r="Q144" s="9">
        <v>8.7</v>
      </c>
      <c r="R144" s="3">
        <v>-1.1363636363636576</v>
      </c>
      <c r="S144" s="3">
        <v>-5.434782608695654</v>
      </c>
      <c r="T144" s="9">
        <v>9.7</v>
      </c>
      <c r="U144" s="3">
        <v>-7.619047619047626</v>
      </c>
      <c r="V144" s="3">
        <v>-4.90196078431373</v>
      </c>
    </row>
    <row r="145" spans="1:22" ht="9.75">
      <c r="A145" s="7">
        <v>41579</v>
      </c>
      <c r="B145" s="9">
        <v>12.7</v>
      </c>
      <c r="C145" s="3">
        <v>-2.3076923076923106</v>
      </c>
      <c r="D145" s="3">
        <v>-5.223880597014929</v>
      </c>
      <c r="E145" s="9">
        <v>25.5</v>
      </c>
      <c r="F145" s="3">
        <v>8.05084745762712</v>
      </c>
      <c r="G145" s="3">
        <v>-1.1627906976744207</v>
      </c>
      <c r="H145" s="9">
        <v>26.3</v>
      </c>
      <c r="I145" s="3">
        <v>-0.37878787878786735</v>
      </c>
      <c r="J145" s="3">
        <v>6.477732793522284</v>
      </c>
      <c r="K145" s="9">
        <v>12.5</v>
      </c>
      <c r="L145" s="3">
        <v>-4.580152671755721</v>
      </c>
      <c r="M145" s="3">
        <v>-6.015037593984962</v>
      </c>
      <c r="N145" s="9">
        <v>14.2</v>
      </c>
      <c r="O145" s="3">
        <v>-0.6993006993007089</v>
      </c>
      <c r="P145" s="3">
        <v>-8.387096774193548</v>
      </c>
      <c r="Q145" s="9">
        <v>7.9</v>
      </c>
      <c r="R145" s="3">
        <v>-9.195402298850563</v>
      </c>
      <c r="S145" s="3">
        <v>-9.195402298850563</v>
      </c>
      <c r="T145" s="9">
        <v>8.9</v>
      </c>
      <c r="U145" s="3">
        <v>-8.247422680412363</v>
      </c>
      <c r="V145" s="3">
        <v>-10.1010101010101</v>
      </c>
    </row>
    <row r="146" spans="1:22" ht="9.75">
      <c r="A146" s="12">
        <v>41609</v>
      </c>
      <c r="B146" s="13">
        <v>12.2</v>
      </c>
      <c r="C146" s="14">
        <v>-3.937007874015752</v>
      </c>
      <c r="D146" s="14">
        <v>-5.4263565891472965</v>
      </c>
      <c r="E146" s="13">
        <v>22.7</v>
      </c>
      <c r="F146" s="14">
        <v>-10.98039215686275</v>
      </c>
      <c r="G146" s="14">
        <v>-11.673151750972766</v>
      </c>
      <c r="H146" s="13">
        <v>24.1</v>
      </c>
      <c r="I146" s="14">
        <v>-8.365019011406838</v>
      </c>
      <c r="J146" s="14">
        <v>2.991452991453003</v>
      </c>
      <c r="K146" s="13">
        <v>12.8</v>
      </c>
      <c r="L146" s="14">
        <v>2.4</v>
      </c>
      <c r="M146" s="14">
        <v>2.4</v>
      </c>
      <c r="N146" s="13">
        <v>14</v>
      </c>
      <c r="O146" s="14">
        <v>-1.4084507042253502</v>
      </c>
      <c r="P146" s="14">
        <v>-4.761904761904756</v>
      </c>
      <c r="Q146" s="13">
        <v>7.7</v>
      </c>
      <c r="R146" s="14">
        <v>-2.5316455696202556</v>
      </c>
      <c r="S146" s="14">
        <v>-11.494252873563205</v>
      </c>
      <c r="T146" s="13">
        <v>8.4</v>
      </c>
      <c r="U146" s="14">
        <v>-5.61797752808989</v>
      </c>
      <c r="V146" s="14">
        <v>-9.677419354838712</v>
      </c>
    </row>
    <row r="147" spans="1:22" ht="9.75">
      <c r="A147" s="15">
        <v>41640</v>
      </c>
      <c r="B147" s="13">
        <v>13.9</v>
      </c>
      <c r="C147" s="14">
        <v>13.934426229508201</v>
      </c>
      <c r="D147" s="14">
        <v>-17.751479289940818</v>
      </c>
      <c r="E147" s="13">
        <v>25.1</v>
      </c>
      <c r="F147" s="14">
        <v>10.572687224669618</v>
      </c>
      <c r="G147" s="14">
        <v>-18.770226537216818</v>
      </c>
      <c r="H147" s="13">
        <v>26</v>
      </c>
      <c r="I147" s="14">
        <v>7.883817427385886</v>
      </c>
      <c r="J147" s="14">
        <v>-8.450704225352112</v>
      </c>
      <c r="K147" s="13">
        <v>14.5</v>
      </c>
      <c r="L147" s="14">
        <v>13.28125</v>
      </c>
      <c r="M147" s="14">
        <v>-13.173652694610771</v>
      </c>
      <c r="N147" s="13">
        <v>16.9</v>
      </c>
      <c r="O147" s="14">
        <v>20.714285714285708</v>
      </c>
      <c r="P147" s="14">
        <v>-12.886597938144329</v>
      </c>
      <c r="Q147" s="13">
        <v>8.7</v>
      </c>
      <c r="R147" s="14">
        <v>12.98701298701297</v>
      </c>
      <c r="S147" s="14">
        <v>-26.271186440677972</v>
      </c>
      <c r="T147" s="13">
        <v>9.6</v>
      </c>
      <c r="U147" s="14">
        <v>14.28571428571428</v>
      </c>
      <c r="V147" s="14">
        <v>-25.581395348837212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1.7</v>
      </c>
      <c r="E149" s="9">
        <v>2.4</v>
      </c>
      <c r="H149" s="9">
        <v>1.9</v>
      </c>
      <c r="K149" s="9">
        <v>1.7</v>
      </c>
      <c r="N149" s="9">
        <v>2.9</v>
      </c>
      <c r="Q149" s="9">
        <v>0.9999999999999991</v>
      </c>
      <c r="T149" s="9">
        <v>1.2</v>
      </c>
    </row>
    <row r="150" spans="1:20" ht="9.75">
      <c r="A150" s="3" t="s">
        <v>47</v>
      </c>
      <c r="B150" s="9">
        <v>-3</v>
      </c>
      <c r="E150" s="9">
        <v>-5.8</v>
      </c>
      <c r="H150" s="9">
        <v>-2.4</v>
      </c>
      <c r="K150" s="9">
        <v>-2.2</v>
      </c>
      <c r="N150" s="9">
        <v>-2.5</v>
      </c>
      <c r="Q150" s="9">
        <v>-3.1</v>
      </c>
      <c r="T150" s="9">
        <v>-3.3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50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9.7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9.7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9.7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9.7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9.7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9.75">
      <c r="A133" s="7">
        <v>41214</v>
      </c>
      <c r="B133" s="9">
        <v>2.2</v>
      </c>
      <c r="C133" s="3">
        <v>15.789473684210531</v>
      </c>
      <c r="D133" s="3">
        <v>4.761904761904767</v>
      </c>
      <c r="E133" s="9">
        <v>5.3</v>
      </c>
      <c r="F133" s="3">
        <v>10.416666666666675</v>
      </c>
      <c r="G133" s="3">
        <v>29.268292682926834</v>
      </c>
      <c r="H133" s="9">
        <v>3.4</v>
      </c>
      <c r="I133" s="3">
        <v>-24.444444444444446</v>
      </c>
      <c r="J133" s="3">
        <v>3.0303030303030276</v>
      </c>
      <c r="K133" s="9">
        <v>3.1</v>
      </c>
      <c r="L133" s="3">
        <v>0</v>
      </c>
      <c r="M133" s="3">
        <v>-11.428571428571422</v>
      </c>
      <c r="N133" s="9">
        <v>1.3</v>
      </c>
      <c r="O133" s="3">
        <v>18.181818181818166</v>
      </c>
      <c r="P133" s="3">
        <v>-27.77777777777778</v>
      </c>
      <c r="Q133" s="9">
        <v>1.7</v>
      </c>
      <c r="R133" s="3">
        <v>54.54545454545452</v>
      </c>
      <c r="S133" s="3">
        <v>41.66666666666667</v>
      </c>
      <c r="T133" s="9">
        <v>2.5</v>
      </c>
      <c r="U133" s="3">
        <v>25</v>
      </c>
      <c r="V133" s="3">
        <v>-10.71428571428571</v>
      </c>
    </row>
    <row r="134" spans="1:22" ht="9.75">
      <c r="A134" s="7">
        <v>41244</v>
      </c>
      <c r="B134" s="9">
        <v>2</v>
      </c>
      <c r="C134" s="3">
        <v>-9.090909090909093</v>
      </c>
      <c r="D134" s="3">
        <v>-4.761904761904767</v>
      </c>
      <c r="E134" s="9">
        <v>4.9</v>
      </c>
      <c r="F134" s="3">
        <v>-7.547169811320742</v>
      </c>
      <c r="G134" s="3">
        <v>16.666666666666675</v>
      </c>
      <c r="H134" s="9">
        <v>3.4</v>
      </c>
      <c r="I134" s="3">
        <v>0</v>
      </c>
      <c r="J134" s="3">
        <v>21.42857142857144</v>
      </c>
      <c r="K134" s="9">
        <v>2.8</v>
      </c>
      <c r="L134" s="3">
        <v>-9.677419354838722</v>
      </c>
      <c r="M134" s="3">
        <v>-34.88372093023256</v>
      </c>
      <c r="N134" s="9">
        <v>0.9</v>
      </c>
      <c r="O134" s="3">
        <v>-30.76923076923077</v>
      </c>
      <c r="P134" s="3">
        <v>-43.75</v>
      </c>
      <c r="Q134" s="9">
        <v>1.6</v>
      </c>
      <c r="R134" s="3">
        <v>-5.88235294117646</v>
      </c>
      <c r="S134" s="3">
        <v>33.33333333333335</v>
      </c>
      <c r="T134" s="9">
        <v>2.7</v>
      </c>
      <c r="U134" s="3">
        <v>8.000000000000007</v>
      </c>
      <c r="V134" s="3">
        <v>22.72727272727273</v>
      </c>
    </row>
    <row r="135" spans="1:22" ht="9.75">
      <c r="A135" s="16">
        <v>41275</v>
      </c>
      <c r="B135" s="17">
        <v>2.2</v>
      </c>
      <c r="C135" s="18">
        <v>10</v>
      </c>
      <c r="D135" s="18">
        <v>4.761904761904767</v>
      </c>
      <c r="E135" s="17">
        <v>5.1</v>
      </c>
      <c r="F135" s="18">
        <v>4.081632653061207</v>
      </c>
      <c r="G135" s="18">
        <v>15.909090909090896</v>
      </c>
      <c r="H135" s="17">
        <v>3.7</v>
      </c>
      <c r="I135" s="18">
        <v>8.823529411764719</v>
      </c>
      <c r="J135" s="18">
        <v>12.121212121212132</v>
      </c>
      <c r="K135" s="17">
        <v>3.5</v>
      </c>
      <c r="L135" s="18">
        <v>25</v>
      </c>
      <c r="M135" s="18">
        <v>-12.5</v>
      </c>
      <c r="N135" s="17">
        <v>1.2</v>
      </c>
      <c r="O135" s="18">
        <v>33.33333333333333</v>
      </c>
      <c r="P135" s="18">
        <v>-25</v>
      </c>
      <c r="Q135" s="17">
        <v>1.5</v>
      </c>
      <c r="R135" s="18">
        <v>-6.25</v>
      </c>
      <c r="S135" s="18">
        <v>15.384615384615374</v>
      </c>
      <c r="T135" s="17">
        <v>3.2</v>
      </c>
      <c r="U135" s="18">
        <v>18.518518518518512</v>
      </c>
      <c r="V135" s="18">
        <v>33.33333333333335</v>
      </c>
    </row>
    <row r="136" spans="1:22" ht="9.75">
      <c r="A136" s="12">
        <v>41306</v>
      </c>
      <c r="B136" s="13">
        <v>2</v>
      </c>
      <c r="C136" s="14">
        <v>-9.090909090909093</v>
      </c>
      <c r="D136" s="14">
        <v>-9.090909090909093</v>
      </c>
      <c r="E136" s="13">
        <v>4.5</v>
      </c>
      <c r="F136" s="14">
        <v>-11.764705882352933</v>
      </c>
      <c r="G136" s="14">
        <v>2.2727272727272707</v>
      </c>
      <c r="H136" s="13">
        <v>3.9</v>
      </c>
      <c r="I136" s="14">
        <v>5.405405405405395</v>
      </c>
      <c r="J136" s="14">
        <v>21.875</v>
      </c>
      <c r="K136" s="13">
        <v>3.4</v>
      </c>
      <c r="L136" s="14">
        <v>-2.857142857142858</v>
      </c>
      <c r="M136" s="14">
        <v>-26.086956521739125</v>
      </c>
      <c r="N136" s="13">
        <v>1.3</v>
      </c>
      <c r="O136" s="14">
        <v>8.333333333333348</v>
      </c>
      <c r="P136" s="14">
        <v>0</v>
      </c>
      <c r="Q136" s="13">
        <v>1.2</v>
      </c>
      <c r="R136" s="14">
        <v>-20</v>
      </c>
      <c r="S136" s="14">
        <v>-20</v>
      </c>
      <c r="T136" s="13">
        <v>2.2</v>
      </c>
      <c r="U136" s="14">
        <v>-31.25</v>
      </c>
      <c r="V136" s="14">
        <v>4.761904761904767</v>
      </c>
    </row>
    <row r="137" spans="1:22" ht="9.75">
      <c r="A137" s="7">
        <v>41334</v>
      </c>
      <c r="B137" s="9">
        <v>1.8</v>
      </c>
      <c r="C137" s="3">
        <v>-10</v>
      </c>
      <c r="D137" s="3">
        <v>-5.263157894736836</v>
      </c>
      <c r="E137" s="9">
        <v>4.5</v>
      </c>
      <c r="F137" s="3">
        <v>0</v>
      </c>
      <c r="G137" s="3">
        <v>18.42105263157896</v>
      </c>
      <c r="H137" s="9">
        <v>4.2</v>
      </c>
      <c r="I137" s="3">
        <v>7.692307692307709</v>
      </c>
      <c r="J137" s="3">
        <v>27.272727272727295</v>
      </c>
      <c r="K137" s="9">
        <v>2.9</v>
      </c>
      <c r="L137" s="3">
        <v>-14.70588235294118</v>
      </c>
      <c r="M137" s="3">
        <v>-12.121212121212121</v>
      </c>
      <c r="N137" s="9">
        <v>1</v>
      </c>
      <c r="O137" s="3">
        <v>-23.076923076923084</v>
      </c>
      <c r="P137" s="3">
        <v>-33.333333333333336</v>
      </c>
      <c r="Q137" s="9">
        <v>1.1</v>
      </c>
      <c r="R137" s="3">
        <v>-8.333333333333325</v>
      </c>
      <c r="S137" s="3">
        <v>-8.333333333333325</v>
      </c>
      <c r="T137" s="9">
        <v>1.8</v>
      </c>
      <c r="U137" s="3">
        <v>-18.181818181818187</v>
      </c>
      <c r="V137" s="3">
        <v>0</v>
      </c>
    </row>
    <row r="138" spans="1:22" ht="9.75">
      <c r="A138" s="7">
        <v>41365</v>
      </c>
      <c r="B138" s="9">
        <v>1.8</v>
      </c>
      <c r="C138" s="3">
        <v>0</v>
      </c>
      <c r="D138" s="3">
        <v>-10</v>
      </c>
      <c r="E138" s="9">
        <v>4.4</v>
      </c>
      <c r="F138" s="3">
        <v>-2.2222222222222143</v>
      </c>
      <c r="G138" s="3">
        <v>29.41176470588236</v>
      </c>
      <c r="H138" s="9">
        <v>4.9</v>
      </c>
      <c r="I138" s="3">
        <v>16.666666666666675</v>
      </c>
      <c r="J138" s="3">
        <v>58.06451612903227</v>
      </c>
      <c r="K138" s="9">
        <v>2.3</v>
      </c>
      <c r="L138" s="3">
        <v>-20.6896551724138</v>
      </c>
      <c r="M138" s="3">
        <v>-50</v>
      </c>
      <c r="N138" s="9">
        <v>1</v>
      </c>
      <c r="O138" s="3">
        <v>0</v>
      </c>
      <c r="P138" s="3">
        <v>-28.57142857142857</v>
      </c>
      <c r="Q138" s="9">
        <v>1</v>
      </c>
      <c r="R138" s="3">
        <v>-9.090909090909093</v>
      </c>
      <c r="S138" s="3">
        <v>0</v>
      </c>
      <c r="T138" s="9">
        <v>2.4</v>
      </c>
      <c r="U138" s="3">
        <v>33.33333333333333</v>
      </c>
      <c r="V138" s="3">
        <v>4.347826086956519</v>
      </c>
    </row>
    <row r="139" spans="1:22" ht="9.75">
      <c r="A139" s="7">
        <v>41395</v>
      </c>
      <c r="B139" s="9">
        <v>2</v>
      </c>
      <c r="C139" s="3">
        <v>11.111111111111116</v>
      </c>
      <c r="D139" s="3">
        <v>0</v>
      </c>
      <c r="E139" s="9">
        <v>4.4</v>
      </c>
      <c r="F139" s="3">
        <v>0</v>
      </c>
      <c r="G139" s="3">
        <v>-8.333333333333325</v>
      </c>
      <c r="H139" s="9">
        <v>4.3</v>
      </c>
      <c r="I139" s="3">
        <v>-12.244897959183687</v>
      </c>
      <c r="J139" s="3">
        <v>26.470588235294112</v>
      </c>
      <c r="K139" s="9">
        <v>2.3</v>
      </c>
      <c r="L139" s="3">
        <v>0</v>
      </c>
      <c r="M139" s="3">
        <v>-43.90243902439024</v>
      </c>
      <c r="N139" s="9">
        <v>1.6</v>
      </c>
      <c r="O139" s="3">
        <v>60</v>
      </c>
      <c r="P139" s="3">
        <v>14.285714285714302</v>
      </c>
      <c r="Q139" s="9">
        <v>1.1</v>
      </c>
      <c r="R139" s="3">
        <v>10</v>
      </c>
      <c r="S139" s="3">
        <v>0</v>
      </c>
      <c r="T139" s="9">
        <v>2.8</v>
      </c>
      <c r="U139" s="3">
        <v>16.666666666666675</v>
      </c>
      <c r="V139" s="3">
        <v>40</v>
      </c>
    </row>
    <row r="140" spans="1:22" ht="9.75">
      <c r="A140" s="7">
        <v>41426</v>
      </c>
      <c r="B140" s="9">
        <v>1.9</v>
      </c>
      <c r="C140" s="3">
        <v>-5</v>
      </c>
      <c r="D140" s="3">
        <v>-13.636363636363647</v>
      </c>
      <c r="E140" s="9">
        <v>5.4</v>
      </c>
      <c r="F140" s="3">
        <v>22.72727272727273</v>
      </c>
      <c r="G140" s="3">
        <v>-10</v>
      </c>
      <c r="H140" s="9">
        <v>4.4</v>
      </c>
      <c r="I140" s="3">
        <v>2.3255813953488413</v>
      </c>
      <c r="J140" s="3">
        <v>22.222222222222232</v>
      </c>
      <c r="K140" s="9">
        <v>2.3</v>
      </c>
      <c r="L140" s="3">
        <v>0</v>
      </c>
      <c r="M140" s="3">
        <v>-43.90243902439024</v>
      </c>
      <c r="N140" s="9">
        <v>1.5</v>
      </c>
      <c r="O140" s="3">
        <v>-6.25</v>
      </c>
      <c r="P140" s="3">
        <v>-6.25</v>
      </c>
      <c r="Q140" s="9">
        <v>0.9</v>
      </c>
      <c r="R140" s="3">
        <v>-18.181818181818187</v>
      </c>
      <c r="S140" s="3">
        <v>-18.181818181818187</v>
      </c>
      <c r="T140" s="9">
        <v>2.2</v>
      </c>
      <c r="U140" s="3">
        <v>-21.42857142857142</v>
      </c>
      <c r="V140" s="3">
        <v>-24.13793103448275</v>
      </c>
    </row>
    <row r="141" spans="1:22" ht="9.75">
      <c r="A141" s="7">
        <v>41456</v>
      </c>
      <c r="B141" s="9">
        <v>2</v>
      </c>
      <c r="C141" s="3">
        <v>5.263157894736836</v>
      </c>
      <c r="D141" s="3">
        <v>0</v>
      </c>
      <c r="E141" s="9">
        <v>6.3</v>
      </c>
      <c r="F141" s="3">
        <v>16.66666666666665</v>
      </c>
      <c r="G141" s="3">
        <v>36.956521739130444</v>
      </c>
      <c r="H141" s="9">
        <v>4.3</v>
      </c>
      <c r="I141" s="3">
        <v>-2.272727272727282</v>
      </c>
      <c r="J141" s="3">
        <v>13.157894736842103</v>
      </c>
      <c r="K141" s="9">
        <v>2.2</v>
      </c>
      <c r="L141" s="3">
        <v>-4.347826086956507</v>
      </c>
      <c r="M141" s="3">
        <v>-42.10526315789473</v>
      </c>
      <c r="N141" s="9">
        <v>1.4</v>
      </c>
      <c r="O141" s="3">
        <v>-6.666666666666677</v>
      </c>
      <c r="P141" s="3">
        <v>0</v>
      </c>
      <c r="Q141" s="9">
        <v>1</v>
      </c>
      <c r="R141" s="3">
        <v>11.111111111111116</v>
      </c>
      <c r="S141" s="3">
        <v>0</v>
      </c>
      <c r="T141" s="9">
        <v>2.4</v>
      </c>
      <c r="U141" s="3">
        <v>9.090909090909083</v>
      </c>
      <c r="V141" s="3">
        <v>26.315789473684205</v>
      </c>
    </row>
    <row r="142" spans="1:22" ht="9.75">
      <c r="A142" s="7">
        <v>41487</v>
      </c>
      <c r="B142" s="9">
        <v>1.8</v>
      </c>
      <c r="C142" s="3">
        <v>-10</v>
      </c>
      <c r="D142" s="3">
        <v>12.5</v>
      </c>
      <c r="E142" s="9">
        <v>4.6</v>
      </c>
      <c r="F142" s="3">
        <v>-26.984126984126988</v>
      </c>
      <c r="G142" s="3">
        <v>9.523809523809511</v>
      </c>
      <c r="H142" s="9">
        <v>4.2</v>
      </c>
      <c r="I142" s="3">
        <v>-2.3255813953488302</v>
      </c>
      <c r="J142" s="3">
        <v>27.272727272727295</v>
      </c>
      <c r="K142" s="9">
        <v>1.8</v>
      </c>
      <c r="L142" s="3">
        <v>-18.181818181818187</v>
      </c>
      <c r="M142" s="3">
        <v>-35.71428571428571</v>
      </c>
      <c r="N142" s="9">
        <v>1.2</v>
      </c>
      <c r="O142" s="3">
        <v>-14.28571428571428</v>
      </c>
      <c r="P142" s="3">
        <v>9.090909090909083</v>
      </c>
      <c r="Q142" s="9">
        <v>1.2</v>
      </c>
      <c r="R142" s="3">
        <v>20</v>
      </c>
      <c r="S142" s="3">
        <v>33.33333333333333</v>
      </c>
      <c r="T142" s="9">
        <v>2.2</v>
      </c>
      <c r="U142" s="3">
        <v>-8.333333333333325</v>
      </c>
      <c r="V142" s="3">
        <v>29.41176470588236</v>
      </c>
    </row>
    <row r="143" spans="1:22" ht="9.75">
      <c r="A143" s="7">
        <v>41518</v>
      </c>
      <c r="B143" s="9">
        <v>1.7</v>
      </c>
      <c r="C143" s="3">
        <v>-5.555555555555558</v>
      </c>
      <c r="D143" s="3">
        <v>-10.526315789473683</v>
      </c>
      <c r="E143" s="9">
        <v>5</v>
      </c>
      <c r="F143" s="3">
        <v>8.69565217391306</v>
      </c>
      <c r="G143" s="3">
        <v>6.382978723404253</v>
      </c>
      <c r="H143" s="9">
        <v>3.9</v>
      </c>
      <c r="I143" s="3">
        <v>-7.142857142857151</v>
      </c>
      <c r="J143" s="3">
        <v>-17.021276595744684</v>
      </c>
      <c r="K143" s="9">
        <v>1.9</v>
      </c>
      <c r="L143" s="3">
        <v>5.555555555555558</v>
      </c>
      <c r="M143" s="3">
        <v>-34.48275862068966</v>
      </c>
      <c r="N143" s="9">
        <v>1.1</v>
      </c>
      <c r="O143" s="3">
        <v>-8.333333333333325</v>
      </c>
      <c r="P143" s="3">
        <v>0</v>
      </c>
      <c r="Q143" s="9">
        <v>0.9</v>
      </c>
      <c r="R143" s="3">
        <v>-25</v>
      </c>
      <c r="S143" s="3">
        <v>-18.181818181818187</v>
      </c>
      <c r="T143" s="9">
        <v>2.6</v>
      </c>
      <c r="U143" s="3">
        <v>18.181818181818166</v>
      </c>
      <c r="V143" s="3">
        <v>30</v>
      </c>
    </row>
    <row r="144" spans="1:22" ht="9.75">
      <c r="A144" s="7">
        <v>41548</v>
      </c>
      <c r="B144" s="9">
        <v>1.6</v>
      </c>
      <c r="C144" s="3">
        <v>-5.88235294117646</v>
      </c>
      <c r="D144" s="3">
        <v>-15.78947368421052</v>
      </c>
      <c r="E144" s="9">
        <v>4.5</v>
      </c>
      <c r="F144" s="3">
        <v>-10</v>
      </c>
      <c r="G144" s="3">
        <v>-6.25</v>
      </c>
      <c r="H144" s="9">
        <v>3.8</v>
      </c>
      <c r="I144" s="3">
        <v>-2.564102564102566</v>
      </c>
      <c r="J144" s="3">
        <v>-15.555555555555555</v>
      </c>
      <c r="K144" s="9">
        <v>1.6</v>
      </c>
      <c r="L144" s="3">
        <v>-15.78947368421052</v>
      </c>
      <c r="M144" s="3">
        <v>-48.38709677419355</v>
      </c>
      <c r="N144" s="9">
        <v>1</v>
      </c>
      <c r="O144" s="3">
        <v>-9.090909090909093</v>
      </c>
      <c r="P144" s="3">
        <v>-9.090909090909093</v>
      </c>
      <c r="Q144" s="9">
        <v>0.9</v>
      </c>
      <c r="R144" s="3">
        <v>0</v>
      </c>
      <c r="S144" s="3">
        <v>-18.181818181818187</v>
      </c>
      <c r="T144" s="9">
        <v>2</v>
      </c>
      <c r="U144" s="3">
        <v>-23.076923076923084</v>
      </c>
      <c r="V144" s="3">
        <v>0</v>
      </c>
    </row>
    <row r="145" spans="1:22" ht="9.75">
      <c r="A145" s="7">
        <v>41579</v>
      </c>
      <c r="B145" s="9">
        <v>1.6</v>
      </c>
      <c r="C145" s="3">
        <v>0</v>
      </c>
      <c r="D145" s="3">
        <v>-27.27272727272727</v>
      </c>
      <c r="E145" s="9">
        <v>4.8</v>
      </c>
      <c r="F145" s="3">
        <v>6.666666666666665</v>
      </c>
      <c r="G145" s="3">
        <v>-9.433962264150942</v>
      </c>
      <c r="H145" s="9">
        <v>3.1</v>
      </c>
      <c r="I145" s="3">
        <v>-18.421052631578938</v>
      </c>
      <c r="J145" s="3">
        <v>-8.823529411764696</v>
      </c>
      <c r="K145" s="9">
        <v>1.8</v>
      </c>
      <c r="L145" s="3">
        <v>12.5</v>
      </c>
      <c r="M145" s="3">
        <v>-41.93548387096774</v>
      </c>
      <c r="N145" s="9">
        <v>1.2</v>
      </c>
      <c r="O145" s="3">
        <v>20</v>
      </c>
      <c r="P145" s="3">
        <v>-7.692307692307699</v>
      </c>
      <c r="Q145" s="9">
        <v>0.8</v>
      </c>
      <c r="R145" s="3">
        <v>-11.111111111111105</v>
      </c>
      <c r="S145" s="3">
        <v>-52.941176470588225</v>
      </c>
      <c r="T145" s="9">
        <v>2.6</v>
      </c>
      <c r="U145" s="3">
        <v>30</v>
      </c>
      <c r="V145" s="3">
        <v>4</v>
      </c>
    </row>
    <row r="146" spans="1:22" ht="9.75">
      <c r="A146" s="12">
        <v>41609</v>
      </c>
      <c r="B146" s="13">
        <v>1.4</v>
      </c>
      <c r="C146" s="14">
        <v>-12.5</v>
      </c>
      <c r="D146" s="14">
        <v>-30</v>
      </c>
      <c r="E146" s="13">
        <v>4.2</v>
      </c>
      <c r="F146" s="14">
        <v>-12.5</v>
      </c>
      <c r="G146" s="14">
        <v>-14.28571428571429</v>
      </c>
      <c r="H146" s="13">
        <v>3</v>
      </c>
      <c r="I146" s="14">
        <v>-3.2258064516129115</v>
      </c>
      <c r="J146" s="14">
        <v>-11.764705882352944</v>
      </c>
      <c r="K146" s="13">
        <v>2.4</v>
      </c>
      <c r="L146" s="14">
        <v>33.33333333333333</v>
      </c>
      <c r="M146" s="14">
        <v>-14.28571428571428</v>
      </c>
      <c r="N146" s="13">
        <v>0.9</v>
      </c>
      <c r="O146" s="14">
        <v>-25</v>
      </c>
      <c r="P146" s="14">
        <v>0</v>
      </c>
      <c r="Q146" s="13">
        <v>0.6</v>
      </c>
      <c r="R146" s="14">
        <v>-25</v>
      </c>
      <c r="S146" s="14">
        <v>-62.5</v>
      </c>
      <c r="T146" s="13">
        <v>1.6</v>
      </c>
      <c r="U146" s="14">
        <v>-38.46153846153846</v>
      </c>
      <c r="V146" s="14">
        <v>-40.74074074074075</v>
      </c>
    </row>
    <row r="147" spans="1:22" ht="9.75">
      <c r="A147" s="15">
        <v>41640</v>
      </c>
      <c r="B147" s="13">
        <v>1.4</v>
      </c>
      <c r="C147" s="14">
        <v>0</v>
      </c>
      <c r="D147" s="14">
        <v>-36.363636363636374</v>
      </c>
      <c r="E147" s="13">
        <v>4.5</v>
      </c>
      <c r="F147" s="14">
        <v>7.14285714285714</v>
      </c>
      <c r="G147" s="14">
        <v>-11.764705882352933</v>
      </c>
      <c r="H147" s="13">
        <v>2.9</v>
      </c>
      <c r="I147" s="14">
        <v>-3.3333333333333326</v>
      </c>
      <c r="J147" s="14">
        <v>-21.62162162162162</v>
      </c>
      <c r="K147" s="13">
        <v>1.8</v>
      </c>
      <c r="L147" s="14">
        <v>-25</v>
      </c>
      <c r="M147" s="14">
        <v>-48.57142857142856</v>
      </c>
      <c r="N147" s="13">
        <v>0.8</v>
      </c>
      <c r="O147" s="14">
        <v>-11.111111111111105</v>
      </c>
      <c r="P147" s="14">
        <v>-33.33333333333333</v>
      </c>
      <c r="Q147" s="13">
        <v>0.7</v>
      </c>
      <c r="R147" s="14">
        <v>16.666666666666675</v>
      </c>
      <c r="S147" s="14">
        <v>-53.33333333333334</v>
      </c>
      <c r="T147" s="13">
        <v>2</v>
      </c>
      <c r="U147" s="14">
        <v>25</v>
      </c>
      <c r="V147" s="14">
        <v>-37.5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</v>
      </c>
      <c r="E149" s="9">
        <v>0.3</v>
      </c>
      <c r="H149" s="9">
        <v>-0.1</v>
      </c>
      <c r="K149" s="9">
        <v>-0.6</v>
      </c>
      <c r="N149" s="9">
        <v>-0.1</v>
      </c>
      <c r="Q149" s="9">
        <v>0.1</v>
      </c>
      <c r="T149" s="9">
        <v>0.4</v>
      </c>
    </row>
    <row r="150" spans="1:20" ht="9.75">
      <c r="A150" s="3" t="s">
        <v>47</v>
      </c>
      <c r="B150" s="9">
        <v>-0.8</v>
      </c>
      <c r="E150" s="9">
        <v>-0.6</v>
      </c>
      <c r="H150" s="9">
        <v>-0.8</v>
      </c>
      <c r="K150" s="9">
        <v>-1.7</v>
      </c>
      <c r="N150" s="9">
        <v>-0.4</v>
      </c>
      <c r="Q150" s="9">
        <v>-0.8</v>
      </c>
      <c r="T150" s="9">
        <v>-1.2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50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9.7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9.7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9.7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9.7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9.7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9.75">
      <c r="A133" s="7">
        <v>41214</v>
      </c>
      <c r="B133" s="9">
        <v>58.1</v>
      </c>
      <c r="C133" s="3">
        <v>0</v>
      </c>
      <c r="D133" s="3">
        <v>1.3961605584642323</v>
      </c>
      <c r="E133" s="9">
        <v>52.6</v>
      </c>
      <c r="F133" s="3">
        <v>1.5444015444015635</v>
      </c>
      <c r="G133" s="3">
        <v>6.910569105691056</v>
      </c>
      <c r="H133" s="9">
        <v>55.8</v>
      </c>
      <c r="I133" s="3">
        <v>-2.1052631578947434</v>
      </c>
      <c r="J133" s="3">
        <v>0.540540540540535</v>
      </c>
      <c r="K133" s="9">
        <v>60.5</v>
      </c>
      <c r="L133" s="3">
        <v>-0.16501650165017256</v>
      </c>
      <c r="M133" s="3">
        <v>1.17056856187292</v>
      </c>
      <c r="N133" s="9">
        <v>55.8</v>
      </c>
      <c r="O133" s="3">
        <v>-0.17889087656529634</v>
      </c>
      <c r="P133" s="3">
        <v>-0.357142857142867</v>
      </c>
      <c r="Q133" s="9">
        <v>60.5</v>
      </c>
      <c r="R133" s="3">
        <v>0.3316749585406287</v>
      </c>
      <c r="S133" s="3">
        <v>2.023608768971341</v>
      </c>
      <c r="T133" s="9">
        <v>58</v>
      </c>
      <c r="U133" s="3">
        <v>0.5199306759098743</v>
      </c>
      <c r="V133" s="3">
        <v>-0.1721170395869165</v>
      </c>
    </row>
    <row r="134" spans="1:22" ht="9.75">
      <c r="A134" s="7">
        <v>41244</v>
      </c>
      <c r="B134" s="9">
        <v>57.8</v>
      </c>
      <c r="C134" s="3">
        <v>-0.5163511187607606</v>
      </c>
      <c r="D134" s="3">
        <v>1.94003527336859</v>
      </c>
      <c r="E134" s="9">
        <v>51.6</v>
      </c>
      <c r="F134" s="3">
        <v>-1.9011406844106515</v>
      </c>
      <c r="G134" s="3">
        <v>3.6144578313253017</v>
      </c>
      <c r="H134" s="9">
        <v>54.7</v>
      </c>
      <c r="I134" s="3">
        <v>-1.9713261648745428</v>
      </c>
      <c r="J134" s="3">
        <v>-0.18248175182480342</v>
      </c>
      <c r="K134" s="9">
        <v>60</v>
      </c>
      <c r="L134" s="3">
        <v>-0.8264462809917328</v>
      </c>
      <c r="M134" s="3">
        <v>1.180438448566612</v>
      </c>
      <c r="N134" s="9">
        <v>55.3</v>
      </c>
      <c r="O134" s="3">
        <v>-0.8960573476702538</v>
      </c>
      <c r="P134" s="3">
        <v>1.2820512820512775</v>
      </c>
      <c r="Q134" s="9">
        <v>60.6</v>
      </c>
      <c r="R134" s="3">
        <v>0.16528925619834212</v>
      </c>
      <c r="S134" s="3">
        <v>3.061224489795933</v>
      </c>
      <c r="T134" s="9">
        <v>57.3</v>
      </c>
      <c r="U134" s="3">
        <v>-1.206896551724146</v>
      </c>
      <c r="V134" s="3">
        <v>-0.865051903114189</v>
      </c>
    </row>
    <row r="135" spans="1:22" ht="9.75">
      <c r="A135" s="16">
        <v>41275</v>
      </c>
      <c r="B135" s="17">
        <v>57.6</v>
      </c>
      <c r="C135" s="18">
        <v>-0.34602076124566894</v>
      </c>
      <c r="D135" s="18">
        <v>1.7667844522968101</v>
      </c>
      <c r="E135" s="17">
        <v>51.8</v>
      </c>
      <c r="F135" s="18">
        <v>0.3875968992248069</v>
      </c>
      <c r="G135" s="18">
        <v>3.8076152304609145</v>
      </c>
      <c r="H135" s="17">
        <v>53.7</v>
      </c>
      <c r="I135" s="18">
        <v>-1.8281535648994485</v>
      </c>
      <c r="J135" s="18">
        <v>-1.1049723756905938</v>
      </c>
      <c r="K135" s="17">
        <v>59.3</v>
      </c>
      <c r="L135" s="18">
        <v>-1.1666666666666714</v>
      </c>
      <c r="M135" s="18">
        <v>-0.3361344537815225</v>
      </c>
      <c r="N135" s="17">
        <v>55.2</v>
      </c>
      <c r="O135" s="18">
        <v>-0.1808318264014397</v>
      </c>
      <c r="P135" s="18">
        <v>0.363636363636366</v>
      </c>
      <c r="Q135" s="17">
        <v>60.5</v>
      </c>
      <c r="R135" s="18">
        <v>-0.16501650165017256</v>
      </c>
      <c r="S135" s="18">
        <v>3.418803418803429</v>
      </c>
      <c r="T135" s="17">
        <v>57.3</v>
      </c>
      <c r="U135" s="18">
        <v>0</v>
      </c>
      <c r="V135" s="18">
        <v>0.3502626970227629</v>
      </c>
    </row>
    <row r="136" spans="1:22" ht="9.75">
      <c r="A136" s="12">
        <v>41306</v>
      </c>
      <c r="B136" s="13">
        <v>57.2</v>
      </c>
      <c r="C136" s="14">
        <v>-0.694444444444442</v>
      </c>
      <c r="D136" s="14">
        <v>0.5272407732864748</v>
      </c>
      <c r="E136" s="13">
        <v>50.3</v>
      </c>
      <c r="F136" s="14">
        <v>-2.895752895752901</v>
      </c>
      <c r="G136" s="14">
        <v>0</v>
      </c>
      <c r="H136" s="13">
        <v>54</v>
      </c>
      <c r="I136" s="14">
        <v>0.5586592178770999</v>
      </c>
      <c r="J136" s="14">
        <v>-0.7352941176470562</v>
      </c>
      <c r="K136" s="13">
        <v>58.6</v>
      </c>
      <c r="L136" s="14">
        <v>-1.1804384485666009</v>
      </c>
      <c r="M136" s="14">
        <v>-2.4958402662229595</v>
      </c>
      <c r="N136" s="13">
        <v>54.9</v>
      </c>
      <c r="O136" s="14">
        <v>-0.5434782608695676</v>
      </c>
      <c r="P136" s="14">
        <v>-0.3629764065335772</v>
      </c>
      <c r="Q136" s="13">
        <v>60.1</v>
      </c>
      <c r="R136" s="14">
        <v>-0.6611570247933907</v>
      </c>
      <c r="S136" s="14">
        <v>1.8644067796610209</v>
      </c>
      <c r="T136" s="13">
        <v>57.3</v>
      </c>
      <c r="U136" s="14">
        <v>0</v>
      </c>
      <c r="V136" s="14">
        <v>0.7029876977152849</v>
      </c>
    </row>
    <row r="137" spans="1:22" ht="9.75">
      <c r="A137" s="7">
        <v>41334</v>
      </c>
      <c r="B137" s="9">
        <v>57</v>
      </c>
      <c r="C137" s="3">
        <v>-0.34965034965035446</v>
      </c>
      <c r="D137" s="3">
        <v>-0.34965034965035446</v>
      </c>
      <c r="E137" s="9">
        <v>52</v>
      </c>
      <c r="F137" s="3">
        <v>3.379721669980129</v>
      </c>
      <c r="G137" s="3">
        <v>3.1746031746031855</v>
      </c>
      <c r="H137" s="9">
        <v>54.6</v>
      </c>
      <c r="I137" s="3">
        <v>1.1111111111111072</v>
      </c>
      <c r="J137" s="3">
        <v>-1.0869565217391353</v>
      </c>
      <c r="K137" s="9">
        <v>58.5</v>
      </c>
      <c r="L137" s="3">
        <v>-0.17064846416382506</v>
      </c>
      <c r="M137" s="3">
        <v>-3.9408866995073843</v>
      </c>
      <c r="N137" s="9">
        <v>55</v>
      </c>
      <c r="O137" s="3">
        <v>0.18214936247722413</v>
      </c>
      <c r="P137" s="3">
        <v>-0.5424954792043302</v>
      </c>
      <c r="Q137" s="9">
        <v>59.2</v>
      </c>
      <c r="R137" s="3">
        <v>-1.4975041597337757</v>
      </c>
      <c r="S137" s="3">
        <v>0.5093378607810006</v>
      </c>
      <c r="T137" s="9">
        <v>57.4</v>
      </c>
      <c r="U137" s="3">
        <v>0.17452006980802626</v>
      </c>
      <c r="V137" s="3">
        <v>-1.0344827586206917</v>
      </c>
    </row>
    <row r="138" spans="1:22" ht="9.75">
      <c r="A138" s="7">
        <v>41365</v>
      </c>
      <c r="B138" s="9">
        <v>56.9</v>
      </c>
      <c r="C138" s="3">
        <v>-0.17543859649122862</v>
      </c>
      <c r="D138" s="3">
        <v>-0.5244755244755317</v>
      </c>
      <c r="E138" s="9">
        <v>51.6</v>
      </c>
      <c r="F138" s="3">
        <v>-0.7692307692307665</v>
      </c>
      <c r="G138" s="3">
        <v>1.976284584980248</v>
      </c>
      <c r="H138" s="9">
        <v>56.2</v>
      </c>
      <c r="I138" s="3">
        <v>2.930402930402942</v>
      </c>
      <c r="J138" s="3">
        <v>3.308823529411775</v>
      </c>
      <c r="K138" s="9">
        <v>58.6</v>
      </c>
      <c r="L138" s="3">
        <v>0.17094017094017033</v>
      </c>
      <c r="M138" s="3">
        <v>-3.77668308702791</v>
      </c>
      <c r="N138" s="9">
        <v>54.5</v>
      </c>
      <c r="O138" s="3">
        <v>-0.9090909090909038</v>
      </c>
      <c r="P138" s="3">
        <v>-1.0889292196007316</v>
      </c>
      <c r="Q138" s="9">
        <v>59.1</v>
      </c>
      <c r="R138" s="3">
        <v>-0.16891891891892552</v>
      </c>
      <c r="S138" s="3">
        <v>0</v>
      </c>
      <c r="T138" s="9">
        <v>57</v>
      </c>
      <c r="U138" s="3">
        <v>-0.6968641114982521</v>
      </c>
      <c r="V138" s="3">
        <v>-1.7241379310344862</v>
      </c>
    </row>
    <row r="139" spans="1:22" ht="9.75">
      <c r="A139" s="7">
        <v>41395</v>
      </c>
      <c r="B139" s="9">
        <v>57.1</v>
      </c>
      <c r="C139" s="3">
        <v>0.35149384885764245</v>
      </c>
      <c r="D139" s="3">
        <v>-0.868055555555558</v>
      </c>
      <c r="E139" s="9">
        <v>50.4</v>
      </c>
      <c r="F139" s="3">
        <v>-2.3255813953488413</v>
      </c>
      <c r="G139" s="3">
        <v>-2.1359223300970953</v>
      </c>
      <c r="H139" s="9">
        <v>57.4</v>
      </c>
      <c r="I139" s="3">
        <v>2.1352313167259718</v>
      </c>
      <c r="J139" s="3">
        <v>5.514705882352944</v>
      </c>
      <c r="K139" s="9">
        <v>58.6</v>
      </c>
      <c r="L139" s="3">
        <v>0</v>
      </c>
      <c r="M139" s="3">
        <v>-4.56026058631921</v>
      </c>
      <c r="N139" s="9">
        <v>54.9</v>
      </c>
      <c r="O139" s="3">
        <v>0.7339449541284404</v>
      </c>
      <c r="P139" s="3">
        <v>-0.5434782608695676</v>
      </c>
      <c r="Q139" s="9">
        <v>59.3</v>
      </c>
      <c r="R139" s="3">
        <v>0.33840947546530664</v>
      </c>
      <c r="S139" s="3">
        <v>-0.6700167504187671</v>
      </c>
      <c r="T139" s="9">
        <v>57.5</v>
      </c>
      <c r="U139" s="3">
        <v>0.8771929824561431</v>
      </c>
      <c r="V139" s="3">
        <v>-1.0327022375215211</v>
      </c>
    </row>
    <row r="140" spans="1:22" ht="9.75">
      <c r="A140" s="7">
        <v>41426</v>
      </c>
      <c r="B140" s="9">
        <v>57.1</v>
      </c>
      <c r="C140" s="3">
        <v>0</v>
      </c>
      <c r="D140" s="3">
        <v>0</v>
      </c>
      <c r="E140" s="9">
        <v>50</v>
      </c>
      <c r="F140" s="3">
        <v>-0.7936507936507908</v>
      </c>
      <c r="G140" s="3">
        <v>-4.0307101727447225</v>
      </c>
      <c r="H140" s="9">
        <v>58.5</v>
      </c>
      <c r="I140" s="3">
        <v>1.9163763066202044</v>
      </c>
      <c r="J140" s="3">
        <v>9.962406015037594</v>
      </c>
      <c r="K140" s="9">
        <v>57.7</v>
      </c>
      <c r="L140" s="3">
        <v>-1.5358361774744034</v>
      </c>
      <c r="M140" s="3">
        <v>-3.6727879799666074</v>
      </c>
      <c r="N140" s="9">
        <v>55</v>
      </c>
      <c r="O140" s="3">
        <v>0.18214936247722413</v>
      </c>
      <c r="P140" s="3">
        <v>0.73260073260073</v>
      </c>
      <c r="Q140" s="9">
        <v>59.2</v>
      </c>
      <c r="R140" s="3">
        <v>-0.1686340640809303</v>
      </c>
      <c r="S140" s="3">
        <v>-1.0033444816053394</v>
      </c>
      <c r="T140" s="9">
        <v>57.2</v>
      </c>
      <c r="U140" s="3">
        <v>-0.5217391304347729</v>
      </c>
      <c r="V140" s="3">
        <v>0.5272407732864748</v>
      </c>
    </row>
    <row r="141" spans="1:22" ht="9.75">
      <c r="A141" s="7">
        <v>41456</v>
      </c>
      <c r="B141" s="9">
        <v>57.2</v>
      </c>
      <c r="C141" s="3">
        <v>0.17513134851139256</v>
      </c>
      <c r="D141" s="3">
        <v>0.8818342151675429</v>
      </c>
      <c r="E141" s="9">
        <v>51.6</v>
      </c>
      <c r="F141" s="3">
        <v>3.2</v>
      </c>
      <c r="G141" s="3">
        <v>0</v>
      </c>
      <c r="H141" s="9">
        <v>58.3</v>
      </c>
      <c r="I141" s="3">
        <v>-0.34188034188035177</v>
      </c>
      <c r="J141" s="3">
        <v>8.971962616822427</v>
      </c>
      <c r="K141" s="9">
        <v>58.3</v>
      </c>
      <c r="L141" s="3">
        <v>1.0398613518197486</v>
      </c>
      <c r="M141" s="3">
        <v>-2.345058626465668</v>
      </c>
      <c r="N141" s="9">
        <v>54.6</v>
      </c>
      <c r="O141" s="3">
        <v>-0.7272727272727209</v>
      </c>
      <c r="P141" s="3">
        <v>0.5524861878453136</v>
      </c>
      <c r="Q141" s="9">
        <v>59.3</v>
      </c>
      <c r="R141" s="3">
        <v>0.16891891891890332</v>
      </c>
      <c r="S141" s="3">
        <v>-0.16835016835017313</v>
      </c>
      <c r="T141" s="9">
        <v>57.2</v>
      </c>
      <c r="U141" s="3">
        <v>0</v>
      </c>
      <c r="V141" s="3">
        <v>3.6231884057970953</v>
      </c>
    </row>
    <row r="142" spans="1:22" ht="9.75">
      <c r="A142" s="7">
        <v>41487</v>
      </c>
      <c r="B142" s="9">
        <v>57.2</v>
      </c>
      <c r="C142" s="3">
        <v>0</v>
      </c>
      <c r="D142" s="3">
        <v>0.35087719298245723</v>
      </c>
      <c r="E142" s="9">
        <v>50.2</v>
      </c>
      <c r="F142" s="3">
        <v>-2.713178294573637</v>
      </c>
      <c r="G142" s="3">
        <v>-3.2755298651252374</v>
      </c>
      <c r="H142" s="9">
        <v>58.2</v>
      </c>
      <c r="I142" s="3">
        <v>-0.17152658662091813</v>
      </c>
      <c r="J142" s="3">
        <v>6.204379562043805</v>
      </c>
      <c r="K142" s="9">
        <v>58.4</v>
      </c>
      <c r="L142" s="3">
        <v>0.17152658662091813</v>
      </c>
      <c r="M142" s="3">
        <v>-2.6666666666666727</v>
      </c>
      <c r="N142" s="9">
        <v>55.1</v>
      </c>
      <c r="O142" s="3">
        <v>0.9157509157509125</v>
      </c>
      <c r="P142" s="3">
        <v>0.5474452554744547</v>
      </c>
      <c r="Q142" s="9">
        <v>59.3</v>
      </c>
      <c r="R142" s="3">
        <v>0</v>
      </c>
      <c r="S142" s="3">
        <v>0.16891891891890332</v>
      </c>
      <c r="T142" s="9">
        <v>57.5</v>
      </c>
      <c r="U142" s="3">
        <v>0.5244755244755206</v>
      </c>
      <c r="V142" s="3">
        <v>2.678571428571419</v>
      </c>
    </row>
    <row r="143" spans="1:22" ht="9.75">
      <c r="A143" s="7">
        <v>41518</v>
      </c>
      <c r="B143" s="9">
        <v>57</v>
      </c>
      <c r="C143" s="3">
        <v>-0.34965034965035446</v>
      </c>
      <c r="D143" s="3">
        <v>-1.041666666666674</v>
      </c>
      <c r="E143" s="9">
        <v>50.4</v>
      </c>
      <c r="F143" s="3">
        <v>0.3984063745019917</v>
      </c>
      <c r="G143" s="3">
        <v>-3.076923076923077</v>
      </c>
      <c r="H143" s="9">
        <v>57.6</v>
      </c>
      <c r="I143" s="3">
        <v>-1.0309278350515538</v>
      </c>
      <c r="J143" s="3">
        <v>2.857142857142869</v>
      </c>
      <c r="K143" s="9">
        <v>58.2</v>
      </c>
      <c r="L143" s="3">
        <v>-0.3424657534246478</v>
      </c>
      <c r="M143" s="3">
        <v>-4.746317512274956</v>
      </c>
      <c r="N143" s="9">
        <v>54.9</v>
      </c>
      <c r="O143" s="3">
        <v>-0.3629764065335772</v>
      </c>
      <c r="P143" s="3">
        <v>-0.723327305605781</v>
      </c>
      <c r="Q143" s="9">
        <v>59.2</v>
      </c>
      <c r="R143" s="3">
        <v>-0.1686340640809303</v>
      </c>
      <c r="S143" s="3">
        <v>-0.8375209380234505</v>
      </c>
      <c r="T143" s="9">
        <v>57.1</v>
      </c>
      <c r="U143" s="3">
        <v>-0.6956521739130417</v>
      </c>
      <c r="V143" s="3">
        <v>0.7054673721340388</v>
      </c>
    </row>
    <row r="144" spans="1:22" ht="9.75">
      <c r="A144" s="7">
        <v>41548</v>
      </c>
      <c r="B144" s="9">
        <v>57.1</v>
      </c>
      <c r="C144" s="3">
        <v>0.17543859649122862</v>
      </c>
      <c r="D144" s="3">
        <v>-1.721170395869187</v>
      </c>
      <c r="E144" s="9">
        <v>51</v>
      </c>
      <c r="F144" s="3">
        <v>1.1904761904761862</v>
      </c>
      <c r="G144" s="3">
        <v>-1.5444015444015413</v>
      </c>
      <c r="H144" s="9">
        <v>57.3</v>
      </c>
      <c r="I144" s="3">
        <v>-0.520833333333337</v>
      </c>
      <c r="J144" s="3">
        <v>0.5263157894736858</v>
      </c>
      <c r="K144" s="9">
        <v>58.9</v>
      </c>
      <c r="L144" s="3">
        <v>1.2027491408934665</v>
      </c>
      <c r="M144" s="3">
        <v>-2.8052805280528115</v>
      </c>
      <c r="N144" s="9">
        <v>54.6</v>
      </c>
      <c r="O144" s="3">
        <v>-0.5464480874316835</v>
      </c>
      <c r="P144" s="3">
        <v>-2.3255813953488302</v>
      </c>
      <c r="Q144" s="9">
        <v>59.2</v>
      </c>
      <c r="R144" s="3">
        <v>0</v>
      </c>
      <c r="S144" s="3">
        <v>-1.8242122719734577</v>
      </c>
      <c r="T144" s="9">
        <v>57.4</v>
      </c>
      <c r="U144" s="3">
        <v>0.5253940455341555</v>
      </c>
      <c r="V144" s="3">
        <v>-0.5199306759098854</v>
      </c>
    </row>
    <row r="145" spans="1:22" ht="9.75">
      <c r="A145" s="7">
        <v>41579</v>
      </c>
      <c r="B145" s="9">
        <v>56.8</v>
      </c>
      <c r="C145" s="3">
        <v>-0.5253940455341555</v>
      </c>
      <c r="D145" s="3">
        <v>-2.2375215146299587</v>
      </c>
      <c r="E145" s="9">
        <v>51.6</v>
      </c>
      <c r="F145" s="3">
        <v>1.17647058823529</v>
      </c>
      <c r="G145" s="3">
        <v>-1.9011406844106515</v>
      </c>
      <c r="H145" s="9">
        <v>56.9</v>
      </c>
      <c r="I145" s="3">
        <v>-0.698080279232105</v>
      </c>
      <c r="J145" s="3">
        <v>1.971326164874565</v>
      </c>
      <c r="K145" s="9">
        <v>59.2</v>
      </c>
      <c r="L145" s="3">
        <v>0.5093378607810006</v>
      </c>
      <c r="M145" s="3">
        <v>-2.148760330578503</v>
      </c>
      <c r="N145" s="9">
        <v>54.2</v>
      </c>
      <c r="O145" s="3">
        <v>-0.73260073260073</v>
      </c>
      <c r="P145" s="3">
        <v>-2.8673835125447966</v>
      </c>
      <c r="Q145" s="9">
        <v>58.6</v>
      </c>
      <c r="R145" s="3">
        <v>-1.0135135135135198</v>
      </c>
      <c r="S145" s="3">
        <v>-3.140495867768589</v>
      </c>
      <c r="T145" s="9">
        <v>57</v>
      </c>
      <c r="U145" s="3">
        <v>-0.6968641114982521</v>
      </c>
      <c r="V145" s="3">
        <v>-1.7241379310344862</v>
      </c>
    </row>
    <row r="146" spans="1:22" ht="9.75">
      <c r="A146" s="12">
        <v>41609</v>
      </c>
      <c r="B146" s="13">
        <v>56.7</v>
      </c>
      <c r="C146" s="14">
        <v>-0.17605633802816323</v>
      </c>
      <c r="D146" s="14">
        <v>-1.9031141868511958</v>
      </c>
      <c r="E146" s="13">
        <v>51.5</v>
      </c>
      <c r="F146" s="14">
        <v>-0.19379844961240345</v>
      </c>
      <c r="G146" s="14">
        <v>-0.19379844961240345</v>
      </c>
      <c r="H146" s="13">
        <v>56.7</v>
      </c>
      <c r="I146" s="14">
        <v>-0.35149384885764245</v>
      </c>
      <c r="J146" s="14">
        <v>3.656307129798897</v>
      </c>
      <c r="K146" s="13">
        <v>58.3</v>
      </c>
      <c r="L146" s="14">
        <v>-1.5202702702702853</v>
      </c>
      <c r="M146" s="14">
        <v>-2.8333333333333433</v>
      </c>
      <c r="N146" s="13">
        <v>54.5</v>
      </c>
      <c r="O146" s="14">
        <v>0.5535055350553542</v>
      </c>
      <c r="P146" s="14">
        <v>-1.446654611211573</v>
      </c>
      <c r="Q146" s="13">
        <v>58.6</v>
      </c>
      <c r="R146" s="14">
        <v>0</v>
      </c>
      <c r="S146" s="14">
        <v>-3.300330033003296</v>
      </c>
      <c r="T146" s="13">
        <v>56.2</v>
      </c>
      <c r="U146" s="14">
        <v>-1.4035087719298178</v>
      </c>
      <c r="V146" s="14">
        <v>-1.9197207678883</v>
      </c>
    </row>
    <row r="147" spans="1:22" ht="9.75">
      <c r="A147" s="15">
        <v>41640</v>
      </c>
      <c r="B147" s="13">
        <v>56.5</v>
      </c>
      <c r="C147" s="14">
        <v>-0.3527336860670194</v>
      </c>
      <c r="D147" s="14">
        <v>-1.909722222222221</v>
      </c>
      <c r="E147" s="13">
        <v>51.3</v>
      </c>
      <c r="F147" s="14">
        <v>-0.3883495145631133</v>
      </c>
      <c r="G147" s="14">
        <v>-0.9652509652509633</v>
      </c>
      <c r="H147" s="13">
        <v>56.3</v>
      </c>
      <c r="I147" s="14">
        <v>-0.7054673721340499</v>
      </c>
      <c r="J147" s="14">
        <v>4.8417132216014735</v>
      </c>
      <c r="K147" s="13">
        <v>57.8</v>
      </c>
      <c r="L147" s="14">
        <v>-0.8576329331046351</v>
      </c>
      <c r="M147" s="14">
        <v>-2.5295109612141653</v>
      </c>
      <c r="N147" s="13">
        <v>54</v>
      </c>
      <c r="O147" s="14">
        <v>-0.917431192660545</v>
      </c>
      <c r="P147" s="14">
        <v>-2.1739130434782705</v>
      </c>
      <c r="Q147" s="13">
        <v>58.6</v>
      </c>
      <c r="R147" s="14">
        <v>0</v>
      </c>
      <c r="S147" s="14">
        <v>-3.140495867768589</v>
      </c>
      <c r="T147" s="13">
        <v>56.5</v>
      </c>
      <c r="U147" s="14">
        <v>0.5338078291814874</v>
      </c>
      <c r="V147" s="14">
        <v>-1.3961605584642212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-0.20000000000000284</v>
      </c>
      <c r="E149" s="9">
        <v>-0.20000000000000284</v>
      </c>
      <c r="H149" s="9">
        <v>-0.4000000000000057</v>
      </c>
      <c r="K149" s="9">
        <v>-0.5</v>
      </c>
      <c r="N149" s="9">
        <v>-0.5</v>
      </c>
      <c r="Q149" s="9">
        <v>0</v>
      </c>
      <c r="T149" s="9">
        <v>0.29999999999999716</v>
      </c>
    </row>
    <row r="150" spans="1:20" ht="9.75">
      <c r="A150" s="3" t="s">
        <v>47</v>
      </c>
      <c r="B150" s="9">
        <v>-1.1</v>
      </c>
      <c r="E150" s="9">
        <v>-0.5</v>
      </c>
      <c r="H150" s="9">
        <v>2.5999999999999943</v>
      </c>
      <c r="K150" s="9">
        <v>-1.5</v>
      </c>
      <c r="N150" s="9">
        <v>-1.2</v>
      </c>
      <c r="Q150" s="9">
        <v>-1.9</v>
      </c>
      <c r="T150" s="9">
        <v>-0.7999999999999972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50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9.7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9.7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9.7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9.7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9.7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9.75">
      <c r="A133" s="7">
        <v>41214</v>
      </c>
      <c r="B133" s="9">
        <v>55.3</v>
      </c>
      <c r="C133" s="3">
        <v>0.5454545454545379</v>
      </c>
      <c r="D133" s="3">
        <v>1.8416206261510082</v>
      </c>
      <c r="E133" s="9">
        <v>49.6</v>
      </c>
      <c r="F133" s="3">
        <v>2.69151138716357</v>
      </c>
      <c r="G133" s="3">
        <v>6.666666666666665</v>
      </c>
      <c r="H133" s="9">
        <v>52.2</v>
      </c>
      <c r="I133" s="3">
        <v>-1.5094339622641506</v>
      </c>
      <c r="J133" s="3">
        <v>2.755905511811041</v>
      </c>
      <c r="K133" s="9">
        <v>58.1</v>
      </c>
      <c r="L133" s="3">
        <v>-0.1718213058419238</v>
      </c>
      <c r="M133" s="3">
        <v>1.3961605584642323</v>
      </c>
      <c r="N133" s="9">
        <v>53.5</v>
      </c>
      <c r="O133" s="3">
        <v>0.37523452157599557</v>
      </c>
      <c r="P133" s="3">
        <v>1.1342155009451904</v>
      </c>
      <c r="Q133" s="9">
        <v>57.2</v>
      </c>
      <c r="R133" s="3">
        <v>0.7042253521126751</v>
      </c>
      <c r="S133" s="3">
        <v>1.598579040852588</v>
      </c>
      <c r="T133" s="9">
        <v>56</v>
      </c>
      <c r="U133" s="3">
        <v>0.9009009009008917</v>
      </c>
      <c r="V133" s="3">
        <v>0</v>
      </c>
    </row>
    <row r="134" spans="1:22" ht="9.75">
      <c r="A134" s="7">
        <v>41244</v>
      </c>
      <c r="B134" s="9">
        <v>55.1</v>
      </c>
      <c r="C134" s="3">
        <v>-0.3616636528028905</v>
      </c>
      <c r="D134" s="3">
        <v>2.037037037037037</v>
      </c>
      <c r="E134" s="9">
        <v>48.7</v>
      </c>
      <c r="F134" s="3">
        <v>-1.814516129032251</v>
      </c>
      <c r="G134" s="3">
        <v>2.5263157894736876</v>
      </c>
      <c r="H134" s="9">
        <v>51.6</v>
      </c>
      <c r="I134" s="3">
        <v>-1.1494252873563204</v>
      </c>
      <c r="J134" s="3">
        <v>1.976284584980248</v>
      </c>
      <c r="K134" s="9">
        <v>57.9</v>
      </c>
      <c r="L134" s="3">
        <v>-0.3442340791738441</v>
      </c>
      <c r="M134" s="3">
        <v>1.4010507880910739</v>
      </c>
      <c r="N134" s="9">
        <v>53.1</v>
      </c>
      <c r="O134" s="3">
        <v>-0.747663551401867</v>
      </c>
      <c r="P134" s="3">
        <v>2.3121387283236983</v>
      </c>
      <c r="Q134" s="9">
        <v>57.4</v>
      </c>
      <c r="R134" s="3">
        <v>0.34965034965033226</v>
      </c>
      <c r="S134" s="3">
        <v>2.317290552584672</v>
      </c>
      <c r="T134" s="9">
        <v>55.5</v>
      </c>
      <c r="U134" s="3">
        <v>-0.8928571428571397</v>
      </c>
      <c r="V134" s="3">
        <v>-0.8928571428571397</v>
      </c>
    </row>
    <row r="135" spans="1:22" ht="9.75">
      <c r="A135" s="16">
        <v>41275</v>
      </c>
      <c r="B135" s="17">
        <v>54.4</v>
      </c>
      <c r="C135" s="18">
        <v>-1.2704174228675202</v>
      </c>
      <c r="D135" s="18">
        <v>1.6822429906542036</v>
      </c>
      <c r="E135" s="17">
        <v>48.5</v>
      </c>
      <c r="F135" s="18">
        <v>-0.4106776180698213</v>
      </c>
      <c r="G135" s="18">
        <v>2.972399150743099</v>
      </c>
      <c r="H135" s="17">
        <v>50.3</v>
      </c>
      <c r="I135" s="18">
        <v>-2.519379844961245</v>
      </c>
      <c r="J135" s="18">
        <v>1.0040160642570184</v>
      </c>
      <c r="K135" s="17">
        <v>56.8</v>
      </c>
      <c r="L135" s="18">
        <v>-1.899827288428324</v>
      </c>
      <c r="M135" s="18">
        <v>0</v>
      </c>
      <c r="N135" s="17">
        <v>52.8</v>
      </c>
      <c r="O135" s="18">
        <v>-0.5649717514124353</v>
      </c>
      <c r="P135" s="18">
        <v>1.7341040462427681</v>
      </c>
      <c r="Q135" s="17">
        <v>56.6</v>
      </c>
      <c r="R135" s="18">
        <v>-1.3937282229965153</v>
      </c>
      <c r="S135" s="18">
        <v>2.350813743218816</v>
      </c>
      <c r="T135" s="17">
        <v>55.3</v>
      </c>
      <c r="U135" s="18">
        <v>-0.3603603603603678</v>
      </c>
      <c r="V135" s="18">
        <v>0.7285974499089187</v>
      </c>
    </row>
    <row r="136" spans="1:22" ht="9.75">
      <c r="A136" s="12">
        <v>41306</v>
      </c>
      <c r="B136" s="13">
        <v>54</v>
      </c>
      <c r="C136" s="14">
        <v>-0.7352941176470562</v>
      </c>
      <c r="D136" s="14">
        <v>0.746268656716409</v>
      </c>
      <c r="E136" s="13">
        <v>47</v>
      </c>
      <c r="F136" s="14">
        <v>-3.0927835051546393</v>
      </c>
      <c r="G136" s="14">
        <v>-1.4675052410901501</v>
      </c>
      <c r="H136" s="13">
        <v>50.7</v>
      </c>
      <c r="I136" s="14">
        <v>0.7952286282306265</v>
      </c>
      <c r="J136" s="14">
        <v>1.1976047904191711</v>
      </c>
      <c r="K136" s="13">
        <v>56.1</v>
      </c>
      <c r="L136" s="14">
        <v>-1.232394366197176</v>
      </c>
      <c r="M136" s="14">
        <v>-2.094240837696326</v>
      </c>
      <c r="N136" s="13">
        <v>52.4</v>
      </c>
      <c r="O136" s="14">
        <v>-0.7575757575757569</v>
      </c>
      <c r="P136" s="14">
        <v>0.7692307692307665</v>
      </c>
      <c r="Q136" s="13">
        <v>56.2</v>
      </c>
      <c r="R136" s="14">
        <v>-0.7067137809187218</v>
      </c>
      <c r="S136" s="14">
        <v>1.4440433212996373</v>
      </c>
      <c r="T136" s="13">
        <v>55.1</v>
      </c>
      <c r="U136" s="14">
        <v>-0.3616636528028905</v>
      </c>
      <c r="V136" s="14">
        <v>1.1009174311926717</v>
      </c>
    </row>
    <row r="137" spans="1:22" ht="9.75">
      <c r="A137" s="7">
        <v>41334</v>
      </c>
      <c r="B137" s="9">
        <v>53.8</v>
      </c>
      <c r="C137" s="3">
        <v>-0.37037037037037646</v>
      </c>
      <c r="D137" s="3">
        <v>0.3731343283581934</v>
      </c>
      <c r="E137" s="9">
        <v>48.5</v>
      </c>
      <c r="F137" s="3">
        <v>3.1914893617021267</v>
      </c>
      <c r="G137" s="3">
        <v>2.754237288135597</v>
      </c>
      <c r="H137" s="9">
        <v>50.8</v>
      </c>
      <c r="I137" s="3">
        <v>0.19723865877709912</v>
      </c>
      <c r="J137" s="3">
        <v>0.19723865877709912</v>
      </c>
      <c r="K137" s="9">
        <v>55.9</v>
      </c>
      <c r="L137" s="3">
        <v>-0.35650623885918886</v>
      </c>
      <c r="M137" s="3">
        <v>-3.119584055459279</v>
      </c>
      <c r="N137" s="9">
        <v>52.4</v>
      </c>
      <c r="O137" s="3">
        <v>0</v>
      </c>
      <c r="P137" s="3">
        <v>0.7692307692307665</v>
      </c>
      <c r="Q137" s="9">
        <v>55.5</v>
      </c>
      <c r="R137" s="3">
        <v>-1.245551601423489</v>
      </c>
      <c r="S137" s="3">
        <v>0.7259528130671544</v>
      </c>
      <c r="T137" s="9">
        <v>55.1</v>
      </c>
      <c r="U137" s="3">
        <v>0</v>
      </c>
      <c r="V137" s="3">
        <v>0.1818181818181941</v>
      </c>
    </row>
    <row r="138" spans="1:22" ht="9.75">
      <c r="A138" s="7">
        <v>41365</v>
      </c>
      <c r="B138" s="9">
        <v>53.6</v>
      </c>
      <c r="C138" s="3">
        <v>-0.3717472118959009</v>
      </c>
      <c r="D138" s="3">
        <v>-0.18621973929237035</v>
      </c>
      <c r="E138" s="9">
        <v>48.3</v>
      </c>
      <c r="F138" s="3">
        <v>-0.4123711340206282</v>
      </c>
      <c r="G138" s="3">
        <v>1.0460251046025215</v>
      </c>
      <c r="H138" s="9">
        <v>51.9</v>
      </c>
      <c r="I138" s="3">
        <v>2.1653543307086576</v>
      </c>
      <c r="J138" s="3">
        <v>4.008016032064132</v>
      </c>
      <c r="K138" s="9">
        <v>56.1</v>
      </c>
      <c r="L138" s="3">
        <v>0.3577817531305927</v>
      </c>
      <c r="M138" s="3">
        <v>-2.941176470588225</v>
      </c>
      <c r="N138" s="9">
        <v>51.9</v>
      </c>
      <c r="O138" s="3">
        <v>-0.9541984732824416</v>
      </c>
      <c r="P138" s="3">
        <v>-0.19230769230769162</v>
      </c>
      <c r="Q138" s="9">
        <v>55.1</v>
      </c>
      <c r="R138" s="3">
        <v>-0.7207207207207134</v>
      </c>
      <c r="S138" s="3">
        <v>-0.18115942028985588</v>
      </c>
      <c r="T138" s="9">
        <v>54.8</v>
      </c>
      <c r="U138" s="3">
        <v>-0.5444646098003658</v>
      </c>
      <c r="V138" s="3">
        <v>-0.9041591320072317</v>
      </c>
    </row>
    <row r="139" spans="1:22" ht="9.75">
      <c r="A139" s="7">
        <v>41395</v>
      </c>
      <c r="B139" s="9">
        <v>53.8</v>
      </c>
      <c r="C139" s="3">
        <v>0.3731343283581934</v>
      </c>
      <c r="D139" s="3">
        <v>-0.738007380073813</v>
      </c>
      <c r="E139" s="9">
        <v>47.4</v>
      </c>
      <c r="F139" s="3">
        <v>-1.8633540372670732</v>
      </c>
      <c r="G139" s="3">
        <v>-2.066115702479343</v>
      </c>
      <c r="H139" s="9">
        <v>52.6</v>
      </c>
      <c r="I139" s="3">
        <v>1.3487475915221703</v>
      </c>
      <c r="J139" s="3">
        <v>5.2</v>
      </c>
      <c r="K139" s="9">
        <v>56.1</v>
      </c>
      <c r="L139" s="3">
        <v>0</v>
      </c>
      <c r="M139" s="3">
        <v>-3.7735849056603654</v>
      </c>
      <c r="N139" s="9">
        <v>52</v>
      </c>
      <c r="O139" s="3">
        <v>0.19267822736031004</v>
      </c>
      <c r="P139" s="3">
        <v>-0.7633587786259555</v>
      </c>
      <c r="Q139" s="9">
        <v>55.5</v>
      </c>
      <c r="R139" s="3">
        <v>0.7259528130671544</v>
      </c>
      <c r="S139" s="3">
        <v>-0.8928571428571397</v>
      </c>
      <c r="T139" s="9">
        <v>55.3</v>
      </c>
      <c r="U139" s="3">
        <v>0.9124087591240837</v>
      </c>
      <c r="V139" s="3">
        <v>-0.3603603603603678</v>
      </c>
    </row>
    <row r="140" spans="1:22" ht="9.75">
      <c r="A140" s="7">
        <v>41426</v>
      </c>
      <c r="B140" s="9">
        <v>53.7</v>
      </c>
      <c r="C140" s="3">
        <v>-0.18587360594793934</v>
      </c>
      <c r="D140" s="3">
        <v>-0.18587360594793934</v>
      </c>
      <c r="E140" s="9">
        <v>46.7</v>
      </c>
      <c r="F140" s="3">
        <v>-1.4767932489451407</v>
      </c>
      <c r="G140" s="3">
        <v>-4.303278688524581</v>
      </c>
      <c r="H140" s="9">
        <v>53.4</v>
      </c>
      <c r="I140" s="3">
        <v>1.520912547528508</v>
      </c>
      <c r="J140" s="3">
        <v>8.979591836734691</v>
      </c>
      <c r="K140" s="9">
        <v>55.3</v>
      </c>
      <c r="L140" s="3">
        <v>-1.4260249554367332</v>
      </c>
      <c r="M140" s="3">
        <v>-3.321678321678334</v>
      </c>
      <c r="N140" s="9">
        <v>52.1</v>
      </c>
      <c r="O140" s="3">
        <v>0.19230769230769162</v>
      </c>
      <c r="P140" s="3">
        <v>0.5791505791505891</v>
      </c>
      <c r="Q140" s="9">
        <v>55.3</v>
      </c>
      <c r="R140" s="3">
        <v>-0.3603603603603678</v>
      </c>
      <c r="S140" s="3">
        <v>-1.073345259391778</v>
      </c>
      <c r="T140" s="9">
        <v>54.9</v>
      </c>
      <c r="U140" s="3">
        <v>-0.723327305605781</v>
      </c>
      <c r="V140" s="3">
        <v>0.5494505494505475</v>
      </c>
    </row>
    <row r="141" spans="1:22" ht="9.75">
      <c r="A141" s="7">
        <v>41456</v>
      </c>
      <c r="B141" s="9">
        <v>54</v>
      </c>
      <c r="C141" s="3">
        <v>0.5586592178770999</v>
      </c>
      <c r="D141" s="3">
        <v>0.5586592178770999</v>
      </c>
      <c r="E141" s="9">
        <v>47.6</v>
      </c>
      <c r="F141" s="3">
        <v>1.9271948608136968</v>
      </c>
      <c r="G141" s="3">
        <v>-1.449275362318836</v>
      </c>
      <c r="H141" s="9">
        <v>52.9</v>
      </c>
      <c r="I141" s="3">
        <v>-0.9363295880149836</v>
      </c>
      <c r="J141" s="3">
        <v>6.012024048096198</v>
      </c>
      <c r="K141" s="9">
        <v>55.8</v>
      </c>
      <c r="L141" s="3">
        <v>0.9041591320072317</v>
      </c>
      <c r="M141" s="3">
        <v>-2.2767075306479923</v>
      </c>
      <c r="N141" s="9">
        <v>52</v>
      </c>
      <c r="O141" s="3">
        <v>-0.19193857965451588</v>
      </c>
      <c r="P141" s="3">
        <v>0.7751937984496138</v>
      </c>
      <c r="Q141" s="9">
        <v>55.9</v>
      </c>
      <c r="R141" s="3">
        <v>1.0849909584086825</v>
      </c>
      <c r="S141" s="3">
        <v>-0.17857142857142794</v>
      </c>
      <c r="T141" s="9">
        <v>55.1</v>
      </c>
      <c r="U141" s="3">
        <v>0.36429872495447047</v>
      </c>
      <c r="V141" s="3">
        <v>3.766478342749524</v>
      </c>
    </row>
    <row r="142" spans="1:22" ht="9.75">
      <c r="A142" s="7">
        <v>41487</v>
      </c>
      <c r="B142" s="9">
        <v>54.2</v>
      </c>
      <c r="C142" s="3">
        <v>0.37037037037037646</v>
      </c>
      <c r="D142" s="3">
        <v>0.37037037037037646</v>
      </c>
      <c r="E142" s="9">
        <v>47.1</v>
      </c>
      <c r="F142" s="3">
        <v>-1.0504201680672232</v>
      </c>
      <c r="G142" s="3">
        <v>-2.685950413223137</v>
      </c>
      <c r="H142" s="9">
        <v>52.7</v>
      </c>
      <c r="I142" s="3">
        <v>-0.3780718336483857</v>
      </c>
      <c r="J142" s="3">
        <v>2.729044834308003</v>
      </c>
      <c r="K142" s="9">
        <v>55.9</v>
      </c>
      <c r="L142" s="3">
        <v>0.17921146953405742</v>
      </c>
      <c r="M142" s="3">
        <v>-2.782608695652178</v>
      </c>
      <c r="N142" s="9">
        <v>52.6</v>
      </c>
      <c r="O142" s="3">
        <v>1.1538461538461497</v>
      </c>
      <c r="P142" s="3">
        <v>0.766283524904221</v>
      </c>
      <c r="Q142" s="9">
        <v>56.1</v>
      </c>
      <c r="R142" s="3">
        <v>0.3577817531305927</v>
      </c>
      <c r="S142" s="3">
        <v>0.5376344086021501</v>
      </c>
      <c r="T142" s="9">
        <v>55.6</v>
      </c>
      <c r="U142" s="3">
        <v>0.9074410163339319</v>
      </c>
      <c r="V142" s="3">
        <v>2.9629629629629672</v>
      </c>
    </row>
    <row r="143" spans="1:22" ht="9.75">
      <c r="A143" s="7">
        <v>41518</v>
      </c>
      <c r="B143" s="9">
        <v>54</v>
      </c>
      <c r="C143" s="3">
        <v>-0.3690036900369065</v>
      </c>
      <c r="D143" s="3">
        <v>-0.917431192660545</v>
      </c>
      <c r="E143" s="9">
        <v>47.5</v>
      </c>
      <c r="F143" s="3">
        <v>0.849256900212314</v>
      </c>
      <c r="G143" s="3">
        <v>-3.258655804480659</v>
      </c>
      <c r="H143" s="9">
        <v>52.2</v>
      </c>
      <c r="I143" s="3">
        <v>-0.9487666034155628</v>
      </c>
      <c r="J143" s="3">
        <v>-0.5714285714285672</v>
      </c>
      <c r="K143" s="9">
        <v>55.6</v>
      </c>
      <c r="L143" s="3">
        <v>-0.5366726296958779</v>
      </c>
      <c r="M143" s="3">
        <v>-5.281090289608182</v>
      </c>
      <c r="N143" s="9">
        <v>52.4</v>
      </c>
      <c r="O143" s="3">
        <v>-0.38022813688213253</v>
      </c>
      <c r="P143" s="3">
        <v>-0.7575757575757569</v>
      </c>
      <c r="Q143" s="9">
        <v>55.8</v>
      </c>
      <c r="R143" s="3">
        <v>-0.5347593582887722</v>
      </c>
      <c r="S143" s="3">
        <v>0</v>
      </c>
      <c r="T143" s="9">
        <v>55.1</v>
      </c>
      <c r="U143" s="3">
        <v>-0.8992805755395739</v>
      </c>
      <c r="V143" s="3">
        <v>0.7312614259597838</v>
      </c>
    </row>
    <row r="144" spans="1:22" ht="9.75">
      <c r="A144" s="7">
        <v>41548</v>
      </c>
      <c r="B144" s="9">
        <v>54.2</v>
      </c>
      <c r="C144" s="3">
        <v>0.37037037037037646</v>
      </c>
      <c r="D144" s="3">
        <v>-1.4545454545454528</v>
      </c>
      <c r="E144" s="9">
        <v>47.9</v>
      </c>
      <c r="F144" s="3">
        <v>0.8421052631578885</v>
      </c>
      <c r="G144" s="3">
        <v>-0.8281573498964745</v>
      </c>
      <c r="H144" s="9">
        <v>52</v>
      </c>
      <c r="I144" s="3">
        <v>-0.3831417624521105</v>
      </c>
      <c r="J144" s="3">
        <v>-1.8867924528301883</v>
      </c>
      <c r="K144" s="9">
        <v>56.5</v>
      </c>
      <c r="L144" s="3">
        <v>1.618705035971213</v>
      </c>
      <c r="M144" s="3">
        <v>-2.9209621993127155</v>
      </c>
      <c r="N144" s="9">
        <v>52.4</v>
      </c>
      <c r="O144" s="3">
        <v>0</v>
      </c>
      <c r="P144" s="3">
        <v>-1.6885553470919246</v>
      </c>
      <c r="Q144" s="9">
        <v>55.9</v>
      </c>
      <c r="R144" s="3">
        <v>0.17921146953405742</v>
      </c>
      <c r="S144" s="3">
        <v>-1.5845070422535135</v>
      </c>
      <c r="T144" s="9">
        <v>55.7</v>
      </c>
      <c r="U144" s="3">
        <v>1.0889292196007316</v>
      </c>
      <c r="V144" s="3">
        <v>0.3603603603603567</v>
      </c>
    </row>
    <row r="145" spans="1:22" ht="9.75">
      <c r="A145" s="7">
        <v>41579</v>
      </c>
      <c r="B145" s="9">
        <v>54.2</v>
      </c>
      <c r="C145" s="3">
        <v>0</v>
      </c>
      <c r="D145" s="3">
        <v>-1.9891500904159032</v>
      </c>
      <c r="E145" s="9">
        <v>48.3</v>
      </c>
      <c r="F145" s="3">
        <v>0.8350730688935215</v>
      </c>
      <c r="G145" s="3">
        <v>-2.620967741935487</v>
      </c>
      <c r="H145" s="9">
        <v>52.2</v>
      </c>
      <c r="I145" s="3">
        <v>0.38461538461538325</v>
      </c>
      <c r="J145" s="3">
        <v>0</v>
      </c>
      <c r="K145" s="9">
        <v>56.9</v>
      </c>
      <c r="L145" s="3">
        <v>0.707964601769917</v>
      </c>
      <c r="M145" s="3">
        <v>-2.065404475043031</v>
      </c>
      <c r="N145" s="9">
        <v>52.2</v>
      </c>
      <c r="O145" s="3">
        <v>-0.3816793893129722</v>
      </c>
      <c r="P145" s="3">
        <v>-2.4299065420560706</v>
      </c>
      <c r="Q145" s="9">
        <v>55.9</v>
      </c>
      <c r="R145" s="3">
        <v>0</v>
      </c>
      <c r="S145" s="3">
        <v>-2.272727272727282</v>
      </c>
      <c r="T145" s="9">
        <v>55.5</v>
      </c>
      <c r="U145" s="3">
        <v>-0.35906642728905647</v>
      </c>
      <c r="V145" s="3">
        <v>-0.8928571428571397</v>
      </c>
    </row>
    <row r="146" spans="1:22" ht="9.75">
      <c r="A146" s="12">
        <v>41609</v>
      </c>
      <c r="B146" s="13">
        <v>54.2</v>
      </c>
      <c r="C146" s="14">
        <v>0</v>
      </c>
      <c r="D146" s="14">
        <v>-1.6333938294010864</v>
      </c>
      <c r="E146" s="13">
        <v>48.5</v>
      </c>
      <c r="F146" s="14">
        <v>0.41407867494824835</v>
      </c>
      <c r="G146" s="14">
        <v>-0.4106776180698213</v>
      </c>
      <c r="H146" s="13">
        <v>52.3</v>
      </c>
      <c r="I146" s="14">
        <v>0.19157088122603305</v>
      </c>
      <c r="J146" s="14">
        <v>1.3565891472868241</v>
      </c>
      <c r="K146" s="13">
        <v>56.3</v>
      </c>
      <c r="L146" s="14">
        <v>-1.0544815465729385</v>
      </c>
      <c r="M146" s="14">
        <v>-2.763385146804842</v>
      </c>
      <c r="N146" s="13">
        <v>52.5</v>
      </c>
      <c r="O146" s="14">
        <v>0.5747126436781658</v>
      </c>
      <c r="P146" s="14">
        <v>-1.1299435028248594</v>
      </c>
      <c r="Q146" s="13">
        <v>56</v>
      </c>
      <c r="R146" s="14">
        <v>0.17889087656530744</v>
      </c>
      <c r="S146" s="14">
        <v>-2.4390243902439046</v>
      </c>
      <c r="T146" s="13">
        <v>54.7</v>
      </c>
      <c r="U146" s="14">
        <v>-1.4414414414414378</v>
      </c>
      <c r="V146" s="14">
        <v>-1.4414414414414378</v>
      </c>
    </row>
    <row r="147" spans="1:22" ht="9.75">
      <c r="A147" s="15">
        <v>41640</v>
      </c>
      <c r="B147" s="13">
        <v>53.7</v>
      </c>
      <c r="C147" s="14">
        <v>-0.9225092250922495</v>
      </c>
      <c r="D147" s="14">
        <v>-1.2867647058823484</v>
      </c>
      <c r="E147" s="13">
        <v>47.5</v>
      </c>
      <c r="F147" s="14">
        <v>-2.0618556701030966</v>
      </c>
      <c r="G147" s="14">
        <v>-2.0618556701030966</v>
      </c>
      <c r="H147" s="13">
        <v>51.9</v>
      </c>
      <c r="I147" s="14">
        <v>-0.7648183556405286</v>
      </c>
      <c r="J147" s="14">
        <v>3.1809145129224614</v>
      </c>
      <c r="K147" s="13">
        <v>55.6</v>
      </c>
      <c r="L147" s="14">
        <v>-1.243339253996445</v>
      </c>
      <c r="M147" s="14">
        <v>-2.1126760563380254</v>
      </c>
      <c r="N147" s="13">
        <v>52.1</v>
      </c>
      <c r="O147" s="14">
        <v>-0.7619047619047636</v>
      </c>
      <c r="P147" s="14">
        <v>-1.325757575757569</v>
      </c>
      <c r="Q147" s="13">
        <v>55.6</v>
      </c>
      <c r="R147" s="14">
        <v>-0.7142857142857117</v>
      </c>
      <c r="S147" s="14">
        <v>-1.7667844522968212</v>
      </c>
      <c r="T147" s="13">
        <v>54.9</v>
      </c>
      <c r="U147" s="14">
        <v>0.3656307129798808</v>
      </c>
      <c r="V147" s="14">
        <v>-0.723327305605781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-0.5</v>
      </c>
      <c r="E149" s="9">
        <v>-1</v>
      </c>
      <c r="H149" s="9">
        <v>-0.3999999999999986</v>
      </c>
      <c r="K149" s="9">
        <v>-0.6999999999999957</v>
      </c>
      <c r="N149" s="9">
        <v>-0.3999999999999986</v>
      </c>
      <c r="Q149" s="9">
        <v>-0.3999999999999986</v>
      </c>
      <c r="T149" s="9">
        <v>0.19999999999999574</v>
      </c>
    </row>
    <row r="150" spans="1:20" ht="9.75">
      <c r="A150" s="3" t="s">
        <v>47</v>
      </c>
      <c r="B150" s="9">
        <v>-0.6999999999999957</v>
      </c>
      <c r="E150" s="9">
        <v>-1</v>
      </c>
      <c r="H150" s="9">
        <v>1.6</v>
      </c>
      <c r="K150" s="9">
        <v>-1.2</v>
      </c>
      <c r="N150" s="9">
        <v>-0.6999999999999957</v>
      </c>
      <c r="Q150" s="9">
        <v>-1</v>
      </c>
      <c r="T150" s="9">
        <v>-0.3999999999999986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50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9.7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9.7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9.7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9.7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9.7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9.75">
      <c r="A133" s="7">
        <v>41214</v>
      </c>
      <c r="B133" s="9">
        <v>2.8</v>
      </c>
      <c r="C133" s="3">
        <v>-9.677419354838722</v>
      </c>
      <c r="D133" s="3">
        <v>-6.666666666666677</v>
      </c>
      <c r="E133" s="9">
        <v>3</v>
      </c>
      <c r="F133" s="3">
        <v>-14.28571428571429</v>
      </c>
      <c r="G133" s="3">
        <v>11.111111111111093</v>
      </c>
      <c r="H133" s="9">
        <v>3.6</v>
      </c>
      <c r="I133" s="3">
        <v>-10</v>
      </c>
      <c r="J133" s="3">
        <v>-23.404255319148938</v>
      </c>
      <c r="K133" s="9">
        <v>2.4</v>
      </c>
      <c r="L133" s="3">
        <v>0</v>
      </c>
      <c r="M133" s="3">
        <v>-4</v>
      </c>
      <c r="N133" s="9">
        <v>2.3</v>
      </c>
      <c r="O133" s="3">
        <v>-11.538461538461553</v>
      </c>
      <c r="P133" s="3">
        <v>-25.806451612903235</v>
      </c>
      <c r="Q133" s="9">
        <v>3.3</v>
      </c>
      <c r="R133" s="3">
        <v>-5.714285714285716</v>
      </c>
      <c r="S133" s="3">
        <v>13.793103448275868</v>
      </c>
      <c r="T133" s="9">
        <v>2</v>
      </c>
      <c r="U133" s="3">
        <v>-13.043478260869556</v>
      </c>
      <c r="V133" s="3">
        <v>-4.761904761904767</v>
      </c>
    </row>
    <row r="134" spans="1:22" ht="9.75">
      <c r="A134" s="7">
        <v>41244</v>
      </c>
      <c r="B134" s="9">
        <v>2.7</v>
      </c>
      <c r="C134" s="3">
        <v>-3.5714285714285587</v>
      </c>
      <c r="D134" s="3">
        <v>0</v>
      </c>
      <c r="E134" s="9">
        <v>2.9</v>
      </c>
      <c r="F134" s="3">
        <v>-3.3333333333333326</v>
      </c>
      <c r="G134" s="3">
        <v>26.086956521739136</v>
      </c>
      <c r="H134" s="9">
        <v>3.1</v>
      </c>
      <c r="I134" s="3">
        <v>-13.888888888888884</v>
      </c>
      <c r="J134" s="3">
        <v>-26.190476190476186</v>
      </c>
      <c r="K134" s="9">
        <v>2.1</v>
      </c>
      <c r="L134" s="3">
        <v>-12.5</v>
      </c>
      <c r="M134" s="3">
        <v>-4.545454545454552</v>
      </c>
      <c r="N134" s="9">
        <v>2.2</v>
      </c>
      <c r="O134" s="3">
        <v>-4.347826086956507</v>
      </c>
      <c r="P134" s="3">
        <v>-18.518518518518512</v>
      </c>
      <c r="Q134" s="9">
        <v>3.2</v>
      </c>
      <c r="R134" s="3">
        <v>-3.0303030303030165</v>
      </c>
      <c r="S134" s="3">
        <v>14.285714285714302</v>
      </c>
      <c r="T134" s="9">
        <v>1.7</v>
      </c>
      <c r="U134" s="3">
        <v>-15</v>
      </c>
      <c r="V134" s="3">
        <v>-5.555555555555558</v>
      </c>
    </row>
    <row r="135" spans="1:22" ht="9.75">
      <c r="A135" s="16">
        <v>41275</v>
      </c>
      <c r="B135" s="17">
        <v>3.1</v>
      </c>
      <c r="C135" s="18">
        <v>14.814814814814813</v>
      </c>
      <c r="D135" s="18">
        <v>0</v>
      </c>
      <c r="E135" s="17">
        <v>3.3</v>
      </c>
      <c r="F135" s="18">
        <v>13.793103448275868</v>
      </c>
      <c r="G135" s="18">
        <v>17.85714285714286</v>
      </c>
      <c r="H135" s="17">
        <v>3.4</v>
      </c>
      <c r="I135" s="18">
        <v>9.677419354838701</v>
      </c>
      <c r="J135" s="18">
        <v>-24.444444444444446</v>
      </c>
      <c r="K135" s="17">
        <v>2.5</v>
      </c>
      <c r="L135" s="18">
        <v>19.047619047619047</v>
      </c>
      <c r="M135" s="18">
        <v>-7.407407407407418</v>
      </c>
      <c r="N135" s="17">
        <v>2.4</v>
      </c>
      <c r="O135" s="18">
        <v>9.090909090909083</v>
      </c>
      <c r="P135" s="18">
        <v>-22.580645161290324</v>
      </c>
      <c r="Q135" s="17">
        <v>3.9</v>
      </c>
      <c r="R135" s="18">
        <v>21.875</v>
      </c>
      <c r="S135" s="18">
        <v>21.875</v>
      </c>
      <c r="T135" s="17">
        <v>2</v>
      </c>
      <c r="U135" s="18">
        <v>17.647058823529417</v>
      </c>
      <c r="V135" s="18">
        <v>-9.090909090909093</v>
      </c>
    </row>
    <row r="136" spans="1:22" ht="9.75">
      <c r="A136" s="12">
        <v>41306</v>
      </c>
      <c r="B136" s="13">
        <v>3.2</v>
      </c>
      <c r="C136" s="14">
        <v>3.2258064516129004</v>
      </c>
      <c r="D136" s="14">
        <v>-3.0303030303030165</v>
      </c>
      <c r="E136" s="13">
        <v>3.3</v>
      </c>
      <c r="F136" s="14">
        <v>0</v>
      </c>
      <c r="G136" s="14">
        <v>26.923076923076916</v>
      </c>
      <c r="H136" s="13">
        <v>3.4</v>
      </c>
      <c r="I136" s="14">
        <v>0</v>
      </c>
      <c r="J136" s="14">
        <v>-19.047619047619058</v>
      </c>
      <c r="K136" s="13">
        <v>2.5</v>
      </c>
      <c r="L136" s="14">
        <v>0</v>
      </c>
      <c r="M136" s="14">
        <v>-10.71428571428571</v>
      </c>
      <c r="N136" s="13">
        <v>2.5</v>
      </c>
      <c r="O136" s="14">
        <v>4.166666666666674</v>
      </c>
      <c r="P136" s="14">
        <v>-19.354838709677423</v>
      </c>
      <c r="Q136" s="13">
        <v>3.9</v>
      </c>
      <c r="R136" s="14">
        <v>0</v>
      </c>
      <c r="S136" s="14">
        <v>8.333333333333325</v>
      </c>
      <c r="T136" s="13">
        <v>2.2</v>
      </c>
      <c r="U136" s="14">
        <v>10</v>
      </c>
      <c r="V136" s="14">
        <v>-4.347826086956507</v>
      </c>
    </row>
    <row r="137" spans="1:22" ht="9.75">
      <c r="A137" s="7">
        <v>41334</v>
      </c>
      <c r="B137" s="9">
        <v>3.2</v>
      </c>
      <c r="C137" s="3">
        <v>0</v>
      </c>
      <c r="D137" s="3">
        <v>-11.111111111111105</v>
      </c>
      <c r="E137" s="9">
        <v>3.5</v>
      </c>
      <c r="F137" s="3">
        <v>6.060606060606055</v>
      </c>
      <c r="G137" s="3">
        <v>12.903225806451601</v>
      </c>
      <c r="H137" s="9">
        <v>3.8</v>
      </c>
      <c r="I137" s="3">
        <v>11.764705882352944</v>
      </c>
      <c r="J137" s="3">
        <v>-15.555555555555555</v>
      </c>
      <c r="K137" s="9">
        <v>2.7</v>
      </c>
      <c r="L137" s="3">
        <v>8.000000000000007</v>
      </c>
      <c r="M137" s="3">
        <v>-12.903225806451612</v>
      </c>
      <c r="N137" s="9">
        <v>2.6</v>
      </c>
      <c r="O137" s="3">
        <v>4</v>
      </c>
      <c r="P137" s="3">
        <v>-21.212121212121204</v>
      </c>
      <c r="Q137" s="9">
        <v>3.7</v>
      </c>
      <c r="R137" s="3">
        <v>-5.128205128205121</v>
      </c>
      <c r="S137" s="3">
        <v>-2.631578947368407</v>
      </c>
      <c r="T137" s="9">
        <v>2.3</v>
      </c>
      <c r="U137" s="3">
        <v>4.545454545454519</v>
      </c>
      <c r="V137" s="3">
        <v>-23.33333333333334</v>
      </c>
    </row>
    <row r="138" spans="1:22" ht="9.75">
      <c r="A138" s="7">
        <v>41365</v>
      </c>
      <c r="B138" s="9">
        <v>3.3</v>
      </c>
      <c r="C138" s="3">
        <v>3.124999999999978</v>
      </c>
      <c r="D138" s="3">
        <v>-5.714285714285716</v>
      </c>
      <c r="E138" s="9">
        <v>3.3</v>
      </c>
      <c r="F138" s="3">
        <v>-5.714285714285716</v>
      </c>
      <c r="G138" s="3">
        <v>17.85714285714286</v>
      </c>
      <c r="H138" s="9">
        <v>4.3</v>
      </c>
      <c r="I138" s="3">
        <v>13.157894736842103</v>
      </c>
      <c r="J138" s="3">
        <v>-4.444444444444451</v>
      </c>
      <c r="K138" s="9">
        <v>2.5</v>
      </c>
      <c r="L138" s="3">
        <v>-7.407407407407418</v>
      </c>
      <c r="M138" s="3">
        <v>-16.666666666666664</v>
      </c>
      <c r="N138" s="9">
        <v>2.6</v>
      </c>
      <c r="O138" s="3">
        <v>0</v>
      </c>
      <c r="P138" s="3">
        <v>-16.129032258064512</v>
      </c>
      <c r="Q138" s="9">
        <v>4</v>
      </c>
      <c r="R138" s="3">
        <v>8.108108108108091</v>
      </c>
      <c r="S138" s="3">
        <v>5.263157894736836</v>
      </c>
      <c r="T138" s="9">
        <v>2.3</v>
      </c>
      <c r="U138" s="3">
        <v>0</v>
      </c>
      <c r="V138" s="3">
        <v>-14.814814814814826</v>
      </c>
    </row>
    <row r="139" spans="1:22" ht="9.75">
      <c r="A139" s="7">
        <v>41395</v>
      </c>
      <c r="B139" s="9">
        <v>3.3</v>
      </c>
      <c r="C139" s="3">
        <v>0</v>
      </c>
      <c r="D139" s="3">
        <v>0</v>
      </c>
      <c r="E139" s="9">
        <v>3.1</v>
      </c>
      <c r="F139" s="3">
        <v>-6.060606060606055</v>
      </c>
      <c r="G139" s="3">
        <v>0</v>
      </c>
      <c r="H139" s="9">
        <v>4.8</v>
      </c>
      <c r="I139" s="3">
        <v>11.627906976744185</v>
      </c>
      <c r="J139" s="3">
        <v>11.627906976744185</v>
      </c>
      <c r="K139" s="9">
        <v>2.5</v>
      </c>
      <c r="L139" s="3">
        <v>0</v>
      </c>
      <c r="M139" s="3">
        <v>-19.354838709677423</v>
      </c>
      <c r="N139" s="9">
        <v>2.9</v>
      </c>
      <c r="O139" s="3">
        <v>11.538461538461542</v>
      </c>
      <c r="P139" s="3">
        <v>0</v>
      </c>
      <c r="Q139" s="9">
        <v>3.8</v>
      </c>
      <c r="R139" s="3">
        <v>-5</v>
      </c>
      <c r="S139" s="3">
        <v>2.7027027027026973</v>
      </c>
      <c r="T139" s="9">
        <v>2.2</v>
      </c>
      <c r="U139" s="3">
        <v>-4.347826086956507</v>
      </c>
      <c r="V139" s="3">
        <v>-15.384615384615385</v>
      </c>
    </row>
    <row r="140" spans="1:22" ht="9.75">
      <c r="A140" s="7">
        <v>41426</v>
      </c>
      <c r="B140" s="9">
        <v>3.4</v>
      </c>
      <c r="C140" s="3">
        <v>3.0303030303030276</v>
      </c>
      <c r="D140" s="3">
        <v>3.0303030303030276</v>
      </c>
      <c r="E140" s="9">
        <v>3.3</v>
      </c>
      <c r="F140" s="3">
        <v>6.451612903225801</v>
      </c>
      <c r="G140" s="3">
        <v>0</v>
      </c>
      <c r="H140" s="9">
        <v>5.1</v>
      </c>
      <c r="I140" s="3">
        <v>6.25</v>
      </c>
      <c r="J140" s="3">
        <v>21.42857142857142</v>
      </c>
      <c r="K140" s="9">
        <v>2.3</v>
      </c>
      <c r="L140" s="3">
        <v>-8.000000000000007</v>
      </c>
      <c r="M140" s="3">
        <v>-14.814814814814826</v>
      </c>
      <c r="N140" s="9">
        <v>2.9</v>
      </c>
      <c r="O140" s="3">
        <v>0</v>
      </c>
      <c r="P140" s="3">
        <v>3.571428571428581</v>
      </c>
      <c r="Q140" s="9">
        <v>3.9</v>
      </c>
      <c r="R140" s="3">
        <v>2.6315789473684292</v>
      </c>
      <c r="S140" s="3">
        <v>0</v>
      </c>
      <c r="T140" s="9">
        <v>2.2</v>
      </c>
      <c r="U140" s="3">
        <v>0</v>
      </c>
      <c r="V140" s="3">
        <v>-4.347826086956507</v>
      </c>
    </row>
    <row r="141" spans="1:22" ht="9.75">
      <c r="A141" s="7">
        <v>41456</v>
      </c>
      <c r="B141" s="9">
        <v>3.2</v>
      </c>
      <c r="C141" s="3">
        <v>-5.88235294117646</v>
      </c>
      <c r="D141" s="3">
        <v>3.2258064516129004</v>
      </c>
      <c r="E141" s="9">
        <v>3.9</v>
      </c>
      <c r="F141" s="3">
        <v>18.181818181818187</v>
      </c>
      <c r="G141" s="3">
        <v>18.181818181818187</v>
      </c>
      <c r="H141" s="9">
        <v>5.4</v>
      </c>
      <c r="I141" s="3">
        <v>5.882352941176494</v>
      </c>
      <c r="J141" s="3">
        <v>50</v>
      </c>
      <c r="K141" s="9">
        <v>2.5</v>
      </c>
      <c r="L141" s="3">
        <v>8.69565217391306</v>
      </c>
      <c r="M141" s="3">
        <v>-3.8461538461538547</v>
      </c>
      <c r="N141" s="9">
        <v>2.6</v>
      </c>
      <c r="O141" s="3">
        <v>-10.344827586206895</v>
      </c>
      <c r="P141" s="3">
        <v>-3.703703703703709</v>
      </c>
      <c r="Q141" s="9">
        <v>3.4</v>
      </c>
      <c r="R141" s="3">
        <v>-12.82051282051282</v>
      </c>
      <c r="S141" s="3">
        <v>0</v>
      </c>
      <c r="T141" s="9">
        <v>2.1</v>
      </c>
      <c r="U141" s="3">
        <v>-4.545454545454552</v>
      </c>
      <c r="V141" s="3">
        <v>0</v>
      </c>
    </row>
    <row r="142" spans="1:22" ht="9.75">
      <c r="A142" s="7">
        <v>41487</v>
      </c>
      <c r="B142" s="9">
        <v>3</v>
      </c>
      <c r="C142" s="3">
        <v>-6.25</v>
      </c>
      <c r="D142" s="3">
        <v>0</v>
      </c>
      <c r="E142" s="9">
        <v>3.1</v>
      </c>
      <c r="F142" s="3">
        <v>-20.512820512820507</v>
      </c>
      <c r="G142" s="3">
        <v>-11.428571428571422</v>
      </c>
      <c r="H142" s="9">
        <v>5.5</v>
      </c>
      <c r="I142" s="3">
        <v>1.8518518518518379</v>
      </c>
      <c r="J142" s="3">
        <v>57.14285714285714</v>
      </c>
      <c r="K142" s="9">
        <v>2.5</v>
      </c>
      <c r="L142" s="3">
        <v>0</v>
      </c>
      <c r="M142" s="3">
        <v>-3.8461538461538547</v>
      </c>
      <c r="N142" s="9">
        <v>2.5</v>
      </c>
      <c r="O142" s="3">
        <v>-3.8461538461538547</v>
      </c>
      <c r="P142" s="3">
        <v>-3.8461538461538547</v>
      </c>
      <c r="Q142" s="9">
        <v>3.2</v>
      </c>
      <c r="R142" s="3">
        <v>-5.88235294117646</v>
      </c>
      <c r="S142" s="3">
        <v>-5.88235294117646</v>
      </c>
      <c r="T142" s="9">
        <v>2</v>
      </c>
      <c r="U142" s="3">
        <v>-4.761904761904767</v>
      </c>
      <c r="V142" s="3">
        <v>0</v>
      </c>
    </row>
    <row r="143" spans="1:22" ht="9.75">
      <c r="A143" s="7">
        <v>41518</v>
      </c>
      <c r="B143" s="9">
        <v>3.1</v>
      </c>
      <c r="C143" s="3">
        <v>3.3333333333333437</v>
      </c>
      <c r="D143" s="3">
        <v>0</v>
      </c>
      <c r="E143" s="9">
        <v>2.9</v>
      </c>
      <c r="F143" s="3">
        <v>-6.451612903225811</v>
      </c>
      <c r="G143" s="3">
        <v>-3.3333333333333326</v>
      </c>
      <c r="H143" s="9">
        <v>5.3</v>
      </c>
      <c r="I143" s="3">
        <v>-3.6363636363636376</v>
      </c>
      <c r="J143" s="3">
        <v>51.42857142857142</v>
      </c>
      <c r="K143" s="9">
        <v>2.6</v>
      </c>
      <c r="L143" s="3">
        <v>4</v>
      </c>
      <c r="M143" s="3">
        <v>8.333333333333348</v>
      </c>
      <c r="N143" s="9">
        <v>2.4</v>
      </c>
      <c r="O143" s="3">
        <v>-4</v>
      </c>
      <c r="P143" s="3">
        <v>0</v>
      </c>
      <c r="Q143" s="9">
        <v>3.4</v>
      </c>
      <c r="R143" s="3">
        <v>6.25</v>
      </c>
      <c r="S143" s="3">
        <v>-12.82051282051282</v>
      </c>
      <c r="T143" s="9">
        <v>1.9</v>
      </c>
      <c r="U143" s="3">
        <v>-5</v>
      </c>
      <c r="V143" s="3">
        <v>-5</v>
      </c>
    </row>
    <row r="144" spans="1:22" ht="9.75">
      <c r="A144" s="7">
        <v>41548</v>
      </c>
      <c r="B144" s="9">
        <v>3</v>
      </c>
      <c r="C144" s="3">
        <v>-3.2258064516129115</v>
      </c>
      <c r="D144" s="3">
        <v>-3.2258064516129115</v>
      </c>
      <c r="E144" s="9">
        <v>3.1</v>
      </c>
      <c r="F144" s="3">
        <v>6.896551724137945</v>
      </c>
      <c r="G144" s="3">
        <v>-11.428571428571422</v>
      </c>
      <c r="H144" s="9">
        <v>5.2</v>
      </c>
      <c r="I144" s="3">
        <v>-1.8867924528301772</v>
      </c>
      <c r="J144" s="3">
        <v>30</v>
      </c>
      <c r="K144" s="9">
        <v>2.4</v>
      </c>
      <c r="L144" s="3">
        <v>-7.692307692307699</v>
      </c>
      <c r="M144" s="3">
        <v>0</v>
      </c>
      <c r="N144" s="9">
        <v>2.2</v>
      </c>
      <c r="O144" s="3">
        <v>-8.333333333333325</v>
      </c>
      <c r="P144" s="3">
        <v>-15.384615384615385</v>
      </c>
      <c r="Q144" s="9">
        <v>3.3</v>
      </c>
      <c r="R144" s="3">
        <v>-2.941176470588236</v>
      </c>
      <c r="S144" s="3">
        <v>-5.714285714285716</v>
      </c>
      <c r="T144" s="9">
        <v>1.7</v>
      </c>
      <c r="U144" s="3">
        <v>-10.526315789473683</v>
      </c>
      <c r="V144" s="3">
        <v>-26.086956521739125</v>
      </c>
    </row>
    <row r="145" spans="1:22" ht="9.75">
      <c r="A145" s="7">
        <v>41579</v>
      </c>
      <c r="B145" s="9">
        <v>2.6</v>
      </c>
      <c r="C145" s="3">
        <v>-13.33333333333333</v>
      </c>
      <c r="D145" s="3">
        <v>-7.142857142857128</v>
      </c>
      <c r="E145" s="9">
        <v>3.4</v>
      </c>
      <c r="F145" s="3">
        <v>9.677419354838701</v>
      </c>
      <c r="G145" s="3">
        <v>13.33333333333333</v>
      </c>
      <c r="H145" s="9">
        <v>4.7</v>
      </c>
      <c r="I145" s="3">
        <v>-9.615384615384615</v>
      </c>
      <c r="J145" s="3">
        <v>30.555555555555557</v>
      </c>
      <c r="K145" s="9">
        <v>2.3</v>
      </c>
      <c r="L145" s="3">
        <v>-4.166666666666674</v>
      </c>
      <c r="M145" s="3">
        <v>-4.166666666666674</v>
      </c>
      <c r="N145" s="9">
        <v>2</v>
      </c>
      <c r="O145" s="3">
        <v>-9.090909090909093</v>
      </c>
      <c r="P145" s="3">
        <v>-13.043478260869556</v>
      </c>
      <c r="Q145" s="9">
        <v>2.7</v>
      </c>
      <c r="R145" s="3">
        <v>-18.181818181818176</v>
      </c>
      <c r="S145" s="3">
        <v>-18.181818181818176</v>
      </c>
      <c r="T145" s="9">
        <v>1.5</v>
      </c>
      <c r="U145" s="3">
        <v>-11.764705882352944</v>
      </c>
      <c r="V145" s="3">
        <v>-25</v>
      </c>
    </row>
    <row r="146" spans="1:22" ht="9.75">
      <c r="A146" s="12">
        <v>41609</v>
      </c>
      <c r="B146" s="13">
        <v>2.5</v>
      </c>
      <c r="C146" s="14">
        <v>-3.8461538461538547</v>
      </c>
      <c r="D146" s="14">
        <v>-7.407407407407418</v>
      </c>
      <c r="E146" s="13">
        <v>3.1</v>
      </c>
      <c r="F146" s="14">
        <v>-8.823529411764696</v>
      </c>
      <c r="G146" s="14">
        <v>6.896551724137945</v>
      </c>
      <c r="H146" s="13">
        <v>4.4</v>
      </c>
      <c r="I146" s="14">
        <v>-6.382978723404253</v>
      </c>
      <c r="J146" s="14">
        <v>41.93548387096775</v>
      </c>
      <c r="K146" s="13">
        <v>2</v>
      </c>
      <c r="L146" s="14">
        <v>-13.043478260869556</v>
      </c>
      <c r="M146" s="14">
        <v>-4.761904761904767</v>
      </c>
      <c r="N146" s="13">
        <v>2</v>
      </c>
      <c r="O146" s="14">
        <v>0</v>
      </c>
      <c r="P146" s="14">
        <v>-9.090909090909093</v>
      </c>
      <c r="Q146" s="13">
        <v>2.6</v>
      </c>
      <c r="R146" s="14">
        <v>-3.703703703703709</v>
      </c>
      <c r="S146" s="14">
        <v>-18.75</v>
      </c>
      <c r="T146" s="13">
        <v>1.5</v>
      </c>
      <c r="U146" s="14">
        <v>0</v>
      </c>
      <c r="V146" s="14">
        <v>-11.764705882352944</v>
      </c>
    </row>
    <row r="147" spans="1:22" ht="9.75">
      <c r="A147" s="15">
        <v>41640</v>
      </c>
      <c r="B147" s="13">
        <v>2.7</v>
      </c>
      <c r="C147" s="14">
        <v>8.000000000000007</v>
      </c>
      <c r="D147" s="14">
        <v>-12.903225806451612</v>
      </c>
      <c r="E147" s="13">
        <v>3.8</v>
      </c>
      <c r="F147" s="14">
        <v>22.580645161290303</v>
      </c>
      <c r="G147" s="14">
        <v>15.15151515151516</v>
      </c>
      <c r="H147" s="13">
        <v>4.5</v>
      </c>
      <c r="I147" s="14">
        <v>2.2727272727272707</v>
      </c>
      <c r="J147" s="14">
        <v>32.35294117647059</v>
      </c>
      <c r="K147" s="13">
        <v>2.2</v>
      </c>
      <c r="L147" s="14">
        <v>10</v>
      </c>
      <c r="M147" s="14">
        <v>-12</v>
      </c>
      <c r="N147" s="13">
        <v>2</v>
      </c>
      <c r="O147" s="14">
        <v>0</v>
      </c>
      <c r="P147" s="14">
        <v>-16.666666666666664</v>
      </c>
      <c r="Q147" s="13">
        <v>2.9</v>
      </c>
      <c r="R147" s="14">
        <v>11.538461538461542</v>
      </c>
      <c r="S147" s="14">
        <v>-25.64102564102564</v>
      </c>
      <c r="T147" s="13">
        <v>1.6</v>
      </c>
      <c r="U147" s="14">
        <v>6.666666666666665</v>
      </c>
      <c r="V147" s="14">
        <v>-20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0.2</v>
      </c>
      <c r="E149" s="9">
        <v>0.7</v>
      </c>
      <c r="H149" s="9">
        <v>0.09999999999999964</v>
      </c>
      <c r="K149" s="9">
        <v>0.2</v>
      </c>
      <c r="N149" s="9">
        <v>0</v>
      </c>
      <c r="Q149" s="9">
        <v>0.3</v>
      </c>
      <c r="T149" s="9">
        <v>0.1</v>
      </c>
    </row>
    <row r="150" spans="1:20" ht="9.75">
      <c r="A150" s="3" t="s">
        <v>47</v>
      </c>
      <c r="B150" s="9">
        <v>-0.4</v>
      </c>
      <c r="E150" s="9">
        <v>0.5</v>
      </c>
      <c r="H150" s="9">
        <v>1.1</v>
      </c>
      <c r="K150" s="9">
        <v>-0.3</v>
      </c>
      <c r="N150" s="9">
        <v>-0.4</v>
      </c>
      <c r="Q150" s="9">
        <v>-1</v>
      </c>
      <c r="T150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50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9.7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9.7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9.7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9.7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9.7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9.75">
      <c r="A133" s="7">
        <v>41214</v>
      </c>
      <c r="B133" s="9">
        <v>41.9</v>
      </c>
      <c r="C133" s="3">
        <v>0</v>
      </c>
      <c r="D133" s="3">
        <v>-1.8735362997658211</v>
      </c>
      <c r="E133" s="9">
        <v>47.4</v>
      </c>
      <c r="F133" s="3">
        <v>-1.6597510373444035</v>
      </c>
      <c r="G133" s="3">
        <v>-6.69291338582677</v>
      </c>
      <c r="H133" s="9">
        <v>44.2</v>
      </c>
      <c r="I133" s="3">
        <v>2.7906976744186185</v>
      </c>
      <c r="J133" s="3">
        <v>-0.6741573033707815</v>
      </c>
      <c r="K133" s="9">
        <v>39.5</v>
      </c>
      <c r="L133" s="3">
        <v>0.2538071065989911</v>
      </c>
      <c r="M133" s="3">
        <v>-1.7412935323383172</v>
      </c>
      <c r="N133" s="9">
        <v>44.2</v>
      </c>
      <c r="O133" s="3">
        <v>0.22675736961450532</v>
      </c>
      <c r="P133" s="3">
        <v>0.454545454545463</v>
      </c>
      <c r="Q133" s="9">
        <v>39.5</v>
      </c>
      <c r="R133" s="3">
        <v>-0.5037783375314908</v>
      </c>
      <c r="S133" s="3">
        <v>-2.9484029484029506</v>
      </c>
      <c r="T133" s="9">
        <v>42</v>
      </c>
      <c r="U133" s="3">
        <v>-0.7092198581560183</v>
      </c>
      <c r="V133" s="3">
        <v>0.23866348448686736</v>
      </c>
    </row>
    <row r="134" spans="1:22" ht="9.75">
      <c r="A134" s="7">
        <v>41244</v>
      </c>
      <c r="B134" s="9">
        <v>42.2</v>
      </c>
      <c r="C134" s="3">
        <v>0.7159904534606243</v>
      </c>
      <c r="D134" s="3">
        <v>-2.540415704387977</v>
      </c>
      <c r="E134" s="9">
        <v>48.4</v>
      </c>
      <c r="F134" s="3">
        <v>2.1097046413502074</v>
      </c>
      <c r="G134" s="3">
        <v>-3.585657370517936</v>
      </c>
      <c r="H134" s="9">
        <v>45.3</v>
      </c>
      <c r="I134" s="3">
        <v>2.488687782805421</v>
      </c>
      <c r="J134" s="3">
        <v>0.22123893805308104</v>
      </c>
      <c r="K134" s="9">
        <v>40</v>
      </c>
      <c r="L134" s="3">
        <v>1.2658227848101333</v>
      </c>
      <c r="M134" s="3">
        <v>-1.7199017199017286</v>
      </c>
      <c r="N134" s="9">
        <v>44.7</v>
      </c>
      <c r="O134" s="3">
        <v>1.1312217194570096</v>
      </c>
      <c r="P134" s="3">
        <v>-1.541850220264307</v>
      </c>
      <c r="Q134" s="9">
        <v>39.4</v>
      </c>
      <c r="R134" s="3">
        <v>-0.25316455696202667</v>
      </c>
      <c r="S134" s="3">
        <v>-4.368932038834961</v>
      </c>
      <c r="T134" s="9">
        <v>42.7</v>
      </c>
      <c r="U134" s="3">
        <v>1.666666666666683</v>
      </c>
      <c r="V134" s="3">
        <v>1.1848341232227444</v>
      </c>
    </row>
    <row r="135" spans="1:22" ht="9.75">
      <c r="A135" s="16">
        <v>41275</v>
      </c>
      <c r="B135" s="17">
        <v>42.4</v>
      </c>
      <c r="C135" s="18">
        <v>0.4739336492890933</v>
      </c>
      <c r="D135" s="18">
        <v>-2.304147465437789</v>
      </c>
      <c r="E135" s="17">
        <v>48.2</v>
      </c>
      <c r="F135" s="18">
        <v>-0.4132231404958553</v>
      </c>
      <c r="G135" s="18">
        <v>-3.792415169660679</v>
      </c>
      <c r="H135" s="17">
        <v>46.3</v>
      </c>
      <c r="I135" s="18">
        <v>2.207505518763786</v>
      </c>
      <c r="J135" s="18">
        <v>1.3129102844638751</v>
      </c>
      <c r="K135" s="17">
        <v>40.7</v>
      </c>
      <c r="L135" s="18">
        <v>1.750000000000007</v>
      </c>
      <c r="M135" s="18">
        <v>0.4938271604938427</v>
      </c>
      <c r="N135" s="17">
        <v>44.8</v>
      </c>
      <c r="O135" s="18">
        <v>0.22371364653241965</v>
      </c>
      <c r="P135" s="18">
        <v>-0.4444444444444473</v>
      </c>
      <c r="Q135" s="17">
        <v>39.5</v>
      </c>
      <c r="R135" s="18">
        <v>0.2538071065989911</v>
      </c>
      <c r="S135" s="18">
        <v>-4.81927710843374</v>
      </c>
      <c r="T135" s="17">
        <v>42.7</v>
      </c>
      <c r="U135" s="18">
        <v>0</v>
      </c>
      <c r="V135" s="18">
        <v>-0.4662004662004615</v>
      </c>
    </row>
    <row r="136" spans="1:22" ht="9.75">
      <c r="A136" s="12">
        <v>41306</v>
      </c>
      <c r="B136" s="13">
        <v>42.8</v>
      </c>
      <c r="C136" s="14">
        <v>0.943396226415083</v>
      </c>
      <c r="D136" s="14">
        <v>-0.6960556844547661</v>
      </c>
      <c r="E136" s="13">
        <v>49.7</v>
      </c>
      <c r="F136" s="14">
        <v>3.112033195020736</v>
      </c>
      <c r="G136" s="14">
        <v>0</v>
      </c>
      <c r="H136" s="13">
        <v>46</v>
      </c>
      <c r="I136" s="14">
        <v>-0.647948164146861</v>
      </c>
      <c r="J136" s="14">
        <v>0.8771929824561431</v>
      </c>
      <c r="K136" s="13">
        <v>41.4</v>
      </c>
      <c r="L136" s="14">
        <v>1.7199017199017064</v>
      </c>
      <c r="M136" s="14">
        <v>3.759398496240607</v>
      </c>
      <c r="N136" s="13">
        <v>45.1</v>
      </c>
      <c r="O136" s="14">
        <v>0.6696428571428603</v>
      </c>
      <c r="P136" s="14">
        <v>0.44543429844099425</v>
      </c>
      <c r="Q136" s="13">
        <v>39.9</v>
      </c>
      <c r="R136" s="14">
        <v>1.0126582278481067</v>
      </c>
      <c r="S136" s="14">
        <v>-2.682926829268295</v>
      </c>
      <c r="T136" s="13">
        <v>42.7</v>
      </c>
      <c r="U136" s="14">
        <v>0</v>
      </c>
      <c r="V136" s="14">
        <v>-0.9280742459396696</v>
      </c>
    </row>
    <row r="137" spans="1:22" ht="9.75">
      <c r="A137" s="7">
        <v>41334</v>
      </c>
      <c r="B137" s="9">
        <v>43</v>
      </c>
      <c r="C137" s="3">
        <v>0.4672897196261738</v>
      </c>
      <c r="D137" s="3">
        <v>0.4672897196261738</v>
      </c>
      <c r="E137" s="9">
        <v>48</v>
      </c>
      <c r="F137" s="3">
        <v>-3.420523138832998</v>
      </c>
      <c r="G137" s="3">
        <v>-3.2258064516129115</v>
      </c>
      <c r="H137" s="9">
        <v>45.4</v>
      </c>
      <c r="I137" s="3">
        <v>-1.30434782608696</v>
      </c>
      <c r="J137" s="3">
        <v>1.3392857142857206</v>
      </c>
      <c r="K137" s="9">
        <v>41.5</v>
      </c>
      <c r="L137" s="3">
        <v>0.24154589371980784</v>
      </c>
      <c r="M137" s="3">
        <v>6.13810741687979</v>
      </c>
      <c r="N137" s="9">
        <v>45</v>
      </c>
      <c r="O137" s="3">
        <v>-0.22172949002217113</v>
      </c>
      <c r="P137" s="3">
        <v>0.6711409395973034</v>
      </c>
      <c r="Q137" s="9">
        <v>40.8</v>
      </c>
      <c r="R137" s="3">
        <v>2.2556390977443552</v>
      </c>
      <c r="S137" s="3">
        <v>-0.7299270072992803</v>
      </c>
      <c r="T137" s="9">
        <v>42.6</v>
      </c>
      <c r="U137" s="3">
        <v>-0.23419203747072626</v>
      </c>
      <c r="V137" s="3">
        <v>1.4285714285714235</v>
      </c>
    </row>
    <row r="138" spans="1:22" ht="9.75">
      <c r="A138" s="7">
        <v>41365</v>
      </c>
      <c r="B138" s="9">
        <v>43.1</v>
      </c>
      <c r="C138" s="3">
        <v>0.23255813953488857</v>
      </c>
      <c r="D138" s="3">
        <v>0.7009345794392718</v>
      </c>
      <c r="E138" s="9">
        <v>48.4</v>
      </c>
      <c r="F138" s="3">
        <v>0.8333333333333304</v>
      </c>
      <c r="G138" s="3">
        <v>-2.0242914979757054</v>
      </c>
      <c r="H138" s="9">
        <v>43.8</v>
      </c>
      <c r="I138" s="3">
        <v>-3.524229074889873</v>
      </c>
      <c r="J138" s="3">
        <v>-3.947368421052644</v>
      </c>
      <c r="K138" s="9">
        <v>41.4</v>
      </c>
      <c r="L138" s="3">
        <v>-0.24096385542169418</v>
      </c>
      <c r="M138" s="3">
        <v>5.882352941176472</v>
      </c>
      <c r="N138" s="9">
        <v>45.5</v>
      </c>
      <c r="O138" s="3">
        <v>1.1111111111111072</v>
      </c>
      <c r="P138" s="3">
        <v>1.3363028953229383</v>
      </c>
      <c r="Q138" s="9">
        <v>40.9</v>
      </c>
      <c r="R138" s="3">
        <v>0.2450980392156854</v>
      </c>
      <c r="S138" s="3">
        <v>0</v>
      </c>
      <c r="T138" s="9">
        <v>43</v>
      </c>
      <c r="U138" s="3">
        <v>0.9389671361502261</v>
      </c>
      <c r="V138" s="3">
        <v>2.3809523809523725</v>
      </c>
    </row>
    <row r="139" spans="1:22" ht="9.75">
      <c r="A139" s="7">
        <v>41395</v>
      </c>
      <c r="B139" s="9">
        <v>42.9</v>
      </c>
      <c r="C139" s="3">
        <v>-0.46403712296984034</v>
      </c>
      <c r="D139" s="3">
        <v>1.1792452830188704</v>
      </c>
      <c r="E139" s="9">
        <v>49.6</v>
      </c>
      <c r="F139" s="3">
        <v>2.4793388429752206</v>
      </c>
      <c r="G139" s="3">
        <v>2.268041237113394</v>
      </c>
      <c r="H139" s="9">
        <v>42.6</v>
      </c>
      <c r="I139" s="3">
        <v>-2.739726027397249</v>
      </c>
      <c r="J139" s="3">
        <v>-6.578947368421051</v>
      </c>
      <c r="K139" s="9">
        <v>41.4</v>
      </c>
      <c r="L139" s="3">
        <v>0</v>
      </c>
      <c r="M139" s="3">
        <v>7.253886010362676</v>
      </c>
      <c r="N139" s="9">
        <v>45.1</v>
      </c>
      <c r="O139" s="3">
        <v>-0.879120879120876</v>
      </c>
      <c r="P139" s="3">
        <v>0.6696428571428603</v>
      </c>
      <c r="Q139" s="9">
        <v>40.7</v>
      </c>
      <c r="R139" s="3">
        <v>-0.4889975550122161</v>
      </c>
      <c r="S139" s="3">
        <v>0.992555831265518</v>
      </c>
      <c r="T139" s="9">
        <v>42.5</v>
      </c>
      <c r="U139" s="3">
        <v>-1.1627906976744207</v>
      </c>
      <c r="V139" s="3">
        <v>1.4319809069212486</v>
      </c>
    </row>
    <row r="140" spans="1:22" ht="9.75">
      <c r="A140" s="7">
        <v>41426</v>
      </c>
      <c r="B140" s="9">
        <v>42.9</v>
      </c>
      <c r="C140" s="3">
        <v>0</v>
      </c>
      <c r="D140" s="3">
        <v>0</v>
      </c>
      <c r="E140" s="9">
        <v>50</v>
      </c>
      <c r="F140" s="3">
        <v>0.8064516129032251</v>
      </c>
      <c r="G140" s="3">
        <v>4.384133611691032</v>
      </c>
      <c r="H140" s="9">
        <v>41.5</v>
      </c>
      <c r="I140" s="3">
        <v>-2.5821596244131495</v>
      </c>
      <c r="J140" s="3">
        <v>-11.324786324786318</v>
      </c>
      <c r="K140" s="9">
        <v>42.3</v>
      </c>
      <c r="L140" s="3">
        <v>2.1739130434782483</v>
      </c>
      <c r="M140" s="3">
        <v>5.486284289276799</v>
      </c>
      <c r="N140" s="9">
        <v>45</v>
      </c>
      <c r="O140" s="3">
        <v>-0.22172949002217113</v>
      </c>
      <c r="P140" s="3">
        <v>-0.8810572687224627</v>
      </c>
      <c r="Q140" s="9">
        <v>40.8</v>
      </c>
      <c r="R140" s="3">
        <v>0.24570024570023108</v>
      </c>
      <c r="S140" s="3">
        <v>1.492537313432818</v>
      </c>
      <c r="T140" s="9">
        <v>42.8</v>
      </c>
      <c r="U140" s="3">
        <v>0.7058823529411784</v>
      </c>
      <c r="V140" s="3">
        <v>-0.6960556844547661</v>
      </c>
    </row>
    <row r="141" spans="1:22" ht="9.75">
      <c r="A141" s="7">
        <v>41456</v>
      </c>
      <c r="B141" s="9">
        <v>42.8</v>
      </c>
      <c r="C141" s="3">
        <v>-0.2331002331002363</v>
      </c>
      <c r="D141" s="3">
        <v>-1.1547344110854452</v>
      </c>
      <c r="E141" s="9">
        <v>48.4</v>
      </c>
      <c r="F141" s="3">
        <v>-3.2</v>
      </c>
      <c r="G141" s="3">
        <v>0</v>
      </c>
      <c r="H141" s="9">
        <v>41.7</v>
      </c>
      <c r="I141" s="3">
        <v>0.48192771084338837</v>
      </c>
      <c r="J141" s="3">
        <v>-10.322580645161283</v>
      </c>
      <c r="K141" s="9">
        <v>41.7</v>
      </c>
      <c r="L141" s="3">
        <v>-1.4184397163120477</v>
      </c>
      <c r="M141" s="3">
        <v>3.473945409429291</v>
      </c>
      <c r="N141" s="9">
        <v>45.4</v>
      </c>
      <c r="O141" s="3">
        <v>0.8888888888888946</v>
      </c>
      <c r="P141" s="3">
        <v>-0.6564551422319598</v>
      </c>
      <c r="Q141" s="9">
        <v>40.7</v>
      </c>
      <c r="R141" s="3">
        <v>-0.2450980392156743</v>
      </c>
      <c r="S141" s="3">
        <v>0.24630541871921707</v>
      </c>
      <c r="T141" s="9">
        <v>42.8</v>
      </c>
      <c r="U141" s="3">
        <v>0</v>
      </c>
      <c r="V141" s="3">
        <v>-4.46428571428571</v>
      </c>
    </row>
    <row r="142" spans="1:22" ht="9.75">
      <c r="A142" s="7">
        <v>41487</v>
      </c>
      <c r="B142" s="9">
        <v>42.8</v>
      </c>
      <c r="C142" s="3">
        <v>0</v>
      </c>
      <c r="D142" s="3">
        <v>-0.46511627906977715</v>
      </c>
      <c r="E142" s="9">
        <v>49.8</v>
      </c>
      <c r="F142" s="3">
        <v>2.892561983471076</v>
      </c>
      <c r="G142" s="3">
        <v>3.534303534303529</v>
      </c>
      <c r="H142" s="9">
        <v>41.8</v>
      </c>
      <c r="I142" s="3">
        <v>0.23980815347719453</v>
      </c>
      <c r="J142" s="3">
        <v>-7.522123893805322</v>
      </c>
      <c r="K142" s="9">
        <v>41.6</v>
      </c>
      <c r="L142" s="3">
        <v>-0.23980815347721673</v>
      </c>
      <c r="M142" s="3">
        <v>4</v>
      </c>
      <c r="N142" s="9">
        <v>44.9</v>
      </c>
      <c r="O142" s="3">
        <v>-1.1013215859030812</v>
      </c>
      <c r="P142" s="3">
        <v>-0.6637168141592986</v>
      </c>
      <c r="Q142" s="9">
        <v>40.7</v>
      </c>
      <c r="R142" s="3">
        <v>0</v>
      </c>
      <c r="S142" s="3">
        <v>-0.2450980392156743</v>
      </c>
      <c r="T142" s="9">
        <v>42.5</v>
      </c>
      <c r="U142" s="3">
        <v>-0.7009345794392496</v>
      </c>
      <c r="V142" s="3">
        <v>-3.409090909090906</v>
      </c>
    </row>
    <row r="143" spans="1:22" ht="9.75">
      <c r="A143" s="7">
        <v>41518</v>
      </c>
      <c r="B143" s="9">
        <v>43</v>
      </c>
      <c r="C143" s="3">
        <v>0.4672897196261738</v>
      </c>
      <c r="D143" s="3">
        <v>1.4150943396226356</v>
      </c>
      <c r="E143" s="9">
        <v>49.6</v>
      </c>
      <c r="F143" s="3">
        <v>-0.40160642570280514</v>
      </c>
      <c r="G143" s="3">
        <v>3.3333333333333437</v>
      </c>
      <c r="H143" s="9">
        <v>42.4</v>
      </c>
      <c r="I143" s="3">
        <v>1.4354066985645897</v>
      </c>
      <c r="J143" s="3">
        <v>-3.6363636363636376</v>
      </c>
      <c r="K143" s="9">
        <v>41.8</v>
      </c>
      <c r="L143" s="3">
        <v>0.48076923076922906</v>
      </c>
      <c r="M143" s="3">
        <v>7.455012853470433</v>
      </c>
      <c r="N143" s="9">
        <v>45.1</v>
      </c>
      <c r="O143" s="3">
        <v>0.44543429844099425</v>
      </c>
      <c r="P143" s="3">
        <v>0.8948545861297452</v>
      </c>
      <c r="Q143" s="9">
        <v>40.8</v>
      </c>
      <c r="R143" s="3">
        <v>0.24570024570023108</v>
      </c>
      <c r="S143" s="3">
        <v>1.2406947890818865</v>
      </c>
      <c r="T143" s="9">
        <v>42.9</v>
      </c>
      <c r="U143" s="3">
        <v>0.9411764705882231</v>
      </c>
      <c r="V143" s="3">
        <v>-0.9237875288683584</v>
      </c>
    </row>
    <row r="144" spans="1:22" ht="9.75">
      <c r="A144" s="7">
        <v>41548</v>
      </c>
      <c r="B144" s="9">
        <v>42.9</v>
      </c>
      <c r="C144" s="3">
        <v>-0.23255813953488857</v>
      </c>
      <c r="D144" s="3">
        <v>2.3866348448687402</v>
      </c>
      <c r="E144" s="9">
        <v>49</v>
      </c>
      <c r="F144" s="3">
        <v>-1.2096774193548376</v>
      </c>
      <c r="G144" s="3">
        <v>1.6597510373443924</v>
      </c>
      <c r="H144" s="9">
        <v>42.7</v>
      </c>
      <c r="I144" s="3">
        <v>0.70754716981134</v>
      </c>
      <c r="J144" s="3">
        <v>-0.6976744186046435</v>
      </c>
      <c r="K144" s="9">
        <v>41.1</v>
      </c>
      <c r="L144" s="3">
        <v>-1.674641148325351</v>
      </c>
      <c r="M144" s="3">
        <v>4.314720812182737</v>
      </c>
      <c r="N144" s="9">
        <v>45.4</v>
      </c>
      <c r="O144" s="3">
        <v>0.6651884700665134</v>
      </c>
      <c r="P144" s="3">
        <v>2.947845804988658</v>
      </c>
      <c r="Q144" s="9">
        <v>40.8</v>
      </c>
      <c r="R144" s="3">
        <v>0</v>
      </c>
      <c r="S144" s="3">
        <v>2.7707808564231495</v>
      </c>
      <c r="T144" s="9">
        <v>42.6</v>
      </c>
      <c r="U144" s="3">
        <v>-0.6993006993006978</v>
      </c>
      <c r="V144" s="3">
        <v>0.7092198581560405</v>
      </c>
    </row>
    <row r="145" spans="1:22" ht="9.75">
      <c r="A145" s="7">
        <v>41579</v>
      </c>
      <c r="B145" s="9">
        <v>43.2</v>
      </c>
      <c r="C145" s="3">
        <v>0.6993006993007089</v>
      </c>
      <c r="D145" s="3">
        <v>3.1026252983293645</v>
      </c>
      <c r="E145" s="9">
        <v>48.4</v>
      </c>
      <c r="F145" s="3">
        <v>-1.224489795918371</v>
      </c>
      <c r="G145" s="3">
        <v>2.1097046413502074</v>
      </c>
      <c r="H145" s="9">
        <v>43.1</v>
      </c>
      <c r="I145" s="3">
        <v>0.936768149882905</v>
      </c>
      <c r="J145" s="3">
        <v>-2.488687782805432</v>
      </c>
      <c r="K145" s="9">
        <v>40.8</v>
      </c>
      <c r="L145" s="3">
        <v>-0.7299270072992803</v>
      </c>
      <c r="M145" s="3">
        <v>3.2911392405063244</v>
      </c>
      <c r="N145" s="9">
        <v>45.8</v>
      </c>
      <c r="O145" s="3">
        <v>0.8810572687224738</v>
      </c>
      <c r="P145" s="3">
        <v>3.6199095022624306</v>
      </c>
      <c r="Q145" s="9">
        <v>41.4</v>
      </c>
      <c r="R145" s="3">
        <v>1.4705882352941124</v>
      </c>
      <c r="S145" s="3">
        <v>4.810126582278484</v>
      </c>
      <c r="T145" s="9">
        <v>43</v>
      </c>
      <c r="U145" s="3">
        <v>0.9389671361502261</v>
      </c>
      <c r="V145" s="3">
        <v>2.3809523809523725</v>
      </c>
    </row>
    <row r="146" spans="1:22" ht="9.75">
      <c r="A146" s="12">
        <v>41609</v>
      </c>
      <c r="B146" s="13">
        <v>43.3</v>
      </c>
      <c r="C146" s="14">
        <v>0.23148148148146586</v>
      </c>
      <c r="D146" s="14">
        <v>2.6066350710900243</v>
      </c>
      <c r="E146" s="13">
        <v>48.5</v>
      </c>
      <c r="F146" s="14">
        <v>0.20661157024792765</v>
      </c>
      <c r="G146" s="14">
        <v>0.20661157024792765</v>
      </c>
      <c r="H146" s="13">
        <v>43.3</v>
      </c>
      <c r="I146" s="14">
        <v>0.46403712296982924</v>
      </c>
      <c r="J146" s="14">
        <v>-4.415011037527594</v>
      </c>
      <c r="K146" s="13">
        <v>41.7</v>
      </c>
      <c r="L146" s="14">
        <v>2.205882352941191</v>
      </c>
      <c r="M146" s="14">
        <v>4.25</v>
      </c>
      <c r="N146" s="13">
        <v>45.5</v>
      </c>
      <c r="O146" s="14">
        <v>-0.6550218340611313</v>
      </c>
      <c r="P146" s="14">
        <v>1.7897091722594904</v>
      </c>
      <c r="Q146" s="13">
        <v>41.4</v>
      </c>
      <c r="R146" s="14">
        <v>0</v>
      </c>
      <c r="S146" s="14">
        <v>5.076142131979688</v>
      </c>
      <c r="T146" s="13">
        <v>43.8</v>
      </c>
      <c r="U146" s="14">
        <v>1.8604651162790642</v>
      </c>
      <c r="V146" s="14">
        <v>2.5761124121779666</v>
      </c>
    </row>
    <row r="147" spans="1:22" ht="9.75">
      <c r="A147" s="15">
        <v>41640</v>
      </c>
      <c r="B147" s="13">
        <v>43.5</v>
      </c>
      <c r="C147" s="14">
        <v>0.46189376443419583</v>
      </c>
      <c r="D147" s="14">
        <v>2.594339622641506</v>
      </c>
      <c r="E147" s="13">
        <v>48.7</v>
      </c>
      <c r="F147" s="14">
        <v>0.4123711340206171</v>
      </c>
      <c r="G147" s="14">
        <v>1.0373443983402453</v>
      </c>
      <c r="H147" s="13">
        <v>43.7</v>
      </c>
      <c r="I147" s="14">
        <v>0.9237875288683695</v>
      </c>
      <c r="J147" s="14">
        <v>-5.6155507559395135</v>
      </c>
      <c r="K147" s="13">
        <v>42.2</v>
      </c>
      <c r="L147" s="14">
        <v>1.1990407673860837</v>
      </c>
      <c r="M147" s="14">
        <v>3.6855036855036882</v>
      </c>
      <c r="N147" s="13">
        <v>46</v>
      </c>
      <c r="O147" s="14">
        <v>1.098901098901095</v>
      </c>
      <c r="P147" s="14">
        <v>2.6785714285714413</v>
      </c>
      <c r="Q147" s="13">
        <v>41.4</v>
      </c>
      <c r="R147" s="14">
        <v>0</v>
      </c>
      <c r="S147" s="14">
        <v>4.810126582278484</v>
      </c>
      <c r="T147" s="13">
        <v>43.5</v>
      </c>
      <c r="U147" s="14">
        <v>-0.6849315068493067</v>
      </c>
      <c r="V147" s="14">
        <v>1.87353629976581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0.20000000000000284</v>
      </c>
      <c r="E149" s="9">
        <v>0.20000000000000284</v>
      </c>
      <c r="H149" s="9">
        <v>0.4000000000000057</v>
      </c>
      <c r="K149" s="9">
        <v>0.5</v>
      </c>
      <c r="N149" s="9">
        <v>0.5</v>
      </c>
      <c r="Q149" s="9">
        <v>0</v>
      </c>
      <c r="T149" s="9">
        <v>-0.29999999999999716</v>
      </c>
    </row>
    <row r="150" spans="1:20" ht="9.75">
      <c r="A150" s="3" t="s">
        <v>47</v>
      </c>
      <c r="B150" s="9">
        <v>1.1</v>
      </c>
      <c r="E150" s="9">
        <v>0.5</v>
      </c>
      <c r="H150" s="9">
        <v>-2.5999999999999943</v>
      </c>
      <c r="K150" s="9">
        <v>1.5</v>
      </c>
      <c r="N150" s="9">
        <v>1.2</v>
      </c>
      <c r="Q150" s="9">
        <v>1.9</v>
      </c>
      <c r="T150" s="9">
        <v>0.7999999999999972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5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9.7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9.7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9.7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9.7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9.7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9.75">
      <c r="A133" s="7">
        <v>41214</v>
      </c>
      <c r="B133" s="9">
        <v>4.9</v>
      </c>
      <c r="C133" s="3">
        <v>-0.39999999999999947</v>
      </c>
      <c r="D133" s="3">
        <v>-0.3</v>
      </c>
      <c r="E133" s="9">
        <v>5.7</v>
      </c>
      <c r="F133" s="3">
        <v>-1</v>
      </c>
      <c r="G133" s="3">
        <v>0.2</v>
      </c>
      <c r="H133" s="9">
        <v>6.5</v>
      </c>
      <c r="I133" s="3">
        <v>-0.5</v>
      </c>
      <c r="J133" s="3">
        <v>-1.9</v>
      </c>
      <c r="K133" s="9">
        <v>3.9</v>
      </c>
      <c r="L133" s="3">
        <v>0</v>
      </c>
      <c r="M133" s="3">
        <v>-0.3</v>
      </c>
      <c r="N133" s="9">
        <v>4.1</v>
      </c>
      <c r="O133" s="3">
        <v>-0.5</v>
      </c>
      <c r="P133" s="3">
        <v>-1.4</v>
      </c>
      <c r="Q133" s="9">
        <v>5.5</v>
      </c>
      <c r="R133" s="3">
        <v>-0.4</v>
      </c>
      <c r="S133" s="3">
        <v>0.5</v>
      </c>
      <c r="T133" s="9">
        <v>3.5</v>
      </c>
      <c r="U133" s="3">
        <v>-0.4</v>
      </c>
      <c r="V133" s="3">
        <v>-0.1</v>
      </c>
    </row>
    <row r="134" spans="1:22" ht="9.75">
      <c r="A134" s="7">
        <v>41244</v>
      </c>
      <c r="B134" s="9">
        <v>4.6</v>
      </c>
      <c r="C134" s="3">
        <v>-0.3000000000000007</v>
      </c>
      <c r="D134" s="3">
        <v>-0.10000000000000053</v>
      </c>
      <c r="E134" s="9">
        <v>5.6</v>
      </c>
      <c r="F134" s="3">
        <v>-0.10000000000000053</v>
      </c>
      <c r="G134" s="3">
        <v>0.8999999999999995</v>
      </c>
      <c r="H134" s="9">
        <v>5.7</v>
      </c>
      <c r="I134" s="3">
        <v>-0.8</v>
      </c>
      <c r="J134" s="3">
        <v>-2</v>
      </c>
      <c r="K134" s="9">
        <v>3.5</v>
      </c>
      <c r="L134" s="3">
        <v>-0.4</v>
      </c>
      <c r="M134" s="3">
        <v>-0.3</v>
      </c>
      <c r="N134" s="9">
        <v>4</v>
      </c>
      <c r="O134" s="3">
        <v>-0.09999999999999964</v>
      </c>
      <c r="P134" s="3">
        <v>-0.9</v>
      </c>
      <c r="Q134" s="9">
        <v>5.2</v>
      </c>
      <c r="R134" s="3">
        <v>-0.3</v>
      </c>
      <c r="S134" s="3">
        <v>0.5</v>
      </c>
      <c r="T134" s="9">
        <v>3</v>
      </c>
      <c r="U134" s="3">
        <v>-0.5</v>
      </c>
      <c r="V134" s="3">
        <v>-0.1</v>
      </c>
    </row>
    <row r="135" spans="1:22" ht="9.75">
      <c r="A135" s="16">
        <v>41275</v>
      </c>
      <c r="B135" s="17">
        <v>5.4</v>
      </c>
      <c r="C135" s="18">
        <v>0.8000000000000007</v>
      </c>
      <c r="D135" s="18">
        <v>-0.09999999999999964</v>
      </c>
      <c r="E135" s="17">
        <v>6.3</v>
      </c>
      <c r="F135" s="18">
        <v>0.7</v>
      </c>
      <c r="G135" s="18">
        <v>0.6</v>
      </c>
      <c r="H135" s="17">
        <v>6.3</v>
      </c>
      <c r="I135" s="18">
        <v>0.6</v>
      </c>
      <c r="J135" s="18">
        <v>-2</v>
      </c>
      <c r="K135" s="17">
        <v>4.2</v>
      </c>
      <c r="L135" s="18">
        <v>0.7</v>
      </c>
      <c r="M135" s="18">
        <v>-0.3</v>
      </c>
      <c r="N135" s="17">
        <v>4.3</v>
      </c>
      <c r="O135" s="18">
        <v>0.3</v>
      </c>
      <c r="P135" s="18">
        <v>-1.3</v>
      </c>
      <c r="Q135" s="17">
        <v>6.4</v>
      </c>
      <c r="R135" s="18">
        <v>1.2</v>
      </c>
      <c r="S135" s="18">
        <v>0.9</v>
      </c>
      <c r="T135" s="17">
        <v>3.5</v>
      </c>
      <c r="U135" s="18">
        <v>0.5</v>
      </c>
      <c r="V135" s="18">
        <v>-0.4</v>
      </c>
    </row>
    <row r="136" spans="1:22" ht="9.75">
      <c r="A136" s="12">
        <v>41306</v>
      </c>
      <c r="B136" s="13">
        <v>5.6</v>
      </c>
      <c r="C136" s="14">
        <v>0.1999999999999993</v>
      </c>
      <c r="D136" s="14">
        <v>-0.10000000000000053</v>
      </c>
      <c r="E136" s="13">
        <v>6.5</v>
      </c>
      <c r="F136" s="14">
        <v>0.2</v>
      </c>
      <c r="G136" s="14">
        <v>1.4</v>
      </c>
      <c r="H136" s="13">
        <v>6.2</v>
      </c>
      <c r="I136" s="14">
        <v>-0.09999999999999964</v>
      </c>
      <c r="J136" s="14">
        <v>-1.6</v>
      </c>
      <c r="K136" s="13">
        <v>4.2</v>
      </c>
      <c r="L136" s="14">
        <v>0</v>
      </c>
      <c r="M136" s="14">
        <v>-0.5</v>
      </c>
      <c r="N136" s="13">
        <v>4.6</v>
      </c>
      <c r="O136" s="14">
        <v>0.3</v>
      </c>
      <c r="P136" s="14">
        <v>-1.1</v>
      </c>
      <c r="Q136" s="13">
        <v>6.5</v>
      </c>
      <c r="R136" s="14">
        <v>0.09999999999999964</v>
      </c>
      <c r="S136" s="14">
        <v>0.4</v>
      </c>
      <c r="T136" s="13">
        <v>3.9</v>
      </c>
      <c r="U136" s="14">
        <v>0.4</v>
      </c>
      <c r="V136" s="14">
        <v>-0.2</v>
      </c>
    </row>
    <row r="137" spans="1:22" ht="9.75">
      <c r="A137" s="7">
        <v>41334</v>
      </c>
      <c r="B137" s="9">
        <v>5.7</v>
      </c>
      <c r="C137" s="3">
        <v>0.10000000000000053</v>
      </c>
      <c r="D137" s="3">
        <v>-0.5</v>
      </c>
      <c r="E137" s="9">
        <v>6.8</v>
      </c>
      <c r="F137" s="3">
        <v>0.3</v>
      </c>
      <c r="G137" s="3">
        <v>0.6</v>
      </c>
      <c r="H137" s="9">
        <v>6.9</v>
      </c>
      <c r="I137" s="3">
        <v>0.7</v>
      </c>
      <c r="J137" s="3">
        <v>-1.2</v>
      </c>
      <c r="K137" s="9">
        <v>4.6</v>
      </c>
      <c r="L137" s="3">
        <v>0.39999999999999947</v>
      </c>
      <c r="M137" s="3">
        <v>-0.5</v>
      </c>
      <c r="N137" s="9">
        <v>4.7</v>
      </c>
      <c r="O137" s="3">
        <v>0.10000000000000053</v>
      </c>
      <c r="P137" s="3">
        <v>-1.2</v>
      </c>
      <c r="Q137" s="9">
        <v>6.3</v>
      </c>
      <c r="R137" s="3">
        <v>-0.2</v>
      </c>
      <c r="S137" s="3">
        <v>-0.2</v>
      </c>
      <c r="T137" s="9">
        <v>4</v>
      </c>
      <c r="U137" s="3">
        <v>0.1</v>
      </c>
      <c r="V137" s="3">
        <v>-1.2</v>
      </c>
    </row>
    <row r="138" spans="1:22" ht="9.75">
      <c r="A138" s="7">
        <v>41365</v>
      </c>
      <c r="B138" s="9">
        <v>5.8</v>
      </c>
      <c r="C138" s="3">
        <v>0.09999999999999964</v>
      </c>
      <c r="D138" s="3">
        <v>-0.2</v>
      </c>
      <c r="E138" s="9">
        <v>6.4</v>
      </c>
      <c r="F138" s="3">
        <v>-0.39999999999999947</v>
      </c>
      <c r="G138" s="3">
        <v>0.8000000000000007</v>
      </c>
      <c r="H138" s="9">
        <v>7.7</v>
      </c>
      <c r="I138" s="3">
        <v>0.8</v>
      </c>
      <c r="J138" s="3">
        <v>-0.6000000000000005</v>
      </c>
      <c r="K138" s="9">
        <v>4.2</v>
      </c>
      <c r="L138" s="3">
        <v>-0.39999999999999947</v>
      </c>
      <c r="M138" s="3">
        <v>-0.8</v>
      </c>
      <c r="N138" s="9">
        <v>4.8</v>
      </c>
      <c r="O138" s="3">
        <v>0.09999999999999964</v>
      </c>
      <c r="P138" s="3">
        <v>-0.8</v>
      </c>
      <c r="Q138" s="9">
        <v>6.7</v>
      </c>
      <c r="R138" s="3">
        <v>0.4</v>
      </c>
      <c r="S138" s="3">
        <v>0.2</v>
      </c>
      <c r="T138" s="9">
        <v>4</v>
      </c>
      <c r="U138" s="3">
        <v>0</v>
      </c>
      <c r="V138" s="3">
        <v>-0.7</v>
      </c>
    </row>
    <row r="139" spans="1:22" ht="9.75">
      <c r="A139" s="7">
        <v>41395</v>
      </c>
      <c r="B139" s="9">
        <v>5.8</v>
      </c>
      <c r="C139" s="3">
        <v>0</v>
      </c>
      <c r="D139" s="3">
        <v>0</v>
      </c>
      <c r="E139" s="9">
        <v>6.1</v>
      </c>
      <c r="F139" s="3">
        <v>-0.3000000000000007</v>
      </c>
      <c r="G139" s="3">
        <v>0.1999999999999993</v>
      </c>
      <c r="H139" s="9">
        <v>8.4</v>
      </c>
      <c r="I139" s="3">
        <v>0.7</v>
      </c>
      <c r="J139" s="3">
        <v>0.4</v>
      </c>
      <c r="K139" s="9">
        <v>4.3</v>
      </c>
      <c r="L139" s="3">
        <v>0.09999999999999964</v>
      </c>
      <c r="M139" s="3">
        <v>-0.8</v>
      </c>
      <c r="N139" s="9">
        <v>5.2</v>
      </c>
      <c r="O139" s="3">
        <v>0.4</v>
      </c>
      <c r="P139" s="3">
        <v>0</v>
      </c>
      <c r="Q139" s="9">
        <v>6.3</v>
      </c>
      <c r="R139" s="3">
        <v>-0.4</v>
      </c>
      <c r="S139" s="3">
        <v>0.09999999999999964</v>
      </c>
      <c r="T139" s="9">
        <v>3.9</v>
      </c>
      <c r="U139" s="3">
        <v>-0.1</v>
      </c>
      <c r="V139" s="3">
        <v>-0.6</v>
      </c>
    </row>
    <row r="140" spans="1:22" ht="9.75">
      <c r="A140" s="7">
        <v>41426</v>
      </c>
      <c r="B140" s="9">
        <v>6</v>
      </c>
      <c r="C140" s="3">
        <v>0.2</v>
      </c>
      <c r="D140" s="3">
        <v>0.09999999999999964</v>
      </c>
      <c r="E140" s="9">
        <v>6.5</v>
      </c>
      <c r="F140" s="3">
        <v>0.4</v>
      </c>
      <c r="G140" s="3">
        <v>0.2</v>
      </c>
      <c r="H140" s="9">
        <v>8.8</v>
      </c>
      <c r="I140" s="3">
        <v>0.4</v>
      </c>
      <c r="J140" s="3">
        <v>0.9</v>
      </c>
      <c r="K140" s="9">
        <v>4.1</v>
      </c>
      <c r="L140" s="3">
        <v>-0.2</v>
      </c>
      <c r="M140" s="3">
        <v>-0.4</v>
      </c>
      <c r="N140" s="9">
        <v>5.3</v>
      </c>
      <c r="O140" s="3">
        <v>0.09999999999999964</v>
      </c>
      <c r="P140" s="3">
        <v>0.09999999999999964</v>
      </c>
      <c r="Q140" s="9">
        <v>6.6</v>
      </c>
      <c r="R140" s="3">
        <v>0.3</v>
      </c>
      <c r="S140" s="3">
        <v>0.09999999999999964</v>
      </c>
      <c r="T140" s="9">
        <v>3.9</v>
      </c>
      <c r="U140" s="3">
        <v>0</v>
      </c>
      <c r="V140" s="3">
        <v>-0.1</v>
      </c>
    </row>
    <row r="141" spans="1:22" ht="9.75">
      <c r="A141" s="7">
        <v>41456</v>
      </c>
      <c r="B141" s="9">
        <v>5.6</v>
      </c>
      <c r="C141" s="3">
        <v>-0.4</v>
      </c>
      <c r="D141" s="3">
        <v>0.1999999999999993</v>
      </c>
      <c r="E141" s="9">
        <v>7.6</v>
      </c>
      <c r="F141" s="3">
        <v>1.1</v>
      </c>
      <c r="G141" s="3">
        <v>1.1</v>
      </c>
      <c r="H141" s="9">
        <v>9.3</v>
      </c>
      <c r="I141" s="3">
        <v>0.5</v>
      </c>
      <c r="J141" s="3">
        <v>2.6</v>
      </c>
      <c r="K141" s="9">
        <v>4.3</v>
      </c>
      <c r="L141" s="3">
        <v>0.2</v>
      </c>
      <c r="M141" s="3">
        <v>-0.10000000000000053</v>
      </c>
      <c r="N141" s="9">
        <v>4.7</v>
      </c>
      <c r="O141" s="3">
        <v>-0.6</v>
      </c>
      <c r="P141" s="3">
        <v>-0.3</v>
      </c>
      <c r="Q141" s="9">
        <v>5.8</v>
      </c>
      <c r="R141" s="3">
        <v>-0.8</v>
      </c>
      <c r="S141" s="3">
        <v>0.09999999999999964</v>
      </c>
      <c r="T141" s="9">
        <v>3.7</v>
      </c>
      <c r="U141" s="3">
        <v>-0.2</v>
      </c>
      <c r="V141" s="3">
        <v>-0.09999999999999964</v>
      </c>
    </row>
    <row r="142" spans="1:22" ht="9.75">
      <c r="A142" s="7">
        <v>41487</v>
      </c>
      <c r="B142" s="9">
        <v>5.3</v>
      </c>
      <c r="C142" s="3">
        <v>-0.3</v>
      </c>
      <c r="D142" s="3">
        <v>0</v>
      </c>
      <c r="E142" s="9">
        <v>6.2</v>
      </c>
      <c r="F142" s="3">
        <v>-1.4</v>
      </c>
      <c r="G142" s="3">
        <v>-0.5</v>
      </c>
      <c r="H142" s="9">
        <v>9.4</v>
      </c>
      <c r="I142" s="3">
        <v>0.09999999999999964</v>
      </c>
      <c r="J142" s="3">
        <v>3</v>
      </c>
      <c r="K142" s="9">
        <v>4.3</v>
      </c>
      <c r="L142" s="3">
        <v>0</v>
      </c>
      <c r="M142" s="3">
        <v>0</v>
      </c>
      <c r="N142" s="9">
        <v>4.5</v>
      </c>
      <c r="O142" s="3">
        <v>-0.2</v>
      </c>
      <c r="P142" s="3">
        <v>-0.2</v>
      </c>
      <c r="Q142" s="9">
        <v>5.4</v>
      </c>
      <c r="R142" s="3">
        <v>-0.39999999999999947</v>
      </c>
      <c r="S142" s="3">
        <v>-0.39999999999999947</v>
      </c>
      <c r="T142" s="9">
        <v>3.4</v>
      </c>
      <c r="U142" s="3">
        <v>-0.3</v>
      </c>
      <c r="V142" s="3">
        <v>-0.1</v>
      </c>
    </row>
    <row r="143" spans="1:22" ht="9.75">
      <c r="A143" s="7">
        <v>41518</v>
      </c>
      <c r="B143" s="9">
        <v>5.4</v>
      </c>
      <c r="C143" s="3">
        <v>0.10000000000000053</v>
      </c>
      <c r="D143" s="3">
        <v>0</v>
      </c>
      <c r="E143" s="9">
        <v>5.8</v>
      </c>
      <c r="F143" s="3">
        <v>-0.4</v>
      </c>
      <c r="G143" s="3">
        <v>0.09999999999999964</v>
      </c>
      <c r="H143" s="9">
        <v>9.3</v>
      </c>
      <c r="I143" s="3">
        <v>-0.09999999999999964</v>
      </c>
      <c r="J143" s="3">
        <v>3.1</v>
      </c>
      <c r="K143" s="9">
        <v>4.5</v>
      </c>
      <c r="L143" s="3">
        <v>0.2</v>
      </c>
      <c r="M143" s="3">
        <v>0.5</v>
      </c>
      <c r="N143" s="9">
        <v>4.4</v>
      </c>
      <c r="O143" s="3">
        <v>-0.09999999999999964</v>
      </c>
      <c r="P143" s="3">
        <v>0</v>
      </c>
      <c r="Q143" s="9">
        <v>5.8</v>
      </c>
      <c r="R143" s="3">
        <v>0.39999999999999947</v>
      </c>
      <c r="S143" s="3">
        <v>-0.7</v>
      </c>
      <c r="T143" s="9">
        <v>3.4</v>
      </c>
      <c r="U143" s="3">
        <v>0</v>
      </c>
      <c r="V143" s="3">
        <v>-0.2</v>
      </c>
    </row>
    <row r="144" spans="1:22" ht="9.75">
      <c r="A144" s="7">
        <v>41548</v>
      </c>
      <c r="B144" s="9">
        <v>5.2</v>
      </c>
      <c r="C144" s="3">
        <v>-0.2</v>
      </c>
      <c r="D144" s="3">
        <v>-0.09999999999999964</v>
      </c>
      <c r="E144" s="9">
        <v>6.1</v>
      </c>
      <c r="F144" s="3">
        <v>0.3</v>
      </c>
      <c r="G144" s="3">
        <v>-0.6000000000000005</v>
      </c>
      <c r="H144" s="9">
        <v>9.1</v>
      </c>
      <c r="I144" s="3">
        <v>-0.20000000000000107</v>
      </c>
      <c r="J144" s="3">
        <v>2.1</v>
      </c>
      <c r="K144" s="9">
        <v>4.1</v>
      </c>
      <c r="L144" s="3">
        <v>-0.4</v>
      </c>
      <c r="M144" s="3">
        <v>0.2</v>
      </c>
      <c r="N144" s="9">
        <v>4.1</v>
      </c>
      <c r="O144" s="3">
        <v>-0.3000000000000007</v>
      </c>
      <c r="P144" s="3">
        <v>-0.5</v>
      </c>
      <c r="Q144" s="9">
        <v>5.6</v>
      </c>
      <c r="R144" s="3">
        <v>-0.2</v>
      </c>
      <c r="S144" s="3">
        <v>-0.3000000000000007</v>
      </c>
      <c r="T144" s="9">
        <v>3</v>
      </c>
      <c r="U144" s="3">
        <v>-0.4</v>
      </c>
      <c r="V144" s="3">
        <v>-0.9</v>
      </c>
    </row>
    <row r="145" spans="1:22" ht="9.75">
      <c r="A145" s="7">
        <v>41579</v>
      </c>
      <c r="B145" s="9">
        <v>4.6</v>
      </c>
      <c r="C145" s="3">
        <v>-0.6000000000000005</v>
      </c>
      <c r="D145" s="3">
        <v>-0.3000000000000007</v>
      </c>
      <c r="E145" s="9">
        <v>6.5</v>
      </c>
      <c r="F145" s="3">
        <v>0.4</v>
      </c>
      <c r="G145" s="3">
        <v>0.8</v>
      </c>
      <c r="H145" s="9">
        <v>8.2</v>
      </c>
      <c r="I145" s="3">
        <v>-0.9</v>
      </c>
      <c r="J145" s="3">
        <v>1.7</v>
      </c>
      <c r="K145" s="9">
        <v>3.9</v>
      </c>
      <c r="L145" s="3">
        <v>-0.2</v>
      </c>
      <c r="M145" s="3">
        <v>0</v>
      </c>
      <c r="N145" s="9">
        <v>3.8</v>
      </c>
      <c r="O145" s="3">
        <v>-0.3</v>
      </c>
      <c r="P145" s="3">
        <v>-0.3</v>
      </c>
      <c r="Q145" s="9">
        <v>4.7</v>
      </c>
      <c r="R145" s="3">
        <v>-0.8999999999999995</v>
      </c>
      <c r="S145" s="3">
        <v>-0.8</v>
      </c>
      <c r="T145" s="9">
        <v>2.6</v>
      </c>
      <c r="U145" s="3">
        <v>-0.4</v>
      </c>
      <c r="V145" s="3">
        <v>-0.9</v>
      </c>
    </row>
    <row r="146" spans="1:22" ht="9.75">
      <c r="A146" s="12">
        <v>41609</v>
      </c>
      <c r="B146" s="13">
        <v>4.3</v>
      </c>
      <c r="C146" s="14">
        <v>-0.3</v>
      </c>
      <c r="D146" s="14">
        <v>-0.3</v>
      </c>
      <c r="E146" s="13">
        <v>5.9</v>
      </c>
      <c r="F146" s="14">
        <v>-0.6</v>
      </c>
      <c r="G146" s="14">
        <v>0.3000000000000007</v>
      </c>
      <c r="H146" s="13">
        <v>7.7</v>
      </c>
      <c r="I146" s="14">
        <v>-0.4999999999999991</v>
      </c>
      <c r="J146" s="14">
        <v>2</v>
      </c>
      <c r="K146" s="13">
        <v>3.4</v>
      </c>
      <c r="L146" s="14">
        <v>-0.5</v>
      </c>
      <c r="M146" s="14">
        <v>-0.1</v>
      </c>
      <c r="N146" s="13">
        <v>3.7</v>
      </c>
      <c r="O146" s="14">
        <v>-0.09999999999999964</v>
      </c>
      <c r="P146" s="14">
        <v>-0.3</v>
      </c>
      <c r="Q146" s="13">
        <v>4.4</v>
      </c>
      <c r="R146" s="14">
        <v>-0.3</v>
      </c>
      <c r="S146" s="14">
        <v>-0.8</v>
      </c>
      <c r="T146" s="13">
        <v>2.6</v>
      </c>
      <c r="U146" s="14">
        <v>0</v>
      </c>
      <c r="V146" s="14">
        <v>-0.4</v>
      </c>
    </row>
    <row r="147" spans="1:22" ht="9.75">
      <c r="A147" s="15">
        <v>41640</v>
      </c>
      <c r="B147" s="13">
        <v>4.8</v>
      </c>
      <c r="C147" s="14">
        <v>0.5</v>
      </c>
      <c r="D147" s="14">
        <v>-0.6000000000000005</v>
      </c>
      <c r="E147" s="13">
        <v>7.4</v>
      </c>
      <c r="F147" s="14">
        <v>1.5</v>
      </c>
      <c r="G147" s="14">
        <v>1.1</v>
      </c>
      <c r="H147" s="13">
        <v>8</v>
      </c>
      <c r="I147" s="14">
        <v>0.3</v>
      </c>
      <c r="J147" s="14">
        <v>1.7</v>
      </c>
      <c r="K147" s="13">
        <v>3.8</v>
      </c>
      <c r="L147" s="14">
        <v>0.4</v>
      </c>
      <c r="M147" s="14">
        <v>-0.4</v>
      </c>
      <c r="N147" s="13">
        <v>3.6</v>
      </c>
      <c r="O147" s="14">
        <v>-0.1</v>
      </c>
      <c r="P147" s="14">
        <v>-0.7</v>
      </c>
      <c r="Q147" s="13">
        <v>5</v>
      </c>
      <c r="R147" s="14">
        <v>0.6</v>
      </c>
      <c r="S147" s="14">
        <v>-1.4</v>
      </c>
      <c r="T147" s="13">
        <v>2.8</v>
      </c>
      <c r="U147" s="14">
        <v>0.2</v>
      </c>
      <c r="V147" s="14">
        <v>-0.7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0.5</v>
      </c>
      <c r="E149" s="9">
        <v>1.5</v>
      </c>
      <c r="H149" s="9">
        <v>0.3</v>
      </c>
      <c r="K149" s="9">
        <v>0.4</v>
      </c>
      <c r="N149" s="9">
        <v>-0.1</v>
      </c>
      <c r="Q149" s="9">
        <v>0.6</v>
      </c>
      <c r="T149" s="9">
        <v>0.2</v>
      </c>
    </row>
    <row r="150" spans="1:20" ht="9.75">
      <c r="A150" s="3" t="s">
        <v>47</v>
      </c>
      <c r="B150" s="9">
        <v>-0.6000000000000005</v>
      </c>
      <c r="E150" s="9">
        <v>1.1</v>
      </c>
      <c r="H150" s="9">
        <v>1.7</v>
      </c>
      <c r="K150" s="9">
        <v>-0.4</v>
      </c>
      <c r="N150" s="9">
        <v>-0.7</v>
      </c>
      <c r="Q150" s="9">
        <v>-1.4</v>
      </c>
      <c r="T150" s="9">
        <v>-0.7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50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9.7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9.7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9.7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9.7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9.7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9.75">
      <c r="A133" s="7">
        <v>41214</v>
      </c>
      <c r="B133" s="9">
        <v>4</v>
      </c>
      <c r="C133" s="3">
        <v>-0.09999999999999964</v>
      </c>
      <c r="D133" s="3">
        <v>0.1</v>
      </c>
      <c r="E133" s="9">
        <v>4.3</v>
      </c>
      <c r="F133" s="3">
        <v>-1.2</v>
      </c>
      <c r="G133" s="3">
        <v>0.5</v>
      </c>
      <c r="H133" s="9">
        <v>4.7</v>
      </c>
      <c r="I133" s="3">
        <v>-0.39999999999999947</v>
      </c>
      <c r="J133" s="3">
        <v>-1.3</v>
      </c>
      <c r="K133" s="9">
        <v>3.2</v>
      </c>
      <c r="L133" s="3">
        <v>0.4</v>
      </c>
      <c r="M133" s="3">
        <v>-0.2</v>
      </c>
      <c r="N133" s="9">
        <v>3.4</v>
      </c>
      <c r="O133" s="3">
        <v>0.2</v>
      </c>
      <c r="P133" s="3">
        <v>-0.2</v>
      </c>
      <c r="Q133" s="9">
        <v>4.6</v>
      </c>
      <c r="R133" s="3">
        <v>-0.2</v>
      </c>
      <c r="S133" s="3">
        <v>0.6</v>
      </c>
      <c r="T133" s="9">
        <v>2.7</v>
      </c>
      <c r="U133" s="3">
        <v>-0.3</v>
      </c>
      <c r="V133" s="3">
        <v>-0.09999999999999964</v>
      </c>
    </row>
    <row r="134" spans="1:22" ht="9.75">
      <c r="A134" s="7">
        <v>41244</v>
      </c>
      <c r="B134" s="9">
        <v>3.9</v>
      </c>
      <c r="C134" s="3">
        <v>-0.1</v>
      </c>
      <c r="D134" s="3">
        <v>0.2</v>
      </c>
      <c r="E134" s="9">
        <v>5.1</v>
      </c>
      <c r="F134" s="3">
        <v>0.8</v>
      </c>
      <c r="G134" s="3">
        <v>1.6</v>
      </c>
      <c r="H134" s="9">
        <v>3.9</v>
      </c>
      <c r="I134" s="3">
        <v>-0.8</v>
      </c>
      <c r="J134" s="3">
        <v>-1.7</v>
      </c>
      <c r="K134" s="9">
        <v>3.2</v>
      </c>
      <c r="L134" s="3">
        <v>0</v>
      </c>
      <c r="M134" s="3">
        <v>-0.09999999999999964</v>
      </c>
      <c r="N134" s="9">
        <v>3.4</v>
      </c>
      <c r="O134" s="3">
        <v>0</v>
      </c>
      <c r="P134" s="3">
        <v>0</v>
      </c>
      <c r="Q134" s="9">
        <v>4.5</v>
      </c>
      <c r="R134" s="3">
        <v>-0.09999999999999964</v>
      </c>
      <c r="S134" s="3">
        <v>0.6</v>
      </c>
      <c r="T134" s="9">
        <v>2.5</v>
      </c>
      <c r="U134" s="3">
        <v>-0.2</v>
      </c>
      <c r="V134" s="3">
        <v>-0.1</v>
      </c>
    </row>
    <row r="135" spans="1:22" ht="9.75">
      <c r="A135" s="16">
        <v>41275</v>
      </c>
      <c r="B135" s="17">
        <v>4.5</v>
      </c>
      <c r="C135" s="18">
        <v>0.6</v>
      </c>
      <c r="D135" s="18">
        <v>0.2</v>
      </c>
      <c r="E135" s="17">
        <v>5.4</v>
      </c>
      <c r="F135" s="18">
        <v>0.3000000000000007</v>
      </c>
      <c r="G135" s="18">
        <v>1</v>
      </c>
      <c r="H135" s="17">
        <v>4.3</v>
      </c>
      <c r="I135" s="18">
        <v>0.4</v>
      </c>
      <c r="J135" s="18">
        <v>-1.8</v>
      </c>
      <c r="K135" s="17">
        <v>3.4</v>
      </c>
      <c r="L135" s="18">
        <v>0.2</v>
      </c>
      <c r="M135" s="18">
        <v>-0.4</v>
      </c>
      <c r="N135" s="17">
        <v>3.4</v>
      </c>
      <c r="O135" s="18">
        <v>0</v>
      </c>
      <c r="P135" s="18">
        <v>-0.6</v>
      </c>
      <c r="Q135" s="17">
        <v>5.6</v>
      </c>
      <c r="R135" s="18">
        <v>1.1</v>
      </c>
      <c r="S135" s="18">
        <v>1.1</v>
      </c>
      <c r="T135" s="17">
        <v>3.2</v>
      </c>
      <c r="U135" s="18">
        <v>0.7</v>
      </c>
      <c r="V135" s="18">
        <v>0.2</v>
      </c>
    </row>
    <row r="136" spans="1:22" ht="9.75">
      <c r="A136" s="12">
        <v>41306</v>
      </c>
      <c r="B136" s="13">
        <v>4.8</v>
      </c>
      <c r="C136" s="14">
        <v>0.3</v>
      </c>
      <c r="D136" s="14">
        <v>0.2</v>
      </c>
      <c r="E136" s="13">
        <v>5.8</v>
      </c>
      <c r="F136" s="14">
        <v>0.39999999999999947</v>
      </c>
      <c r="G136" s="14">
        <v>1.5</v>
      </c>
      <c r="H136" s="13">
        <v>4.1</v>
      </c>
      <c r="I136" s="14">
        <v>-0.2</v>
      </c>
      <c r="J136" s="14">
        <v>-2</v>
      </c>
      <c r="K136" s="13">
        <v>3.6</v>
      </c>
      <c r="L136" s="14">
        <v>0.2</v>
      </c>
      <c r="M136" s="14">
        <v>-0.3</v>
      </c>
      <c r="N136" s="13">
        <v>3.8</v>
      </c>
      <c r="O136" s="14">
        <v>0.4</v>
      </c>
      <c r="P136" s="14">
        <v>-0.5</v>
      </c>
      <c r="Q136" s="13">
        <v>5.9</v>
      </c>
      <c r="R136" s="14">
        <v>0.3000000000000007</v>
      </c>
      <c r="S136" s="14">
        <v>0.9</v>
      </c>
      <c r="T136" s="13">
        <v>3.6</v>
      </c>
      <c r="U136" s="14">
        <v>0.4</v>
      </c>
      <c r="V136" s="14">
        <v>0.4</v>
      </c>
    </row>
    <row r="137" spans="1:22" ht="9.75">
      <c r="A137" s="7">
        <v>41334</v>
      </c>
      <c r="B137" s="9">
        <v>4.6</v>
      </c>
      <c r="C137" s="3">
        <v>-0.2</v>
      </c>
      <c r="D137" s="3">
        <v>-0.4</v>
      </c>
      <c r="E137" s="9">
        <v>5.4</v>
      </c>
      <c r="F137" s="3">
        <v>-0.39999999999999947</v>
      </c>
      <c r="G137" s="3">
        <v>0.3000000000000007</v>
      </c>
      <c r="H137" s="9">
        <v>4.9</v>
      </c>
      <c r="I137" s="3">
        <v>0.8000000000000007</v>
      </c>
      <c r="J137" s="3">
        <v>-1</v>
      </c>
      <c r="K137" s="9">
        <v>3.9</v>
      </c>
      <c r="L137" s="3">
        <v>0.3</v>
      </c>
      <c r="M137" s="3">
        <v>-0.1</v>
      </c>
      <c r="N137" s="9">
        <v>3.2</v>
      </c>
      <c r="O137" s="3">
        <v>-0.6</v>
      </c>
      <c r="P137" s="3">
        <v>-1.3</v>
      </c>
      <c r="Q137" s="9">
        <v>5.6</v>
      </c>
      <c r="R137" s="3">
        <v>-0.3000000000000007</v>
      </c>
      <c r="S137" s="3">
        <v>0.1999999999999993</v>
      </c>
      <c r="T137" s="9">
        <v>3.2</v>
      </c>
      <c r="U137" s="3">
        <v>-0.4</v>
      </c>
      <c r="V137" s="3">
        <v>-1.2</v>
      </c>
    </row>
    <row r="138" spans="1:22" ht="9.75">
      <c r="A138" s="7">
        <v>41365</v>
      </c>
      <c r="B138" s="9">
        <v>4.6</v>
      </c>
      <c r="C138" s="3">
        <v>0</v>
      </c>
      <c r="D138" s="3">
        <v>0</v>
      </c>
      <c r="E138" s="9">
        <v>5</v>
      </c>
      <c r="F138" s="3">
        <v>-0.4</v>
      </c>
      <c r="G138" s="3">
        <v>0.7</v>
      </c>
      <c r="H138" s="9">
        <v>5.4</v>
      </c>
      <c r="I138" s="3">
        <v>0.5</v>
      </c>
      <c r="J138" s="3">
        <v>-0.3</v>
      </c>
      <c r="K138" s="9">
        <v>3.6</v>
      </c>
      <c r="L138" s="3">
        <v>-0.3</v>
      </c>
      <c r="M138" s="3">
        <v>-0.1</v>
      </c>
      <c r="N138" s="9">
        <v>3.4</v>
      </c>
      <c r="O138" s="3">
        <v>0.2</v>
      </c>
      <c r="P138" s="3">
        <v>-0.8</v>
      </c>
      <c r="Q138" s="9">
        <v>5.6</v>
      </c>
      <c r="R138" s="3">
        <v>0</v>
      </c>
      <c r="S138" s="3">
        <v>0.5</v>
      </c>
      <c r="T138" s="9">
        <v>3.3</v>
      </c>
      <c r="U138" s="3">
        <v>0.09999999999999964</v>
      </c>
      <c r="V138" s="3">
        <v>-0.6</v>
      </c>
    </row>
    <row r="139" spans="1:22" ht="9.75">
      <c r="A139" s="7">
        <v>41395</v>
      </c>
      <c r="B139" s="9">
        <v>4.6</v>
      </c>
      <c r="C139" s="3">
        <v>0</v>
      </c>
      <c r="D139" s="3">
        <v>0.09999999999999964</v>
      </c>
      <c r="E139" s="9">
        <v>5.1</v>
      </c>
      <c r="F139" s="3">
        <v>0.09999999999999964</v>
      </c>
      <c r="G139" s="3">
        <v>0.1999999999999993</v>
      </c>
      <c r="H139" s="9">
        <v>6</v>
      </c>
      <c r="I139" s="3">
        <v>0.6</v>
      </c>
      <c r="J139" s="3">
        <v>0.3</v>
      </c>
      <c r="K139" s="9">
        <v>3.2</v>
      </c>
      <c r="L139" s="3">
        <v>-0.4</v>
      </c>
      <c r="M139" s="3">
        <v>-0.5</v>
      </c>
      <c r="N139" s="9">
        <v>3.8</v>
      </c>
      <c r="O139" s="3">
        <v>0.4</v>
      </c>
      <c r="P139" s="3">
        <v>0.09999999999999964</v>
      </c>
      <c r="Q139" s="9">
        <v>5.2</v>
      </c>
      <c r="R139" s="3">
        <v>-0.39999999999999947</v>
      </c>
      <c r="S139" s="3">
        <v>0.2</v>
      </c>
      <c r="T139" s="9">
        <v>3.1</v>
      </c>
      <c r="U139" s="3">
        <v>-0.2</v>
      </c>
      <c r="V139" s="3">
        <v>-0.6</v>
      </c>
    </row>
    <row r="140" spans="1:22" ht="9.75">
      <c r="A140" s="7">
        <v>41426</v>
      </c>
      <c r="B140" s="9">
        <v>4.8</v>
      </c>
      <c r="C140" s="3">
        <v>0.2</v>
      </c>
      <c r="D140" s="3">
        <v>0</v>
      </c>
      <c r="E140" s="9">
        <v>5.8</v>
      </c>
      <c r="F140" s="3">
        <v>0.7</v>
      </c>
      <c r="G140" s="3">
        <v>0.5</v>
      </c>
      <c r="H140" s="9">
        <v>6.4</v>
      </c>
      <c r="I140" s="3">
        <v>0.4</v>
      </c>
      <c r="J140" s="3">
        <v>0.7</v>
      </c>
      <c r="K140" s="9">
        <v>3.3</v>
      </c>
      <c r="L140" s="3">
        <v>0.09999999999999964</v>
      </c>
      <c r="M140" s="3">
        <v>-0.4</v>
      </c>
      <c r="N140" s="9">
        <v>3.7</v>
      </c>
      <c r="O140" s="3">
        <v>-0.09999999999999964</v>
      </c>
      <c r="P140" s="3">
        <v>-0.3</v>
      </c>
      <c r="Q140" s="9">
        <v>5.5</v>
      </c>
      <c r="R140" s="3">
        <v>0.3</v>
      </c>
      <c r="S140" s="3">
        <v>0</v>
      </c>
      <c r="T140" s="9">
        <v>3.8</v>
      </c>
      <c r="U140" s="3">
        <v>0.7</v>
      </c>
      <c r="V140" s="3">
        <v>0.5</v>
      </c>
    </row>
    <row r="141" spans="1:22" ht="9.75">
      <c r="A141" s="7">
        <v>41456</v>
      </c>
      <c r="B141" s="9">
        <v>4.4</v>
      </c>
      <c r="C141" s="3">
        <v>-0.39999999999999947</v>
      </c>
      <c r="D141" s="3">
        <v>0</v>
      </c>
      <c r="E141" s="9">
        <v>6.2</v>
      </c>
      <c r="F141" s="3">
        <v>0.4</v>
      </c>
      <c r="G141" s="3">
        <v>1</v>
      </c>
      <c r="H141" s="9">
        <v>6.7</v>
      </c>
      <c r="I141" s="3">
        <v>0.3</v>
      </c>
      <c r="J141" s="3">
        <v>1.6</v>
      </c>
      <c r="K141" s="9">
        <v>3.5</v>
      </c>
      <c r="L141" s="3">
        <v>0.2</v>
      </c>
      <c r="M141" s="3">
        <v>-0.1</v>
      </c>
      <c r="N141" s="9">
        <v>3.6</v>
      </c>
      <c r="O141" s="3">
        <v>-0.1</v>
      </c>
      <c r="P141" s="3">
        <v>0</v>
      </c>
      <c r="Q141" s="9">
        <v>4.6</v>
      </c>
      <c r="R141" s="3">
        <v>-0.9</v>
      </c>
      <c r="S141" s="3">
        <v>-0.5</v>
      </c>
      <c r="T141" s="9">
        <v>3.1</v>
      </c>
      <c r="U141" s="3">
        <v>-0.7</v>
      </c>
      <c r="V141" s="3">
        <v>0.6</v>
      </c>
    </row>
    <row r="142" spans="1:22" ht="9.75">
      <c r="A142" s="7">
        <v>41487</v>
      </c>
      <c r="B142" s="9">
        <v>4.3</v>
      </c>
      <c r="C142" s="3">
        <v>-0.10000000000000053</v>
      </c>
      <c r="D142" s="3">
        <v>0.09999999999999964</v>
      </c>
      <c r="E142" s="9">
        <v>5.2</v>
      </c>
      <c r="F142" s="3">
        <v>-1</v>
      </c>
      <c r="G142" s="3">
        <v>-0.39999999999999947</v>
      </c>
      <c r="H142" s="9">
        <v>7.1</v>
      </c>
      <c r="I142" s="3">
        <v>0.39999999999999947</v>
      </c>
      <c r="J142" s="3">
        <v>2.3</v>
      </c>
      <c r="K142" s="9">
        <v>3.7</v>
      </c>
      <c r="L142" s="3">
        <v>0.2</v>
      </c>
      <c r="M142" s="3">
        <v>0.4</v>
      </c>
      <c r="N142" s="9">
        <v>3.2</v>
      </c>
      <c r="O142" s="3">
        <v>-0.4</v>
      </c>
      <c r="P142" s="3">
        <v>-0.3</v>
      </c>
      <c r="Q142" s="9">
        <v>4.7</v>
      </c>
      <c r="R142" s="3">
        <v>0.10000000000000053</v>
      </c>
      <c r="S142" s="3">
        <v>0</v>
      </c>
      <c r="T142" s="9">
        <v>2.7</v>
      </c>
      <c r="U142" s="3">
        <v>-0.4</v>
      </c>
      <c r="V142" s="3">
        <v>-0.09999999999999964</v>
      </c>
    </row>
    <row r="143" spans="1:22" ht="9.75">
      <c r="A143" s="7">
        <v>41518</v>
      </c>
      <c r="B143" s="9">
        <v>4.5</v>
      </c>
      <c r="C143" s="3">
        <v>0.2</v>
      </c>
      <c r="D143" s="3">
        <v>0.2</v>
      </c>
      <c r="E143" s="9">
        <v>5.2</v>
      </c>
      <c r="F143" s="3">
        <v>0</v>
      </c>
      <c r="G143" s="3">
        <v>0.6000000000000005</v>
      </c>
      <c r="H143" s="9">
        <v>7</v>
      </c>
      <c r="I143" s="3">
        <v>-0.09999999999999964</v>
      </c>
      <c r="J143" s="3">
        <v>1.9</v>
      </c>
      <c r="K143" s="9">
        <v>4</v>
      </c>
      <c r="L143" s="3">
        <v>0.3</v>
      </c>
      <c r="M143" s="3">
        <v>0.9</v>
      </c>
      <c r="N143" s="9">
        <v>3.2</v>
      </c>
      <c r="O143" s="3">
        <v>0</v>
      </c>
      <c r="P143" s="3">
        <v>0</v>
      </c>
      <c r="Q143" s="9">
        <v>5.1</v>
      </c>
      <c r="R143" s="3">
        <v>0.39999999999999947</v>
      </c>
      <c r="S143" s="3">
        <v>-0.2</v>
      </c>
      <c r="T143" s="9">
        <v>2.8</v>
      </c>
      <c r="U143" s="3">
        <v>0.09999999999999964</v>
      </c>
      <c r="V143" s="3">
        <v>0.3</v>
      </c>
    </row>
    <row r="144" spans="1:22" ht="9.75">
      <c r="A144" s="7">
        <v>41548</v>
      </c>
      <c r="B144" s="9">
        <v>4.2</v>
      </c>
      <c r="C144" s="3">
        <v>-0.3</v>
      </c>
      <c r="D144" s="3">
        <v>0.10000000000000053</v>
      </c>
      <c r="E144" s="9">
        <v>5.1</v>
      </c>
      <c r="F144" s="3">
        <v>-0.10000000000000053</v>
      </c>
      <c r="G144" s="3">
        <v>-0.4</v>
      </c>
      <c r="H144" s="9">
        <v>6.6</v>
      </c>
      <c r="I144" s="3">
        <v>-0.4</v>
      </c>
      <c r="J144" s="3">
        <v>1.5</v>
      </c>
      <c r="K144" s="9">
        <v>3.7</v>
      </c>
      <c r="L144" s="3">
        <v>-0.3</v>
      </c>
      <c r="M144" s="3">
        <v>0.9</v>
      </c>
      <c r="N144" s="9">
        <v>3.1</v>
      </c>
      <c r="O144" s="3">
        <v>-0.1</v>
      </c>
      <c r="P144" s="3">
        <v>-0.1</v>
      </c>
      <c r="Q144" s="9">
        <v>4.7</v>
      </c>
      <c r="R144" s="3">
        <v>-0.39999999999999947</v>
      </c>
      <c r="S144" s="3">
        <v>-0.09999999999999964</v>
      </c>
      <c r="T144" s="9">
        <v>2.7</v>
      </c>
      <c r="U144" s="3">
        <v>-0.09999999999999964</v>
      </c>
      <c r="V144" s="3">
        <v>-0.3</v>
      </c>
    </row>
    <row r="145" spans="1:22" ht="9.75">
      <c r="A145" s="7">
        <v>41579</v>
      </c>
      <c r="B145" s="9">
        <v>3.8</v>
      </c>
      <c r="C145" s="3">
        <v>-0.4</v>
      </c>
      <c r="D145" s="3">
        <v>-0.2</v>
      </c>
      <c r="E145" s="9">
        <v>5.3</v>
      </c>
      <c r="F145" s="3">
        <v>0.2</v>
      </c>
      <c r="G145" s="3">
        <v>1</v>
      </c>
      <c r="H145" s="9">
        <v>6.1</v>
      </c>
      <c r="I145" s="3">
        <v>-0.5</v>
      </c>
      <c r="J145" s="3">
        <v>1.4</v>
      </c>
      <c r="K145" s="9">
        <v>3.4</v>
      </c>
      <c r="L145" s="3">
        <v>-0.3</v>
      </c>
      <c r="M145" s="3">
        <v>0.2</v>
      </c>
      <c r="N145" s="9">
        <v>3.1</v>
      </c>
      <c r="O145" s="3">
        <v>0</v>
      </c>
      <c r="P145" s="3">
        <v>-0.3</v>
      </c>
      <c r="Q145" s="9">
        <v>3.9</v>
      </c>
      <c r="R145" s="3">
        <v>-0.8</v>
      </c>
      <c r="S145" s="3">
        <v>-0.7</v>
      </c>
      <c r="T145" s="9">
        <v>2.4</v>
      </c>
      <c r="U145" s="3">
        <v>-0.3</v>
      </c>
      <c r="V145" s="3">
        <v>-0.3</v>
      </c>
    </row>
    <row r="146" spans="1:22" ht="9.75">
      <c r="A146" s="12">
        <v>41609</v>
      </c>
      <c r="B146" s="13">
        <v>3.5</v>
      </c>
      <c r="C146" s="14">
        <v>-0.3</v>
      </c>
      <c r="D146" s="14">
        <v>-0.4</v>
      </c>
      <c r="E146" s="13">
        <v>5.5</v>
      </c>
      <c r="F146" s="14">
        <v>0.2</v>
      </c>
      <c r="G146" s="14">
        <v>0.4</v>
      </c>
      <c r="H146" s="13">
        <v>6.1</v>
      </c>
      <c r="I146" s="14">
        <v>0</v>
      </c>
      <c r="J146" s="14">
        <v>2.2</v>
      </c>
      <c r="K146" s="13">
        <v>3</v>
      </c>
      <c r="L146" s="14">
        <v>-0.4</v>
      </c>
      <c r="M146" s="14">
        <v>-0.2</v>
      </c>
      <c r="N146" s="13">
        <v>2.4</v>
      </c>
      <c r="O146" s="14">
        <v>-0.7</v>
      </c>
      <c r="P146" s="14">
        <v>-1</v>
      </c>
      <c r="Q146" s="13">
        <v>3.7</v>
      </c>
      <c r="R146" s="14">
        <v>-0.2</v>
      </c>
      <c r="S146" s="14">
        <v>-0.8</v>
      </c>
      <c r="T146" s="13">
        <v>2.6</v>
      </c>
      <c r="U146" s="14">
        <v>0.2</v>
      </c>
      <c r="V146" s="14">
        <v>0.1</v>
      </c>
    </row>
    <row r="147" spans="1:22" ht="9.75">
      <c r="A147" s="15">
        <v>41640</v>
      </c>
      <c r="B147" s="13">
        <v>4.1</v>
      </c>
      <c r="C147" s="14">
        <v>0.6</v>
      </c>
      <c r="D147" s="14">
        <v>-0.4</v>
      </c>
      <c r="E147" s="13">
        <v>6.6</v>
      </c>
      <c r="F147" s="14">
        <v>1.1</v>
      </c>
      <c r="G147" s="14">
        <v>1.2</v>
      </c>
      <c r="H147" s="13">
        <v>7</v>
      </c>
      <c r="I147" s="14">
        <v>0.9</v>
      </c>
      <c r="J147" s="14">
        <v>2.7</v>
      </c>
      <c r="K147" s="13">
        <v>3.5</v>
      </c>
      <c r="L147" s="14">
        <v>0.5</v>
      </c>
      <c r="M147" s="14">
        <v>0.1</v>
      </c>
      <c r="N147" s="13">
        <v>2.6</v>
      </c>
      <c r="O147" s="14">
        <v>0.2</v>
      </c>
      <c r="P147" s="14">
        <v>-0.8</v>
      </c>
      <c r="Q147" s="13">
        <v>4.4</v>
      </c>
      <c r="R147" s="14">
        <v>0.7</v>
      </c>
      <c r="S147" s="14">
        <v>-1.2</v>
      </c>
      <c r="T147" s="13">
        <v>2.4</v>
      </c>
      <c r="U147" s="14">
        <v>-0.2</v>
      </c>
      <c r="V147" s="14">
        <v>-0.8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0.6</v>
      </c>
      <c r="E149" s="9">
        <v>1.1</v>
      </c>
      <c r="H149" s="9">
        <v>0.9</v>
      </c>
      <c r="K149" s="9">
        <v>0.5</v>
      </c>
      <c r="N149" s="9">
        <v>0.2</v>
      </c>
      <c r="Q149" s="9">
        <v>0.7</v>
      </c>
      <c r="T149" s="9">
        <v>-0.2</v>
      </c>
    </row>
    <row r="150" spans="1:20" ht="9.75">
      <c r="A150" s="3" t="s">
        <v>47</v>
      </c>
      <c r="B150" s="9">
        <v>-0.4</v>
      </c>
      <c r="E150" s="9">
        <v>1.2</v>
      </c>
      <c r="H150" s="9">
        <v>2.7</v>
      </c>
      <c r="K150" s="9">
        <v>0.1</v>
      </c>
      <c r="N150" s="9">
        <v>-0.8</v>
      </c>
      <c r="Q150" s="9">
        <v>-1.2</v>
      </c>
      <c r="T150" s="9">
        <v>-0.8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50"/>
  <sheetViews>
    <sheetView zoomScalePageLayoutView="0" workbookViewId="0" topLeftCell="A133">
      <selection activeCell="N14" sqref="N1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9.7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9.7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9.7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9.7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9.7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9.75">
      <c r="A133" s="7">
        <v>41214</v>
      </c>
      <c r="B133" s="9">
        <v>5.9</v>
      </c>
      <c r="C133" s="3">
        <v>-0.8</v>
      </c>
      <c r="D133" s="3">
        <v>-0.8</v>
      </c>
      <c r="E133" s="9">
        <v>7.5</v>
      </c>
      <c r="F133" s="3">
        <v>-0.6</v>
      </c>
      <c r="G133" s="3">
        <v>-0.2</v>
      </c>
      <c r="H133" s="9">
        <v>8.3</v>
      </c>
      <c r="I133" s="3">
        <v>-0.6</v>
      </c>
      <c r="J133" s="3">
        <v>-2.8</v>
      </c>
      <c r="K133" s="9">
        <v>4.7</v>
      </c>
      <c r="L133" s="3">
        <v>-0.39999999999999947</v>
      </c>
      <c r="M133" s="3">
        <v>-0.3</v>
      </c>
      <c r="N133" s="9">
        <v>4.8</v>
      </c>
      <c r="O133" s="3">
        <v>-1.4</v>
      </c>
      <c r="P133" s="3">
        <v>-3</v>
      </c>
      <c r="Q133" s="9">
        <v>6.4</v>
      </c>
      <c r="R133" s="3">
        <v>-0.6999999999999993</v>
      </c>
      <c r="S133" s="3">
        <v>0.4</v>
      </c>
      <c r="T133" s="9">
        <v>4.3</v>
      </c>
      <c r="U133" s="3">
        <v>-0.7</v>
      </c>
      <c r="V133" s="3">
        <v>-0.10000000000000053</v>
      </c>
    </row>
    <row r="134" spans="1:22" ht="9.75">
      <c r="A134" s="7">
        <v>41244</v>
      </c>
      <c r="B134" s="9">
        <v>5.4</v>
      </c>
      <c r="C134" s="3">
        <v>-0.5</v>
      </c>
      <c r="D134" s="3">
        <v>-0.6</v>
      </c>
      <c r="E134" s="9">
        <v>6.2</v>
      </c>
      <c r="F134" s="3">
        <v>-1.3</v>
      </c>
      <c r="G134" s="3">
        <v>0.10000000000000053</v>
      </c>
      <c r="H134" s="9">
        <v>7.4</v>
      </c>
      <c r="I134" s="3">
        <v>-0.9</v>
      </c>
      <c r="J134" s="3">
        <v>-2.6</v>
      </c>
      <c r="K134" s="9">
        <v>3.9</v>
      </c>
      <c r="L134" s="3">
        <v>-0.8</v>
      </c>
      <c r="M134" s="3">
        <v>-0.4</v>
      </c>
      <c r="N134" s="9">
        <v>4.7</v>
      </c>
      <c r="O134" s="3">
        <v>-0.09999999999999964</v>
      </c>
      <c r="P134" s="3">
        <v>-2.1</v>
      </c>
      <c r="Q134" s="9">
        <v>6</v>
      </c>
      <c r="R134" s="3">
        <v>-0.4</v>
      </c>
      <c r="S134" s="3">
        <v>0.4</v>
      </c>
      <c r="T134" s="9">
        <v>3.6</v>
      </c>
      <c r="U134" s="3">
        <v>-0.7</v>
      </c>
      <c r="V134" s="3">
        <v>-0.1</v>
      </c>
    </row>
    <row r="135" spans="1:22" ht="9.75">
      <c r="A135" s="16">
        <v>41275</v>
      </c>
      <c r="B135" s="17">
        <v>6.5</v>
      </c>
      <c r="C135" s="18">
        <v>1.1</v>
      </c>
      <c r="D135" s="18">
        <v>-0.4</v>
      </c>
      <c r="E135" s="17">
        <v>7.4</v>
      </c>
      <c r="F135" s="18">
        <v>1.2</v>
      </c>
      <c r="G135" s="18">
        <v>0.2</v>
      </c>
      <c r="H135" s="17">
        <v>8.4</v>
      </c>
      <c r="I135" s="18">
        <v>1</v>
      </c>
      <c r="J135" s="18">
        <v>-2.5</v>
      </c>
      <c r="K135" s="17">
        <v>5.2</v>
      </c>
      <c r="L135" s="18">
        <v>1.3</v>
      </c>
      <c r="M135" s="18">
        <v>-0.09999999999999964</v>
      </c>
      <c r="N135" s="17">
        <v>5.4</v>
      </c>
      <c r="O135" s="18">
        <v>0.7</v>
      </c>
      <c r="P135" s="18">
        <v>-2.1</v>
      </c>
      <c r="Q135" s="17">
        <v>7.3</v>
      </c>
      <c r="R135" s="18">
        <v>1.3</v>
      </c>
      <c r="S135" s="18">
        <v>0.6</v>
      </c>
      <c r="T135" s="17">
        <v>4</v>
      </c>
      <c r="U135" s="18">
        <v>0.4</v>
      </c>
      <c r="V135" s="18">
        <v>-1</v>
      </c>
    </row>
    <row r="136" spans="1:22" ht="9.75">
      <c r="A136" s="12">
        <v>41306</v>
      </c>
      <c r="B136" s="13">
        <v>6.4</v>
      </c>
      <c r="C136" s="14">
        <v>-0.09999999999999964</v>
      </c>
      <c r="D136" s="14">
        <v>-0.6999999999999993</v>
      </c>
      <c r="E136" s="13">
        <v>7.5</v>
      </c>
      <c r="F136" s="14">
        <v>0.09999999999999964</v>
      </c>
      <c r="G136" s="14">
        <v>1.5</v>
      </c>
      <c r="H136" s="13">
        <v>8.5</v>
      </c>
      <c r="I136" s="14">
        <v>0.09999999999999964</v>
      </c>
      <c r="J136" s="14">
        <v>-1.2</v>
      </c>
      <c r="K136" s="13">
        <v>4.9</v>
      </c>
      <c r="L136" s="14">
        <v>-0.3</v>
      </c>
      <c r="M136" s="14">
        <v>-0.6999999999999993</v>
      </c>
      <c r="N136" s="13">
        <v>5.5</v>
      </c>
      <c r="O136" s="14">
        <v>0.09999999999999964</v>
      </c>
      <c r="P136" s="14">
        <v>-1.8</v>
      </c>
      <c r="Q136" s="13">
        <v>7.2</v>
      </c>
      <c r="R136" s="14">
        <v>-0.09999999999999964</v>
      </c>
      <c r="S136" s="14">
        <v>-0.2</v>
      </c>
      <c r="T136" s="13">
        <v>4.3</v>
      </c>
      <c r="U136" s="14">
        <v>0.3</v>
      </c>
      <c r="V136" s="14">
        <v>-0.9</v>
      </c>
    </row>
    <row r="137" spans="1:22" ht="9.75">
      <c r="A137" s="7">
        <v>41334</v>
      </c>
      <c r="B137" s="9">
        <v>6.9</v>
      </c>
      <c r="C137" s="3">
        <v>0.5</v>
      </c>
      <c r="D137" s="3">
        <v>-0.8</v>
      </c>
      <c r="E137" s="9">
        <v>8.5</v>
      </c>
      <c r="F137" s="3">
        <v>1</v>
      </c>
      <c r="G137" s="3">
        <v>0.9</v>
      </c>
      <c r="H137" s="9">
        <v>9.1</v>
      </c>
      <c r="I137" s="3">
        <v>0.6</v>
      </c>
      <c r="J137" s="3">
        <v>-1.5</v>
      </c>
      <c r="K137" s="9">
        <v>5.4</v>
      </c>
      <c r="L137" s="3">
        <v>0.5</v>
      </c>
      <c r="M137" s="3">
        <v>-0.8999999999999995</v>
      </c>
      <c r="N137" s="9">
        <v>6.5</v>
      </c>
      <c r="O137" s="3">
        <v>1</v>
      </c>
      <c r="P137" s="3">
        <v>-1.1</v>
      </c>
      <c r="Q137" s="9">
        <v>7.2</v>
      </c>
      <c r="R137" s="3">
        <v>0</v>
      </c>
      <c r="S137" s="3">
        <v>-0.6</v>
      </c>
      <c r="T137" s="9">
        <v>4.9</v>
      </c>
      <c r="U137" s="3">
        <v>0.6000000000000005</v>
      </c>
      <c r="V137" s="3">
        <v>-1.2</v>
      </c>
    </row>
    <row r="138" spans="1:22" ht="9.75">
      <c r="A138" s="7">
        <v>41365</v>
      </c>
      <c r="B138" s="9">
        <v>7.2</v>
      </c>
      <c r="C138" s="3">
        <v>0.3</v>
      </c>
      <c r="D138" s="3">
        <v>-0.5</v>
      </c>
      <c r="E138" s="9">
        <v>8</v>
      </c>
      <c r="F138" s="3">
        <v>-0.5</v>
      </c>
      <c r="G138" s="3">
        <v>0.8</v>
      </c>
      <c r="H138" s="9">
        <v>10.1</v>
      </c>
      <c r="I138" s="3">
        <v>1</v>
      </c>
      <c r="J138" s="3">
        <v>-1.1</v>
      </c>
      <c r="K138" s="9">
        <v>4.9</v>
      </c>
      <c r="L138" s="3">
        <v>-0.5</v>
      </c>
      <c r="M138" s="3">
        <v>-1.5</v>
      </c>
      <c r="N138" s="9">
        <v>6.3</v>
      </c>
      <c r="O138" s="3">
        <v>-0.2</v>
      </c>
      <c r="P138" s="3">
        <v>-1.1</v>
      </c>
      <c r="Q138" s="9">
        <v>8.1</v>
      </c>
      <c r="R138" s="3">
        <v>0.8999999999999995</v>
      </c>
      <c r="S138" s="3">
        <v>-0.09999999999999964</v>
      </c>
      <c r="T138" s="9">
        <v>4.7</v>
      </c>
      <c r="U138" s="3">
        <v>-0.2</v>
      </c>
      <c r="V138" s="3">
        <v>-0.8999999999999995</v>
      </c>
    </row>
    <row r="139" spans="1:22" ht="9.75">
      <c r="A139" s="7">
        <v>41395</v>
      </c>
      <c r="B139" s="9">
        <v>7.2</v>
      </c>
      <c r="C139" s="3">
        <v>0</v>
      </c>
      <c r="D139" s="3">
        <v>-0.09999999999999964</v>
      </c>
      <c r="E139" s="9">
        <v>7.3</v>
      </c>
      <c r="F139" s="3">
        <v>-0.7</v>
      </c>
      <c r="G139" s="3">
        <v>0.09999999999999964</v>
      </c>
      <c r="H139" s="9">
        <v>10.9</v>
      </c>
      <c r="I139" s="3">
        <v>0.8000000000000007</v>
      </c>
      <c r="J139" s="3">
        <v>0.4</v>
      </c>
      <c r="K139" s="9">
        <v>5.6</v>
      </c>
      <c r="L139" s="3">
        <v>0.6999999999999993</v>
      </c>
      <c r="M139" s="3">
        <v>-1</v>
      </c>
      <c r="N139" s="9">
        <v>6.8</v>
      </c>
      <c r="O139" s="3">
        <v>0.5</v>
      </c>
      <c r="P139" s="3">
        <v>-0.2</v>
      </c>
      <c r="Q139" s="9">
        <v>7.6</v>
      </c>
      <c r="R139" s="3">
        <v>-0.5</v>
      </c>
      <c r="S139" s="3">
        <v>0</v>
      </c>
      <c r="T139" s="9">
        <v>4.8</v>
      </c>
      <c r="U139" s="3">
        <v>0.09999999999999964</v>
      </c>
      <c r="V139" s="3">
        <v>-0.6000000000000005</v>
      </c>
    </row>
    <row r="140" spans="1:22" ht="9.75">
      <c r="A140" s="7">
        <v>41426</v>
      </c>
      <c r="B140" s="9">
        <v>7.3</v>
      </c>
      <c r="C140" s="3">
        <v>0.09999999999999964</v>
      </c>
      <c r="D140" s="3">
        <v>0.2</v>
      </c>
      <c r="E140" s="9">
        <v>7.4</v>
      </c>
      <c r="F140" s="3">
        <v>0.10000000000000053</v>
      </c>
      <c r="G140" s="3">
        <v>-0.1999999999999993</v>
      </c>
      <c r="H140" s="9">
        <v>11.2</v>
      </c>
      <c r="I140" s="3">
        <v>0.29999999999999893</v>
      </c>
      <c r="J140" s="3">
        <v>0.8999999999999986</v>
      </c>
      <c r="K140" s="9">
        <v>4.9</v>
      </c>
      <c r="L140" s="3">
        <v>-0.6999999999999993</v>
      </c>
      <c r="M140" s="3">
        <v>-0.5</v>
      </c>
      <c r="N140" s="9">
        <v>7</v>
      </c>
      <c r="O140" s="3">
        <v>0.2</v>
      </c>
      <c r="P140" s="3">
        <v>0.4</v>
      </c>
      <c r="Q140" s="9">
        <v>7.8</v>
      </c>
      <c r="R140" s="3">
        <v>0.2</v>
      </c>
      <c r="S140" s="3">
        <v>0.09999999999999964</v>
      </c>
      <c r="T140" s="9">
        <v>4.1</v>
      </c>
      <c r="U140" s="3">
        <v>-0.7</v>
      </c>
      <c r="V140" s="3">
        <v>-0.7</v>
      </c>
    </row>
    <row r="141" spans="1:22" ht="9.75">
      <c r="A141" s="7">
        <v>41456</v>
      </c>
      <c r="B141" s="9">
        <v>7</v>
      </c>
      <c r="C141" s="3">
        <v>-0.3</v>
      </c>
      <c r="D141" s="3">
        <v>0.4</v>
      </c>
      <c r="E141" s="9">
        <v>9.3</v>
      </c>
      <c r="F141" s="3">
        <v>1.9</v>
      </c>
      <c r="G141" s="3">
        <v>1.3</v>
      </c>
      <c r="H141" s="9">
        <v>11.8</v>
      </c>
      <c r="I141" s="3">
        <v>0.6000000000000014</v>
      </c>
      <c r="J141" s="3">
        <v>3.4</v>
      </c>
      <c r="K141" s="9">
        <v>5.2</v>
      </c>
      <c r="L141" s="3">
        <v>0.3</v>
      </c>
      <c r="M141" s="3">
        <v>-0.09999999999999964</v>
      </c>
      <c r="N141" s="9">
        <v>6.1</v>
      </c>
      <c r="O141" s="3">
        <v>-0.9</v>
      </c>
      <c r="P141" s="3">
        <v>-0.7</v>
      </c>
      <c r="Q141" s="9">
        <v>7.1</v>
      </c>
      <c r="R141" s="3">
        <v>-0.7</v>
      </c>
      <c r="S141" s="3">
        <v>0.6999999999999993</v>
      </c>
      <c r="T141" s="9">
        <v>4.3</v>
      </c>
      <c r="U141" s="3">
        <v>0.2</v>
      </c>
      <c r="V141" s="3">
        <v>-1</v>
      </c>
    </row>
    <row r="142" spans="1:22" ht="9.75">
      <c r="A142" s="7">
        <v>41487</v>
      </c>
      <c r="B142" s="9">
        <v>6.4</v>
      </c>
      <c r="C142" s="3">
        <v>-0.6</v>
      </c>
      <c r="D142" s="3">
        <v>-0.3</v>
      </c>
      <c r="E142" s="9">
        <v>7.4</v>
      </c>
      <c r="F142" s="3">
        <v>-1.9</v>
      </c>
      <c r="G142" s="3">
        <v>-0.6999999999999993</v>
      </c>
      <c r="H142" s="9">
        <v>11.8</v>
      </c>
      <c r="I142" s="3">
        <v>0</v>
      </c>
      <c r="J142" s="3">
        <v>3.6</v>
      </c>
      <c r="K142" s="9">
        <v>4.9</v>
      </c>
      <c r="L142" s="3">
        <v>-0.3</v>
      </c>
      <c r="M142" s="3">
        <v>-0.39999999999999947</v>
      </c>
      <c r="N142" s="9">
        <v>5.9</v>
      </c>
      <c r="O142" s="3">
        <v>-0.1999999999999993</v>
      </c>
      <c r="P142" s="3">
        <v>-0.3</v>
      </c>
      <c r="Q142" s="9">
        <v>6.2</v>
      </c>
      <c r="R142" s="3">
        <v>-0.8999999999999995</v>
      </c>
      <c r="S142" s="3">
        <v>-0.8999999999999995</v>
      </c>
      <c r="T142" s="9">
        <v>4.3</v>
      </c>
      <c r="U142" s="3">
        <v>0</v>
      </c>
      <c r="V142" s="3">
        <v>-0.10000000000000053</v>
      </c>
    </row>
    <row r="143" spans="1:22" ht="9.75">
      <c r="A143" s="7">
        <v>41518</v>
      </c>
      <c r="B143" s="9">
        <v>6.5</v>
      </c>
      <c r="C143" s="3">
        <v>0.09999999999999964</v>
      </c>
      <c r="D143" s="3">
        <v>-0.2</v>
      </c>
      <c r="E143" s="9">
        <v>6.6</v>
      </c>
      <c r="F143" s="3">
        <v>-0.8000000000000007</v>
      </c>
      <c r="G143" s="3">
        <v>-0.3000000000000007</v>
      </c>
      <c r="H143" s="9">
        <v>11.7</v>
      </c>
      <c r="I143" s="3">
        <v>-0.10000000000000142</v>
      </c>
      <c r="J143" s="3">
        <v>4.2</v>
      </c>
      <c r="K143" s="9">
        <v>5.1</v>
      </c>
      <c r="L143" s="3">
        <v>0.1999999999999993</v>
      </c>
      <c r="M143" s="3">
        <v>0.1999999999999993</v>
      </c>
      <c r="N143" s="9">
        <v>5.9</v>
      </c>
      <c r="O143" s="3">
        <v>0</v>
      </c>
      <c r="P143" s="3">
        <v>0</v>
      </c>
      <c r="Q143" s="9">
        <v>6.6</v>
      </c>
      <c r="R143" s="3">
        <v>0.39999999999999947</v>
      </c>
      <c r="S143" s="3">
        <v>-1.3</v>
      </c>
      <c r="T143" s="9">
        <v>4</v>
      </c>
      <c r="U143" s="3">
        <v>-0.3</v>
      </c>
      <c r="V143" s="3">
        <v>-0.8</v>
      </c>
    </row>
    <row r="144" spans="1:22" ht="9.75">
      <c r="A144" s="7">
        <v>41548</v>
      </c>
      <c r="B144" s="9">
        <v>6.3</v>
      </c>
      <c r="C144" s="3">
        <v>-0.2</v>
      </c>
      <c r="D144" s="3">
        <v>-0.4</v>
      </c>
      <c r="E144" s="9">
        <v>7.3</v>
      </c>
      <c r="F144" s="3">
        <v>0.7</v>
      </c>
      <c r="G144" s="3">
        <v>-0.8</v>
      </c>
      <c r="H144" s="9">
        <v>11.7</v>
      </c>
      <c r="I144" s="3">
        <v>0</v>
      </c>
      <c r="J144" s="3">
        <v>2.8</v>
      </c>
      <c r="K144" s="9">
        <v>4.6</v>
      </c>
      <c r="L144" s="3">
        <v>-0.5</v>
      </c>
      <c r="M144" s="3">
        <v>-0.5</v>
      </c>
      <c r="N144" s="9">
        <v>5.3</v>
      </c>
      <c r="O144" s="3">
        <v>-0.6000000000000005</v>
      </c>
      <c r="P144" s="3">
        <v>-0.9</v>
      </c>
      <c r="Q144" s="9">
        <v>6.6</v>
      </c>
      <c r="R144" s="3">
        <v>0</v>
      </c>
      <c r="S144" s="3">
        <v>-0.5</v>
      </c>
      <c r="T144" s="9">
        <v>3.3</v>
      </c>
      <c r="U144" s="3">
        <v>-0.7</v>
      </c>
      <c r="V144" s="3">
        <v>-1.7</v>
      </c>
    </row>
    <row r="145" spans="1:22" ht="9.75">
      <c r="A145" s="7">
        <v>41579</v>
      </c>
      <c r="B145" s="9">
        <v>5.6</v>
      </c>
      <c r="C145" s="3">
        <v>-0.7</v>
      </c>
      <c r="D145" s="3">
        <v>-0.3000000000000007</v>
      </c>
      <c r="E145" s="9">
        <v>7.8</v>
      </c>
      <c r="F145" s="3">
        <v>0.5</v>
      </c>
      <c r="G145" s="3">
        <v>0.3</v>
      </c>
      <c r="H145" s="9">
        <v>10.4</v>
      </c>
      <c r="I145" s="3">
        <v>-1.3</v>
      </c>
      <c r="J145" s="3">
        <v>2.1</v>
      </c>
      <c r="K145" s="9">
        <v>4.6</v>
      </c>
      <c r="L145" s="3">
        <v>0</v>
      </c>
      <c r="M145" s="3">
        <v>-0.10000000000000053</v>
      </c>
      <c r="N145" s="9">
        <v>4.5</v>
      </c>
      <c r="O145" s="3">
        <v>-0.8</v>
      </c>
      <c r="P145" s="3">
        <v>-0.3</v>
      </c>
      <c r="Q145" s="9">
        <v>5.6</v>
      </c>
      <c r="R145" s="3">
        <v>-1</v>
      </c>
      <c r="S145" s="3">
        <v>-0.8000000000000007</v>
      </c>
      <c r="T145" s="9">
        <v>2.7</v>
      </c>
      <c r="U145" s="3">
        <v>-0.6</v>
      </c>
      <c r="V145" s="3">
        <v>-1.6</v>
      </c>
    </row>
    <row r="146" spans="1:22" ht="9.75">
      <c r="A146" s="12">
        <v>41609</v>
      </c>
      <c r="B146" s="13">
        <v>5.3</v>
      </c>
      <c r="C146" s="14">
        <v>-0.3</v>
      </c>
      <c r="D146" s="14">
        <v>-0.10000000000000053</v>
      </c>
      <c r="E146" s="13">
        <v>6.5</v>
      </c>
      <c r="F146" s="14">
        <v>-1.3</v>
      </c>
      <c r="G146" s="14">
        <v>0.3</v>
      </c>
      <c r="H146" s="13">
        <v>9.4</v>
      </c>
      <c r="I146" s="14">
        <v>-1</v>
      </c>
      <c r="J146" s="14">
        <v>2</v>
      </c>
      <c r="K146" s="13">
        <v>4</v>
      </c>
      <c r="L146" s="14">
        <v>-0.6</v>
      </c>
      <c r="M146" s="14">
        <v>0.1</v>
      </c>
      <c r="N146" s="13">
        <v>5.2</v>
      </c>
      <c r="O146" s="14">
        <v>0.7</v>
      </c>
      <c r="P146" s="14">
        <v>0.5</v>
      </c>
      <c r="Q146" s="13">
        <v>5.2</v>
      </c>
      <c r="R146" s="14">
        <v>-0.39999999999999947</v>
      </c>
      <c r="S146" s="14">
        <v>-0.8</v>
      </c>
      <c r="T146" s="13">
        <v>2.6</v>
      </c>
      <c r="U146" s="14">
        <v>-0.1</v>
      </c>
      <c r="V146" s="14">
        <v>-1</v>
      </c>
    </row>
    <row r="147" spans="1:22" ht="9.75">
      <c r="A147" s="15">
        <v>41640</v>
      </c>
      <c r="B147" s="13">
        <v>5.6</v>
      </c>
      <c r="C147" s="14">
        <v>0.3</v>
      </c>
      <c r="D147" s="14">
        <v>-0.9</v>
      </c>
      <c r="E147" s="13">
        <v>8.3</v>
      </c>
      <c r="F147" s="14">
        <v>1.8</v>
      </c>
      <c r="G147" s="14">
        <v>0.9</v>
      </c>
      <c r="H147" s="13">
        <v>8.9</v>
      </c>
      <c r="I147" s="14">
        <v>-0.5</v>
      </c>
      <c r="J147" s="14">
        <v>0.5</v>
      </c>
      <c r="K147" s="13">
        <v>4.2</v>
      </c>
      <c r="L147" s="14">
        <v>0.2</v>
      </c>
      <c r="M147" s="14">
        <v>-1</v>
      </c>
      <c r="N147" s="13">
        <v>4.9</v>
      </c>
      <c r="O147" s="14">
        <v>-0.3</v>
      </c>
      <c r="P147" s="14">
        <v>-0.5</v>
      </c>
      <c r="Q147" s="13">
        <v>5.7</v>
      </c>
      <c r="R147" s="14">
        <v>0.5</v>
      </c>
      <c r="S147" s="14">
        <v>-1.6</v>
      </c>
      <c r="T147" s="13">
        <v>3.1</v>
      </c>
      <c r="U147" s="14">
        <v>0.5</v>
      </c>
      <c r="V147" s="14">
        <v>-0.9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0.3</v>
      </c>
      <c r="E149" s="9">
        <v>1.8</v>
      </c>
      <c r="H149" s="9">
        <v>-0.5</v>
      </c>
      <c r="K149" s="9">
        <v>0.2</v>
      </c>
      <c r="N149" s="9">
        <v>-0.3</v>
      </c>
      <c r="Q149" s="9">
        <v>0.5</v>
      </c>
      <c r="T149" s="9">
        <v>0.5</v>
      </c>
    </row>
    <row r="150" spans="1:20" ht="9.75">
      <c r="A150" s="3" t="s">
        <v>47</v>
      </c>
      <c r="B150" s="9">
        <v>-0.9</v>
      </c>
      <c r="E150" s="9">
        <v>0.9</v>
      </c>
      <c r="H150" s="9">
        <v>0.5</v>
      </c>
      <c r="K150" s="9">
        <v>-1</v>
      </c>
      <c r="N150" s="9">
        <v>-0.5</v>
      </c>
      <c r="Q150" s="9">
        <v>-1.6</v>
      </c>
      <c r="T150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/>
  <dimension ref="A1:V150"/>
  <sheetViews>
    <sheetView zoomScalePageLayoutView="0" workbookViewId="0" topLeftCell="A1">
      <selection activeCell="J16" sqref="J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9.7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9.7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9.7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9.7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9.7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9.75">
      <c r="A133" s="7">
        <v>41214</v>
      </c>
      <c r="B133" s="9">
        <v>2.7</v>
      </c>
      <c r="C133" s="3">
        <v>-0.3</v>
      </c>
      <c r="D133" s="3">
        <v>-0.3</v>
      </c>
      <c r="E133" s="9">
        <v>4</v>
      </c>
      <c r="F133" s="3">
        <v>0.2</v>
      </c>
      <c r="G133" s="3">
        <v>1.9</v>
      </c>
      <c r="H133" s="9">
        <v>2.2</v>
      </c>
      <c r="I133" s="3">
        <v>-0.09999999999999964</v>
      </c>
      <c r="J133" s="3">
        <v>0.3</v>
      </c>
      <c r="K133" s="9">
        <v>2</v>
      </c>
      <c r="L133" s="3">
        <v>-0.4</v>
      </c>
      <c r="M133" s="3">
        <v>-1.5</v>
      </c>
      <c r="N133" s="9">
        <v>1.8</v>
      </c>
      <c r="O133" s="3">
        <v>0</v>
      </c>
      <c r="P133" s="3">
        <v>-0.9</v>
      </c>
      <c r="Q133" s="9">
        <v>3.3</v>
      </c>
      <c r="R133" s="3">
        <v>-0.3</v>
      </c>
      <c r="S133" s="3">
        <v>0</v>
      </c>
      <c r="T133" s="9">
        <v>2.3</v>
      </c>
      <c r="U133" s="3">
        <v>-0.3</v>
      </c>
      <c r="V133" s="3">
        <v>-0.2</v>
      </c>
    </row>
    <row r="134" spans="1:22" ht="9.75">
      <c r="A134" s="7">
        <v>41244</v>
      </c>
      <c r="B134" s="9">
        <v>2.7</v>
      </c>
      <c r="C134" s="3">
        <v>0</v>
      </c>
      <c r="D134" s="3">
        <v>0.2</v>
      </c>
      <c r="E134" s="9">
        <v>2.8</v>
      </c>
      <c r="F134" s="3">
        <v>-1.2</v>
      </c>
      <c r="G134" s="3">
        <v>1.8</v>
      </c>
      <c r="H134" s="9">
        <v>2.6</v>
      </c>
      <c r="I134" s="3">
        <v>0.4</v>
      </c>
      <c r="J134" s="3">
        <v>-0.1</v>
      </c>
      <c r="K134" s="9">
        <v>2.6</v>
      </c>
      <c r="L134" s="3">
        <v>0.6</v>
      </c>
      <c r="M134" s="3">
        <v>0.6</v>
      </c>
      <c r="N134" s="9">
        <v>1.8</v>
      </c>
      <c r="O134" s="3">
        <v>0</v>
      </c>
      <c r="P134" s="3">
        <v>0.2</v>
      </c>
      <c r="Q134" s="9">
        <v>3.1</v>
      </c>
      <c r="R134" s="3">
        <v>-0.2</v>
      </c>
      <c r="S134" s="3">
        <v>-0.1</v>
      </c>
      <c r="T134" s="9">
        <v>2.1</v>
      </c>
      <c r="U134" s="3">
        <v>-0.2</v>
      </c>
      <c r="V134" s="3">
        <v>0.1</v>
      </c>
    </row>
    <row r="135" spans="1:22" ht="9.75">
      <c r="A135" s="16">
        <v>41275</v>
      </c>
      <c r="B135" s="17">
        <v>3.4</v>
      </c>
      <c r="C135" s="18">
        <v>0.7</v>
      </c>
      <c r="D135" s="18">
        <v>0.3</v>
      </c>
      <c r="E135" s="17">
        <v>3.4</v>
      </c>
      <c r="F135" s="18">
        <v>0.6</v>
      </c>
      <c r="G135" s="18">
        <v>2.1</v>
      </c>
      <c r="H135" s="17">
        <v>4.5</v>
      </c>
      <c r="I135" s="18">
        <v>1.9</v>
      </c>
      <c r="J135" s="18">
        <v>1.1</v>
      </c>
      <c r="K135" s="17">
        <v>2.7</v>
      </c>
      <c r="L135" s="18">
        <v>0.1</v>
      </c>
      <c r="M135" s="18">
        <v>-0.2</v>
      </c>
      <c r="N135" s="17">
        <v>2</v>
      </c>
      <c r="O135" s="18">
        <v>0.2</v>
      </c>
      <c r="P135" s="18">
        <v>-0.5</v>
      </c>
      <c r="Q135" s="17">
        <v>4.1</v>
      </c>
      <c r="R135" s="18">
        <v>1</v>
      </c>
      <c r="S135" s="18">
        <v>0.5</v>
      </c>
      <c r="T135" s="17">
        <v>2.6</v>
      </c>
      <c r="U135" s="18">
        <v>0.5</v>
      </c>
      <c r="V135" s="18">
        <v>0</v>
      </c>
    </row>
    <row r="136" spans="1:22" ht="9.75">
      <c r="A136" s="12">
        <v>41306</v>
      </c>
      <c r="B136" s="13">
        <v>3.2</v>
      </c>
      <c r="C136" s="14">
        <v>-0.2</v>
      </c>
      <c r="D136" s="14">
        <v>-0.09999999999999964</v>
      </c>
      <c r="E136" s="13">
        <v>4.2</v>
      </c>
      <c r="F136" s="14">
        <v>0.8</v>
      </c>
      <c r="G136" s="14">
        <v>1.6</v>
      </c>
      <c r="H136" s="13">
        <v>2.9</v>
      </c>
      <c r="I136" s="14">
        <v>-1.6</v>
      </c>
      <c r="J136" s="14">
        <v>-0.9</v>
      </c>
      <c r="K136" s="13">
        <v>2.7</v>
      </c>
      <c r="L136" s="14">
        <v>0</v>
      </c>
      <c r="M136" s="14">
        <v>-0.5</v>
      </c>
      <c r="N136" s="13">
        <v>2.7</v>
      </c>
      <c r="O136" s="14">
        <v>0.7</v>
      </c>
      <c r="P136" s="14">
        <v>-0.3</v>
      </c>
      <c r="Q136" s="13">
        <v>3.5</v>
      </c>
      <c r="R136" s="14">
        <v>-0.6</v>
      </c>
      <c r="S136" s="14">
        <v>0</v>
      </c>
      <c r="T136" s="13">
        <v>2.4</v>
      </c>
      <c r="U136" s="14">
        <v>-0.2</v>
      </c>
      <c r="V136" s="14">
        <v>-0.4</v>
      </c>
    </row>
    <row r="137" spans="1:22" ht="9.75">
      <c r="A137" s="7">
        <v>41334</v>
      </c>
      <c r="B137" s="9">
        <v>3.1</v>
      </c>
      <c r="C137" s="3">
        <v>-0.1</v>
      </c>
      <c r="D137" s="3">
        <v>-1.1</v>
      </c>
      <c r="E137" s="9">
        <v>3.1</v>
      </c>
      <c r="F137" s="3">
        <v>-1.1</v>
      </c>
      <c r="G137" s="3">
        <v>-0.4</v>
      </c>
      <c r="H137" s="9">
        <v>3.5</v>
      </c>
      <c r="I137" s="3">
        <v>0.6</v>
      </c>
      <c r="J137" s="3">
        <v>-0.3</v>
      </c>
      <c r="K137" s="9">
        <v>3.5</v>
      </c>
      <c r="L137" s="3">
        <v>0.8</v>
      </c>
      <c r="M137" s="3">
        <v>0</v>
      </c>
      <c r="N137" s="9">
        <v>1.6</v>
      </c>
      <c r="O137" s="3">
        <v>-1.1</v>
      </c>
      <c r="P137" s="3">
        <v>-1.6</v>
      </c>
      <c r="Q137" s="9">
        <v>3.7</v>
      </c>
      <c r="R137" s="3">
        <v>0.2</v>
      </c>
      <c r="S137" s="3">
        <v>-1.3</v>
      </c>
      <c r="T137" s="9">
        <v>2</v>
      </c>
      <c r="U137" s="3">
        <v>-0.4</v>
      </c>
      <c r="V137" s="3">
        <v>-1.7</v>
      </c>
    </row>
    <row r="138" spans="1:22" ht="9.75">
      <c r="A138" s="7">
        <v>41365</v>
      </c>
      <c r="B138" s="9">
        <v>3.1</v>
      </c>
      <c r="C138" s="3">
        <v>0</v>
      </c>
      <c r="D138" s="3">
        <v>-1.2</v>
      </c>
      <c r="E138" s="9">
        <v>3.1</v>
      </c>
      <c r="F138" s="3">
        <v>0</v>
      </c>
      <c r="G138" s="3">
        <v>0.3</v>
      </c>
      <c r="H138" s="9">
        <v>4</v>
      </c>
      <c r="I138" s="3">
        <v>0.5</v>
      </c>
      <c r="J138" s="3">
        <v>0.4</v>
      </c>
      <c r="K138" s="9">
        <v>2.2</v>
      </c>
      <c r="L138" s="3">
        <v>-1.3</v>
      </c>
      <c r="M138" s="3">
        <v>-1.4</v>
      </c>
      <c r="N138" s="9">
        <v>2.4</v>
      </c>
      <c r="O138" s="3">
        <v>0.8</v>
      </c>
      <c r="P138" s="3">
        <v>-0.5</v>
      </c>
      <c r="Q138" s="9">
        <v>3.4</v>
      </c>
      <c r="R138" s="3">
        <v>-0.3</v>
      </c>
      <c r="S138" s="3">
        <v>-2</v>
      </c>
      <c r="T138" s="9">
        <v>2.8</v>
      </c>
      <c r="U138" s="3">
        <v>0.8</v>
      </c>
      <c r="V138" s="3">
        <v>-0.7</v>
      </c>
    </row>
    <row r="139" spans="1:22" ht="9.75">
      <c r="A139" s="7">
        <v>41395</v>
      </c>
      <c r="B139" s="9">
        <v>3</v>
      </c>
      <c r="C139" s="3">
        <v>-0.1</v>
      </c>
      <c r="D139" s="3">
        <v>-0.7</v>
      </c>
      <c r="E139" s="9">
        <v>2.6</v>
      </c>
      <c r="F139" s="3">
        <v>-0.5</v>
      </c>
      <c r="G139" s="3">
        <v>-1.9</v>
      </c>
      <c r="H139" s="9">
        <v>5</v>
      </c>
      <c r="I139" s="3">
        <v>1</v>
      </c>
      <c r="J139" s="3">
        <v>2.5</v>
      </c>
      <c r="K139" s="9">
        <v>1.9</v>
      </c>
      <c r="L139" s="3">
        <v>-0.3</v>
      </c>
      <c r="M139" s="3">
        <v>-1.3</v>
      </c>
      <c r="N139" s="9">
        <v>2.8</v>
      </c>
      <c r="O139" s="3">
        <v>0.4</v>
      </c>
      <c r="P139" s="3">
        <v>1.4</v>
      </c>
      <c r="Q139" s="9">
        <v>3.2</v>
      </c>
      <c r="R139" s="3">
        <v>-0.2</v>
      </c>
      <c r="S139" s="3">
        <v>-1.5</v>
      </c>
      <c r="T139" s="9">
        <v>2.7</v>
      </c>
      <c r="U139" s="3">
        <v>-0.09999999999999964</v>
      </c>
      <c r="V139" s="3">
        <v>-0.9</v>
      </c>
    </row>
    <row r="140" spans="1:22" ht="9.75">
      <c r="A140" s="7">
        <v>41426</v>
      </c>
      <c r="B140" s="9">
        <v>3.2</v>
      </c>
      <c r="C140" s="3">
        <v>0.2</v>
      </c>
      <c r="D140" s="3">
        <v>-0.2</v>
      </c>
      <c r="E140" s="9">
        <v>2.7</v>
      </c>
      <c r="F140" s="3">
        <v>0.1</v>
      </c>
      <c r="G140" s="3">
        <v>-0.09999999999999964</v>
      </c>
      <c r="H140" s="9">
        <v>5.7</v>
      </c>
      <c r="I140" s="3">
        <v>0.7</v>
      </c>
      <c r="J140" s="3">
        <v>3.7</v>
      </c>
      <c r="K140" s="9">
        <v>1.9</v>
      </c>
      <c r="L140" s="3">
        <v>0</v>
      </c>
      <c r="M140" s="3">
        <v>-0.4</v>
      </c>
      <c r="N140" s="9">
        <v>2.3</v>
      </c>
      <c r="O140" s="3">
        <v>-0.5</v>
      </c>
      <c r="P140" s="3">
        <v>0.4</v>
      </c>
      <c r="Q140" s="9">
        <v>3.5</v>
      </c>
      <c r="R140" s="3">
        <v>0.3</v>
      </c>
      <c r="S140" s="3">
        <v>-0.8</v>
      </c>
      <c r="T140" s="9">
        <v>3.3</v>
      </c>
      <c r="U140" s="3">
        <v>0.6</v>
      </c>
      <c r="V140" s="3">
        <v>-0.1</v>
      </c>
    </row>
    <row r="141" spans="1:22" ht="9.75">
      <c r="A141" s="7">
        <v>41456</v>
      </c>
      <c r="B141" s="9">
        <v>3.2</v>
      </c>
      <c r="C141" s="3">
        <v>0</v>
      </c>
      <c r="D141" s="3">
        <v>0.3</v>
      </c>
      <c r="E141" s="9">
        <v>3.2</v>
      </c>
      <c r="F141" s="3">
        <v>0.5</v>
      </c>
      <c r="G141" s="3">
        <v>-0.3</v>
      </c>
      <c r="H141" s="9">
        <v>5.6</v>
      </c>
      <c r="I141" s="3">
        <v>-0.10000000000000053</v>
      </c>
      <c r="J141" s="3">
        <v>3.7</v>
      </c>
      <c r="K141" s="9">
        <v>2.4</v>
      </c>
      <c r="L141" s="3">
        <v>0.5</v>
      </c>
      <c r="M141" s="3">
        <v>-0.7</v>
      </c>
      <c r="N141" s="9">
        <v>3.1</v>
      </c>
      <c r="O141" s="3">
        <v>0.8</v>
      </c>
      <c r="P141" s="3">
        <v>1.1</v>
      </c>
      <c r="Q141" s="9">
        <v>3.2</v>
      </c>
      <c r="R141" s="3">
        <v>-0.3</v>
      </c>
      <c r="S141" s="3">
        <v>-0.09999999999999964</v>
      </c>
      <c r="T141" s="9">
        <v>2.8</v>
      </c>
      <c r="U141" s="3">
        <v>-0.5</v>
      </c>
      <c r="V141" s="3">
        <v>0.4</v>
      </c>
    </row>
    <row r="142" spans="1:22" ht="9.75">
      <c r="A142" s="7">
        <v>41487</v>
      </c>
      <c r="B142" s="9">
        <v>2.7</v>
      </c>
      <c r="C142" s="3">
        <v>-0.5</v>
      </c>
      <c r="D142" s="3">
        <v>-0.2</v>
      </c>
      <c r="E142" s="9">
        <v>3.6</v>
      </c>
      <c r="F142" s="3">
        <v>0.4</v>
      </c>
      <c r="G142" s="3">
        <v>0.7</v>
      </c>
      <c r="H142" s="9">
        <v>3.8</v>
      </c>
      <c r="I142" s="3">
        <v>-1.8</v>
      </c>
      <c r="J142" s="3">
        <v>1.8</v>
      </c>
      <c r="K142" s="9">
        <v>2.9</v>
      </c>
      <c r="L142" s="3">
        <v>0.5</v>
      </c>
      <c r="M142" s="3">
        <v>0.3</v>
      </c>
      <c r="N142" s="9">
        <v>1.9</v>
      </c>
      <c r="O142" s="3">
        <v>-1.2</v>
      </c>
      <c r="P142" s="3">
        <v>-0.3</v>
      </c>
      <c r="Q142" s="9">
        <v>2.8</v>
      </c>
      <c r="R142" s="3">
        <v>-0.4</v>
      </c>
      <c r="S142" s="3">
        <v>-0.6</v>
      </c>
      <c r="T142" s="9">
        <v>2.8</v>
      </c>
      <c r="U142" s="3">
        <v>0</v>
      </c>
      <c r="V142" s="3">
        <v>0.7</v>
      </c>
    </row>
    <row r="143" spans="1:22" ht="9.75">
      <c r="A143" s="7">
        <v>41518</v>
      </c>
      <c r="B143" s="9">
        <v>2.7</v>
      </c>
      <c r="C143" s="3">
        <v>0</v>
      </c>
      <c r="D143" s="3">
        <v>-0.4</v>
      </c>
      <c r="E143" s="9">
        <v>2.3</v>
      </c>
      <c r="F143" s="3">
        <v>-1.3</v>
      </c>
      <c r="G143" s="3">
        <v>-0.5</v>
      </c>
      <c r="H143" s="9">
        <v>3.2</v>
      </c>
      <c r="I143" s="3">
        <v>-0.6</v>
      </c>
      <c r="J143" s="3">
        <v>0.9</v>
      </c>
      <c r="K143" s="9">
        <v>3.5</v>
      </c>
      <c r="L143" s="3">
        <v>0.6</v>
      </c>
      <c r="M143" s="3">
        <v>1.7</v>
      </c>
      <c r="N143" s="9">
        <v>2</v>
      </c>
      <c r="O143" s="3">
        <v>0.1</v>
      </c>
      <c r="P143" s="3">
        <v>0</v>
      </c>
      <c r="Q143" s="9">
        <v>3.1</v>
      </c>
      <c r="R143" s="3">
        <v>0.3</v>
      </c>
      <c r="S143" s="3">
        <v>-0.9</v>
      </c>
      <c r="T143" s="9">
        <v>1.8</v>
      </c>
      <c r="U143" s="3">
        <v>-1</v>
      </c>
      <c r="V143" s="3">
        <v>-0.6</v>
      </c>
    </row>
    <row r="144" spans="1:22" ht="9.75">
      <c r="A144" s="7">
        <v>41548</v>
      </c>
      <c r="B144" s="9">
        <v>2.8</v>
      </c>
      <c r="C144" s="3">
        <v>0.09999999999999964</v>
      </c>
      <c r="D144" s="3">
        <v>-0.2</v>
      </c>
      <c r="E144" s="9">
        <v>3.3</v>
      </c>
      <c r="F144" s="3">
        <v>1</v>
      </c>
      <c r="G144" s="3">
        <v>-0.5</v>
      </c>
      <c r="H144" s="9">
        <v>2.8</v>
      </c>
      <c r="I144" s="3">
        <v>-0.4</v>
      </c>
      <c r="J144" s="3">
        <v>0.5</v>
      </c>
      <c r="K144" s="9">
        <v>3.2</v>
      </c>
      <c r="L144" s="3">
        <v>-0.3</v>
      </c>
      <c r="M144" s="3">
        <v>0.8</v>
      </c>
      <c r="N144" s="9">
        <v>2.3</v>
      </c>
      <c r="O144" s="3">
        <v>0.3</v>
      </c>
      <c r="P144" s="3">
        <v>0.5</v>
      </c>
      <c r="Q144" s="9">
        <v>3</v>
      </c>
      <c r="R144" s="3">
        <v>-0.1</v>
      </c>
      <c r="S144" s="3">
        <v>-0.6</v>
      </c>
      <c r="T144" s="9">
        <v>2</v>
      </c>
      <c r="U144" s="3">
        <v>0.2</v>
      </c>
      <c r="V144" s="3">
        <v>-0.6</v>
      </c>
    </row>
    <row r="145" spans="1:22" ht="9.75">
      <c r="A145" s="7">
        <v>41579</v>
      </c>
      <c r="B145" s="9">
        <v>2.6</v>
      </c>
      <c r="C145" s="3">
        <v>-0.2</v>
      </c>
      <c r="D145" s="3">
        <v>-0.1</v>
      </c>
      <c r="E145" s="9">
        <v>3.8</v>
      </c>
      <c r="F145" s="3">
        <v>0.5</v>
      </c>
      <c r="G145" s="3">
        <v>-0.2</v>
      </c>
      <c r="H145" s="9">
        <v>2.3</v>
      </c>
      <c r="I145" s="3">
        <v>-0.5</v>
      </c>
      <c r="J145" s="3">
        <v>0.09999999999999964</v>
      </c>
      <c r="K145" s="9">
        <v>3.4</v>
      </c>
      <c r="L145" s="3">
        <v>0.2</v>
      </c>
      <c r="M145" s="3">
        <v>1.4</v>
      </c>
      <c r="N145" s="9">
        <v>1.9</v>
      </c>
      <c r="O145" s="3">
        <v>-0.4</v>
      </c>
      <c r="P145" s="3">
        <v>0.09999999999999987</v>
      </c>
      <c r="Q145" s="9">
        <v>2.6</v>
      </c>
      <c r="R145" s="3">
        <v>-0.4</v>
      </c>
      <c r="S145" s="3">
        <v>-0.7</v>
      </c>
      <c r="T145" s="9">
        <v>2</v>
      </c>
      <c r="U145" s="3">
        <v>0</v>
      </c>
      <c r="V145" s="3">
        <v>-0.3</v>
      </c>
    </row>
    <row r="146" spans="1:22" ht="9.75">
      <c r="A146" s="12">
        <v>41609</v>
      </c>
      <c r="B146" s="13">
        <v>2.4</v>
      </c>
      <c r="C146" s="14">
        <v>-0.2</v>
      </c>
      <c r="D146" s="14">
        <v>-0.3</v>
      </c>
      <c r="E146" s="13">
        <v>2.1</v>
      </c>
      <c r="F146" s="14">
        <v>-1.7</v>
      </c>
      <c r="G146" s="14">
        <v>-0.7</v>
      </c>
      <c r="H146" s="13">
        <v>3</v>
      </c>
      <c r="I146" s="14">
        <v>0.7</v>
      </c>
      <c r="J146" s="14">
        <v>0.4</v>
      </c>
      <c r="K146" s="13">
        <v>2.5</v>
      </c>
      <c r="L146" s="14">
        <v>-0.9</v>
      </c>
      <c r="M146" s="14">
        <v>-0.1</v>
      </c>
      <c r="N146" s="13">
        <v>2</v>
      </c>
      <c r="O146" s="14">
        <v>0.1</v>
      </c>
      <c r="P146" s="14">
        <v>0.2</v>
      </c>
      <c r="Q146" s="13">
        <v>2.6</v>
      </c>
      <c r="R146" s="14">
        <v>0</v>
      </c>
      <c r="S146" s="14">
        <v>-0.5</v>
      </c>
      <c r="T146" s="13">
        <v>1.7</v>
      </c>
      <c r="U146" s="14">
        <v>-0.3</v>
      </c>
      <c r="V146" s="14">
        <v>-0.4</v>
      </c>
    </row>
    <row r="147" spans="1:22" ht="9.75">
      <c r="A147" s="15">
        <v>41640</v>
      </c>
      <c r="B147" s="13">
        <v>2.6</v>
      </c>
      <c r="C147" s="14">
        <v>0.2</v>
      </c>
      <c r="D147" s="14">
        <v>-0.8</v>
      </c>
      <c r="E147" s="13">
        <v>4.5</v>
      </c>
      <c r="F147" s="14">
        <v>2.4</v>
      </c>
      <c r="G147" s="14">
        <v>1.1</v>
      </c>
      <c r="H147" s="13">
        <v>2.8</v>
      </c>
      <c r="I147" s="14">
        <v>-0.2</v>
      </c>
      <c r="J147" s="14">
        <v>-1.7</v>
      </c>
      <c r="K147" s="13">
        <v>2.9</v>
      </c>
      <c r="L147" s="14">
        <v>0.4</v>
      </c>
      <c r="M147" s="14">
        <v>0.2</v>
      </c>
      <c r="N147" s="13">
        <v>1.7</v>
      </c>
      <c r="O147" s="14">
        <v>-0.3</v>
      </c>
      <c r="P147" s="14">
        <v>-0.3</v>
      </c>
      <c r="Q147" s="13">
        <v>2.7</v>
      </c>
      <c r="R147" s="14">
        <v>0.1</v>
      </c>
      <c r="S147" s="14">
        <v>-1.4</v>
      </c>
      <c r="T147" s="13">
        <v>1.9</v>
      </c>
      <c r="U147" s="14">
        <v>0.2</v>
      </c>
      <c r="V147" s="14">
        <v>-0.7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0.2</v>
      </c>
      <c r="E149" s="9">
        <v>2.4</v>
      </c>
      <c r="H149" s="9">
        <v>-0.2</v>
      </c>
      <c r="K149" s="9">
        <v>0.4</v>
      </c>
      <c r="N149" s="9">
        <v>-0.3</v>
      </c>
      <c r="Q149" s="9">
        <v>0.1</v>
      </c>
      <c r="T149" s="9">
        <v>0.2</v>
      </c>
    </row>
    <row r="150" spans="1:20" ht="9.75">
      <c r="A150" s="3" t="s">
        <v>47</v>
      </c>
      <c r="B150" s="9">
        <v>-0.8</v>
      </c>
      <c r="E150" s="9">
        <v>1.1</v>
      </c>
      <c r="H150" s="9">
        <v>-1.7</v>
      </c>
      <c r="K150" s="9">
        <v>0.2</v>
      </c>
      <c r="N150" s="9">
        <v>-0.3</v>
      </c>
      <c r="Q150" s="9">
        <v>-1.4</v>
      </c>
      <c r="T150" s="9">
        <v>-0.7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1"/>
  <dimension ref="A1:AE147"/>
  <sheetViews>
    <sheetView zoomScalePageLayoutView="0" workbookViewId="0" topLeftCell="A130">
      <selection activeCell="N12" sqref="N12"/>
    </sheetView>
  </sheetViews>
  <sheetFormatPr defaultColWidth="9.33203125" defaultRowHeight="11.25"/>
  <cols>
    <col min="1" max="1" width="8.16015625" style="21" customWidth="1"/>
    <col min="2" max="2" width="8.83203125" style="21" customWidth="1"/>
    <col min="3" max="5" width="6.83203125" style="21" customWidth="1"/>
    <col min="6" max="7" width="9.33203125" style="21" customWidth="1"/>
    <col min="8" max="8" width="4.5" style="21" customWidth="1"/>
    <col min="9" max="9" width="7.16015625" style="21" customWidth="1"/>
    <col min="10" max="10" width="7.66015625" style="21" customWidth="1"/>
    <col min="11" max="11" width="9.33203125" style="23" customWidth="1"/>
    <col min="12" max="12" width="6" style="21" customWidth="1"/>
    <col min="13" max="13" width="6.33203125" style="21" customWidth="1"/>
    <col min="14" max="14" width="9.33203125" style="22" customWidth="1"/>
    <col min="15" max="15" width="7.83203125" style="21" customWidth="1"/>
    <col min="16" max="16" width="7.66015625" style="21" customWidth="1"/>
    <col min="17" max="17" width="7.5" style="22" customWidth="1"/>
    <col min="18" max="18" width="7.33203125" style="21" customWidth="1"/>
    <col min="19" max="19" width="7.16015625" style="21" customWidth="1"/>
    <col min="20" max="20" width="7.16015625" style="22" customWidth="1"/>
    <col min="21" max="21" width="7" style="21" customWidth="1"/>
    <col min="22" max="22" width="7.66015625" style="21" customWidth="1"/>
    <col min="23" max="23" width="7.33203125" style="22" customWidth="1"/>
    <col min="24" max="24" width="7" style="21" customWidth="1"/>
    <col min="25" max="25" width="7.66015625" style="21" customWidth="1"/>
    <col min="26" max="26" width="7.83203125" style="22" customWidth="1"/>
    <col min="27" max="27" width="6.33203125" style="21" customWidth="1"/>
    <col min="28" max="28" width="6.5" style="21" customWidth="1"/>
    <col min="29" max="16384" width="9.33203125" style="21" customWidth="1"/>
  </cols>
  <sheetData>
    <row r="1" spans="2:26" s="29" customFormat="1" ht="9.75">
      <c r="B1" s="21"/>
      <c r="C1" s="21"/>
      <c r="D1" s="21"/>
      <c r="E1" s="21"/>
      <c r="K1" s="23"/>
      <c r="N1" s="22"/>
      <c r="Q1" s="22"/>
      <c r="T1" s="22"/>
      <c r="W1" s="22"/>
      <c r="Z1" s="22"/>
    </row>
    <row r="2" spans="1:26" s="29" customFormat="1" ht="9.75">
      <c r="A2" s="39"/>
      <c r="B2" s="29" t="s">
        <v>290</v>
      </c>
      <c r="C2" s="40"/>
      <c r="D2" s="40"/>
      <c r="E2" s="40"/>
      <c r="J2" s="39"/>
      <c r="K2" s="23"/>
      <c r="N2" s="22"/>
      <c r="Q2" s="22"/>
      <c r="T2" s="22"/>
      <c r="W2" s="22"/>
      <c r="Z2" s="22"/>
    </row>
    <row r="3" spans="1:26" s="29" customFormat="1" ht="9.75">
      <c r="A3" s="39"/>
      <c r="B3" s="21"/>
      <c r="C3" s="21"/>
      <c r="D3" s="21"/>
      <c r="E3" s="21"/>
      <c r="J3" s="39"/>
      <c r="K3" s="23"/>
      <c r="N3" s="22"/>
      <c r="Q3" s="22"/>
      <c r="T3" s="22"/>
      <c r="W3" s="22"/>
      <c r="Z3" s="22"/>
    </row>
    <row r="4" spans="1:31" s="34" customFormat="1" ht="9.75">
      <c r="A4" s="37"/>
      <c r="B4" s="34" t="s">
        <v>36</v>
      </c>
      <c r="C4" s="38" t="s">
        <v>37</v>
      </c>
      <c r="D4" s="38" t="s">
        <v>38</v>
      </c>
      <c r="E4" s="38" t="s">
        <v>39</v>
      </c>
      <c r="F4" s="38" t="s">
        <v>40</v>
      </c>
      <c r="G4" s="38" t="s">
        <v>41</v>
      </c>
      <c r="H4" s="38" t="s">
        <v>35</v>
      </c>
      <c r="J4" s="37"/>
      <c r="K4" s="36" t="s">
        <v>36</v>
      </c>
      <c r="L4" s="35" t="s">
        <v>42</v>
      </c>
      <c r="M4" s="35" t="s">
        <v>43</v>
      </c>
      <c r="N4" s="35" t="s">
        <v>37</v>
      </c>
      <c r="O4" s="35" t="s">
        <v>42</v>
      </c>
      <c r="P4" s="35" t="s">
        <v>43</v>
      </c>
      <c r="Q4" s="35" t="s">
        <v>38</v>
      </c>
      <c r="R4" s="35" t="s">
        <v>42</v>
      </c>
      <c r="S4" s="35" t="s">
        <v>43</v>
      </c>
      <c r="T4" s="35" t="s">
        <v>39</v>
      </c>
      <c r="U4" s="35" t="s">
        <v>42</v>
      </c>
      <c r="V4" s="35" t="s">
        <v>43</v>
      </c>
      <c r="W4" s="35" t="s">
        <v>40</v>
      </c>
      <c r="X4" s="35" t="s">
        <v>42</v>
      </c>
      <c r="Y4" s="35" t="s">
        <v>43</v>
      </c>
      <c r="Z4" s="35" t="s">
        <v>41</v>
      </c>
      <c r="AA4" s="35" t="s">
        <v>42</v>
      </c>
      <c r="AB4" s="35" t="s">
        <v>43</v>
      </c>
      <c r="AC4" s="35" t="s">
        <v>35</v>
      </c>
      <c r="AD4" s="35" t="s">
        <v>42</v>
      </c>
      <c r="AE4" s="35" t="s">
        <v>43</v>
      </c>
    </row>
    <row r="5" spans="1:31" s="29" customFormat="1" ht="9.75">
      <c r="A5" s="28">
        <v>37316</v>
      </c>
      <c r="B5" s="27" t="s">
        <v>191</v>
      </c>
      <c r="C5" s="27" t="s">
        <v>201</v>
      </c>
      <c r="D5" s="27" t="s">
        <v>270</v>
      </c>
      <c r="E5" s="27" t="s">
        <v>178</v>
      </c>
      <c r="F5" s="27" t="s">
        <v>195</v>
      </c>
      <c r="G5" s="27" t="s">
        <v>272</v>
      </c>
      <c r="H5" s="27" t="s">
        <v>141</v>
      </c>
      <c r="J5" s="28">
        <v>37316</v>
      </c>
      <c r="K5" s="24" t="str">
        <f>B5</f>
        <v>25,1</v>
      </c>
      <c r="L5" s="24"/>
      <c r="M5" s="25"/>
      <c r="N5" s="25" t="str">
        <f>C5</f>
        <v>26,5</v>
      </c>
      <c r="O5" s="24"/>
      <c r="P5" s="25"/>
      <c r="Q5" s="25" t="str">
        <f>D5</f>
        <v>31,7</v>
      </c>
      <c r="R5" s="24"/>
      <c r="S5" s="25"/>
      <c r="T5" s="25" t="str">
        <f>E5</f>
        <v>23,2</v>
      </c>
      <c r="U5" s="24"/>
      <c r="V5" s="25"/>
      <c r="W5" s="25" t="str">
        <f>F5</f>
        <v>21,4</v>
      </c>
      <c r="X5" s="24"/>
      <c r="Y5" s="25"/>
      <c r="Z5" s="25" t="str">
        <f>G5</f>
        <v>26,9</v>
      </c>
      <c r="AA5" s="24"/>
      <c r="AB5" s="25"/>
      <c r="AC5" s="25" t="str">
        <f>H5</f>
        <v>19,9</v>
      </c>
      <c r="AD5" s="24"/>
      <c r="AE5" s="25"/>
    </row>
    <row r="6" spans="1:31" s="29" customFormat="1" ht="9.75">
      <c r="A6" s="26">
        <v>37347</v>
      </c>
      <c r="B6" s="27" t="s">
        <v>199</v>
      </c>
      <c r="C6" s="27" t="s">
        <v>211</v>
      </c>
      <c r="D6" s="27" t="s">
        <v>167</v>
      </c>
      <c r="E6" s="27" t="s">
        <v>261</v>
      </c>
      <c r="F6" s="27" t="s">
        <v>180</v>
      </c>
      <c r="G6" s="27" t="s">
        <v>198</v>
      </c>
      <c r="H6" s="27" t="s">
        <v>126</v>
      </c>
      <c r="J6" s="26">
        <v>37347</v>
      </c>
      <c r="K6" s="24" t="str">
        <f>B6</f>
        <v>24,4</v>
      </c>
      <c r="L6" s="24">
        <f>+((K6/K5)-1)*100</f>
        <v>-2.788844621513953</v>
      </c>
      <c r="M6" s="25"/>
      <c r="N6" s="25" t="str">
        <f>C6</f>
        <v>27,1</v>
      </c>
      <c r="O6" s="24">
        <f>+((N6/N5)-1)*100</f>
        <v>2.264150943396226</v>
      </c>
      <c r="P6" s="25"/>
      <c r="Q6" s="25" t="str">
        <f>D6</f>
        <v>27,9</v>
      </c>
      <c r="R6" s="24">
        <f>+((Q6/Q5)-1)*100</f>
        <v>-11.987381703470035</v>
      </c>
      <c r="S6" s="25"/>
      <c r="T6" s="25" t="str">
        <f>E6</f>
        <v>22,2</v>
      </c>
      <c r="U6" s="24">
        <f>+((T6/T5)-1)*100</f>
        <v>-4.31034482758621</v>
      </c>
      <c r="V6" s="25"/>
      <c r="W6" s="25" t="str">
        <f>F6</f>
        <v>21,1</v>
      </c>
      <c r="X6" s="24">
        <f>+((W6/W5)-1)*100</f>
        <v>-1.4018691588784882</v>
      </c>
      <c r="Y6" s="25"/>
      <c r="Z6" s="25" t="str">
        <f>G6</f>
        <v>26,6</v>
      </c>
      <c r="AA6" s="24">
        <f>+((Z6/Z5)-1)*100</f>
        <v>-1.1152416356877248</v>
      </c>
      <c r="AB6" s="25"/>
      <c r="AC6" s="25" t="str">
        <f>H6</f>
        <v>19,4</v>
      </c>
      <c r="AD6" s="24">
        <f>+((AC6/AC5)-1)*100</f>
        <v>-2.5125628140703515</v>
      </c>
      <c r="AE6" s="25"/>
    </row>
    <row r="7" spans="1:31" s="29" customFormat="1" ht="9.75">
      <c r="A7" s="26">
        <v>37377</v>
      </c>
      <c r="B7" s="27" t="s">
        <v>197</v>
      </c>
      <c r="C7" s="27" t="s">
        <v>178</v>
      </c>
      <c r="D7" s="27" t="s">
        <v>212</v>
      </c>
      <c r="E7" s="27" t="s">
        <v>239</v>
      </c>
      <c r="F7" s="27" t="s">
        <v>206</v>
      </c>
      <c r="G7" s="27" t="s">
        <v>246</v>
      </c>
      <c r="H7" s="27" t="s">
        <v>289</v>
      </c>
      <c r="J7" s="26">
        <v>37377</v>
      </c>
      <c r="K7" s="24" t="str">
        <f>B7</f>
        <v>22,5</v>
      </c>
      <c r="L7" s="24">
        <f>+((K7/K6)-1)*100</f>
        <v>-7.786885245901631</v>
      </c>
      <c r="M7" s="25"/>
      <c r="N7" s="25" t="str">
        <f>C7</f>
        <v>23,2</v>
      </c>
      <c r="O7" s="24">
        <f>+((N7/N6)-1)*100</f>
        <v>-14.39114391143912</v>
      </c>
      <c r="P7" s="25"/>
      <c r="Q7" s="25" t="str">
        <f>D7</f>
        <v>28,1</v>
      </c>
      <c r="R7" s="24">
        <f>+((Q7/Q6)-1)*100</f>
        <v>0.7168458781362075</v>
      </c>
      <c r="S7" s="25"/>
      <c r="T7" s="25" t="str">
        <f>E7</f>
        <v>20,7</v>
      </c>
      <c r="U7" s="24">
        <f>+((T7/T6)-1)*100</f>
        <v>-6.756756756756754</v>
      </c>
      <c r="V7" s="25"/>
      <c r="W7" s="25" t="str">
        <f>F7</f>
        <v>21,6</v>
      </c>
      <c r="X7" s="24">
        <f>+((W7/W6)-1)*100</f>
        <v>2.369668246445489</v>
      </c>
      <c r="Y7" s="25"/>
      <c r="Z7" s="25" t="str">
        <f>G7</f>
        <v>23,0</v>
      </c>
      <c r="AA7" s="24">
        <f>+((Z7/Z6)-1)*100</f>
        <v>-13.533834586466165</v>
      </c>
      <c r="AB7" s="25"/>
      <c r="AC7" s="25" t="str">
        <f>H7</f>
        <v>19,0</v>
      </c>
      <c r="AD7" s="24">
        <f>+((AC7/AC6)-1)*100</f>
        <v>-2.0618556701030855</v>
      </c>
      <c r="AE7" s="25"/>
    </row>
    <row r="8" spans="1:31" s="29" customFormat="1" ht="9.75">
      <c r="A8" s="26">
        <v>37408</v>
      </c>
      <c r="B8" s="27" t="s">
        <v>228</v>
      </c>
      <c r="C8" s="27" t="s">
        <v>208</v>
      </c>
      <c r="D8" s="27" t="s">
        <v>172</v>
      </c>
      <c r="E8" s="27" t="s">
        <v>130</v>
      </c>
      <c r="F8" s="27" t="s">
        <v>126</v>
      </c>
      <c r="G8" s="27" t="s">
        <v>288</v>
      </c>
      <c r="H8" s="27" t="s">
        <v>214</v>
      </c>
      <c r="J8" s="26">
        <v>37408</v>
      </c>
      <c r="K8" s="24" t="str">
        <f>B8</f>
        <v>22,3</v>
      </c>
      <c r="L8" s="24">
        <f>+((K8/K7)-1)*100</f>
        <v>-0.8888888888888835</v>
      </c>
      <c r="M8" s="25"/>
      <c r="N8" s="25" t="str">
        <f>C8</f>
        <v>24,1</v>
      </c>
      <c r="O8" s="24">
        <f>+((N8/N7)-1)*100</f>
        <v>3.8793103448276023</v>
      </c>
      <c r="P8" s="25"/>
      <c r="Q8" s="25" t="str">
        <f>D8</f>
        <v>27,2</v>
      </c>
      <c r="R8" s="24">
        <f>+((Q8/Q7)-1)*100</f>
        <v>-3.20284697508898</v>
      </c>
      <c r="S8" s="25"/>
      <c r="T8" s="25" t="str">
        <f>E8</f>
        <v>20,8</v>
      </c>
      <c r="U8" s="24">
        <f>+((T8/T7)-1)*100</f>
        <v>0.48309178743961567</v>
      </c>
      <c r="V8" s="25"/>
      <c r="W8" s="25" t="str">
        <f>F8</f>
        <v>19,4</v>
      </c>
      <c r="X8" s="24">
        <f>+((W8/W7)-1)*100</f>
        <v>-10.185185185185198</v>
      </c>
      <c r="Y8" s="25"/>
      <c r="Z8" s="25" t="str">
        <f>G8</f>
        <v>23,7</v>
      </c>
      <c r="AA8" s="24">
        <f>+((Z8/Z7)-1)*100</f>
        <v>3.04347826086957</v>
      </c>
      <c r="AB8" s="25"/>
      <c r="AC8" s="25" t="str">
        <f>H8</f>
        <v>18,0</v>
      </c>
      <c r="AD8" s="24">
        <f>+((AC8/AC7)-1)*100</f>
        <v>-5.263157894736848</v>
      </c>
      <c r="AE8" s="25"/>
    </row>
    <row r="9" spans="1:31" s="29" customFormat="1" ht="9.75">
      <c r="A9" s="26">
        <v>37438</v>
      </c>
      <c r="B9" s="27" t="s">
        <v>236</v>
      </c>
      <c r="C9" s="27" t="s">
        <v>207</v>
      </c>
      <c r="D9" s="27" t="s">
        <v>211</v>
      </c>
      <c r="E9" s="27" t="s">
        <v>156</v>
      </c>
      <c r="F9" s="27" t="s">
        <v>143</v>
      </c>
      <c r="G9" s="27" t="s">
        <v>275</v>
      </c>
      <c r="H9" s="27" t="s">
        <v>168</v>
      </c>
      <c r="J9" s="26">
        <v>37438</v>
      </c>
      <c r="K9" s="24" t="str">
        <f>B9</f>
        <v>23,3</v>
      </c>
      <c r="L9" s="24">
        <f>+((K9/K8)-1)*100</f>
        <v>4.484304932735417</v>
      </c>
      <c r="M9" s="25"/>
      <c r="N9" s="25" t="str">
        <f>C9</f>
        <v>23,5</v>
      </c>
      <c r="O9" s="24">
        <f>+((N9/N8)-1)*100</f>
        <v>-2.4896265560165998</v>
      </c>
      <c r="P9" s="25"/>
      <c r="Q9" s="25" t="str">
        <f>D9</f>
        <v>27,1</v>
      </c>
      <c r="R9" s="24">
        <f>+((Q9/Q8)-1)*100</f>
        <v>-0.367647058823517</v>
      </c>
      <c r="S9" s="25"/>
      <c r="T9" s="25" t="str">
        <f>E9</f>
        <v>19,1</v>
      </c>
      <c r="U9" s="24">
        <f>+((T9/T8)-1)*100</f>
        <v>-8.173076923076916</v>
      </c>
      <c r="V9" s="25"/>
      <c r="W9" s="25" t="str">
        <f>F9</f>
        <v>21,9</v>
      </c>
      <c r="X9" s="24">
        <f>+((W9/W8)-1)*100</f>
        <v>12.886597938144329</v>
      </c>
      <c r="Y9" s="25"/>
      <c r="Z9" s="25" t="str">
        <f>G9</f>
        <v>25,7</v>
      </c>
      <c r="AA9" s="24">
        <f>+((Z9/Z8)-1)*100</f>
        <v>8.438818565400851</v>
      </c>
      <c r="AB9" s="25"/>
      <c r="AC9" s="25" t="str">
        <f>H9</f>
        <v>16,7</v>
      </c>
      <c r="AD9" s="24">
        <f>+((AC9/AC8)-1)*100</f>
        <v>-7.22222222222223</v>
      </c>
      <c r="AE9" s="25"/>
    </row>
    <row r="10" spans="1:31" s="29" customFormat="1" ht="9.75">
      <c r="A10" s="26">
        <v>37469</v>
      </c>
      <c r="B10" s="27" t="s">
        <v>236</v>
      </c>
      <c r="C10" s="27" t="s">
        <v>284</v>
      </c>
      <c r="D10" s="27" t="s">
        <v>272</v>
      </c>
      <c r="E10" s="27" t="s">
        <v>187</v>
      </c>
      <c r="F10" s="27" t="s">
        <v>70</v>
      </c>
      <c r="G10" s="27" t="s">
        <v>233</v>
      </c>
      <c r="H10" s="27" t="s">
        <v>146</v>
      </c>
      <c r="J10" s="26">
        <v>37469</v>
      </c>
      <c r="K10" s="24" t="str">
        <f>B10</f>
        <v>23,3</v>
      </c>
      <c r="L10" s="24">
        <f>+((K10/K9)-1)*100</f>
        <v>0</v>
      </c>
      <c r="M10" s="25"/>
      <c r="N10" s="25" t="str">
        <f>C10</f>
        <v>26,3</v>
      </c>
      <c r="O10" s="24">
        <f>+((N10/N9)-1)*100</f>
        <v>11.91489361702127</v>
      </c>
      <c r="P10" s="25"/>
      <c r="Q10" s="25" t="str">
        <f>D10</f>
        <v>26,9</v>
      </c>
      <c r="R10" s="24">
        <f>+((Q10/Q9)-1)*100</f>
        <v>-0.738007380073813</v>
      </c>
      <c r="S10" s="25"/>
      <c r="T10" s="25" t="str">
        <f>E10</f>
        <v>21,2</v>
      </c>
      <c r="U10" s="24">
        <f>+((T10/T9)-1)*100</f>
        <v>10.994764397905744</v>
      </c>
      <c r="V10" s="25"/>
      <c r="W10" s="25" t="str">
        <f>F10</f>
        <v>22,8</v>
      </c>
      <c r="X10" s="24">
        <f>+((W10/W9)-1)*100</f>
        <v>4.109589041095907</v>
      </c>
      <c r="Y10" s="25"/>
      <c r="Z10" s="25" t="str">
        <f>G10</f>
        <v>24,6</v>
      </c>
      <c r="AA10" s="24">
        <f>+((Z10/Z9)-1)*100</f>
        <v>-4.280155642023342</v>
      </c>
      <c r="AB10" s="25"/>
      <c r="AC10" s="25" t="str">
        <f>H10</f>
        <v>14,9</v>
      </c>
      <c r="AD10" s="24">
        <f>+((AC10/AC9)-1)*100</f>
        <v>-10.77844311377245</v>
      </c>
      <c r="AE10" s="25"/>
    </row>
    <row r="11" spans="1:31" s="29" customFormat="1" ht="9.75">
      <c r="A11" s="26">
        <v>37500</v>
      </c>
      <c r="B11" s="27" t="s">
        <v>144</v>
      </c>
      <c r="C11" s="27" t="s">
        <v>176</v>
      </c>
      <c r="D11" s="27" t="s">
        <v>237</v>
      </c>
      <c r="E11" s="27" t="s">
        <v>177</v>
      </c>
      <c r="F11" s="27" t="s">
        <v>173</v>
      </c>
      <c r="G11" s="27" t="s">
        <v>207</v>
      </c>
      <c r="H11" s="27" t="s">
        <v>184</v>
      </c>
      <c r="J11" s="26">
        <v>37500</v>
      </c>
      <c r="K11" s="24" t="str">
        <f>B11</f>
        <v>22,6</v>
      </c>
      <c r="L11" s="24">
        <f>+((K11/K10)-1)*100</f>
        <v>-3.0042918454935563</v>
      </c>
      <c r="M11" s="25"/>
      <c r="N11" s="25" t="str">
        <f>C11</f>
        <v>24,8</v>
      </c>
      <c r="O11" s="24">
        <f>+((N11/N10)-1)*100</f>
        <v>-5.703422053231943</v>
      </c>
      <c r="P11" s="25"/>
      <c r="Q11" s="25" t="str">
        <f>D11</f>
        <v>28,9</v>
      </c>
      <c r="R11" s="24">
        <f>+((Q11/Q10)-1)*100</f>
        <v>7.434944237918217</v>
      </c>
      <c r="S11" s="25"/>
      <c r="T11" s="25" t="str">
        <f>E11</f>
        <v>20,3</v>
      </c>
      <c r="U11" s="24">
        <f>+((T11/T10)-1)*100</f>
        <v>-4.245283018867918</v>
      </c>
      <c r="V11" s="25"/>
      <c r="W11" s="25" t="str">
        <f>F11</f>
        <v>21,7</v>
      </c>
      <c r="X11" s="24">
        <f>+((W11/W10)-1)*100</f>
        <v>-4.824561403508776</v>
      </c>
      <c r="Y11" s="25"/>
      <c r="Z11" s="25" t="str">
        <f>G11</f>
        <v>23,5</v>
      </c>
      <c r="AA11" s="24">
        <f>+((Z11/Z10)-1)*100</f>
        <v>-4.471544715447163</v>
      </c>
      <c r="AB11" s="25"/>
      <c r="AC11" s="25" t="str">
        <f>H11</f>
        <v>15,6</v>
      </c>
      <c r="AD11" s="24">
        <f>+((AC11/AC10)-1)*100</f>
        <v>4.697986577181212</v>
      </c>
      <c r="AE11" s="25"/>
    </row>
    <row r="12" spans="1:31" s="29" customFormat="1" ht="9.75">
      <c r="A12" s="26">
        <v>37530</v>
      </c>
      <c r="B12" s="27" t="s">
        <v>144</v>
      </c>
      <c r="C12" s="27" t="s">
        <v>272</v>
      </c>
      <c r="D12" s="27" t="s">
        <v>198</v>
      </c>
      <c r="E12" s="27" t="s">
        <v>159</v>
      </c>
      <c r="F12" s="27" t="s">
        <v>261</v>
      </c>
      <c r="G12" s="27" t="s">
        <v>207</v>
      </c>
      <c r="H12" s="27" t="s">
        <v>182</v>
      </c>
      <c r="J12" s="26">
        <v>37530</v>
      </c>
      <c r="K12" s="24" t="str">
        <f>B12</f>
        <v>22,6</v>
      </c>
      <c r="L12" s="24">
        <f>+((K12/K11)-1)*100</f>
        <v>0</v>
      </c>
      <c r="M12" s="25"/>
      <c r="N12" s="25" t="str">
        <f>C12</f>
        <v>26,9</v>
      </c>
      <c r="O12" s="24">
        <f>+((N12/N11)-1)*100</f>
        <v>8.467741935483852</v>
      </c>
      <c r="P12" s="25"/>
      <c r="Q12" s="25" t="str">
        <f>D12</f>
        <v>26,6</v>
      </c>
      <c r="R12" s="24">
        <f>+((Q12/Q11)-1)*100</f>
        <v>-7.958477508650508</v>
      </c>
      <c r="S12" s="25"/>
      <c r="T12" s="25" t="str">
        <f>E12</f>
        <v>18,8</v>
      </c>
      <c r="U12" s="24">
        <f>+((T12/T11)-1)*100</f>
        <v>-7.389162561576357</v>
      </c>
      <c r="V12" s="25"/>
      <c r="W12" s="25" t="str">
        <f>F12</f>
        <v>22,2</v>
      </c>
      <c r="X12" s="24">
        <f>+((W12/W11)-1)*100</f>
        <v>2.304147465437789</v>
      </c>
      <c r="Y12" s="25"/>
      <c r="Z12" s="25" t="str">
        <f>G12</f>
        <v>23,5</v>
      </c>
      <c r="AA12" s="24">
        <f>+((Z12/Z11)-1)*100</f>
        <v>0</v>
      </c>
      <c r="AB12" s="25"/>
      <c r="AC12" s="25" t="str">
        <f>H12</f>
        <v>16,5</v>
      </c>
      <c r="AD12" s="24">
        <f>+((AC12/AC11)-1)*100</f>
        <v>5.769230769230771</v>
      </c>
      <c r="AE12" s="25"/>
    </row>
    <row r="13" spans="1:31" s="29" customFormat="1" ht="9.75">
      <c r="A13" s="26">
        <v>37561</v>
      </c>
      <c r="B13" s="27" t="s">
        <v>261</v>
      </c>
      <c r="C13" s="27" t="s">
        <v>192</v>
      </c>
      <c r="D13" s="27" t="s">
        <v>198</v>
      </c>
      <c r="E13" s="27" t="s">
        <v>253</v>
      </c>
      <c r="F13" s="27" t="s">
        <v>261</v>
      </c>
      <c r="G13" s="27" t="s">
        <v>246</v>
      </c>
      <c r="H13" s="27" t="s">
        <v>99</v>
      </c>
      <c r="J13" s="26">
        <v>37561</v>
      </c>
      <c r="K13" s="24" t="str">
        <f>B13</f>
        <v>22,2</v>
      </c>
      <c r="L13" s="24">
        <f>+((K13/K12)-1)*100</f>
        <v>-1.7699115044247926</v>
      </c>
      <c r="M13" s="25"/>
      <c r="N13" s="25" t="str">
        <f>C13</f>
        <v>24,5</v>
      </c>
      <c r="O13" s="24">
        <f>+((N13/N12)-1)*100</f>
        <v>-8.921933085501854</v>
      </c>
      <c r="P13" s="25"/>
      <c r="Q13" s="25" t="str">
        <f>D13</f>
        <v>26,6</v>
      </c>
      <c r="R13" s="24">
        <f>+((Q13/Q12)-1)*100</f>
        <v>0</v>
      </c>
      <c r="S13" s="25"/>
      <c r="T13" s="25" t="str">
        <f>E13</f>
        <v>19,3</v>
      </c>
      <c r="U13" s="24">
        <f>+((T13/T12)-1)*100</f>
        <v>2.659574468085113</v>
      </c>
      <c r="V13" s="25"/>
      <c r="W13" s="25" t="str">
        <f>F13</f>
        <v>22,2</v>
      </c>
      <c r="X13" s="24">
        <f>+((W13/W12)-1)*100</f>
        <v>0</v>
      </c>
      <c r="Y13" s="25"/>
      <c r="Z13" s="25" t="str">
        <f>G13</f>
        <v>23,0</v>
      </c>
      <c r="AA13" s="24">
        <f>+((Z13/Z12)-1)*100</f>
        <v>-2.127659574468088</v>
      </c>
      <c r="AB13" s="25"/>
      <c r="AC13" s="25" t="str">
        <f>H13</f>
        <v>15,8</v>
      </c>
      <c r="AD13" s="24">
        <f>+((AC13/AC12)-1)*100</f>
        <v>-4.242424242424237</v>
      </c>
      <c r="AE13" s="25"/>
    </row>
    <row r="14" spans="1:31" s="29" customFormat="1" ht="9.75">
      <c r="A14" s="33">
        <v>37591</v>
      </c>
      <c r="B14" s="27" t="s">
        <v>203</v>
      </c>
      <c r="C14" s="27" t="s">
        <v>220</v>
      </c>
      <c r="D14" s="27" t="s">
        <v>167</v>
      </c>
      <c r="E14" s="27" t="s">
        <v>119</v>
      </c>
      <c r="F14" s="27" t="s">
        <v>138</v>
      </c>
      <c r="G14" s="27" t="s">
        <v>195</v>
      </c>
      <c r="H14" s="27" t="s">
        <v>108</v>
      </c>
      <c r="J14" s="33">
        <v>37591</v>
      </c>
      <c r="K14" s="24" t="str">
        <f>B14</f>
        <v>20,6</v>
      </c>
      <c r="L14" s="24">
        <f>+((K14/K13)-1)*100</f>
        <v>-7.2072072072072</v>
      </c>
      <c r="M14" s="25"/>
      <c r="N14" s="25" t="str">
        <f>C14</f>
        <v>22,7</v>
      </c>
      <c r="O14" s="24">
        <f>+((N14/N13)-1)*100</f>
        <v>-7.346938775510203</v>
      </c>
      <c r="P14" s="25"/>
      <c r="Q14" s="25" t="str">
        <f>D14</f>
        <v>27,9</v>
      </c>
      <c r="R14" s="24">
        <f>+((Q14/Q13)-1)*100</f>
        <v>4.887218045112762</v>
      </c>
      <c r="S14" s="25"/>
      <c r="T14" s="25" t="str">
        <f>E14</f>
        <v>17,0</v>
      </c>
      <c r="U14" s="24">
        <f>+((T14/T13)-1)*100</f>
        <v>-11.917098445595853</v>
      </c>
      <c r="V14" s="25"/>
      <c r="W14" s="25" t="str">
        <f>F14</f>
        <v>19,6</v>
      </c>
      <c r="X14" s="24">
        <f>+((W14/W13)-1)*100</f>
        <v>-11.711711711711704</v>
      </c>
      <c r="Y14" s="25"/>
      <c r="Z14" s="25" t="str">
        <f>G14</f>
        <v>21,4</v>
      </c>
      <c r="AA14" s="24">
        <f>+((Z14/Z13)-1)*100</f>
        <v>-6.956521739130439</v>
      </c>
      <c r="AB14" s="25"/>
      <c r="AC14" s="25" t="str">
        <f>H14</f>
        <v>14,5</v>
      </c>
      <c r="AD14" s="24">
        <f>+((AC14/AC13)-1)*100</f>
        <v>-8.227848101265822</v>
      </c>
      <c r="AE14" s="25"/>
    </row>
    <row r="15" spans="1:31" s="29" customFormat="1" ht="9.75">
      <c r="A15" s="28">
        <v>37622</v>
      </c>
      <c r="B15" s="27" t="s">
        <v>228</v>
      </c>
      <c r="C15" s="27" t="s">
        <v>80</v>
      </c>
      <c r="D15" s="27" t="s">
        <v>278</v>
      </c>
      <c r="E15" s="27" t="s">
        <v>214</v>
      </c>
      <c r="F15" s="27" t="s">
        <v>213</v>
      </c>
      <c r="G15" s="27" t="s">
        <v>233</v>
      </c>
      <c r="H15" s="27" t="s">
        <v>108</v>
      </c>
      <c r="J15" s="28">
        <v>37622</v>
      </c>
      <c r="K15" s="24" t="str">
        <f>B15</f>
        <v>22,3</v>
      </c>
      <c r="L15" s="24">
        <f>+((K15/K14)-1)*100</f>
        <v>8.252427184466015</v>
      </c>
      <c r="M15" s="25"/>
      <c r="N15" s="25" t="str">
        <f>C15</f>
        <v>22,0</v>
      </c>
      <c r="O15" s="24">
        <f>+((N15/N14)-1)*100</f>
        <v>-3.083700440528636</v>
      </c>
      <c r="P15" s="25"/>
      <c r="Q15" s="25" t="str">
        <f>D15</f>
        <v>28,8</v>
      </c>
      <c r="R15" s="24">
        <f>+((Q15/Q14)-1)*100</f>
        <v>3.2258064516129004</v>
      </c>
      <c r="S15" s="25"/>
      <c r="T15" s="25" t="str">
        <f>E15</f>
        <v>18,0</v>
      </c>
      <c r="U15" s="24">
        <f>+((T15/T14)-1)*100</f>
        <v>5.882352941176472</v>
      </c>
      <c r="V15" s="25"/>
      <c r="W15" s="25" t="str">
        <f>F15</f>
        <v>20,0</v>
      </c>
      <c r="X15" s="24">
        <f>+((W15/W14)-1)*100</f>
        <v>2.0408163265306145</v>
      </c>
      <c r="Y15" s="25"/>
      <c r="Z15" s="25" t="str">
        <f>G15</f>
        <v>24,6</v>
      </c>
      <c r="AA15" s="24">
        <f>+((Z15/Z14)-1)*100</f>
        <v>14.953271028037406</v>
      </c>
      <c r="AB15" s="25"/>
      <c r="AC15" s="25" t="str">
        <f>H15</f>
        <v>14,5</v>
      </c>
      <c r="AD15" s="24">
        <f>+((AC15/AC14)-1)*100</f>
        <v>0</v>
      </c>
      <c r="AE15" s="25"/>
    </row>
    <row r="16" spans="1:31" s="29" customFormat="1" ht="9.75">
      <c r="A16" s="26">
        <v>37653</v>
      </c>
      <c r="B16" s="27" t="s">
        <v>190</v>
      </c>
      <c r="C16" s="27" t="s">
        <v>192</v>
      </c>
      <c r="D16" s="27" t="s">
        <v>211</v>
      </c>
      <c r="E16" s="27" t="s">
        <v>217</v>
      </c>
      <c r="F16" s="27" t="s">
        <v>132</v>
      </c>
      <c r="G16" s="27" t="s">
        <v>163</v>
      </c>
      <c r="H16" s="27" t="s">
        <v>214</v>
      </c>
      <c r="J16" s="26">
        <v>37653</v>
      </c>
      <c r="K16" s="24" t="str">
        <f>B16</f>
        <v>23,8</v>
      </c>
      <c r="L16" s="24">
        <f>+((K16/K15)-1)*100</f>
        <v>6.726457399103136</v>
      </c>
      <c r="M16" s="24"/>
      <c r="N16" s="25" t="str">
        <f>C16</f>
        <v>24,5</v>
      </c>
      <c r="O16" s="24">
        <f>+((N16/N15)-1)*100</f>
        <v>11.363636363636353</v>
      </c>
      <c r="P16" s="24"/>
      <c r="Q16" s="25" t="str">
        <f>D16</f>
        <v>27,1</v>
      </c>
      <c r="R16" s="24">
        <f>+((Q16/Q15)-1)*100</f>
        <v>-5.902777777777779</v>
      </c>
      <c r="S16" s="24"/>
      <c r="T16" s="25" t="str">
        <f>E16</f>
        <v>19,5</v>
      </c>
      <c r="U16" s="24">
        <f>+((T16/T15)-1)*100</f>
        <v>8.333333333333325</v>
      </c>
      <c r="V16" s="24"/>
      <c r="W16" s="25" t="str">
        <f>F16</f>
        <v>20,4</v>
      </c>
      <c r="X16" s="24">
        <f>+((W16/W15)-1)*100</f>
        <v>2.0000000000000018</v>
      </c>
      <c r="Y16" s="24"/>
      <c r="Z16" s="25" t="str">
        <f>G16</f>
        <v>26,7</v>
      </c>
      <c r="AA16" s="24">
        <f>+((Z16/Z15)-1)*100</f>
        <v>8.536585365853643</v>
      </c>
      <c r="AB16" s="24"/>
      <c r="AC16" s="25" t="str">
        <f>H16</f>
        <v>18,0</v>
      </c>
      <c r="AD16" s="24">
        <f>+((AC16/AC15)-1)*100</f>
        <v>24.13793103448276</v>
      </c>
      <c r="AE16" s="24"/>
    </row>
    <row r="17" spans="1:31" s="29" customFormat="1" ht="9.75">
      <c r="A17" s="26">
        <v>37681</v>
      </c>
      <c r="B17" s="27" t="s">
        <v>192</v>
      </c>
      <c r="C17" s="27" t="s">
        <v>202</v>
      </c>
      <c r="D17" s="27" t="s">
        <v>234</v>
      </c>
      <c r="E17" s="27" t="s">
        <v>141</v>
      </c>
      <c r="F17" s="27" t="s">
        <v>195</v>
      </c>
      <c r="G17" s="27" t="s">
        <v>198</v>
      </c>
      <c r="H17" s="27" t="s">
        <v>180</v>
      </c>
      <c r="J17" s="26">
        <v>37681</v>
      </c>
      <c r="K17" s="24" t="str">
        <f>B17</f>
        <v>24,5</v>
      </c>
      <c r="L17" s="24">
        <f>+((K17/K16)-1)*100</f>
        <v>2.941176470588225</v>
      </c>
      <c r="M17" s="24">
        <f>+((K17/K5)-1)*100</f>
        <v>-2.390438247011961</v>
      </c>
      <c r="N17" s="25" t="str">
        <f>C17</f>
        <v>25,4</v>
      </c>
      <c r="O17" s="24">
        <f>+((N17/N16)-1)*100</f>
        <v>3.6734693877551017</v>
      </c>
      <c r="P17" s="24">
        <f>+((N17/N5)-1)*100</f>
        <v>-4.150943396226426</v>
      </c>
      <c r="Q17" s="25" t="str">
        <f>D17</f>
        <v>29,6</v>
      </c>
      <c r="R17" s="24">
        <f>+((Q17/Q16)-1)*100</f>
        <v>9.225092250922518</v>
      </c>
      <c r="S17" s="24">
        <f>+((Q17/Q5)-1)*100</f>
        <v>-6.624605678233431</v>
      </c>
      <c r="T17" s="25" t="str">
        <f>E17</f>
        <v>19,9</v>
      </c>
      <c r="U17" s="24">
        <f>+((T17/T16)-1)*100</f>
        <v>2.051282051282044</v>
      </c>
      <c r="V17" s="24">
        <f>+((T17/T5)-1)*100</f>
        <v>-14.224137931034486</v>
      </c>
      <c r="W17" s="25" t="str">
        <f>F17</f>
        <v>21,4</v>
      </c>
      <c r="X17" s="24">
        <f>+((W17/W16)-1)*100</f>
        <v>4.90196078431373</v>
      </c>
      <c r="Y17" s="24">
        <f>+((W17/W5)-1)*100</f>
        <v>0</v>
      </c>
      <c r="Z17" s="25" t="str">
        <f>G17</f>
        <v>26,6</v>
      </c>
      <c r="AA17" s="24">
        <f>+((Z17/Z16)-1)*100</f>
        <v>-0.3745318352059823</v>
      </c>
      <c r="AB17" s="24">
        <f>+((Z17/Z5)-1)*100</f>
        <v>-1.1152416356877248</v>
      </c>
      <c r="AC17" s="25" t="str">
        <f>H17</f>
        <v>21,1</v>
      </c>
      <c r="AD17" s="24">
        <f>+((AC17/AC16)-1)*100</f>
        <v>17.22222222222223</v>
      </c>
      <c r="AE17" s="24">
        <f>+((AC17/AC5)-1)*100</f>
        <v>6.030150753768848</v>
      </c>
    </row>
    <row r="18" spans="1:31" s="29" customFormat="1" ht="9.75">
      <c r="A18" s="26">
        <v>37712</v>
      </c>
      <c r="B18" s="27" t="s">
        <v>196</v>
      </c>
      <c r="C18" s="27" t="s">
        <v>163</v>
      </c>
      <c r="D18" s="27" t="s">
        <v>277</v>
      </c>
      <c r="E18" s="27" t="s">
        <v>152</v>
      </c>
      <c r="F18" s="27" t="s">
        <v>218</v>
      </c>
      <c r="G18" s="27" t="s">
        <v>172</v>
      </c>
      <c r="H18" s="27" t="s">
        <v>269</v>
      </c>
      <c r="J18" s="26">
        <v>37712</v>
      </c>
      <c r="K18" s="24" t="str">
        <f>B18</f>
        <v>25,3</v>
      </c>
      <c r="L18" s="24">
        <f>+((K18/K17)-1)*100</f>
        <v>3.2653061224489743</v>
      </c>
      <c r="M18" s="24">
        <f>+((K18/K6)-1)*100</f>
        <v>3.688524590163933</v>
      </c>
      <c r="N18" s="25" t="str">
        <f>C18</f>
        <v>26,7</v>
      </c>
      <c r="O18" s="24">
        <f>+((N18/N17)-1)*100</f>
        <v>5.1181102362204856</v>
      </c>
      <c r="P18" s="24">
        <f>+((N18/N6)-1)*100</f>
        <v>-1.4760147601476148</v>
      </c>
      <c r="Q18" s="25" t="str">
        <f>D18</f>
        <v>31,9</v>
      </c>
      <c r="R18" s="24">
        <f>+((Q18/Q17)-1)*100</f>
        <v>7.770270270270263</v>
      </c>
      <c r="S18" s="24">
        <f>+((Q18/Q6)-1)*100</f>
        <v>14.336917562724016</v>
      </c>
      <c r="T18" s="25" t="str">
        <f>E18</f>
        <v>21,5</v>
      </c>
      <c r="U18" s="24">
        <f>+((T18/T17)-1)*100</f>
        <v>8.04020100502514</v>
      </c>
      <c r="V18" s="24">
        <f>+((T18/T6)-1)*100</f>
        <v>-3.1531531531531543</v>
      </c>
      <c r="W18" s="25" t="str">
        <f>F18</f>
        <v>21,8</v>
      </c>
      <c r="X18" s="24">
        <f>+((W18/W17)-1)*100</f>
        <v>1.869158878504673</v>
      </c>
      <c r="Y18" s="24">
        <f>+((W18/W6)-1)*100</f>
        <v>3.3175355450236976</v>
      </c>
      <c r="Z18" s="25" t="str">
        <f>G18</f>
        <v>27,2</v>
      </c>
      <c r="AA18" s="24">
        <f>+((Z18/Z17)-1)*100</f>
        <v>2.2556390977443552</v>
      </c>
      <c r="AB18" s="24">
        <f>+((Z18/Z6)-1)*100</f>
        <v>2.2556390977443552</v>
      </c>
      <c r="AC18" s="25" t="str">
        <f>H18</f>
        <v>20,5</v>
      </c>
      <c r="AD18" s="24">
        <f>+((AC18/AC17)-1)*100</f>
        <v>-2.8436018957346043</v>
      </c>
      <c r="AE18" s="24">
        <f>+((AC18/AC6)-1)*100</f>
        <v>5.670103092783507</v>
      </c>
    </row>
    <row r="19" spans="1:31" s="29" customFormat="1" ht="9.75">
      <c r="A19" s="26">
        <v>37742</v>
      </c>
      <c r="B19" s="27" t="s">
        <v>215</v>
      </c>
      <c r="C19" s="27" t="s">
        <v>274</v>
      </c>
      <c r="D19" s="27" t="s">
        <v>287</v>
      </c>
      <c r="E19" s="27" t="s">
        <v>64</v>
      </c>
      <c r="F19" s="27" t="s">
        <v>230</v>
      </c>
      <c r="G19" s="27" t="s">
        <v>222</v>
      </c>
      <c r="H19" s="27" t="s">
        <v>180</v>
      </c>
      <c r="J19" s="26">
        <v>37742</v>
      </c>
      <c r="K19" s="24" t="str">
        <f>B19</f>
        <v>25,9</v>
      </c>
      <c r="L19" s="24">
        <f>+((K19/K18)-1)*100</f>
        <v>2.371541501976271</v>
      </c>
      <c r="M19" s="24">
        <f>+((K19/K7)-1)*100</f>
        <v>15.111111111111097</v>
      </c>
      <c r="N19" s="25" t="str">
        <f>C19</f>
        <v>28,3</v>
      </c>
      <c r="O19" s="24">
        <f>+((N19/N18)-1)*100</f>
        <v>5.992509363295895</v>
      </c>
      <c r="P19" s="24">
        <f>+((N19/N7)-1)*100</f>
        <v>21.98275862068966</v>
      </c>
      <c r="Q19" s="25" t="str">
        <f>D19</f>
        <v>33,2</v>
      </c>
      <c r="R19" s="24">
        <f>+((Q19/Q18)-1)*100</f>
        <v>4.0752351097178785</v>
      </c>
      <c r="S19" s="24">
        <f>+((Q19/Q7)-1)*100</f>
        <v>18.149466192170816</v>
      </c>
      <c r="T19" s="25" t="str">
        <f>E19</f>
        <v>22,4</v>
      </c>
      <c r="U19" s="24">
        <f>+((T19/T18)-1)*100</f>
        <v>4.1860465116279055</v>
      </c>
      <c r="V19" s="24">
        <f>+((T19/T7)-1)*100</f>
        <v>8.212560386473422</v>
      </c>
      <c r="W19" s="25" t="str">
        <f>F19</f>
        <v>22,1</v>
      </c>
      <c r="X19" s="24">
        <f>+((W19/W18)-1)*100</f>
        <v>1.3761467889908285</v>
      </c>
      <c r="Y19" s="24">
        <f>+((W19/W7)-1)*100</f>
        <v>2.314814814814814</v>
      </c>
      <c r="Z19" s="25" t="str">
        <f>G19</f>
        <v>27,8</v>
      </c>
      <c r="AA19" s="24">
        <f>+((Z19/Z18)-1)*100</f>
        <v>2.205882352941191</v>
      </c>
      <c r="AB19" s="24">
        <f>+((Z19/Z7)-1)*100</f>
        <v>20.86956521739132</v>
      </c>
      <c r="AC19" s="25" t="str">
        <f>H19</f>
        <v>21,1</v>
      </c>
      <c r="AD19" s="24">
        <f>+((AC19/AC18)-1)*100</f>
        <v>2.9268292682926855</v>
      </c>
      <c r="AE19" s="24">
        <f>+((AC19/AC7)-1)*100</f>
        <v>11.05263157894738</v>
      </c>
    </row>
    <row r="20" spans="1:31" s="29" customFormat="1" ht="9.75">
      <c r="A20" s="26">
        <v>37773</v>
      </c>
      <c r="B20" s="27" t="s">
        <v>189</v>
      </c>
      <c r="C20" s="27" t="s">
        <v>240</v>
      </c>
      <c r="D20" s="27" t="s">
        <v>286</v>
      </c>
      <c r="E20" s="27" t="s">
        <v>197</v>
      </c>
      <c r="F20" s="27" t="s">
        <v>70</v>
      </c>
      <c r="G20" s="27" t="s">
        <v>223</v>
      </c>
      <c r="H20" s="27" t="s">
        <v>170</v>
      </c>
      <c r="J20" s="26">
        <v>37773</v>
      </c>
      <c r="K20" s="24" t="str">
        <f>B20</f>
        <v>26,2</v>
      </c>
      <c r="L20" s="24">
        <f>+((K20/K19)-1)*100</f>
        <v>1.158301158301156</v>
      </c>
      <c r="M20" s="24">
        <f>+((K20/K8)-1)*100</f>
        <v>17.488789237668144</v>
      </c>
      <c r="N20" s="25" t="str">
        <f>C20</f>
        <v>29,2</v>
      </c>
      <c r="O20" s="24">
        <f>+((N20/N19)-1)*100</f>
        <v>3.180212014134276</v>
      </c>
      <c r="P20" s="24">
        <f>+((N20/N8)-1)*100</f>
        <v>21.16182572614107</v>
      </c>
      <c r="Q20" s="25" t="str">
        <f>D20</f>
        <v>34,2</v>
      </c>
      <c r="R20" s="24">
        <f>+((Q20/Q19)-1)*100</f>
        <v>3.0120481927710774</v>
      </c>
      <c r="S20" s="24">
        <f>+((Q20/Q8)-1)*100</f>
        <v>25.73529411764708</v>
      </c>
      <c r="T20" s="25" t="str">
        <f>E20</f>
        <v>22,5</v>
      </c>
      <c r="U20" s="24">
        <f>+((T20/T19)-1)*100</f>
        <v>0.44642857142858094</v>
      </c>
      <c r="V20" s="24">
        <f>+((T20/T8)-1)*100</f>
        <v>8.173076923076916</v>
      </c>
      <c r="W20" s="25" t="str">
        <f>F20</f>
        <v>22,8</v>
      </c>
      <c r="X20" s="24">
        <f>+((W20/W19)-1)*100</f>
        <v>3.1674208144796268</v>
      </c>
      <c r="Y20" s="24">
        <f>+((W20/W8)-1)*100</f>
        <v>17.525773195876294</v>
      </c>
      <c r="Z20" s="25" t="str">
        <f>G20</f>
        <v>27,7</v>
      </c>
      <c r="AA20" s="24">
        <f>+((Z20/Z19)-1)*100</f>
        <v>-0.3597122302158362</v>
      </c>
      <c r="AB20" s="24">
        <f>+((Z20/Z8)-1)*100</f>
        <v>16.87763713080168</v>
      </c>
      <c r="AC20" s="25" t="str">
        <f>H20</f>
        <v>21,0</v>
      </c>
      <c r="AD20" s="24">
        <f>+((AC20/AC19)-1)*100</f>
        <v>-0.4739336492891044</v>
      </c>
      <c r="AE20" s="24">
        <f>+((AC20/AC8)-1)*100</f>
        <v>16.666666666666675</v>
      </c>
    </row>
    <row r="21" spans="1:31" s="29" customFormat="1" ht="9.75">
      <c r="A21" s="26">
        <v>37803</v>
      </c>
      <c r="B21" s="27" t="s">
        <v>162</v>
      </c>
      <c r="C21" s="27" t="s">
        <v>237</v>
      </c>
      <c r="D21" s="27" t="s">
        <v>286</v>
      </c>
      <c r="E21" s="27" t="s">
        <v>197</v>
      </c>
      <c r="F21" s="27" t="s">
        <v>230</v>
      </c>
      <c r="G21" s="27" t="s">
        <v>285</v>
      </c>
      <c r="H21" s="27" t="s">
        <v>134</v>
      </c>
      <c r="J21" s="26">
        <v>37803</v>
      </c>
      <c r="K21" s="24" t="str">
        <f>B21</f>
        <v>25,8</v>
      </c>
      <c r="L21" s="24">
        <f>+((K21/K20)-1)*100</f>
        <v>-1.5267175572518998</v>
      </c>
      <c r="M21" s="24">
        <f>+((K21/K9)-1)*100</f>
        <v>10.729613733905573</v>
      </c>
      <c r="N21" s="25" t="str">
        <f>C21</f>
        <v>28,9</v>
      </c>
      <c r="O21" s="24">
        <f>+((N21/N20)-1)*100</f>
        <v>-1.0273972602739767</v>
      </c>
      <c r="P21" s="24">
        <f>+((N21/N9)-1)*100</f>
        <v>22.97872340425531</v>
      </c>
      <c r="Q21" s="25" t="str">
        <f>D21</f>
        <v>34,2</v>
      </c>
      <c r="R21" s="24">
        <f>+((Q21/Q20)-1)*100</f>
        <v>0</v>
      </c>
      <c r="S21" s="24">
        <f>+((Q21/Q9)-1)*100</f>
        <v>26.199261992619927</v>
      </c>
      <c r="T21" s="25" t="str">
        <f>E21</f>
        <v>22,5</v>
      </c>
      <c r="U21" s="24">
        <f>+((T21/T20)-1)*100</f>
        <v>0</v>
      </c>
      <c r="V21" s="24">
        <f>+((T21/T9)-1)*100</f>
        <v>17.801047120418833</v>
      </c>
      <c r="W21" s="25" t="str">
        <f>F21</f>
        <v>22,1</v>
      </c>
      <c r="X21" s="24">
        <f>+((W21/W20)-1)*100</f>
        <v>-3.0701754385964897</v>
      </c>
      <c r="Y21" s="24">
        <f>+((W21/W9)-1)*100</f>
        <v>0.9132420091324311</v>
      </c>
      <c r="Z21" s="25" t="str">
        <f>G21</f>
        <v>27,5</v>
      </c>
      <c r="AA21" s="24">
        <f>+((Z21/Z20)-1)*100</f>
        <v>-0.7220216606498187</v>
      </c>
      <c r="AB21" s="24">
        <f>+((Z21/Z9)-1)*100</f>
        <v>7.003891050583655</v>
      </c>
      <c r="AC21" s="25" t="str">
        <f>H21</f>
        <v>20,1</v>
      </c>
      <c r="AD21" s="24">
        <f>+((AC21/AC20)-1)*100</f>
        <v>-4.285714285714281</v>
      </c>
      <c r="AE21" s="24">
        <f>+((AC21/AC9)-1)*100</f>
        <v>20.359281437125752</v>
      </c>
    </row>
    <row r="22" spans="1:31" s="29" customFormat="1" ht="9.75">
      <c r="A22" s="26">
        <v>37834</v>
      </c>
      <c r="B22" s="27" t="s">
        <v>284</v>
      </c>
      <c r="C22" s="27" t="s">
        <v>247</v>
      </c>
      <c r="D22" s="27" t="s">
        <v>283</v>
      </c>
      <c r="E22" s="27" t="s">
        <v>75</v>
      </c>
      <c r="F22" s="27" t="s">
        <v>187</v>
      </c>
      <c r="G22" s="27" t="s">
        <v>274</v>
      </c>
      <c r="H22" s="27" t="s">
        <v>213</v>
      </c>
      <c r="J22" s="26">
        <v>37834</v>
      </c>
      <c r="K22" s="24" t="str">
        <f>B22</f>
        <v>26,3</v>
      </c>
      <c r="L22" s="24">
        <f>+((K22/K21)-1)*100</f>
        <v>1.9379844961240345</v>
      </c>
      <c r="M22" s="24">
        <f>+((K22/K10)-1)*100</f>
        <v>12.875536480686689</v>
      </c>
      <c r="N22" s="25" t="str">
        <f>C22</f>
        <v>28,5</v>
      </c>
      <c r="O22" s="24">
        <f>+((N22/N21)-1)*100</f>
        <v>-1.384083044982698</v>
      </c>
      <c r="P22" s="24">
        <f>+((N22/N10)-1)*100</f>
        <v>8.365019011406849</v>
      </c>
      <c r="Q22" s="25" t="str">
        <f>D22</f>
        <v>35,8</v>
      </c>
      <c r="R22" s="24">
        <f>+((Q22/Q21)-1)*100</f>
        <v>4.678362573099393</v>
      </c>
      <c r="S22" s="24">
        <f>+((Q22/Q10)-1)*100</f>
        <v>33.085501858736066</v>
      </c>
      <c r="T22" s="25" t="str">
        <f>E22</f>
        <v>24,0</v>
      </c>
      <c r="U22" s="24">
        <f>+((T22/T21)-1)*100</f>
        <v>6.666666666666665</v>
      </c>
      <c r="V22" s="24">
        <f>+((T22/T10)-1)*100</f>
        <v>13.207547169811317</v>
      </c>
      <c r="W22" s="25" t="str">
        <f>F22</f>
        <v>21,2</v>
      </c>
      <c r="X22" s="24">
        <f>+((W22/W21)-1)*100</f>
        <v>-4.072398190045257</v>
      </c>
      <c r="Y22" s="24">
        <f>+((W22/W10)-1)*100</f>
        <v>-7.017543859649134</v>
      </c>
      <c r="Z22" s="25" t="str">
        <f>G22</f>
        <v>28,3</v>
      </c>
      <c r="AA22" s="24">
        <f>+((Z22/Z21)-1)*100</f>
        <v>2.9090909090909056</v>
      </c>
      <c r="AB22" s="24">
        <f>+((Z22/Z10)-1)*100</f>
        <v>15.040650406504064</v>
      </c>
      <c r="AC22" s="25" t="str">
        <f>H22</f>
        <v>20,0</v>
      </c>
      <c r="AD22" s="24">
        <f>+((AC22/AC21)-1)*100</f>
        <v>-0.4975124378109541</v>
      </c>
      <c r="AE22" s="24">
        <f>+((AC22/AC10)-1)*100</f>
        <v>34.228187919463096</v>
      </c>
    </row>
    <row r="23" spans="1:31" s="29" customFormat="1" ht="9.75">
      <c r="A23" s="26">
        <v>37865</v>
      </c>
      <c r="B23" s="27" t="s">
        <v>276</v>
      </c>
      <c r="C23" s="27" t="s">
        <v>240</v>
      </c>
      <c r="D23" s="27" t="s">
        <v>282</v>
      </c>
      <c r="E23" s="27" t="s">
        <v>230</v>
      </c>
      <c r="F23" s="27" t="s">
        <v>80</v>
      </c>
      <c r="G23" s="27" t="s">
        <v>226</v>
      </c>
      <c r="H23" s="27" t="s">
        <v>177</v>
      </c>
      <c r="J23" s="26">
        <v>37865</v>
      </c>
      <c r="K23" s="24" t="str">
        <f>B23</f>
        <v>26,4</v>
      </c>
      <c r="L23" s="24">
        <f>+((K23/K22)-1)*100</f>
        <v>0.3802281368821214</v>
      </c>
      <c r="M23" s="24">
        <f>+((K23/K11)-1)*100</f>
        <v>16.81415929203538</v>
      </c>
      <c r="N23" s="25" t="str">
        <f>C23</f>
        <v>29,2</v>
      </c>
      <c r="O23" s="24">
        <f>+((N23/N22)-1)*100</f>
        <v>2.4561403508772006</v>
      </c>
      <c r="P23" s="24">
        <f>+((N23/N11)-1)*100</f>
        <v>17.741935483870954</v>
      </c>
      <c r="Q23" s="25" t="str">
        <f>D23</f>
        <v>34,9</v>
      </c>
      <c r="R23" s="24">
        <f>+((Q23/Q22)-1)*100</f>
        <v>-2.5139664804469275</v>
      </c>
      <c r="S23" s="24">
        <f>+((Q23/Q11)-1)*100</f>
        <v>20.761245674740493</v>
      </c>
      <c r="T23" s="25" t="str">
        <f>E23</f>
        <v>22,1</v>
      </c>
      <c r="U23" s="24">
        <f>+((T23/T22)-1)*100</f>
        <v>-7.916666666666661</v>
      </c>
      <c r="V23" s="24">
        <f>+((T23/T11)-1)*100</f>
        <v>8.866995073891637</v>
      </c>
      <c r="W23" s="25" t="str">
        <f>F23</f>
        <v>22,0</v>
      </c>
      <c r="X23" s="24">
        <f>+((W23/W22)-1)*100</f>
        <v>3.7735849056603765</v>
      </c>
      <c r="Y23" s="24">
        <f>+((W23/W11)-1)*100</f>
        <v>1.382488479262678</v>
      </c>
      <c r="Z23" s="25" t="str">
        <f>G23</f>
        <v>28,4</v>
      </c>
      <c r="AA23" s="24">
        <f>+((Z23/Z22)-1)*100</f>
        <v>0.35335689045936647</v>
      </c>
      <c r="AB23" s="24">
        <f>+((Z23/Z11)-1)*100</f>
        <v>20.85106382978723</v>
      </c>
      <c r="AC23" s="25" t="str">
        <f>H23</f>
        <v>20,3</v>
      </c>
      <c r="AD23" s="24">
        <f>+((AC23/AC22)-1)*100</f>
        <v>1.5000000000000124</v>
      </c>
      <c r="AE23" s="24">
        <f>+((AC23/AC11)-1)*100</f>
        <v>30.12820512820513</v>
      </c>
    </row>
    <row r="24" spans="1:31" s="29" customFormat="1" ht="9.75">
      <c r="A24" s="26">
        <v>37895</v>
      </c>
      <c r="B24" s="27" t="s">
        <v>189</v>
      </c>
      <c r="C24" s="27" t="s">
        <v>255</v>
      </c>
      <c r="D24" s="27" t="s">
        <v>281</v>
      </c>
      <c r="E24" s="27" t="s">
        <v>144</v>
      </c>
      <c r="F24" s="27" t="s">
        <v>203</v>
      </c>
      <c r="G24" s="27" t="s">
        <v>237</v>
      </c>
      <c r="H24" s="27" t="s">
        <v>126</v>
      </c>
      <c r="J24" s="26">
        <v>37895</v>
      </c>
      <c r="K24" s="24" t="str">
        <f>B24</f>
        <v>26,2</v>
      </c>
      <c r="L24" s="24">
        <f>+((K24/K23)-1)*100</f>
        <v>-0.7575757575757569</v>
      </c>
      <c r="M24" s="24">
        <f>+((K24/K12)-1)*100</f>
        <v>15.92920353982299</v>
      </c>
      <c r="N24" s="25" t="str">
        <f>C24</f>
        <v>30,0</v>
      </c>
      <c r="O24" s="24">
        <f>+((N24/N23)-1)*100</f>
        <v>2.7397260273972712</v>
      </c>
      <c r="P24" s="24">
        <f>+((N24/N12)-1)*100</f>
        <v>11.524163568773238</v>
      </c>
      <c r="Q24" s="25" t="str">
        <f>D24</f>
        <v>32,6</v>
      </c>
      <c r="R24" s="24">
        <f>+((Q24/Q23)-1)*100</f>
        <v>-6.590257879656147</v>
      </c>
      <c r="S24" s="24">
        <f>+((Q24/Q12)-1)*100</f>
        <v>22.55639097744362</v>
      </c>
      <c r="T24" s="25" t="str">
        <f>E24</f>
        <v>22,6</v>
      </c>
      <c r="U24" s="24">
        <f>+((T24/T23)-1)*100</f>
        <v>2.262443438914019</v>
      </c>
      <c r="V24" s="24">
        <f>+((T24/T12)-1)*100</f>
        <v>20.21276595744681</v>
      </c>
      <c r="W24" s="25" t="str">
        <f>F24</f>
        <v>20,6</v>
      </c>
      <c r="X24" s="24">
        <f>+((W24/W23)-1)*100</f>
        <v>-6.36363636363636</v>
      </c>
      <c r="Y24" s="24">
        <f>+((W24/W12)-1)*100</f>
        <v>-7.2072072072072</v>
      </c>
      <c r="Z24" s="25" t="str">
        <f>G24</f>
        <v>28,9</v>
      </c>
      <c r="AA24" s="24">
        <f>+((Z24/Z23)-1)*100</f>
        <v>1.760563380281699</v>
      </c>
      <c r="AB24" s="24">
        <f>+((Z24/Z12)-1)*100</f>
        <v>22.97872340425531</v>
      </c>
      <c r="AC24" s="25" t="str">
        <f>H24</f>
        <v>19,4</v>
      </c>
      <c r="AD24" s="24">
        <f>+((AC24/AC23)-1)*100</f>
        <v>-4.4334975369458185</v>
      </c>
      <c r="AE24" s="24">
        <f>+((AC24/AC12)-1)*100</f>
        <v>17.575757575757578</v>
      </c>
    </row>
    <row r="25" spans="1:31" s="29" customFormat="1" ht="9.75">
      <c r="A25" s="26">
        <v>37926</v>
      </c>
      <c r="B25" s="27" t="s">
        <v>266</v>
      </c>
      <c r="C25" s="27" t="s">
        <v>226</v>
      </c>
      <c r="D25" s="27" t="s">
        <v>251</v>
      </c>
      <c r="E25" s="27" t="s">
        <v>180</v>
      </c>
      <c r="F25" s="27" t="s">
        <v>152</v>
      </c>
      <c r="G25" s="27" t="s">
        <v>280</v>
      </c>
      <c r="H25" s="27" t="s">
        <v>156</v>
      </c>
      <c r="J25" s="26">
        <v>37926</v>
      </c>
      <c r="K25" s="24" t="str">
        <f>B25</f>
        <v>25,0</v>
      </c>
      <c r="L25" s="24">
        <f>+((K25/K24)-1)*100</f>
        <v>-4.580152671755721</v>
      </c>
      <c r="M25" s="24">
        <f>+((K25/K13)-1)*100</f>
        <v>12.612612612612617</v>
      </c>
      <c r="N25" s="25" t="str">
        <f>C25</f>
        <v>28,4</v>
      </c>
      <c r="O25" s="24">
        <f>+((N25/N24)-1)*100</f>
        <v>-5.333333333333334</v>
      </c>
      <c r="P25" s="24">
        <f>+((N25/N13)-1)*100</f>
        <v>15.918367346938766</v>
      </c>
      <c r="Q25" s="25" t="str">
        <f>D25</f>
        <v>31,5</v>
      </c>
      <c r="R25" s="24">
        <f>+((Q25/Q24)-1)*100</f>
        <v>-3.3742331288343586</v>
      </c>
      <c r="S25" s="24">
        <f>+((Q25/Q13)-1)*100</f>
        <v>18.421052631578938</v>
      </c>
      <c r="T25" s="25" t="str">
        <f>E25</f>
        <v>21,1</v>
      </c>
      <c r="U25" s="24">
        <f>+((T25/T24)-1)*100</f>
        <v>-6.63716814159292</v>
      </c>
      <c r="V25" s="24">
        <f>+((T25/T13)-1)*100</f>
        <v>9.326424870466333</v>
      </c>
      <c r="W25" s="25" t="str">
        <f>F25</f>
        <v>21,5</v>
      </c>
      <c r="X25" s="24">
        <f>+((W25/W24)-1)*100</f>
        <v>4.3689320388349495</v>
      </c>
      <c r="Y25" s="24">
        <f>+((W25/W13)-1)*100</f>
        <v>-3.1531531531531543</v>
      </c>
      <c r="Z25" s="25" t="str">
        <f>G25</f>
        <v>26,8</v>
      </c>
      <c r="AA25" s="24">
        <f>+((Z25/Z24)-1)*100</f>
        <v>-7.266435986159159</v>
      </c>
      <c r="AB25" s="24">
        <f>+((Z25/Z13)-1)*100</f>
        <v>16.521739130434774</v>
      </c>
      <c r="AC25" s="25" t="str">
        <f>H25</f>
        <v>19,1</v>
      </c>
      <c r="AD25" s="24">
        <f>+((AC25/AC24)-1)*100</f>
        <v>-1.546391752577303</v>
      </c>
      <c r="AE25" s="24">
        <f>+((AC25/AC13)-1)*100</f>
        <v>20.88607594936709</v>
      </c>
    </row>
    <row r="26" spans="1:31" s="29" customFormat="1" ht="9.75">
      <c r="A26" s="26">
        <v>37956</v>
      </c>
      <c r="B26" s="27" t="s">
        <v>220</v>
      </c>
      <c r="C26" s="27" t="s">
        <v>176</v>
      </c>
      <c r="D26" s="27" t="s">
        <v>277</v>
      </c>
      <c r="E26" s="27" t="s">
        <v>152</v>
      </c>
      <c r="F26" s="27" t="s">
        <v>156</v>
      </c>
      <c r="G26" s="27" t="s">
        <v>190</v>
      </c>
      <c r="H26" s="27" t="s">
        <v>118</v>
      </c>
      <c r="J26" s="26">
        <v>37956</v>
      </c>
      <c r="K26" s="24" t="str">
        <f>B26</f>
        <v>22,7</v>
      </c>
      <c r="L26" s="24">
        <f>+((K26/K25)-1)*100</f>
        <v>-9.200000000000008</v>
      </c>
      <c r="M26" s="24">
        <f>+((K26/K14)-1)*100</f>
        <v>10.194174757281548</v>
      </c>
      <c r="N26" s="25" t="str">
        <f>C26</f>
        <v>24,8</v>
      </c>
      <c r="O26" s="24">
        <f>+((N26/N25)-1)*100</f>
        <v>-12.676056338028163</v>
      </c>
      <c r="P26" s="24">
        <f>+((N26/N14)-1)*100</f>
        <v>9.251101321585908</v>
      </c>
      <c r="Q26" s="25" t="str">
        <f>D26</f>
        <v>31,9</v>
      </c>
      <c r="R26" s="24">
        <f>+((Q26/Q25)-1)*100</f>
        <v>1.2698412698412653</v>
      </c>
      <c r="S26" s="24">
        <f>+((Q26/Q14)-1)*100</f>
        <v>14.336917562724016</v>
      </c>
      <c r="T26" s="25" t="str">
        <f>E26</f>
        <v>21,5</v>
      </c>
      <c r="U26" s="24">
        <f>+((T26/T25)-1)*100</f>
        <v>1.8957345971563955</v>
      </c>
      <c r="V26" s="24">
        <f>+((T26/T14)-1)*100</f>
        <v>26.470588235294112</v>
      </c>
      <c r="W26" s="25" t="str">
        <f>F26</f>
        <v>19,1</v>
      </c>
      <c r="X26" s="24">
        <f>+((W26/W25)-1)*100</f>
        <v>-11.162790697674406</v>
      </c>
      <c r="Y26" s="24">
        <f>+((W26/W14)-1)*100</f>
        <v>-2.5510204081632626</v>
      </c>
      <c r="Z26" s="25" t="str">
        <f>G26</f>
        <v>23,8</v>
      </c>
      <c r="AA26" s="24">
        <f>+((Z26/Z25)-1)*100</f>
        <v>-11.194029850746269</v>
      </c>
      <c r="AB26" s="24">
        <f>+((Z26/Z14)-1)*100</f>
        <v>11.214953271028039</v>
      </c>
      <c r="AC26" s="25" t="str">
        <f>H26</f>
        <v>16,4</v>
      </c>
      <c r="AD26" s="24">
        <f>+((AC26/AC25)-1)*100</f>
        <v>-14.136125654450272</v>
      </c>
      <c r="AE26" s="24">
        <f>+((AC26/AC14)-1)*100</f>
        <v>13.10344827586205</v>
      </c>
    </row>
    <row r="27" spans="1:31" s="29" customFormat="1" ht="9.75">
      <c r="A27" s="28">
        <v>37987</v>
      </c>
      <c r="B27" s="27" t="s">
        <v>219</v>
      </c>
      <c r="C27" s="27" t="s">
        <v>201</v>
      </c>
      <c r="D27" s="27" t="s">
        <v>251</v>
      </c>
      <c r="E27" s="27" t="s">
        <v>192</v>
      </c>
      <c r="F27" s="27" t="s">
        <v>206</v>
      </c>
      <c r="G27" s="27" t="s">
        <v>186</v>
      </c>
      <c r="H27" s="27" t="s">
        <v>118</v>
      </c>
      <c r="J27" s="28">
        <v>37987</v>
      </c>
      <c r="K27" s="24" t="str">
        <f>B27</f>
        <v>24,3</v>
      </c>
      <c r="L27" s="24">
        <f>+((K27/K26)-1)*100</f>
        <v>7.048458149779746</v>
      </c>
      <c r="M27" s="24">
        <f>+((K27/K15)-1)*100</f>
        <v>8.968609865470857</v>
      </c>
      <c r="N27" s="25" t="str">
        <f>C27</f>
        <v>26,5</v>
      </c>
      <c r="O27" s="24">
        <f>+((N27/N26)-1)*100</f>
        <v>6.854838709677424</v>
      </c>
      <c r="P27" s="24">
        <f>+((N27/N15)-1)*100</f>
        <v>20.45454545454546</v>
      </c>
      <c r="Q27" s="25" t="str">
        <f>D27</f>
        <v>31,5</v>
      </c>
      <c r="R27" s="24">
        <f>+((Q27/Q26)-1)*100</f>
        <v>-1.253918495297801</v>
      </c>
      <c r="S27" s="24">
        <f>+((Q27/Q15)-1)*100</f>
        <v>9.375</v>
      </c>
      <c r="T27" s="25" t="str">
        <f>E27</f>
        <v>24,5</v>
      </c>
      <c r="U27" s="24">
        <f>+((T27/T26)-1)*100</f>
        <v>13.953488372093027</v>
      </c>
      <c r="V27" s="24">
        <f>+((T27/T15)-1)*100</f>
        <v>36.111111111111114</v>
      </c>
      <c r="W27" s="25" t="str">
        <f>F27</f>
        <v>21,6</v>
      </c>
      <c r="X27" s="24">
        <f>+((W27/W26)-1)*100</f>
        <v>13.089005235602102</v>
      </c>
      <c r="Y27" s="24">
        <f>+((W27/W15)-1)*100</f>
        <v>8.000000000000007</v>
      </c>
      <c r="Z27" s="25" t="str">
        <f>G27</f>
        <v>25,2</v>
      </c>
      <c r="AA27" s="24">
        <f>+((Z27/Z26)-1)*100</f>
        <v>5.882352941176472</v>
      </c>
      <c r="AB27" s="24">
        <f>+((Z27/Z15)-1)*100</f>
        <v>2.4390243902439046</v>
      </c>
      <c r="AC27" s="25" t="str">
        <f>H27</f>
        <v>16,4</v>
      </c>
      <c r="AD27" s="24">
        <f>+((AC27/AC26)-1)*100</f>
        <v>0</v>
      </c>
      <c r="AE27" s="24">
        <f>+((AC27/AC15)-1)*100</f>
        <v>13.10344827586205</v>
      </c>
    </row>
    <row r="28" spans="1:31" s="29" customFormat="1" ht="9.75">
      <c r="A28" s="26">
        <v>38018</v>
      </c>
      <c r="B28" s="27" t="s">
        <v>186</v>
      </c>
      <c r="C28" s="27" t="s">
        <v>215</v>
      </c>
      <c r="D28" s="27" t="s">
        <v>279</v>
      </c>
      <c r="E28" s="27" t="s">
        <v>192</v>
      </c>
      <c r="F28" s="27" t="s">
        <v>130</v>
      </c>
      <c r="G28" s="27" t="s">
        <v>272</v>
      </c>
      <c r="H28" s="27" t="s">
        <v>204</v>
      </c>
      <c r="J28" s="26">
        <v>38018</v>
      </c>
      <c r="K28" s="24" t="str">
        <f>B28</f>
        <v>25,2</v>
      </c>
      <c r="L28" s="24">
        <f>+((K28/K27)-1)*100</f>
        <v>3.703703703703698</v>
      </c>
      <c r="M28" s="24">
        <f>+((K28/K16)-1)*100</f>
        <v>5.882352941176472</v>
      </c>
      <c r="N28" s="25" t="str">
        <f>C28</f>
        <v>25,9</v>
      </c>
      <c r="O28" s="24">
        <f>+((N28/N27)-1)*100</f>
        <v>-2.264150943396237</v>
      </c>
      <c r="P28" s="24">
        <f>+((N28/N16)-1)*100</f>
        <v>5.714285714285716</v>
      </c>
      <c r="Q28" s="25" t="str">
        <f>D28</f>
        <v>32,5</v>
      </c>
      <c r="R28" s="24">
        <f>+((Q28/Q27)-1)*100</f>
        <v>3.1746031746031855</v>
      </c>
      <c r="S28" s="24">
        <f>+((Q28/Q16)-1)*100</f>
        <v>19.926199261992615</v>
      </c>
      <c r="T28" s="25" t="str">
        <f>E28</f>
        <v>24,5</v>
      </c>
      <c r="U28" s="24">
        <f>+((T28/T27)-1)*100</f>
        <v>0</v>
      </c>
      <c r="V28" s="24">
        <f>+((T28/T16)-1)*100</f>
        <v>25.64102564102564</v>
      </c>
      <c r="W28" s="25" t="str">
        <f>F28</f>
        <v>20,8</v>
      </c>
      <c r="X28" s="24">
        <f>+((W28/W27)-1)*100</f>
        <v>-3.703703703703709</v>
      </c>
      <c r="Y28" s="24">
        <f>+((W28/W16)-1)*100</f>
        <v>1.9607843137255054</v>
      </c>
      <c r="Z28" s="25" t="str">
        <f>G28</f>
        <v>26,9</v>
      </c>
      <c r="AA28" s="24">
        <f>+((Z28/Z27)-1)*100</f>
        <v>6.746031746031744</v>
      </c>
      <c r="AB28" s="24">
        <f>+((Z28/Z16)-1)*100</f>
        <v>0.7490636704119868</v>
      </c>
      <c r="AC28" s="25" t="str">
        <f>H28</f>
        <v>19,7</v>
      </c>
      <c r="AD28" s="24">
        <f>+((AC28/AC27)-1)*100</f>
        <v>20.12195121951219</v>
      </c>
      <c r="AE28" s="24">
        <f>+((AC28/AC16)-1)*100</f>
        <v>9.444444444444432</v>
      </c>
    </row>
    <row r="29" spans="1:31" s="29" customFormat="1" ht="9.75">
      <c r="A29" s="26">
        <v>38047</v>
      </c>
      <c r="B29" s="27" t="s">
        <v>201</v>
      </c>
      <c r="C29" s="27" t="s">
        <v>191</v>
      </c>
      <c r="D29" s="27" t="s">
        <v>268</v>
      </c>
      <c r="E29" s="27" t="s">
        <v>221</v>
      </c>
      <c r="F29" s="27" t="s">
        <v>144</v>
      </c>
      <c r="G29" s="27" t="s">
        <v>278</v>
      </c>
      <c r="H29" s="27" t="s">
        <v>180</v>
      </c>
      <c r="J29" s="26">
        <v>38047</v>
      </c>
      <c r="K29" s="24" t="str">
        <f>B29</f>
        <v>26,5</v>
      </c>
      <c r="L29" s="24">
        <f>+((K29/K28)-1)*100</f>
        <v>5.158730158730163</v>
      </c>
      <c r="M29" s="24">
        <f>+((K29/K17)-1)*100</f>
        <v>8.163265306122458</v>
      </c>
      <c r="N29" s="25" t="str">
        <f>C29</f>
        <v>25,1</v>
      </c>
      <c r="O29" s="24">
        <f>+((N29/N28)-1)*100</f>
        <v>-3.0888030888030826</v>
      </c>
      <c r="P29" s="24">
        <f>+((N29/N17)-1)*100</f>
        <v>-1.1811023622047112</v>
      </c>
      <c r="Q29" s="25" t="str">
        <f>D29</f>
        <v>32,7</v>
      </c>
      <c r="R29" s="24">
        <f>+((Q29/Q28)-1)*100</f>
        <v>0.6153846153846176</v>
      </c>
      <c r="S29" s="24">
        <f>+((Q29/Q17)-1)*100</f>
        <v>10.472972972972983</v>
      </c>
      <c r="T29" s="25" t="str">
        <f>E29</f>
        <v>24,2</v>
      </c>
      <c r="U29" s="24">
        <f>+((T29/T28)-1)*100</f>
        <v>-1.224489795918371</v>
      </c>
      <c r="V29" s="24">
        <f>+((T29/T17)-1)*100</f>
        <v>21.60804020100504</v>
      </c>
      <c r="W29" s="25" t="str">
        <f>F29</f>
        <v>22,6</v>
      </c>
      <c r="X29" s="24">
        <f>+((W29/W28)-1)*100</f>
        <v>8.653846153846168</v>
      </c>
      <c r="Y29" s="24">
        <f>+((W29/W17)-1)*100</f>
        <v>5.6074766355140415</v>
      </c>
      <c r="Z29" s="25" t="str">
        <f>G29</f>
        <v>28,8</v>
      </c>
      <c r="AA29" s="24">
        <f>+((Z29/Z28)-1)*100</f>
        <v>7.0631970260223165</v>
      </c>
      <c r="AB29" s="24">
        <f>+((Z29/Z17)-1)*100</f>
        <v>8.270676691729317</v>
      </c>
      <c r="AC29" s="25" t="str">
        <f>H29</f>
        <v>21,1</v>
      </c>
      <c r="AD29" s="24">
        <f>+((AC29/AC28)-1)*100</f>
        <v>7.106598984771595</v>
      </c>
      <c r="AE29" s="24">
        <f>+((AC29/AC17)-1)*100</f>
        <v>0</v>
      </c>
    </row>
    <row r="30" spans="1:31" s="29" customFormat="1" ht="9.75">
      <c r="A30" s="26">
        <v>38078</v>
      </c>
      <c r="B30" s="27" t="s">
        <v>198</v>
      </c>
      <c r="C30" s="27" t="s">
        <v>278</v>
      </c>
      <c r="D30" s="27" t="s">
        <v>277</v>
      </c>
      <c r="E30" s="27" t="s">
        <v>261</v>
      </c>
      <c r="F30" s="27" t="s">
        <v>221</v>
      </c>
      <c r="G30" s="27" t="s">
        <v>274</v>
      </c>
      <c r="H30" s="27" t="s">
        <v>218</v>
      </c>
      <c r="J30" s="26">
        <v>38078</v>
      </c>
      <c r="K30" s="24" t="str">
        <f>B30</f>
        <v>26,6</v>
      </c>
      <c r="L30" s="24">
        <f>+((K30/K29)-1)*100</f>
        <v>0.37735849056603765</v>
      </c>
      <c r="M30" s="24">
        <f>+((K30/K18)-1)*100</f>
        <v>5.138339920948609</v>
      </c>
      <c r="N30" s="25" t="str">
        <f>C30</f>
        <v>28,8</v>
      </c>
      <c r="O30" s="24">
        <f>+((N30/N29)-1)*100</f>
        <v>14.741035856573692</v>
      </c>
      <c r="P30" s="24">
        <f>+((N30/N18)-1)*100</f>
        <v>7.86516853932584</v>
      </c>
      <c r="Q30" s="25" t="str">
        <f>D30</f>
        <v>31,9</v>
      </c>
      <c r="R30" s="24">
        <f>+((Q30/Q29)-1)*100</f>
        <v>-2.4464831804281495</v>
      </c>
      <c r="S30" s="24">
        <f>+((Q30/Q18)-1)*100</f>
        <v>0</v>
      </c>
      <c r="T30" s="25" t="str">
        <f>E30</f>
        <v>22,2</v>
      </c>
      <c r="U30" s="24">
        <f>+((T30/T29)-1)*100</f>
        <v>-8.264462809917362</v>
      </c>
      <c r="V30" s="24">
        <f>+((T30/T18)-1)*100</f>
        <v>3.2558139534883734</v>
      </c>
      <c r="W30" s="25" t="str">
        <f>F30</f>
        <v>24,2</v>
      </c>
      <c r="X30" s="24">
        <f>+((W30/W29)-1)*100</f>
        <v>7.079646017699104</v>
      </c>
      <c r="Y30" s="24">
        <f>+((W30/W18)-1)*100</f>
        <v>11.009174311926607</v>
      </c>
      <c r="Z30" s="25" t="str">
        <f>G30</f>
        <v>28,3</v>
      </c>
      <c r="AA30" s="24">
        <f>+((Z30/Z29)-1)*100</f>
        <v>-1.736111111111116</v>
      </c>
      <c r="AB30" s="24">
        <f>+((Z30/Z18)-1)*100</f>
        <v>4.044117647058831</v>
      </c>
      <c r="AC30" s="25" t="str">
        <f>H30</f>
        <v>21,8</v>
      </c>
      <c r="AD30" s="24">
        <f>+((AC30/AC29)-1)*100</f>
        <v>3.3175355450236976</v>
      </c>
      <c r="AE30" s="24">
        <f>+((AC30/AC18)-1)*100</f>
        <v>6.341463414634152</v>
      </c>
    </row>
    <row r="31" spans="1:31" s="29" customFormat="1" ht="9.75">
      <c r="A31" s="26">
        <v>38108</v>
      </c>
      <c r="B31" s="27" t="s">
        <v>176</v>
      </c>
      <c r="C31" s="27" t="s">
        <v>196</v>
      </c>
      <c r="D31" s="27" t="s">
        <v>242</v>
      </c>
      <c r="E31" s="27" t="s">
        <v>195</v>
      </c>
      <c r="F31" s="27" t="s">
        <v>230</v>
      </c>
      <c r="G31" s="27" t="s">
        <v>276</v>
      </c>
      <c r="H31" s="27" t="s">
        <v>206</v>
      </c>
      <c r="J31" s="26">
        <v>38108</v>
      </c>
      <c r="K31" s="24" t="str">
        <f>B31</f>
        <v>24,8</v>
      </c>
      <c r="L31" s="24">
        <f>+((K31/K30)-1)*100</f>
        <v>-6.766917293233088</v>
      </c>
      <c r="M31" s="24">
        <f>+((K31/K19)-1)*100</f>
        <v>-4.247104247104239</v>
      </c>
      <c r="N31" s="25" t="str">
        <f>C31</f>
        <v>25,3</v>
      </c>
      <c r="O31" s="24">
        <f>+((N31/N30)-1)*100</f>
        <v>-12.152777777777779</v>
      </c>
      <c r="P31" s="24">
        <f>+((N31/N19)-1)*100</f>
        <v>-10.600706713780916</v>
      </c>
      <c r="Q31" s="25" t="str">
        <f>D31</f>
        <v>30,4</v>
      </c>
      <c r="R31" s="24">
        <f>+((Q31/Q30)-1)*100</f>
        <v>-4.702194357366773</v>
      </c>
      <c r="S31" s="24">
        <f>+((Q31/Q19)-1)*100</f>
        <v>-8.433734939759052</v>
      </c>
      <c r="T31" s="25" t="str">
        <f>E31</f>
        <v>21,4</v>
      </c>
      <c r="U31" s="24">
        <f>+((T31/T30)-1)*100</f>
        <v>-3.603603603603611</v>
      </c>
      <c r="V31" s="24">
        <f>+((T31/T19)-1)*100</f>
        <v>-4.46428571428571</v>
      </c>
      <c r="W31" s="25" t="str">
        <f>F31</f>
        <v>22,1</v>
      </c>
      <c r="X31" s="24">
        <f>+((W31/W30)-1)*100</f>
        <v>-8.677685950413217</v>
      </c>
      <c r="Y31" s="24">
        <f>+((W31/W19)-1)*100</f>
        <v>0</v>
      </c>
      <c r="Z31" s="25" t="str">
        <f>G31</f>
        <v>26,4</v>
      </c>
      <c r="AA31" s="24">
        <f>+((Z31/Z30)-1)*100</f>
        <v>-6.7137809187279185</v>
      </c>
      <c r="AB31" s="24">
        <f>+((Z31/Z19)-1)*100</f>
        <v>-5.035971223021585</v>
      </c>
      <c r="AC31" s="25" t="str">
        <f>H31</f>
        <v>21,6</v>
      </c>
      <c r="AD31" s="24">
        <f>+((AC31/AC30)-1)*100</f>
        <v>-0.917431192660545</v>
      </c>
      <c r="AE31" s="24">
        <f>+((AC31/AC19)-1)*100</f>
        <v>2.369668246445489</v>
      </c>
    </row>
    <row r="32" spans="1:31" s="29" customFormat="1" ht="9.75">
      <c r="A32" s="26">
        <v>38139</v>
      </c>
      <c r="B32" s="27" t="s">
        <v>192</v>
      </c>
      <c r="C32" s="27" t="s">
        <v>275</v>
      </c>
      <c r="D32" s="27" t="s">
        <v>274</v>
      </c>
      <c r="E32" s="27" t="s">
        <v>188</v>
      </c>
      <c r="F32" s="27" t="s">
        <v>132</v>
      </c>
      <c r="G32" s="27" t="s">
        <v>225</v>
      </c>
      <c r="H32" s="27" t="s">
        <v>187</v>
      </c>
      <c r="J32" s="26">
        <v>38139</v>
      </c>
      <c r="K32" s="24" t="str">
        <f>B32</f>
        <v>24,5</v>
      </c>
      <c r="L32" s="24">
        <f>+((K32/K31)-1)*100</f>
        <v>-1.2096774193548376</v>
      </c>
      <c r="M32" s="24">
        <f>+((K32/K20)-1)*100</f>
        <v>-6.488549618320604</v>
      </c>
      <c r="N32" s="25" t="str">
        <f>C32</f>
        <v>25,7</v>
      </c>
      <c r="O32" s="24">
        <f>+((N32/N31)-1)*100</f>
        <v>1.5810276679841806</v>
      </c>
      <c r="P32" s="24">
        <f>+((N32/N20)-1)*100</f>
        <v>-11.986301369863018</v>
      </c>
      <c r="Q32" s="25" t="str">
        <f>D32</f>
        <v>28,3</v>
      </c>
      <c r="R32" s="24">
        <f>+((Q32/Q31)-1)*100</f>
        <v>-6.907894736842102</v>
      </c>
      <c r="S32" s="24">
        <f>+((Q32/Q20)-1)*100</f>
        <v>-17.251461988304094</v>
      </c>
      <c r="T32" s="25" t="str">
        <f>E32</f>
        <v>21,3</v>
      </c>
      <c r="U32" s="24">
        <f>+((T32/T31)-1)*100</f>
        <v>-0.4672897196261627</v>
      </c>
      <c r="V32" s="24">
        <f>+((T32/T20)-1)*100</f>
        <v>-5.333333333333334</v>
      </c>
      <c r="W32" s="25" t="str">
        <f>F32</f>
        <v>20,4</v>
      </c>
      <c r="X32" s="24">
        <f>+((W32/W31)-1)*100</f>
        <v>-7.692307692307709</v>
      </c>
      <c r="Y32" s="24">
        <f>+((W32/W20)-1)*100</f>
        <v>-10.526315789473696</v>
      </c>
      <c r="Z32" s="25" t="str">
        <f>G32</f>
        <v>27,0</v>
      </c>
      <c r="AA32" s="24">
        <f>+((Z32/Z31)-1)*100</f>
        <v>2.2727272727272707</v>
      </c>
      <c r="AB32" s="24">
        <f>+((Z32/Z20)-1)*100</f>
        <v>-2.527075812274371</v>
      </c>
      <c r="AC32" s="25" t="str">
        <f>H32</f>
        <v>21,2</v>
      </c>
      <c r="AD32" s="24">
        <f>+((AC32/AC31)-1)*100</f>
        <v>-1.85185185185186</v>
      </c>
      <c r="AE32" s="24">
        <f>+((AC32/AC20)-1)*100</f>
        <v>0.952380952380949</v>
      </c>
    </row>
    <row r="33" spans="1:31" s="29" customFormat="1" ht="9.75">
      <c r="A33" s="26">
        <v>38169</v>
      </c>
      <c r="B33" s="27" t="s">
        <v>158</v>
      </c>
      <c r="C33" s="27" t="s">
        <v>266</v>
      </c>
      <c r="D33" s="27" t="s">
        <v>212</v>
      </c>
      <c r="E33" s="27" t="s">
        <v>188</v>
      </c>
      <c r="F33" s="27" t="s">
        <v>183</v>
      </c>
      <c r="G33" s="27" t="s">
        <v>267</v>
      </c>
      <c r="H33" s="27" t="s">
        <v>213</v>
      </c>
      <c r="J33" s="26">
        <v>38169</v>
      </c>
      <c r="K33" s="24" t="str">
        <f>B33</f>
        <v>23,6</v>
      </c>
      <c r="L33" s="24">
        <f>+((K33/K32)-1)*100</f>
        <v>-3.6734693877551017</v>
      </c>
      <c r="M33" s="24">
        <f>+((K33/K21)-1)*100</f>
        <v>-8.52713178294573</v>
      </c>
      <c r="N33" s="25" t="str">
        <f>C33</f>
        <v>25,0</v>
      </c>
      <c r="O33" s="24">
        <f>+((N33/N32)-1)*100</f>
        <v>-2.7237354085603127</v>
      </c>
      <c r="P33" s="24">
        <f>+((N33/N21)-1)*100</f>
        <v>-13.494809688581311</v>
      </c>
      <c r="Q33" s="25" t="str">
        <f>D33</f>
        <v>28,1</v>
      </c>
      <c r="R33" s="24">
        <f>+((Q33/Q32)-1)*100</f>
        <v>-0.7067137809187218</v>
      </c>
      <c r="S33" s="24">
        <f>+((Q33/Q21)-1)*100</f>
        <v>-17.836257309941526</v>
      </c>
      <c r="T33" s="25" t="str">
        <f>E33</f>
        <v>21,3</v>
      </c>
      <c r="U33" s="24">
        <f>+((T33/T32)-1)*100</f>
        <v>0</v>
      </c>
      <c r="V33" s="24">
        <f>+((T33/T21)-1)*100</f>
        <v>-5.333333333333334</v>
      </c>
      <c r="W33" s="25" t="str">
        <f>F33</f>
        <v>18,7</v>
      </c>
      <c r="X33" s="24">
        <f>+((W33/W32)-1)*100</f>
        <v>-8.333333333333325</v>
      </c>
      <c r="Y33" s="24">
        <f>+((W33/W21)-1)*100</f>
        <v>-15.384615384615397</v>
      </c>
      <c r="Z33" s="25" t="str">
        <f>G33</f>
        <v>26,0</v>
      </c>
      <c r="AA33" s="24">
        <f>+((Z33/Z32)-1)*100</f>
        <v>-3.703703703703709</v>
      </c>
      <c r="AB33" s="24">
        <f>+((Z33/Z21)-1)*100</f>
        <v>-5.454545454545457</v>
      </c>
      <c r="AC33" s="25" t="str">
        <f>H33</f>
        <v>20,0</v>
      </c>
      <c r="AD33" s="24">
        <f>+((AC33/AC32)-1)*100</f>
        <v>-5.660377358490565</v>
      </c>
      <c r="AE33" s="24">
        <f>+((AC33/AC21)-1)*100</f>
        <v>-0.4975124378109541</v>
      </c>
    </row>
    <row r="34" spans="1:31" s="29" customFormat="1" ht="9.75">
      <c r="A34" s="26">
        <v>38200</v>
      </c>
      <c r="B34" s="27" t="s">
        <v>273</v>
      </c>
      <c r="C34" s="27" t="s">
        <v>272</v>
      </c>
      <c r="D34" s="27" t="s">
        <v>271</v>
      </c>
      <c r="E34" s="27" t="s">
        <v>209</v>
      </c>
      <c r="F34" s="27" t="s">
        <v>177</v>
      </c>
      <c r="G34" s="27" t="s">
        <v>186</v>
      </c>
      <c r="H34" s="27" t="s">
        <v>134</v>
      </c>
      <c r="J34" s="26">
        <v>38200</v>
      </c>
      <c r="K34" s="24" t="str">
        <f>B34</f>
        <v>23,9</v>
      </c>
      <c r="L34" s="24">
        <f>+((K34/K33)-1)*100</f>
        <v>1.2711864406779627</v>
      </c>
      <c r="M34" s="24">
        <f>+((K34/K22)-1)*100</f>
        <v>-9.125475285171113</v>
      </c>
      <c r="N34" s="25" t="str">
        <f>C34</f>
        <v>26,9</v>
      </c>
      <c r="O34" s="24">
        <f>+((N34/N33)-1)*100</f>
        <v>7.5999999999999845</v>
      </c>
      <c r="P34" s="24">
        <f>+((N34/N22)-1)*100</f>
        <v>-5.614035087719305</v>
      </c>
      <c r="Q34" s="25" t="str">
        <f>D34</f>
        <v>31,4</v>
      </c>
      <c r="R34" s="24">
        <f>+((Q34/Q33)-1)*100</f>
        <v>11.743772241992879</v>
      </c>
      <c r="S34" s="24">
        <f>+((Q34/Q22)-1)*100</f>
        <v>-12.290502793296088</v>
      </c>
      <c r="T34" s="25" t="str">
        <f>E34</f>
        <v>20,9</v>
      </c>
      <c r="U34" s="24">
        <f>+((T34/T33)-1)*100</f>
        <v>-1.8779342723004744</v>
      </c>
      <c r="V34" s="24">
        <f>+((T34/T22)-1)*100</f>
        <v>-12.916666666666677</v>
      </c>
      <c r="W34" s="25" t="str">
        <f>F34</f>
        <v>20,3</v>
      </c>
      <c r="X34" s="24">
        <f>+((W34/W33)-1)*100</f>
        <v>8.556149732620334</v>
      </c>
      <c r="Y34" s="24">
        <f>+((W34/W22)-1)*100</f>
        <v>-4.245283018867918</v>
      </c>
      <c r="Z34" s="25" t="str">
        <f>G34</f>
        <v>25,2</v>
      </c>
      <c r="AA34" s="24">
        <f>+((Z34/Z33)-1)*100</f>
        <v>-3.076923076923077</v>
      </c>
      <c r="AB34" s="24">
        <f>+((Z34/Z22)-1)*100</f>
        <v>-10.954063604240282</v>
      </c>
      <c r="AC34" s="25" t="str">
        <f>H34</f>
        <v>20,1</v>
      </c>
      <c r="AD34" s="24">
        <f>+((AC34/AC33)-1)*100</f>
        <v>0.5000000000000115</v>
      </c>
      <c r="AE34" s="24">
        <f>+((AC34/AC22)-1)*100</f>
        <v>0.5000000000000115</v>
      </c>
    </row>
    <row r="35" spans="1:31" s="29" customFormat="1" ht="9.75">
      <c r="A35" s="26">
        <v>38231</v>
      </c>
      <c r="B35" s="27" t="s">
        <v>155</v>
      </c>
      <c r="C35" s="27" t="s">
        <v>219</v>
      </c>
      <c r="D35" s="27" t="s">
        <v>241</v>
      </c>
      <c r="E35" s="27" t="s">
        <v>188</v>
      </c>
      <c r="F35" s="27" t="s">
        <v>218</v>
      </c>
      <c r="G35" s="27" t="s">
        <v>75</v>
      </c>
      <c r="H35" s="27" t="s">
        <v>183</v>
      </c>
      <c r="J35" s="26">
        <v>38231</v>
      </c>
      <c r="K35" s="24" t="str">
        <f>B35</f>
        <v>23,4</v>
      </c>
      <c r="L35" s="24">
        <f>+((K35/K34)-1)*100</f>
        <v>-2.092050209205021</v>
      </c>
      <c r="M35" s="24">
        <f>+((K35/K23)-1)*100</f>
        <v>-11.363636363636365</v>
      </c>
      <c r="N35" s="25" t="str">
        <f>C35</f>
        <v>24,3</v>
      </c>
      <c r="O35" s="24">
        <f>+((N35/N34)-1)*100</f>
        <v>-9.665427509293679</v>
      </c>
      <c r="P35" s="24">
        <f>+((N35/N23)-1)*100</f>
        <v>-16.78082191780822</v>
      </c>
      <c r="Q35" s="25" t="str">
        <f>D35</f>
        <v>30,7</v>
      </c>
      <c r="R35" s="24">
        <f>+((Q35/Q34)-1)*100</f>
        <v>-2.2292993630573243</v>
      </c>
      <c r="S35" s="24">
        <f>+((Q35/Q23)-1)*100</f>
        <v>-12.034383954154727</v>
      </c>
      <c r="T35" s="25" t="str">
        <f>E35</f>
        <v>21,3</v>
      </c>
      <c r="U35" s="24">
        <f>+((T35/T34)-1)*100</f>
        <v>1.9138755980861344</v>
      </c>
      <c r="V35" s="24">
        <f>+((T35/T23)-1)*100</f>
        <v>-3.6199095022624417</v>
      </c>
      <c r="W35" s="25" t="str">
        <f>F35</f>
        <v>21,8</v>
      </c>
      <c r="X35" s="24">
        <f>+((W35/W34)-1)*100</f>
        <v>7.389162561576357</v>
      </c>
      <c r="Y35" s="24">
        <f>+((W35/W23)-1)*100</f>
        <v>-0.9090909090909038</v>
      </c>
      <c r="Z35" s="25" t="str">
        <f>G35</f>
        <v>24,0</v>
      </c>
      <c r="AA35" s="24">
        <f>+((Z35/Z34)-1)*100</f>
        <v>-4.761904761904756</v>
      </c>
      <c r="AB35" s="24">
        <f>+((Z35/Z23)-1)*100</f>
        <v>-15.492957746478863</v>
      </c>
      <c r="AC35" s="25" t="str">
        <f>H35</f>
        <v>18,7</v>
      </c>
      <c r="AD35" s="24">
        <f>+((AC35/AC34)-1)*100</f>
        <v>-6.9651741293532465</v>
      </c>
      <c r="AE35" s="24">
        <f>+((AC35/AC23)-1)*100</f>
        <v>-7.881773399014779</v>
      </c>
    </row>
    <row r="36" spans="1:31" s="29" customFormat="1" ht="9.75">
      <c r="A36" s="26">
        <v>38261</v>
      </c>
      <c r="B36" s="27" t="s">
        <v>143</v>
      </c>
      <c r="C36" s="27" t="s">
        <v>191</v>
      </c>
      <c r="D36" s="27" t="s">
        <v>270</v>
      </c>
      <c r="E36" s="27" t="s">
        <v>91</v>
      </c>
      <c r="F36" s="27" t="s">
        <v>269</v>
      </c>
      <c r="G36" s="27" t="s">
        <v>206</v>
      </c>
      <c r="H36" s="27" t="s">
        <v>81</v>
      </c>
      <c r="J36" s="26">
        <v>38261</v>
      </c>
      <c r="K36" s="24" t="str">
        <f>B36</f>
        <v>21,9</v>
      </c>
      <c r="L36" s="24">
        <f>+((K36/K35)-1)*100</f>
        <v>-6.41025641025641</v>
      </c>
      <c r="M36" s="24">
        <f>+((K36/K24)-1)*100</f>
        <v>-16.412213740458014</v>
      </c>
      <c r="N36" s="25" t="str">
        <f>C36</f>
        <v>25,1</v>
      </c>
      <c r="O36" s="24">
        <f>+((N36/N35)-1)*100</f>
        <v>3.292181069958855</v>
      </c>
      <c r="P36" s="24">
        <f>+((N36/N24)-1)*100</f>
        <v>-16.333333333333332</v>
      </c>
      <c r="Q36" s="25" t="str">
        <f>D36</f>
        <v>31,7</v>
      </c>
      <c r="R36" s="24">
        <f>+((Q36/Q35)-1)*100</f>
        <v>3.2573289902280145</v>
      </c>
      <c r="S36" s="24">
        <f>+((Q36/Q24)-1)*100</f>
        <v>-2.7607361963190247</v>
      </c>
      <c r="T36" s="25" t="str">
        <f>E36</f>
        <v>19,2</v>
      </c>
      <c r="U36" s="24">
        <f>+((T36/T35)-1)*100</f>
        <v>-9.859154929577475</v>
      </c>
      <c r="V36" s="24">
        <f>+((T36/T24)-1)*100</f>
        <v>-15.044247787610631</v>
      </c>
      <c r="W36" s="25" t="str">
        <f>F36</f>
        <v>20,5</v>
      </c>
      <c r="X36" s="24">
        <f>+((W36/W35)-1)*100</f>
        <v>-5.9633027522935755</v>
      </c>
      <c r="Y36" s="24">
        <f>+((W36/W24)-1)*100</f>
        <v>-0.4854368932038944</v>
      </c>
      <c r="Z36" s="25" t="str">
        <f>G36</f>
        <v>21,6</v>
      </c>
      <c r="AA36" s="24">
        <f>+((Z36/Z35)-1)*100</f>
        <v>-9.999999999999998</v>
      </c>
      <c r="AB36" s="24">
        <f>+((Z36/Z24)-1)*100</f>
        <v>-25.259515570934244</v>
      </c>
      <c r="AC36" s="25" t="str">
        <f>H36</f>
        <v>18,1</v>
      </c>
      <c r="AD36" s="24">
        <f>+((AC36/AC35)-1)*100</f>
        <v>-3.208556149732611</v>
      </c>
      <c r="AE36" s="24">
        <f>+((AC36/AC24)-1)*100</f>
        <v>-6.701030927835038</v>
      </c>
    </row>
    <row r="37" spans="1:31" s="29" customFormat="1" ht="9.75">
      <c r="A37" s="26">
        <v>38292</v>
      </c>
      <c r="B37" s="27" t="s">
        <v>230</v>
      </c>
      <c r="C37" s="27" t="s">
        <v>236</v>
      </c>
      <c r="D37" s="27" t="s">
        <v>248</v>
      </c>
      <c r="E37" s="27" t="s">
        <v>235</v>
      </c>
      <c r="F37" s="27" t="s">
        <v>218</v>
      </c>
      <c r="G37" s="27" t="s">
        <v>261</v>
      </c>
      <c r="H37" s="27" t="s">
        <v>121</v>
      </c>
      <c r="J37" s="26">
        <v>38292</v>
      </c>
      <c r="K37" s="24" t="str">
        <f>B37</f>
        <v>22,1</v>
      </c>
      <c r="L37" s="24">
        <f>+((K37/K36)-1)*100</f>
        <v>0.9132420091324311</v>
      </c>
      <c r="M37" s="24">
        <f>+((K37/K25)-1)*100</f>
        <v>-11.6</v>
      </c>
      <c r="N37" s="25" t="str">
        <f>C37</f>
        <v>23,3</v>
      </c>
      <c r="O37" s="24">
        <f>+((N37/N36)-1)*100</f>
        <v>-7.171314741035861</v>
      </c>
      <c r="P37" s="24">
        <f>+((N37/N25)-1)*100</f>
        <v>-17.957746478873236</v>
      </c>
      <c r="Q37" s="25" t="str">
        <f>D37</f>
        <v>31,3</v>
      </c>
      <c r="R37" s="24">
        <f>+((Q37/Q36)-1)*100</f>
        <v>-1.2618296529968376</v>
      </c>
      <c r="S37" s="24">
        <f>+((Q37/Q25)-1)*100</f>
        <v>-0.6349206349206327</v>
      </c>
      <c r="T37" s="25" t="str">
        <f>E37</f>
        <v>18,3</v>
      </c>
      <c r="U37" s="24">
        <f>+((T37/T36)-1)*100</f>
        <v>-4.687499999999989</v>
      </c>
      <c r="V37" s="24">
        <f>+((T37/T25)-1)*100</f>
        <v>-13.27014218009479</v>
      </c>
      <c r="W37" s="25" t="str">
        <f>F37</f>
        <v>21,8</v>
      </c>
      <c r="X37" s="24">
        <f>+((W37/W36)-1)*100</f>
        <v>6.341463414634152</v>
      </c>
      <c r="Y37" s="24">
        <f>+((W37/W25)-1)*100</f>
        <v>1.3953488372093092</v>
      </c>
      <c r="Z37" s="25" t="str">
        <f>G37</f>
        <v>22,2</v>
      </c>
      <c r="AA37" s="24">
        <f>+((Z37/Z36)-1)*100</f>
        <v>2.777777777777768</v>
      </c>
      <c r="AB37" s="24">
        <f>+((Z37/Z25)-1)*100</f>
        <v>-17.16417910447762</v>
      </c>
      <c r="AC37" s="25" t="str">
        <f>H37</f>
        <v>17,2</v>
      </c>
      <c r="AD37" s="24">
        <f>+((AC37/AC36)-1)*100</f>
        <v>-4.972375690607745</v>
      </c>
      <c r="AE37" s="24">
        <f>+((AC37/AC25)-1)*100</f>
        <v>-9.947643979057597</v>
      </c>
    </row>
    <row r="38" spans="1:31" s="29" customFormat="1" ht="9.75">
      <c r="A38" s="28">
        <v>38322</v>
      </c>
      <c r="B38" s="27" t="s">
        <v>130</v>
      </c>
      <c r="C38" s="27" t="s">
        <v>158</v>
      </c>
      <c r="D38" s="27" t="s">
        <v>258</v>
      </c>
      <c r="E38" s="27" t="s">
        <v>127</v>
      </c>
      <c r="F38" s="27" t="s">
        <v>217</v>
      </c>
      <c r="G38" s="27" t="s">
        <v>180</v>
      </c>
      <c r="H38" s="27" t="s">
        <v>77</v>
      </c>
      <c r="J38" s="28">
        <v>38322</v>
      </c>
      <c r="K38" s="24" t="str">
        <f>B38</f>
        <v>20,8</v>
      </c>
      <c r="L38" s="24">
        <f>+((K38/K37)-1)*100</f>
        <v>-5.882352941176472</v>
      </c>
      <c r="M38" s="24">
        <f>+((K38/K26)-1)*100</f>
        <v>-8.370044052863435</v>
      </c>
      <c r="N38" s="25" t="str">
        <f>C38</f>
        <v>23,6</v>
      </c>
      <c r="O38" s="24">
        <f>+((N38/N37)-1)*100</f>
        <v>1.2875536480686733</v>
      </c>
      <c r="P38" s="24">
        <f>+((N38/N26)-1)*100</f>
        <v>-4.8387096774193505</v>
      </c>
      <c r="Q38" s="25" t="str">
        <f>D38</f>
        <v>31,6</v>
      </c>
      <c r="R38" s="24">
        <f>+((Q38/Q37)-1)*100</f>
        <v>0.9584664536741228</v>
      </c>
      <c r="S38" s="24">
        <f>+((Q38/Q26)-1)*100</f>
        <v>-0.940438871473348</v>
      </c>
      <c r="T38" s="25" t="str">
        <f>E38</f>
        <v>17,3</v>
      </c>
      <c r="U38" s="24">
        <f>+((T38/T37)-1)*100</f>
        <v>-5.464480874316935</v>
      </c>
      <c r="V38" s="24">
        <f>+((T38/T26)-1)*100</f>
        <v>-19.534883720930228</v>
      </c>
      <c r="W38" s="25" t="str">
        <f>F38</f>
        <v>19,5</v>
      </c>
      <c r="X38" s="24">
        <f>+((W38/W37)-1)*100</f>
        <v>-10.550458715596333</v>
      </c>
      <c r="Y38" s="24">
        <f>+((W38/W26)-1)*100</f>
        <v>2.0942408376963373</v>
      </c>
      <c r="Z38" s="25" t="str">
        <f>G38</f>
        <v>21,1</v>
      </c>
      <c r="AA38" s="24">
        <f>+((Z38/Z37)-1)*100</f>
        <v>-4.954954954954949</v>
      </c>
      <c r="AB38" s="24">
        <f>+((Z38/Z26)-1)*100</f>
        <v>-11.344537815126044</v>
      </c>
      <c r="AC38" s="25" t="str">
        <f>H38</f>
        <v>14,4</v>
      </c>
      <c r="AD38" s="24">
        <f>+((AC38/AC37)-1)*100</f>
        <v>-16.279069767441857</v>
      </c>
      <c r="AE38" s="24">
        <f>+((AC38/AC26)-1)*100</f>
        <v>-12.195121951219502</v>
      </c>
    </row>
    <row r="39" spans="1:31" s="29" customFormat="1" ht="9.75">
      <c r="A39" s="28">
        <v>38353</v>
      </c>
      <c r="B39" s="27" t="s">
        <v>80</v>
      </c>
      <c r="C39" s="27" t="s">
        <v>196</v>
      </c>
      <c r="D39" s="27" t="s">
        <v>268</v>
      </c>
      <c r="E39" s="27" t="s">
        <v>213</v>
      </c>
      <c r="F39" s="27" t="s">
        <v>145</v>
      </c>
      <c r="G39" s="27" t="s">
        <v>178</v>
      </c>
      <c r="H39" s="27" t="s">
        <v>78</v>
      </c>
      <c r="J39" s="28">
        <v>38353</v>
      </c>
      <c r="K39" s="24" t="str">
        <f>B39</f>
        <v>22,0</v>
      </c>
      <c r="L39" s="24">
        <f>+((K39/K38)-1)*100</f>
        <v>5.769230769230771</v>
      </c>
      <c r="M39" s="24">
        <f>+((K39/K27)-1)*100</f>
        <v>-9.465020576131689</v>
      </c>
      <c r="N39" s="25" t="str">
        <f>C39</f>
        <v>25,3</v>
      </c>
      <c r="O39" s="24">
        <f>+((N39/N38)-1)*100</f>
        <v>7.203389830508478</v>
      </c>
      <c r="P39" s="24">
        <f>+((N39/N27)-1)*100</f>
        <v>-4.528301886792452</v>
      </c>
      <c r="Q39" s="25" t="str">
        <f>D39</f>
        <v>32,7</v>
      </c>
      <c r="R39" s="24">
        <f>+((Q39/Q38)-1)*100</f>
        <v>3.4810126582278444</v>
      </c>
      <c r="S39" s="24">
        <f>+((Q39/Q27)-1)*100</f>
        <v>3.809523809523818</v>
      </c>
      <c r="T39" s="25" t="str">
        <f>E39</f>
        <v>20,0</v>
      </c>
      <c r="U39" s="24">
        <f>+((T39/T38)-1)*100</f>
        <v>15.606936416184958</v>
      </c>
      <c r="V39" s="24">
        <f>+((T39/T27)-1)*100</f>
        <v>-18.36734693877551</v>
      </c>
      <c r="W39" s="25" t="str">
        <f>F39</f>
        <v>17,8</v>
      </c>
      <c r="X39" s="24">
        <f>+((W39/W38)-1)*100</f>
        <v>-8.717948717948708</v>
      </c>
      <c r="Y39" s="24">
        <f>+((W39/W27)-1)*100</f>
        <v>-17.59259259259259</v>
      </c>
      <c r="Z39" s="25" t="str">
        <f>G39</f>
        <v>23,2</v>
      </c>
      <c r="AA39" s="24">
        <f>+((Z39/Z38)-1)*100</f>
        <v>9.95260663507107</v>
      </c>
      <c r="AB39" s="24">
        <f>+((Z39/Z27)-1)*100</f>
        <v>-7.936507936507942</v>
      </c>
      <c r="AC39" s="25" t="str">
        <f>H39</f>
        <v>14,3</v>
      </c>
      <c r="AD39" s="24">
        <f>+((AC39/AC38)-1)*100</f>
        <v>-0.694444444444442</v>
      </c>
      <c r="AE39" s="24">
        <f>+((AC39/AC27)-1)*100</f>
        <v>-12.804878048780477</v>
      </c>
    </row>
    <row r="40" spans="1:31" s="29" customFormat="1" ht="9.75">
      <c r="A40" s="26">
        <v>38384</v>
      </c>
      <c r="B40" s="27" t="s">
        <v>236</v>
      </c>
      <c r="C40" s="27" t="s">
        <v>267</v>
      </c>
      <c r="D40" s="27" t="s">
        <v>244</v>
      </c>
      <c r="E40" s="27" t="s">
        <v>164</v>
      </c>
      <c r="F40" s="27" t="s">
        <v>132</v>
      </c>
      <c r="G40" s="27" t="s">
        <v>266</v>
      </c>
      <c r="H40" s="27" t="s">
        <v>87</v>
      </c>
      <c r="J40" s="26">
        <v>38384</v>
      </c>
      <c r="K40" s="24" t="str">
        <f>B40</f>
        <v>23,3</v>
      </c>
      <c r="L40" s="24">
        <f>+((K40/K39)-1)*100</f>
        <v>5.909090909090908</v>
      </c>
      <c r="M40" s="24">
        <f>+((K40/K28)-1)*100</f>
        <v>-7.539682539682535</v>
      </c>
      <c r="N40" s="25" t="str">
        <f>C40</f>
        <v>26,0</v>
      </c>
      <c r="O40" s="24">
        <f>+((N40/N39)-1)*100</f>
        <v>2.7667984189723382</v>
      </c>
      <c r="P40" s="24">
        <f>+((N40/N28)-1)*100</f>
        <v>0.38610038610038533</v>
      </c>
      <c r="Q40" s="25" t="str">
        <f>D40</f>
        <v>31,0</v>
      </c>
      <c r="R40" s="24">
        <f>+((Q40/Q39)-1)*100</f>
        <v>-5.198776758409796</v>
      </c>
      <c r="S40" s="24">
        <f>+((Q40/Q28)-1)*100</f>
        <v>-4.61538461538461</v>
      </c>
      <c r="T40" s="25" t="str">
        <f>E40</f>
        <v>20,2</v>
      </c>
      <c r="U40" s="24">
        <f>+((T40/T39)-1)*100</f>
        <v>1.0000000000000009</v>
      </c>
      <c r="V40" s="24">
        <f>+((T40/T28)-1)*100</f>
        <v>-17.551020408163264</v>
      </c>
      <c r="W40" s="25" t="str">
        <f>F40</f>
        <v>20,4</v>
      </c>
      <c r="X40" s="24">
        <f>+((W40/W39)-1)*100</f>
        <v>14.606741573033698</v>
      </c>
      <c r="Y40" s="24">
        <f>+((W40/W28)-1)*100</f>
        <v>-1.9230769230769384</v>
      </c>
      <c r="Z40" s="25" t="str">
        <f>G40</f>
        <v>25,0</v>
      </c>
      <c r="AA40" s="24">
        <f>+((Z40/Z39)-1)*100</f>
        <v>7.758620689655182</v>
      </c>
      <c r="AB40" s="24">
        <f>+((Z40/Z28)-1)*100</f>
        <v>-7.063197026022305</v>
      </c>
      <c r="AC40" s="25" t="str">
        <f>H40</f>
        <v>15,3</v>
      </c>
      <c r="AD40" s="24">
        <f>+((AC40/AC39)-1)*100</f>
        <v>6.9930069930070005</v>
      </c>
      <c r="AE40" s="24">
        <f>+((AC40/AC28)-1)*100</f>
        <v>-22.33502538071065</v>
      </c>
    </row>
    <row r="41" spans="1:31" s="29" customFormat="1" ht="9.75">
      <c r="A41" s="26">
        <v>38412</v>
      </c>
      <c r="B41" s="27" t="s">
        <v>190</v>
      </c>
      <c r="C41" s="27" t="s">
        <v>265</v>
      </c>
      <c r="D41" s="27" t="s">
        <v>264</v>
      </c>
      <c r="E41" s="27" t="s">
        <v>64</v>
      </c>
      <c r="F41" s="27" t="s">
        <v>213</v>
      </c>
      <c r="G41" s="27" t="s">
        <v>208</v>
      </c>
      <c r="H41" s="27" t="s">
        <v>194</v>
      </c>
      <c r="J41" s="26">
        <v>38412</v>
      </c>
      <c r="K41" s="24" t="str">
        <f>B41</f>
        <v>23,8</v>
      </c>
      <c r="L41" s="24">
        <f>+((K41/K40)-1)*100</f>
        <v>2.145922746781115</v>
      </c>
      <c r="M41" s="24">
        <f>+((K41/K29)-1)*100</f>
        <v>-10.188679245283016</v>
      </c>
      <c r="N41" s="25" t="str">
        <f>C41</f>
        <v>29,5</v>
      </c>
      <c r="O41" s="24">
        <f>+((N41/N40)-1)*100</f>
        <v>13.461538461538458</v>
      </c>
      <c r="P41" s="24">
        <f>+((N41/N29)-1)*100</f>
        <v>17.529880478087634</v>
      </c>
      <c r="Q41" s="25" t="str">
        <f>D41</f>
        <v>33,7</v>
      </c>
      <c r="R41" s="24">
        <f>+((Q41/Q40)-1)*100</f>
        <v>8.709677419354843</v>
      </c>
      <c r="S41" s="24">
        <f>+((Q41/Q29)-1)*100</f>
        <v>3.0581039755351647</v>
      </c>
      <c r="T41" s="25" t="str">
        <f>E41</f>
        <v>22,4</v>
      </c>
      <c r="U41" s="24">
        <f>+((T41/T40)-1)*100</f>
        <v>10.89108910891088</v>
      </c>
      <c r="V41" s="24">
        <f>+((T41/T29)-1)*100</f>
        <v>-7.438016528925628</v>
      </c>
      <c r="W41" s="25" t="str">
        <f>F41</f>
        <v>20,0</v>
      </c>
      <c r="X41" s="24">
        <f>+((W41/W40)-1)*100</f>
        <v>-1.9607843137254832</v>
      </c>
      <c r="Y41" s="24">
        <f>+((W41/W29)-1)*100</f>
        <v>-11.504424778761068</v>
      </c>
      <c r="Z41" s="25" t="str">
        <f>G41</f>
        <v>24,1</v>
      </c>
      <c r="AA41" s="24">
        <f>+((Z41/Z40)-1)*100</f>
        <v>-3.599999999999992</v>
      </c>
      <c r="AB41" s="24">
        <f>+((Z41/Z29)-1)*100</f>
        <v>-16.319444444444443</v>
      </c>
      <c r="AC41" s="25" t="str">
        <f>H41</f>
        <v>18,2</v>
      </c>
      <c r="AD41" s="24">
        <f>+((AC41/AC40)-1)*100</f>
        <v>18.954248366013072</v>
      </c>
      <c r="AE41" s="24">
        <f>+((AC41/AC29)-1)*100</f>
        <v>-13.744075829383895</v>
      </c>
    </row>
    <row r="42" spans="1:31" s="29" customFormat="1" ht="9.75">
      <c r="A42" s="26">
        <v>38443</v>
      </c>
      <c r="B42" s="27" t="s">
        <v>75</v>
      </c>
      <c r="C42" s="27" t="s">
        <v>223</v>
      </c>
      <c r="D42" s="27" t="s">
        <v>263</v>
      </c>
      <c r="E42" s="27" t="s">
        <v>213</v>
      </c>
      <c r="F42" s="27" t="s">
        <v>80</v>
      </c>
      <c r="G42" s="27" t="s">
        <v>221</v>
      </c>
      <c r="H42" s="27" t="s">
        <v>159</v>
      </c>
      <c r="J42" s="26">
        <v>38443</v>
      </c>
      <c r="K42" s="24" t="str">
        <f>B42</f>
        <v>24,0</v>
      </c>
      <c r="L42" s="24">
        <f>+((K42/K41)-1)*100</f>
        <v>0.8403361344537785</v>
      </c>
      <c r="M42" s="24">
        <f>+((K42/K30)-1)*100</f>
        <v>-9.774436090225569</v>
      </c>
      <c r="N42" s="25" t="str">
        <f>C42</f>
        <v>27,7</v>
      </c>
      <c r="O42" s="24">
        <f>+((N42/N41)-1)*100</f>
        <v>-6.101694915254241</v>
      </c>
      <c r="P42" s="24">
        <f>+((N42/N30)-1)*100</f>
        <v>-3.819444444444453</v>
      </c>
      <c r="Q42" s="25" t="str">
        <f>D42</f>
        <v>35,5</v>
      </c>
      <c r="R42" s="24">
        <f>+((Q42/Q41)-1)*100</f>
        <v>5.3412462908011715</v>
      </c>
      <c r="S42" s="24">
        <f>+((Q42/Q30)-1)*100</f>
        <v>11.285266457680265</v>
      </c>
      <c r="T42" s="25" t="str">
        <f>E42</f>
        <v>20,0</v>
      </c>
      <c r="U42" s="24">
        <f>+((T42/T41)-1)*100</f>
        <v>-10.71428571428571</v>
      </c>
      <c r="V42" s="24">
        <f>+((T42/T30)-1)*100</f>
        <v>-9.909909909909908</v>
      </c>
      <c r="W42" s="25" t="str">
        <f>F42</f>
        <v>22,0</v>
      </c>
      <c r="X42" s="24">
        <f>+((W42/W41)-1)*100</f>
        <v>10.000000000000009</v>
      </c>
      <c r="Y42" s="24">
        <f>+((W42/W30)-1)*100</f>
        <v>-9.090909090909083</v>
      </c>
      <c r="Z42" s="25" t="str">
        <f>G42</f>
        <v>24,2</v>
      </c>
      <c r="AA42" s="24">
        <f>+((Z42/Z41)-1)*100</f>
        <v>0.4149377593360981</v>
      </c>
      <c r="AB42" s="24">
        <f>+((Z42/Z30)-1)*100</f>
        <v>-14.487632508833926</v>
      </c>
      <c r="AC42" s="25" t="str">
        <f>H42</f>
        <v>18,8</v>
      </c>
      <c r="AD42" s="24">
        <f>+((AC42/AC41)-1)*100</f>
        <v>3.296703296703307</v>
      </c>
      <c r="AE42" s="24">
        <f>+((AC42/AC30)-1)*100</f>
        <v>-13.761467889908252</v>
      </c>
    </row>
    <row r="43" spans="1:31" s="29" customFormat="1" ht="9.75">
      <c r="A43" s="26">
        <v>38473</v>
      </c>
      <c r="B43" s="27" t="s">
        <v>200</v>
      </c>
      <c r="C43" s="27" t="s">
        <v>167</v>
      </c>
      <c r="D43" s="27" t="s">
        <v>262</v>
      </c>
      <c r="E43" s="27" t="s">
        <v>141</v>
      </c>
      <c r="F43" s="27" t="s">
        <v>64</v>
      </c>
      <c r="G43" s="27" t="s">
        <v>220</v>
      </c>
      <c r="H43" s="27" t="s">
        <v>89</v>
      </c>
      <c r="J43" s="26">
        <v>38473</v>
      </c>
      <c r="K43" s="24" t="str">
        <f>B43</f>
        <v>23,1</v>
      </c>
      <c r="L43" s="24">
        <f>+((K43/K42)-1)*100</f>
        <v>-3.749999999999998</v>
      </c>
      <c r="M43" s="24">
        <f>+((K43/K31)-1)*100</f>
        <v>-6.854838709677413</v>
      </c>
      <c r="N43" s="25" t="str">
        <f>C43</f>
        <v>27,9</v>
      </c>
      <c r="O43" s="24">
        <f>+((N43/N42)-1)*100</f>
        <v>0.7220216606498076</v>
      </c>
      <c r="P43" s="24">
        <f>+((N43/N31)-1)*100</f>
        <v>10.276679841897218</v>
      </c>
      <c r="Q43" s="25" t="str">
        <f>D43</f>
        <v>34,6</v>
      </c>
      <c r="R43" s="24">
        <f>+((Q43/Q42)-1)*100</f>
        <v>-2.5352112676056304</v>
      </c>
      <c r="S43" s="24">
        <f>+((Q43/Q31)-1)*100</f>
        <v>13.815789473684227</v>
      </c>
      <c r="T43" s="25" t="str">
        <f>E43</f>
        <v>19,9</v>
      </c>
      <c r="U43" s="24">
        <f>+((T43/T42)-1)*100</f>
        <v>-0.5000000000000115</v>
      </c>
      <c r="V43" s="24">
        <f>+((T43/T31)-1)*100</f>
        <v>-7.009345794392519</v>
      </c>
      <c r="W43" s="25" t="str">
        <f>F43</f>
        <v>22,4</v>
      </c>
      <c r="X43" s="24">
        <f>+((W43/W42)-1)*100</f>
        <v>1.8181818181818077</v>
      </c>
      <c r="Y43" s="24">
        <f>+((W43/W31)-1)*100</f>
        <v>1.3574660633484115</v>
      </c>
      <c r="Z43" s="25" t="str">
        <f>G43</f>
        <v>22,7</v>
      </c>
      <c r="AA43" s="24">
        <f>+((Z43/Z42)-1)*100</f>
        <v>-6.198347107438018</v>
      </c>
      <c r="AB43" s="24">
        <f>+((Z43/Z31)-1)*100</f>
        <v>-14.015151515151514</v>
      </c>
      <c r="AC43" s="25" t="str">
        <f>H43</f>
        <v>16,2</v>
      </c>
      <c r="AD43" s="24">
        <f>+((AC43/AC42)-1)*100</f>
        <v>-13.829787234042556</v>
      </c>
      <c r="AE43" s="24">
        <f>+((AC43/AC31)-1)*100</f>
        <v>-25.00000000000001</v>
      </c>
    </row>
    <row r="44" spans="1:31" s="29" customFormat="1" ht="9.75">
      <c r="A44" s="26">
        <v>38504</v>
      </c>
      <c r="B44" s="27" t="s">
        <v>195</v>
      </c>
      <c r="C44" s="27" t="s">
        <v>261</v>
      </c>
      <c r="D44" s="27" t="s">
        <v>260</v>
      </c>
      <c r="E44" s="27" t="s">
        <v>171</v>
      </c>
      <c r="F44" s="27" t="s">
        <v>121</v>
      </c>
      <c r="G44" s="27" t="s">
        <v>236</v>
      </c>
      <c r="H44" s="27" t="s">
        <v>83</v>
      </c>
      <c r="J44" s="26">
        <v>38504</v>
      </c>
      <c r="K44" s="24" t="str">
        <f>B44</f>
        <v>21,4</v>
      </c>
      <c r="L44" s="24">
        <f>+((K44/K43)-1)*100</f>
        <v>-7.359307359307376</v>
      </c>
      <c r="M44" s="24">
        <f>+((K44/K32)-1)*100</f>
        <v>-12.653061224489804</v>
      </c>
      <c r="N44" s="25" t="str">
        <f>C44</f>
        <v>22,2</v>
      </c>
      <c r="O44" s="24">
        <f>+((N44/N43)-1)*100</f>
        <v>-20.430107526881713</v>
      </c>
      <c r="P44" s="24">
        <f>+((N44/N32)-1)*100</f>
        <v>-13.618677042801552</v>
      </c>
      <c r="Q44" s="25" t="str">
        <f>D44</f>
        <v>32,3</v>
      </c>
      <c r="R44" s="24">
        <f>+((Q44/Q43)-1)*100</f>
        <v>-6.647398843930652</v>
      </c>
      <c r="S44" s="24">
        <f>+((Q44/Q32)-1)*100</f>
        <v>14.134275618374549</v>
      </c>
      <c r="T44" s="25" t="str">
        <f>E44</f>
        <v>17,4</v>
      </c>
      <c r="U44" s="24">
        <f>+((T44/T43)-1)*100</f>
        <v>-12.562814070351758</v>
      </c>
      <c r="V44" s="24">
        <f>+((T44/T32)-1)*100</f>
        <v>-18.309859154929587</v>
      </c>
      <c r="W44" s="25" t="str">
        <f>F44</f>
        <v>17,2</v>
      </c>
      <c r="X44" s="24">
        <f>+((W44/W43)-1)*100</f>
        <v>-23.214285714285708</v>
      </c>
      <c r="Y44" s="24">
        <f>+((W44/W32)-1)*100</f>
        <v>-15.686274509803921</v>
      </c>
      <c r="Z44" s="25" t="str">
        <f>G44</f>
        <v>23,3</v>
      </c>
      <c r="AA44" s="24">
        <f>+((Z44/Z43)-1)*100</f>
        <v>2.643171806167399</v>
      </c>
      <c r="AB44" s="24">
        <f>+((Z44/Z32)-1)*100</f>
        <v>-13.703703703703695</v>
      </c>
      <c r="AC44" s="25" t="str">
        <f>H44</f>
        <v>15,4</v>
      </c>
      <c r="AD44" s="24">
        <f>+((AC44/AC43)-1)*100</f>
        <v>-4.93827160493826</v>
      </c>
      <c r="AE44" s="24">
        <f>+((AC44/AC32)-1)*100</f>
        <v>-27.35849056603773</v>
      </c>
    </row>
    <row r="45" spans="1:31" s="29" customFormat="1" ht="9.75">
      <c r="A45" s="26">
        <v>38534</v>
      </c>
      <c r="B45" s="27" t="s">
        <v>180</v>
      </c>
      <c r="C45" s="27" t="s">
        <v>211</v>
      </c>
      <c r="D45" s="27" t="s">
        <v>260</v>
      </c>
      <c r="E45" s="27" t="s">
        <v>210</v>
      </c>
      <c r="F45" s="27" t="s">
        <v>138</v>
      </c>
      <c r="G45" s="27" t="s">
        <v>203</v>
      </c>
      <c r="H45" s="27" t="s">
        <v>124</v>
      </c>
      <c r="J45" s="26">
        <v>38534</v>
      </c>
      <c r="K45" s="24" t="str">
        <f>B45</f>
        <v>21,1</v>
      </c>
      <c r="L45" s="24">
        <f>+((K45/K44)-1)*100</f>
        <v>-1.4018691588784882</v>
      </c>
      <c r="M45" s="24">
        <f>+((K45/K33)-1)*100</f>
        <v>-10.593220338983045</v>
      </c>
      <c r="N45" s="25" t="str">
        <f>C45</f>
        <v>27,1</v>
      </c>
      <c r="O45" s="24">
        <f>+((N45/N44)-1)*100</f>
        <v>22.07207207207209</v>
      </c>
      <c r="P45" s="24">
        <f>+((N45/N33)-1)*100</f>
        <v>8.400000000000007</v>
      </c>
      <c r="Q45" s="25" t="str">
        <f>D45</f>
        <v>32,3</v>
      </c>
      <c r="R45" s="24">
        <f>+((Q45/Q44)-1)*100</f>
        <v>0</v>
      </c>
      <c r="S45" s="24">
        <f>+((Q45/Q33)-1)*100</f>
        <v>14.946619217081825</v>
      </c>
      <c r="T45" s="25" t="str">
        <f>E45</f>
        <v>17,5</v>
      </c>
      <c r="U45" s="24">
        <f>+((T45/T44)-1)*100</f>
        <v>0.5747126436781658</v>
      </c>
      <c r="V45" s="24">
        <f>+((T45/T33)-1)*100</f>
        <v>-17.840375586854464</v>
      </c>
      <c r="W45" s="25" t="str">
        <f>F45</f>
        <v>19,6</v>
      </c>
      <c r="X45" s="24">
        <f>+((W45/W44)-1)*100</f>
        <v>13.953488372093027</v>
      </c>
      <c r="Y45" s="24">
        <f>+((W45/W33)-1)*100</f>
        <v>4.81283422459895</v>
      </c>
      <c r="Z45" s="25" t="str">
        <f>G45</f>
        <v>20,6</v>
      </c>
      <c r="AA45" s="24">
        <f>+((Z45/Z44)-1)*100</f>
        <v>-11.587982832618026</v>
      </c>
      <c r="AB45" s="24">
        <f>+((Z45/Z33)-1)*100</f>
        <v>-20.769230769230763</v>
      </c>
      <c r="AC45" s="25" t="str">
        <f>H45</f>
        <v>16,0</v>
      </c>
      <c r="AD45" s="24">
        <f>+((AC45/AC44)-1)*100</f>
        <v>3.8961038961038863</v>
      </c>
      <c r="AE45" s="24">
        <f>+((AC45/AC33)-1)*100</f>
        <v>-19.999999999999996</v>
      </c>
    </row>
    <row r="46" spans="1:31" s="29" customFormat="1" ht="9.75">
      <c r="A46" s="26">
        <v>38565</v>
      </c>
      <c r="B46" s="27" t="s">
        <v>180</v>
      </c>
      <c r="C46" s="27" t="s">
        <v>259</v>
      </c>
      <c r="D46" s="27" t="s">
        <v>258</v>
      </c>
      <c r="E46" s="27" t="s">
        <v>92</v>
      </c>
      <c r="F46" s="27" t="s">
        <v>204</v>
      </c>
      <c r="G46" s="27" t="s">
        <v>203</v>
      </c>
      <c r="H46" s="27" t="s">
        <v>87</v>
      </c>
      <c r="J46" s="26">
        <v>38565</v>
      </c>
      <c r="K46" s="24" t="str">
        <f>B46</f>
        <v>21,1</v>
      </c>
      <c r="L46" s="24">
        <f>+((K46/K45)-1)*100</f>
        <v>0</v>
      </c>
      <c r="M46" s="24">
        <f>+((K46/K34)-1)*100</f>
        <v>-11.715481171548102</v>
      </c>
      <c r="N46" s="25" t="str">
        <f>C46</f>
        <v>28,0</v>
      </c>
      <c r="O46" s="24">
        <f>+((N46/N45)-1)*100</f>
        <v>3.3210332103321027</v>
      </c>
      <c r="P46" s="24">
        <f>+((N46/N34)-1)*100</f>
        <v>4.089219330855021</v>
      </c>
      <c r="Q46" s="25" t="str">
        <f>D46</f>
        <v>31,6</v>
      </c>
      <c r="R46" s="24">
        <f>+((Q46/Q45)-1)*100</f>
        <v>-2.1671826625386914</v>
      </c>
      <c r="S46" s="24">
        <f>+((Q46/Q34)-1)*100</f>
        <v>0.6369426751592355</v>
      </c>
      <c r="T46" s="25" t="str">
        <f>E46</f>
        <v>17,7</v>
      </c>
      <c r="U46" s="24">
        <f>+((T46/T45)-1)*100</f>
        <v>1.1428571428571344</v>
      </c>
      <c r="V46" s="24">
        <f>+((T46/T34)-1)*100</f>
        <v>-15.311004784688997</v>
      </c>
      <c r="W46" s="25" t="str">
        <f>F46</f>
        <v>19,7</v>
      </c>
      <c r="X46" s="24">
        <f>+((W46/W45)-1)*100</f>
        <v>0.5102040816326481</v>
      </c>
      <c r="Y46" s="24">
        <f>+((W46/W34)-1)*100</f>
        <v>-2.9556650246305494</v>
      </c>
      <c r="Z46" s="25" t="str">
        <f>G46</f>
        <v>20,6</v>
      </c>
      <c r="AA46" s="24">
        <f>+((Z46/Z45)-1)*100</f>
        <v>0</v>
      </c>
      <c r="AB46" s="24">
        <f>+((Z46/Z34)-1)*100</f>
        <v>-18.253968253968246</v>
      </c>
      <c r="AC46" s="25" t="str">
        <f>H46</f>
        <v>15,3</v>
      </c>
      <c r="AD46" s="24">
        <f>+((AC46/AC45)-1)*100</f>
        <v>-4.374999999999996</v>
      </c>
      <c r="AE46" s="24">
        <f>+((AC46/AC34)-1)*100</f>
        <v>-23.880597014925375</v>
      </c>
    </row>
    <row r="47" spans="1:31" s="29" customFormat="1" ht="9.75">
      <c r="A47" s="26">
        <v>38596</v>
      </c>
      <c r="B47" s="27" t="s">
        <v>80</v>
      </c>
      <c r="C47" s="27" t="s">
        <v>244</v>
      </c>
      <c r="D47" s="27" t="s">
        <v>257</v>
      </c>
      <c r="E47" s="27" t="s">
        <v>133</v>
      </c>
      <c r="F47" s="27" t="s">
        <v>164</v>
      </c>
      <c r="G47" s="27" t="s">
        <v>173</v>
      </c>
      <c r="H47" s="27" t="s">
        <v>52</v>
      </c>
      <c r="J47" s="26">
        <v>38596</v>
      </c>
      <c r="K47" s="24" t="str">
        <f>B47</f>
        <v>22,0</v>
      </c>
      <c r="L47" s="24">
        <f>+((K47/K46)-1)*100</f>
        <v>4.265402843601884</v>
      </c>
      <c r="M47" s="24">
        <f>+((K47/K35)-1)*100</f>
        <v>-5.982905982905972</v>
      </c>
      <c r="N47" s="25" t="str">
        <f>C47</f>
        <v>31,0</v>
      </c>
      <c r="O47" s="24">
        <f>+((N47/N46)-1)*100</f>
        <v>10.71428571428572</v>
      </c>
      <c r="P47" s="24">
        <f>+((N47/N35)-1)*100</f>
        <v>27.572016460905346</v>
      </c>
      <c r="Q47" s="25" t="str">
        <f>D47</f>
        <v>30,8</v>
      </c>
      <c r="R47" s="24">
        <f>+((Q47/Q46)-1)*100</f>
        <v>-2.5316455696202556</v>
      </c>
      <c r="S47" s="24">
        <f>+((Q47/Q35)-1)*100</f>
        <v>0.32573289902280145</v>
      </c>
      <c r="T47" s="25" t="str">
        <f>E47</f>
        <v>16,3</v>
      </c>
      <c r="U47" s="24">
        <f>+((T47/T46)-1)*100</f>
        <v>-7.909604519774005</v>
      </c>
      <c r="V47" s="24">
        <f>+((T47/T35)-1)*100</f>
        <v>-23.474178403755865</v>
      </c>
      <c r="W47" s="25" t="str">
        <f>F47</f>
        <v>20,2</v>
      </c>
      <c r="X47" s="24">
        <f>+((W47/W46)-1)*100</f>
        <v>2.538071065989844</v>
      </c>
      <c r="Y47" s="24">
        <f>+((W47/W35)-1)*100</f>
        <v>-7.339449541284415</v>
      </c>
      <c r="Z47" s="25" t="str">
        <f>G47</f>
        <v>21,7</v>
      </c>
      <c r="AA47" s="24">
        <f>+((Z47/Z46)-1)*100</f>
        <v>5.339805825242716</v>
      </c>
      <c r="AB47" s="24">
        <f>+((Z47/Z35)-1)*100</f>
        <v>-9.583333333333332</v>
      </c>
      <c r="AC47" s="25" t="str">
        <f>H47</f>
        <v>18,6</v>
      </c>
      <c r="AD47" s="24">
        <f>+((AC47/AC46)-1)*100</f>
        <v>21.568627450980404</v>
      </c>
      <c r="AE47" s="24">
        <f>+((AC47/AC35)-1)*100</f>
        <v>-0.5347593582887611</v>
      </c>
    </row>
    <row r="48" spans="1:31" s="29" customFormat="1" ht="9.75">
      <c r="A48" s="26">
        <v>38626</v>
      </c>
      <c r="B48" s="27" t="s">
        <v>195</v>
      </c>
      <c r="C48" s="27" t="s">
        <v>256</v>
      </c>
      <c r="D48" s="27" t="s">
        <v>255</v>
      </c>
      <c r="E48" s="27" t="s">
        <v>119</v>
      </c>
      <c r="F48" s="27" t="s">
        <v>177</v>
      </c>
      <c r="G48" s="27" t="s">
        <v>180</v>
      </c>
      <c r="H48" s="27" t="s">
        <v>133</v>
      </c>
      <c r="J48" s="26">
        <v>38626</v>
      </c>
      <c r="K48" s="24" t="str">
        <f>B48</f>
        <v>21,4</v>
      </c>
      <c r="L48" s="24">
        <f>+((K48/K47)-1)*100</f>
        <v>-2.7272727272727337</v>
      </c>
      <c r="M48" s="24">
        <f>+((K48/K36)-1)*100</f>
        <v>-2.2831050228310557</v>
      </c>
      <c r="N48" s="25" t="str">
        <f>C48</f>
        <v>29,1</v>
      </c>
      <c r="O48" s="24">
        <f>+((N48/N47)-1)*100</f>
        <v>-6.129032258064515</v>
      </c>
      <c r="P48" s="24">
        <f>+((N48/N36)-1)*100</f>
        <v>15.936254980079688</v>
      </c>
      <c r="Q48" s="25" t="str">
        <f>D48</f>
        <v>30,0</v>
      </c>
      <c r="R48" s="24">
        <f>+((Q48/Q47)-1)*100</f>
        <v>-2.5974025974025983</v>
      </c>
      <c r="S48" s="24">
        <f>+((Q48/Q36)-1)*100</f>
        <v>-5.3627760252365935</v>
      </c>
      <c r="T48" s="25" t="str">
        <f>E48</f>
        <v>17,0</v>
      </c>
      <c r="U48" s="24">
        <f>+((T48/T47)-1)*100</f>
        <v>4.294478527607359</v>
      </c>
      <c r="V48" s="24">
        <f>+((T48/T36)-1)*100</f>
        <v>-11.458333333333325</v>
      </c>
      <c r="W48" s="25" t="str">
        <f>F48</f>
        <v>20,3</v>
      </c>
      <c r="X48" s="24">
        <f>+((W48/W47)-1)*100</f>
        <v>0.4950495049504955</v>
      </c>
      <c r="Y48" s="24">
        <f>+((W48/W36)-1)*100</f>
        <v>-0.9756097560975618</v>
      </c>
      <c r="Z48" s="25" t="str">
        <f>G48</f>
        <v>21,1</v>
      </c>
      <c r="AA48" s="24">
        <f>+((Z48/Z47)-1)*100</f>
        <v>-2.7649769585253337</v>
      </c>
      <c r="AB48" s="24">
        <f>+((Z48/Z36)-1)*100</f>
        <v>-2.314814814814814</v>
      </c>
      <c r="AC48" s="25" t="str">
        <f>H48</f>
        <v>16,3</v>
      </c>
      <c r="AD48" s="24">
        <f>+((AC48/AC47)-1)*100</f>
        <v>-12.365591397849462</v>
      </c>
      <c r="AE48" s="24">
        <f>+((AC48/AC36)-1)*100</f>
        <v>-9.944751381215477</v>
      </c>
    </row>
    <row r="49" spans="1:31" s="29" customFormat="1" ht="9.75">
      <c r="A49" s="26">
        <v>38657</v>
      </c>
      <c r="B49" s="27" t="s">
        <v>187</v>
      </c>
      <c r="C49" s="27" t="s">
        <v>212</v>
      </c>
      <c r="D49" s="27" t="s">
        <v>254</v>
      </c>
      <c r="E49" s="27" t="s">
        <v>111</v>
      </c>
      <c r="F49" s="27" t="s">
        <v>253</v>
      </c>
      <c r="G49" s="27" t="s">
        <v>206</v>
      </c>
      <c r="H49" s="27" t="s">
        <v>142</v>
      </c>
      <c r="J49" s="26">
        <v>38657</v>
      </c>
      <c r="K49" s="24" t="str">
        <f>B49</f>
        <v>21,2</v>
      </c>
      <c r="L49" s="24">
        <f>+((K49/K48)-1)*100</f>
        <v>-0.9345794392523366</v>
      </c>
      <c r="M49" s="24">
        <f>+((K49/K37)-1)*100</f>
        <v>-4.072398190045257</v>
      </c>
      <c r="N49" s="25" t="str">
        <f>C49</f>
        <v>28,1</v>
      </c>
      <c r="O49" s="24">
        <f>+((N49/N48)-1)*100</f>
        <v>-3.436426116838487</v>
      </c>
      <c r="P49" s="24">
        <f>+((N49/N37)-1)*100</f>
        <v>20.600858369098706</v>
      </c>
      <c r="Q49" s="25" t="str">
        <f>D49</f>
        <v>29,4</v>
      </c>
      <c r="R49" s="24">
        <f>+((Q49/Q48)-1)*100</f>
        <v>-2.0000000000000018</v>
      </c>
      <c r="S49" s="24">
        <f>+((Q49/Q37)-1)*100</f>
        <v>-6.070287539936103</v>
      </c>
      <c r="T49" s="25" t="str">
        <f>E49</f>
        <v>16,8</v>
      </c>
      <c r="U49" s="24">
        <f>+((T49/T48)-1)*100</f>
        <v>-1.17647058823529</v>
      </c>
      <c r="V49" s="24">
        <f>+((T49/T37)-1)*100</f>
        <v>-8.196721311475407</v>
      </c>
      <c r="W49" s="25" t="str">
        <f>F49</f>
        <v>19,3</v>
      </c>
      <c r="X49" s="24">
        <f>+((W49/W48)-1)*100</f>
        <v>-4.926108374384242</v>
      </c>
      <c r="Y49" s="24">
        <f>+((W49/W37)-1)*100</f>
        <v>-11.467889908256879</v>
      </c>
      <c r="Z49" s="25" t="str">
        <f>G49</f>
        <v>21,6</v>
      </c>
      <c r="AA49" s="24">
        <f>+((Z49/Z48)-1)*100</f>
        <v>2.369668246445489</v>
      </c>
      <c r="AB49" s="24">
        <f>+((Z49/Z37)-1)*100</f>
        <v>-2.7027027027026973</v>
      </c>
      <c r="AC49" s="25" t="str">
        <f>H49</f>
        <v>15,9</v>
      </c>
      <c r="AD49" s="24">
        <f>+((AC49/AC48)-1)*100</f>
        <v>-2.4539877300613466</v>
      </c>
      <c r="AE49" s="24">
        <f>+((AC49/AC37)-1)*100</f>
        <v>-7.558139534883712</v>
      </c>
    </row>
    <row r="50" spans="1:31" s="29" customFormat="1" ht="9.75">
      <c r="A50" s="28">
        <v>38687</v>
      </c>
      <c r="B50" s="27" t="s">
        <v>183</v>
      </c>
      <c r="C50" s="27" t="s">
        <v>252</v>
      </c>
      <c r="D50" s="27" t="s">
        <v>240</v>
      </c>
      <c r="E50" s="27" t="s">
        <v>77</v>
      </c>
      <c r="F50" s="27" t="s">
        <v>166</v>
      </c>
      <c r="G50" s="27" t="s">
        <v>81</v>
      </c>
      <c r="H50" s="27" t="s">
        <v>160</v>
      </c>
      <c r="J50" s="28">
        <v>38687</v>
      </c>
      <c r="K50" s="24" t="str">
        <f>B50</f>
        <v>18,7</v>
      </c>
      <c r="L50" s="24">
        <f>+((K50/K49)-1)*100</f>
        <v>-11.792452830188683</v>
      </c>
      <c r="M50" s="24">
        <f>+((K50/K38)-1)*100</f>
        <v>-10.096153846153854</v>
      </c>
      <c r="N50" s="25" t="str">
        <f>C50</f>
        <v>27,4</v>
      </c>
      <c r="O50" s="24">
        <f>+((N50/N49)-1)*100</f>
        <v>-2.4911032028469893</v>
      </c>
      <c r="P50" s="24">
        <f>+((N50/N38)-1)*100</f>
        <v>16.101694915254217</v>
      </c>
      <c r="Q50" s="25" t="str">
        <f>D50</f>
        <v>29,2</v>
      </c>
      <c r="R50" s="24">
        <f>+((Q50/Q49)-1)*100</f>
        <v>-0.6802721088435382</v>
      </c>
      <c r="S50" s="24">
        <f>+((Q50/Q38)-1)*100</f>
        <v>-7.594936708860766</v>
      </c>
      <c r="T50" s="25" t="str">
        <f>E50</f>
        <v>14,4</v>
      </c>
      <c r="U50" s="24">
        <f>+((T50/T49)-1)*100</f>
        <v>-14.28571428571429</v>
      </c>
      <c r="V50" s="24">
        <f>+((T50/T38)-1)*100</f>
        <v>-16.763005780346816</v>
      </c>
      <c r="W50" s="25" t="str">
        <f>F50</f>
        <v>16,9</v>
      </c>
      <c r="X50" s="24">
        <f>+((W50/W49)-1)*100</f>
        <v>-12.435233160621772</v>
      </c>
      <c r="Y50" s="24">
        <f>+((W50/W38)-1)*100</f>
        <v>-13.333333333333341</v>
      </c>
      <c r="Z50" s="25" t="str">
        <f>G50</f>
        <v>18,1</v>
      </c>
      <c r="AA50" s="24">
        <f>+((Z50/Z49)-1)*100</f>
        <v>-16.2037037037037</v>
      </c>
      <c r="AB50" s="24">
        <f>+((Z50/Z38)-1)*100</f>
        <v>-14.218009478672988</v>
      </c>
      <c r="AC50" s="25" t="str">
        <f>H50</f>
        <v>14,2</v>
      </c>
      <c r="AD50" s="24">
        <f>+((AC50/AC49)-1)*100</f>
        <v>-10.691823899371078</v>
      </c>
      <c r="AE50" s="24">
        <f>+((AC50/AC38)-1)*100</f>
        <v>-1.388888888888895</v>
      </c>
    </row>
    <row r="51" spans="1:31" s="29" customFormat="1" ht="9.75">
      <c r="A51" s="28">
        <v>38718</v>
      </c>
      <c r="B51" s="27" t="s">
        <v>180</v>
      </c>
      <c r="C51" s="27" t="s">
        <v>251</v>
      </c>
      <c r="D51" s="27" t="s">
        <v>244</v>
      </c>
      <c r="E51" s="27" t="s">
        <v>127</v>
      </c>
      <c r="F51" s="27" t="s">
        <v>194</v>
      </c>
      <c r="G51" s="27" t="s">
        <v>130</v>
      </c>
      <c r="H51" s="27" t="s">
        <v>168</v>
      </c>
      <c r="J51" s="28">
        <v>38718</v>
      </c>
      <c r="K51" s="24" t="str">
        <f>B51</f>
        <v>21,1</v>
      </c>
      <c r="L51" s="24">
        <f>+((K51/K50)-1)*100</f>
        <v>12.834224598930488</v>
      </c>
      <c r="M51" s="24">
        <f>+((K51/K39)-1)*100</f>
        <v>-4.09090909090909</v>
      </c>
      <c r="N51" s="25" t="str">
        <f>C51</f>
        <v>31,5</v>
      </c>
      <c r="O51" s="24">
        <f>+((N51/N50)-1)*100</f>
        <v>14.963503649635035</v>
      </c>
      <c r="P51" s="24">
        <f>+((N51/N39)-1)*100</f>
        <v>24.50592885375493</v>
      </c>
      <c r="Q51" s="25" t="str">
        <f>D51</f>
        <v>31,0</v>
      </c>
      <c r="R51" s="24">
        <f>+((Q51/Q50)-1)*100</f>
        <v>6.164383561643838</v>
      </c>
      <c r="S51" s="24">
        <f>+((Q51/Q39)-1)*100</f>
        <v>-5.198776758409796</v>
      </c>
      <c r="T51" s="25" t="str">
        <f>E51</f>
        <v>17,3</v>
      </c>
      <c r="U51" s="24">
        <f>+((T51/T50)-1)*100</f>
        <v>20.138888888888886</v>
      </c>
      <c r="V51" s="24">
        <f>+((T51/T39)-1)*100</f>
        <v>-13.5</v>
      </c>
      <c r="W51" s="25" t="str">
        <f>F51</f>
        <v>18,2</v>
      </c>
      <c r="X51" s="24">
        <f>+((W51/W50)-1)*100</f>
        <v>7.692307692307687</v>
      </c>
      <c r="Y51" s="24">
        <f>+((W51/W39)-1)*100</f>
        <v>2.2471910112359383</v>
      </c>
      <c r="Z51" s="25" t="str">
        <f>G51</f>
        <v>20,8</v>
      </c>
      <c r="AA51" s="24">
        <f>+((Z51/Z50)-1)*100</f>
        <v>14.917127071823199</v>
      </c>
      <c r="AB51" s="24">
        <f>+((Z51/Z39)-1)*100</f>
        <v>-10.344827586206895</v>
      </c>
      <c r="AC51" s="25" t="str">
        <f>H51</f>
        <v>16,7</v>
      </c>
      <c r="AD51" s="24">
        <f>+((AC51/AC50)-1)*100</f>
        <v>17.6056338028169</v>
      </c>
      <c r="AE51" s="24">
        <f>+((AC51/AC39)-1)*100</f>
        <v>16.78321678321677</v>
      </c>
    </row>
    <row r="52" spans="1:31" s="29" customFormat="1" ht="9.75">
      <c r="A52" s="26">
        <v>38749</v>
      </c>
      <c r="B52" s="27" t="s">
        <v>70</v>
      </c>
      <c r="C52" s="27" t="s">
        <v>248</v>
      </c>
      <c r="D52" s="27" t="s">
        <v>250</v>
      </c>
      <c r="E52" s="27" t="s">
        <v>224</v>
      </c>
      <c r="F52" s="27" t="s">
        <v>180</v>
      </c>
      <c r="G52" s="27" t="s">
        <v>178</v>
      </c>
      <c r="H52" s="27" t="s">
        <v>131</v>
      </c>
      <c r="J52" s="26">
        <v>38749</v>
      </c>
      <c r="K52" s="24" t="str">
        <f>B52</f>
        <v>22,8</v>
      </c>
      <c r="L52" s="24">
        <f>+((K52/K51)-1)*100</f>
        <v>8.056872037914697</v>
      </c>
      <c r="M52" s="24">
        <f>+((K52/K40)-1)*100</f>
        <v>-2.145922746781115</v>
      </c>
      <c r="N52" s="25" t="str">
        <f>C52</f>
        <v>31,3</v>
      </c>
      <c r="O52" s="24">
        <f>+((N52/N51)-1)*100</f>
        <v>-0.6349206349206327</v>
      </c>
      <c r="P52" s="24">
        <f>+((N52/N40)-1)*100</f>
        <v>20.38461538461538</v>
      </c>
      <c r="Q52" s="25" t="str">
        <f>D52</f>
        <v>29,3</v>
      </c>
      <c r="R52" s="24">
        <f>+((Q52/Q51)-1)*100</f>
        <v>-5.483870967741932</v>
      </c>
      <c r="S52" s="24">
        <f>+((Q52/Q40)-1)*100</f>
        <v>-5.483870967741932</v>
      </c>
      <c r="T52" s="25" t="str">
        <f>E52</f>
        <v>19,8</v>
      </c>
      <c r="U52" s="24">
        <f>+((T52/T51)-1)*100</f>
        <v>14.45086705202312</v>
      </c>
      <c r="V52" s="24">
        <f>+((T52/T40)-1)*100</f>
        <v>-1.9801980198019709</v>
      </c>
      <c r="W52" s="25" t="str">
        <f>F52</f>
        <v>21,1</v>
      </c>
      <c r="X52" s="24">
        <f>+((W52/W51)-1)*100</f>
        <v>15.934065934065945</v>
      </c>
      <c r="Y52" s="24">
        <f>+((W52/W40)-1)*100</f>
        <v>3.431372549019618</v>
      </c>
      <c r="Z52" s="25" t="str">
        <f>G52</f>
        <v>23,2</v>
      </c>
      <c r="AA52" s="24">
        <f>+((Z52/Z51)-1)*100</f>
        <v>11.538461538461542</v>
      </c>
      <c r="AB52" s="24">
        <f>+((Z52/Z40)-1)*100</f>
        <v>-7.200000000000006</v>
      </c>
      <c r="AC52" s="25" t="str">
        <f>H52</f>
        <v>15,2</v>
      </c>
      <c r="AD52" s="24">
        <f>+((AC52/AC51)-1)*100</f>
        <v>-8.982035928143716</v>
      </c>
      <c r="AE52" s="24">
        <f>+((AC52/AC40)-1)*100</f>
        <v>-0.6535947712418388</v>
      </c>
    </row>
    <row r="53" spans="1:31" s="29" customFormat="1" ht="9.75">
      <c r="A53" s="26">
        <v>38777</v>
      </c>
      <c r="B53" s="27" t="s">
        <v>175</v>
      </c>
      <c r="C53" s="27" t="s">
        <v>249</v>
      </c>
      <c r="D53" s="27" t="s">
        <v>240</v>
      </c>
      <c r="E53" s="27" t="s">
        <v>187</v>
      </c>
      <c r="F53" s="27" t="s">
        <v>143</v>
      </c>
      <c r="G53" s="27" t="s">
        <v>230</v>
      </c>
      <c r="H53" s="27" t="s">
        <v>171</v>
      </c>
      <c r="J53" s="26">
        <v>38777</v>
      </c>
      <c r="K53" s="24" t="str">
        <f>B53</f>
        <v>22,9</v>
      </c>
      <c r="L53" s="24">
        <f>+((K53/K52)-1)*100</f>
        <v>0.43859649122806044</v>
      </c>
      <c r="M53" s="24">
        <f>+((K53/K41)-1)*100</f>
        <v>-3.7815126050420256</v>
      </c>
      <c r="N53" s="25" t="str">
        <f>C53</f>
        <v>33,6</v>
      </c>
      <c r="O53" s="24">
        <f>+((N53/N52)-1)*100</f>
        <v>7.348242811501593</v>
      </c>
      <c r="P53" s="24">
        <f>+((N53/N41)-1)*100</f>
        <v>13.898305084745765</v>
      </c>
      <c r="Q53" s="25" t="str">
        <f>D53</f>
        <v>29,2</v>
      </c>
      <c r="R53" s="24">
        <f>+((Q53/Q52)-1)*100</f>
        <v>-0.34129692832765013</v>
      </c>
      <c r="S53" s="24">
        <f>+((Q53/Q41)-1)*100</f>
        <v>-13.353115727002972</v>
      </c>
      <c r="T53" s="25" t="str">
        <f>E53</f>
        <v>21,2</v>
      </c>
      <c r="U53" s="24">
        <f>+((T53/T52)-1)*100</f>
        <v>7.070707070707072</v>
      </c>
      <c r="V53" s="24">
        <f>+((T53/T41)-1)*100</f>
        <v>-5.357142857142849</v>
      </c>
      <c r="W53" s="25" t="str">
        <f>F53</f>
        <v>21,9</v>
      </c>
      <c r="X53" s="24">
        <f>+((W53/W52)-1)*100</f>
        <v>3.791469194312791</v>
      </c>
      <c r="Y53" s="24">
        <f>+((W53/W41)-1)*100</f>
        <v>9.499999999999996</v>
      </c>
      <c r="Z53" s="25" t="str">
        <f>G53</f>
        <v>22,1</v>
      </c>
      <c r="AA53" s="24">
        <f>+((Z53/Z52)-1)*100</f>
        <v>-4.741379310344818</v>
      </c>
      <c r="AB53" s="24">
        <f>+((Z53/Z41)-1)*100</f>
        <v>-8.298755186721996</v>
      </c>
      <c r="AC53" s="25" t="str">
        <f>H53</f>
        <v>17,4</v>
      </c>
      <c r="AD53" s="24">
        <f>+((AC53/AC52)-1)*100</f>
        <v>14.473684210526304</v>
      </c>
      <c r="AE53" s="24">
        <f>+((AC53/AC41)-1)*100</f>
        <v>-4.395604395604402</v>
      </c>
    </row>
    <row r="54" spans="1:31" s="29" customFormat="1" ht="9.75">
      <c r="A54" s="26">
        <v>38808</v>
      </c>
      <c r="B54" s="27" t="s">
        <v>175</v>
      </c>
      <c r="C54" s="27" t="s">
        <v>248</v>
      </c>
      <c r="D54" s="27" t="s">
        <v>247</v>
      </c>
      <c r="E54" s="27" t="s">
        <v>134</v>
      </c>
      <c r="F54" s="27" t="s">
        <v>143</v>
      </c>
      <c r="G54" s="27" t="s">
        <v>220</v>
      </c>
      <c r="H54" s="27" t="s">
        <v>86</v>
      </c>
      <c r="J54" s="26">
        <v>38808</v>
      </c>
      <c r="K54" s="24" t="str">
        <f>B54</f>
        <v>22,9</v>
      </c>
      <c r="L54" s="24">
        <f>+((K54/K53)-1)*100</f>
        <v>0</v>
      </c>
      <c r="M54" s="24">
        <f>+((K54/K42)-1)*100</f>
        <v>-4.583333333333339</v>
      </c>
      <c r="N54" s="25" t="str">
        <f>C54</f>
        <v>31,3</v>
      </c>
      <c r="O54" s="24">
        <f>+((N54/N53)-1)*100</f>
        <v>-6.845238095238093</v>
      </c>
      <c r="P54" s="24">
        <f>+((N54/N42)-1)*100</f>
        <v>12.996389891696758</v>
      </c>
      <c r="Q54" s="25" t="str">
        <f>D54</f>
        <v>28,5</v>
      </c>
      <c r="R54" s="24">
        <f>+((Q54/Q53)-1)*100</f>
        <v>-2.397260273972601</v>
      </c>
      <c r="S54" s="24">
        <f>+((Q54/Q42)-1)*100</f>
        <v>-19.718309859154925</v>
      </c>
      <c r="T54" s="25" t="str">
        <f>E54</f>
        <v>20,1</v>
      </c>
      <c r="U54" s="24">
        <f>+((T54/T53)-1)*100</f>
        <v>-5.188679245283012</v>
      </c>
      <c r="V54" s="24">
        <f>+((T54/T42)-1)*100</f>
        <v>0.5000000000000115</v>
      </c>
      <c r="W54" s="25" t="str">
        <f>F54</f>
        <v>21,9</v>
      </c>
      <c r="X54" s="24">
        <f>+((W54/W53)-1)*100</f>
        <v>0</v>
      </c>
      <c r="Y54" s="24">
        <f>+((W54/W42)-1)*100</f>
        <v>-0.454545454545463</v>
      </c>
      <c r="Z54" s="25" t="str">
        <f>G54</f>
        <v>22,7</v>
      </c>
      <c r="AA54" s="24">
        <f>+((Z54/Z53)-1)*100</f>
        <v>2.714932126696823</v>
      </c>
      <c r="AB54" s="24">
        <f>+((Z54/Z42)-1)*100</f>
        <v>-6.198347107438018</v>
      </c>
      <c r="AC54" s="25" t="str">
        <f>H54</f>
        <v>17,6</v>
      </c>
      <c r="AD54" s="24">
        <f>+((AC54/AC53)-1)*100</f>
        <v>1.1494252873563315</v>
      </c>
      <c r="AE54" s="24">
        <f>+((AC54/AC42)-1)*100</f>
        <v>-6.382978723404253</v>
      </c>
    </row>
    <row r="55" spans="1:31" s="29" customFormat="1" ht="9.75">
      <c r="A55" s="26">
        <v>38838</v>
      </c>
      <c r="B55" s="27" t="s">
        <v>200</v>
      </c>
      <c r="C55" s="27" t="s">
        <v>245</v>
      </c>
      <c r="D55" s="27" t="s">
        <v>222</v>
      </c>
      <c r="E55" s="27" t="s">
        <v>213</v>
      </c>
      <c r="F55" s="27" t="s">
        <v>158</v>
      </c>
      <c r="G55" s="27" t="s">
        <v>246</v>
      </c>
      <c r="H55" s="27" t="s">
        <v>82</v>
      </c>
      <c r="J55" s="26">
        <v>38838</v>
      </c>
      <c r="K55" s="24" t="str">
        <f>B55</f>
        <v>23,1</v>
      </c>
      <c r="L55" s="24">
        <f>+((K55/K54)-1)*100</f>
        <v>0.8733624454148492</v>
      </c>
      <c r="M55" s="24">
        <f>+((K55/K43)-1)*100</f>
        <v>0</v>
      </c>
      <c r="N55" s="25" t="str">
        <f>C55</f>
        <v>30,1</v>
      </c>
      <c r="O55" s="24">
        <f>+((N55/N54)-1)*100</f>
        <v>-3.83386581469648</v>
      </c>
      <c r="P55" s="24">
        <f>+((N55/N43)-1)*100</f>
        <v>7.885304659498216</v>
      </c>
      <c r="Q55" s="25" t="str">
        <f>D55</f>
        <v>27,8</v>
      </c>
      <c r="R55" s="24">
        <f>+((Q55/Q54)-1)*100</f>
        <v>-2.4561403508771895</v>
      </c>
      <c r="S55" s="24">
        <f>+((Q55/Q43)-1)*100</f>
        <v>-19.653179190751445</v>
      </c>
      <c r="T55" s="25" t="str">
        <f>E55</f>
        <v>20,0</v>
      </c>
      <c r="U55" s="24">
        <f>+((T55/T54)-1)*100</f>
        <v>-0.4975124378109541</v>
      </c>
      <c r="V55" s="24">
        <f>+((T55/T43)-1)*100</f>
        <v>0.5025125628140836</v>
      </c>
      <c r="W55" s="25" t="str">
        <f>F55</f>
        <v>23,6</v>
      </c>
      <c r="X55" s="24">
        <f>+((W55/W54)-1)*100</f>
        <v>7.762557077625587</v>
      </c>
      <c r="Y55" s="24">
        <f>+((W55/W43)-1)*100</f>
        <v>5.35714285714286</v>
      </c>
      <c r="Z55" s="25" t="str">
        <f>G55</f>
        <v>23,0</v>
      </c>
      <c r="AA55" s="24">
        <f>+((Z55/Z54)-1)*100</f>
        <v>1.3215859030837107</v>
      </c>
      <c r="AB55" s="24">
        <f>+((Z55/Z43)-1)*100</f>
        <v>1.3215859030837107</v>
      </c>
      <c r="AC55" s="25" t="str">
        <f>H55</f>
        <v>16,6</v>
      </c>
      <c r="AD55" s="24">
        <f>+((AC55/AC54)-1)*100</f>
        <v>-5.681818181818176</v>
      </c>
      <c r="AE55" s="24">
        <f>+((AC55/AC43)-1)*100</f>
        <v>2.4691358024691468</v>
      </c>
    </row>
    <row r="56" spans="1:31" s="29" customFormat="1" ht="9.75">
      <c r="A56" s="26">
        <v>38869</v>
      </c>
      <c r="B56" s="27" t="s">
        <v>70</v>
      </c>
      <c r="C56" s="27" t="s">
        <v>229</v>
      </c>
      <c r="D56" s="27" t="s">
        <v>167</v>
      </c>
      <c r="E56" s="27" t="s">
        <v>235</v>
      </c>
      <c r="F56" s="27" t="s">
        <v>178</v>
      </c>
      <c r="G56" s="27" t="s">
        <v>70</v>
      </c>
      <c r="H56" s="27" t="s">
        <v>174</v>
      </c>
      <c r="J56" s="26">
        <v>38869</v>
      </c>
      <c r="K56" s="24" t="str">
        <f>B56</f>
        <v>22,8</v>
      </c>
      <c r="L56" s="24">
        <f>+((K56/K55)-1)*100</f>
        <v>-1.2987012987012991</v>
      </c>
      <c r="M56" s="24">
        <f>+((K56/K44)-1)*100</f>
        <v>6.542056074766367</v>
      </c>
      <c r="N56" s="25" t="str">
        <f>C56</f>
        <v>30,5</v>
      </c>
      <c r="O56" s="24">
        <f>+((N56/N55)-1)*100</f>
        <v>1.3289036544850363</v>
      </c>
      <c r="P56" s="24">
        <f>+((N56/N44)-1)*100</f>
        <v>37.387387387387385</v>
      </c>
      <c r="Q56" s="25" t="str">
        <f>D56</f>
        <v>27,9</v>
      </c>
      <c r="R56" s="24">
        <f>+((Q56/Q55)-1)*100</f>
        <v>0.3597122302158251</v>
      </c>
      <c r="S56" s="24">
        <f>+((Q56/Q44)-1)*100</f>
        <v>-13.622291021671828</v>
      </c>
      <c r="T56" s="25" t="str">
        <f>E56</f>
        <v>18,3</v>
      </c>
      <c r="U56" s="24">
        <f>+((T56/T55)-1)*100</f>
        <v>-8.499999999999996</v>
      </c>
      <c r="V56" s="24">
        <f>+((T56/T44)-1)*100</f>
        <v>5.17241379310347</v>
      </c>
      <c r="W56" s="25" t="str">
        <f>F56</f>
        <v>23,2</v>
      </c>
      <c r="X56" s="24">
        <f>+((W56/W55)-1)*100</f>
        <v>-1.6949152542372947</v>
      </c>
      <c r="Y56" s="24">
        <f>+((W56/W44)-1)*100</f>
        <v>34.883720930232556</v>
      </c>
      <c r="Z56" s="25" t="str">
        <f>G56</f>
        <v>22,8</v>
      </c>
      <c r="AA56" s="24">
        <f>+((Z56/Z55)-1)*100</f>
        <v>-0.8695652173912993</v>
      </c>
      <c r="AB56" s="24">
        <f>+((Z56/Z44)-1)*100</f>
        <v>-2.145922746781115</v>
      </c>
      <c r="AC56" s="25" t="str">
        <f>H56</f>
        <v>17,1</v>
      </c>
      <c r="AD56" s="24">
        <f>+((AC56/AC55)-1)*100</f>
        <v>3.0120481927710774</v>
      </c>
      <c r="AE56" s="24">
        <f>+((AC56/AC44)-1)*100</f>
        <v>11.038961038961048</v>
      </c>
    </row>
    <row r="57" spans="1:31" s="29" customFormat="1" ht="9.75">
      <c r="A57" s="26">
        <v>38899</v>
      </c>
      <c r="B57" s="27" t="s">
        <v>190</v>
      </c>
      <c r="C57" s="27" t="s">
        <v>245</v>
      </c>
      <c r="D57" s="27" t="s">
        <v>244</v>
      </c>
      <c r="E57" s="27" t="s">
        <v>217</v>
      </c>
      <c r="F57" s="27" t="s">
        <v>207</v>
      </c>
      <c r="G57" s="27" t="s">
        <v>75</v>
      </c>
      <c r="H57" s="27" t="s">
        <v>81</v>
      </c>
      <c r="J57" s="26">
        <v>38899</v>
      </c>
      <c r="K57" s="24" t="str">
        <f>B57</f>
        <v>23,8</v>
      </c>
      <c r="L57" s="24">
        <f>+((K57/K56)-1)*100</f>
        <v>4.385964912280693</v>
      </c>
      <c r="M57" s="24">
        <f>+((K57/K45)-1)*100</f>
        <v>12.796208530805675</v>
      </c>
      <c r="N57" s="25" t="str">
        <f>C57</f>
        <v>30,1</v>
      </c>
      <c r="O57" s="24">
        <f>+((N57/N56)-1)*100</f>
        <v>-1.3114754098360604</v>
      </c>
      <c r="P57" s="24">
        <f>+((N57/N45)-1)*100</f>
        <v>11.070110701107016</v>
      </c>
      <c r="Q57" s="25" t="str">
        <f>D57</f>
        <v>31,0</v>
      </c>
      <c r="R57" s="24">
        <f>+((Q57/Q56)-1)*100</f>
        <v>11.111111111111116</v>
      </c>
      <c r="S57" s="24">
        <f>+((Q57/Q45)-1)*100</f>
        <v>-4.0247678018575765</v>
      </c>
      <c r="T57" s="25" t="str">
        <f>E57</f>
        <v>19,5</v>
      </c>
      <c r="U57" s="24">
        <f>+((T57/T56)-1)*100</f>
        <v>6.557377049180313</v>
      </c>
      <c r="V57" s="24">
        <f>+((T57/T45)-1)*100</f>
        <v>11.428571428571432</v>
      </c>
      <c r="W57" s="25" t="str">
        <f>F57</f>
        <v>23,5</v>
      </c>
      <c r="X57" s="24">
        <f>+((W57/W56)-1)*100</f>
        <v>1.2931034482758674</v>
      </c>
      <c r="Y57" s="24">
        <f>+((W57/W45)-1)*100</f>
        <v>19.897959183673454</v>
      </c>
      <c r="Z57" s="25" t="str">
        <f>G57</f>
        <v>24,0</v>
      </c>
      <c r="AA57" s="24">
        <f>+((Z57/Z56)-1)*100</f>
        <v>5.263157894736836</v>
      </c>
      <c r="AB57" s="24">
        <f>+((Z57/Z45)-1)*100</f>
        <v>16.50485436893203</v>
      </c>
      <c r="AC57" s="25" t="str">
        <f>H57</f>
        <v>18,1</v>
      </c>
      <c r="AD57" s="24">
        <f>+((AC57/AC56)-1)*100</f>
        <v>5.847953216374258</v>
      </c>
      <c r="AE57" s="24">
        <f>+((AC57/AC45)-1)*100</f>
        <v>13.125000000000009</v>
      </c>
    </row>
    <row r="58" spans="1:31" s="29" customFormat="1" ht="9.75">
      <c r="A58" s="26">
        <v>38930</v>
      </c>
      <c r="B58" s="27" t="s">
        <v>158</v>
      </c>
      <c r="C58" s="27" t="s">
        <v>243</v>
      </c>
      <c r="D58" s="27" t="s">
        <v>242</v>
      </c>
      <c r="E58" s="27" t="s">
        <v>91</v>
      </c>
      <c r="F58" s="27" t="s">
        <v>220</v>
      </c>
      <c r="G58" s="27" t="s">
        <v>221</v>
      </c>
      <c r="H58" s="27" t="s">
        <v>168</v>
      </c>
      <c r="J58" s="26">
        <v>38930</v>
      </c>
      <c r="K58" s="24" t="str">
        <f>B58</f>
        <v>23,6</v>
      </c>
      <c r="L58" s="24">
        <f>+((K58/K57)-1)*100</f>
        <v>-0.8403361344537785</v>
      </c>
      <c r="M58" s="24">
        <f>+((K58/K46)-1)*100</f>
        <v>11.848341232227488</v>
      </c>
      <c r="N58" s="25" t="str">
        <f>C58</f>
        <v>29,9</v>
      </c>
      <c r="O58" s="24">
        <f>+((N58/N57)-1)*100</f>
        <v>-0.6644518272425293</v>
      </c>
      <c r="P58" s="24">
        <f>+((N58/N46)-1)*100</f>
        <v>6.785714285714284</v>
      </c>
      <c r="Q58" s="25" t="str">
        <f>D58</f>
        <v>30,4</v>
      </c>
      <c r="R58" s="24">
        <f>+((Q58/Q57)-1)*100</f>
        <v>-1.9354838709677469</v>
      </c>
      <c r="S58" s="24">
        <f>+((Q58/Q46)-1)*100</f>
        <v>-3.797468354430389</v>
      </c>
      <c r="T58" s="25" t="str">
        <f>E58</f>
        <v>19,2</v>
      </c>
      <c r="U58" s="24">
        <f>+((T58/T57)-1)*100</f>
        <v>-1.538461538461544</v>
      </c>
      <c r="V58" s="24">
        <f>+((T58/T46)-1)*100</f>
        <v>8.47457627118644</v>
      </c>
      <c r="W58" s="25" t="str">
        <f>F58</f>
        <v>22,7</v>
      </c>
      <c r="X58" s="24">
        <f>+((W58/W57)-1)*100</f>
        <v>-3.404255319148941</v>
      </c>
      <c r="Y58" s="24">
        <f>+((W58/W46)-1)*100</f>
        <v>15.228426395939088</v>
      </c>
      <c r="Z58" s="25" t="str">
        <f>G58</f>
        <v>24,2</v>
      </c>
      <c r="AA58" s="24">
        <f>+((Z58/Z57)-1)*100</f>
        <v>0.8333333333333304</v>
      </c>
      <c r="AB58" s="24">
        <f>+((Z58/Z46)-1)*100</f>
        <v>17.475728155339798</v>
      </c>
      <c r="AC58" s="25" t="str">
        <f>H58</f>
        <v>16,7</v>
      </c>
      <c r="AD58" s="24">
        <f>+((AC58/AC57)-1)*100</f>
        <v>-7.734806629834267</v>
      </c>
      <c r="AE58" s="24">
        <f>+((AC58/AC46)-1)*100</f>
        <v>9.15032679738561</v>
      </c>
    </row>
    <row r="59" spans="1:31" s="29" customFormat="1" ht="9.75">
      <c r="A59" s="26">
        <v>38961</v>
      </c>
      <c r="B59" s="27" t="s">
        <v>228</v>
      </c>
      <c r="C59" s="27" t="s">
        <v>241</v>
      </c>
      <c r="D59" s="27" t="s">
        <v>238</v>
      </c>
      <c r="E59" s="27" t="s">
        <v>127</v>
      </c>
      <c r="F59" s="27" t="s">
        <v>188</v>
      </c>
      <c r="G59" s="27" t="s">
        <v>175</v>
      </c>
      <c r="H59" s="27" t="s">
        <v>99</v>
      </c>
      <c r="J59" s="26">
        <v>38961</v>
      </c>
      <c r="K59" s="24" t="str">
        <f>B59</f>
        <v>22,3</v>
      </c>
      <c r="L59" s="24">
        <f>+((K59/K58)-1)*100</f>
        <v>-5.508474576271194</v>
      </c>
      <c r="M59" s="24">
        <f>+((K59/K47)-1)*100</f>
        <v>1.3636363636363669</v>
      </c>
      <c r="N59" s="25" t="str">
        <f>C59</f>
        <v>30,7</v>
      </c>
      <c r="O59" s="24">
        <f>+((N59/N58)-1)*100</f>
        <v>2.6755852842809347</v>
      </c>
      <c r="P59" s="24">
        <f>+((N59/N47)-1)*100</f>
        <v>-0.9677419354838679</v>
      </c>
      <c r="Q59" s="25" t="str">
        <f>D59</f>
        <v>28,6</v>
      </c>
      <c r="R59" s="24">
        <f>+((Q59/Q58)-1)*100</f>
        <v>-5.921052631578938</v>
      </c>
      <c r="S59" s="24">
        <f>+((Q59/Q47)-1)*100</f>
        <v>-7.14285714285714</v>
      </c>
      <c r="T59" s="25" t="str">
        <f>E59</f>
        <v>17,3</v>
      </c>
      <c r="U59" s="24">
        <f>+((T59/T58)-1)*100</f>
        <v>-9.895833333333325</v>
      </c>
      <c r="V59" s="24">
        <f>+((T59/T47)-1)*100</f>
        <v>6.134969325153383</v>
      </c>
      <c r="W59" s="25" t="str">
        <f>F59</f>
        <v>21,3</v>
      </c>
      <c r="X59" s="24">
        <f>+((W59/W58)-1)*100</f>
        <v>-6.167400881057262</v>
      </c>
      <c r="Y59" s="24">
        <f>+((W59/W47)-1)*100</f>
        <v>5.44554455445545</v>
      </c>
      <c r="Z59" s="25" t="str">
        <f>G59</f>
        <v>22,9</v>
      </c>
      <c r="AA59" s="24">
        <f>+((Z59/Z58)-1)*100</f>
        <v>-5.371900826446286</v>
      </c>
      <c r="AB59" s="24">
        <f>+((Z59/Z47)-1)*100</f>
        <v>5.5299539170506895</v>
      </c>
      <c r="AC59" s="25" t="str">
        <f>H59</f>
        <v>15,8</v>
      </c>
      <c r="AD59" s="24">
        <f>+((AC59/AC58)-1)*100</f>
        <v>-5.3892215568862145</v>
      </c>
      <c r="AE59" s="24">
        <f>+((AC59/AC47)-1)*100</f>
        <v>-15.053763440860212</v>
      </c>
    </row>
    <row r="60" spans="1:31" s="29" customFormat="1" ht="9.75">
      <c r="A60" s="26">
        <v>38991</v>
      </c>
      <c r="B60" s="27" t="s">
        <v>206</v>
      </c>
      <c r="C60" s="27" t="s">
        <v>240</v>
      </c>
      <c r="D60" s="27" t="s">
        <v>172</v>
      </c>
      <c r="E60" s="27" t="s">
        <v>94</v>
      </c>
      <c r="F60" s="27" t="s">
        <v>156</v>
      </c>
      <c r="G60" s="27" t="s">
        <v>228</v>
      </c>
      <c r="H60" s="27" t="s">
        <v>127</v>
      </c>
      <c r="J60" s="26">
        <v>38991</v>
      </c>
      <c r="K60" s="24" t="str">
        <f>B60</f>
        <v>21,6</v>
      </c>
      <c r="L60" s="24">
        <f>+((K60/K59)-1)*100</f>
        <v>-3.139013452914796</v>
      </c>
      <c r="M60" s="24">
        <f>+((K60/K48)-1)*100</f>
        <v>0.9345794392523477</v>
      </c>
      <c r="N60" s="25" t="str">
        <f>C60</f>
        <v>29,2</v>
      </c>
      <c r="O60" s="24">
        <f>+((N60/N59)-1)*100</f>
        <v>-4.885993485342022</v>
      </c>
      <c r="P60" s="24">
        <f>+((N60/N48)-1)*100</f>
        <v>0.3436426116838476</v>
      </c>
      <c r="Q60" s="25" t="str">
        <f>D60</f>
        <v>27,2</v>
      </c>
      <c r="R60" s="24">
        <f>+((Q60/Q59)-1)*100</f>
        <v>-4.895104895104907</v>
      </c>
      <c r="S60" s="24">
        <f>+((Q60/Q48)-1)*100</f>
        <v>-9.333333333333337</v>
      </c>
      <c r="T60" s="25" t="str">
        <f>E60</f>
        <v>17,9</v>
      </c>
      <c r="U60" s="24">
        <f>+((T60/T59)-1)*100</f>
        <v>3.4682080924855363</v>
      </c>
      <c r="V60" s="24">
        <f>+((T60/T48)-1)*100</f>
        <v>5.294117647058805</v>
      </c>
      <c r="W60" s="25" t="str">
        <f>F60</f>
        <v>19,1</v>
      </c>
      <c r="X60" s="24">
        <f>+((W60/W59)-1)*100</f>
        <v>-10.328638497652577</v>
      </c>
      <c r="Y60" s="24">
        <f>+((W60/W48)-1)*100</f>
        <v>-5.9113300492610765</v>
      </c>
      <c r="Z60" s="25" t="str">
        <f>G60</f>
        <v>22,3</v>
      </c>
      <c r="AA60" s="24">
        <f>+((Z60/Z59)-1)*100</f>
        <v>-2.6200873362445365</v>
      </c>
      <c r="AB60" s="24">
        <f>+((Z60/Z48)-1)*100</f>
        <v>5.687203791469186</v>
      </c>
      <c r="AC60" s="25" t="str">
        <f>H60</f>
        <v>17,3</v>
      </c>
      <c r="AD60" s="24">
        <f>+((AC60/AC59)-1)*100</f>
        <v>9.493670886075956</v>
      </c>
      <c r="AE60" s="24">
        <f>+((AC60/AC48)-1)*100</f>
        <v>6.134969325153383</v>
      </c>
    </row>
    <row r="61" spans="1:31" s="29" customFormat="1" ht="9.75">
      <c r="A61" s="26">
        <v>39022</v>
      </c>
      <c r="B61" s="27" t="s">
        <v>195</v>
      </c>
      <c r="C61" s="27" t="s">
        <v>186</v>
      </c>
      <c r="D61" s="27" t="s">
        <v>223</v>
      </c>
      <c r="E61" s="27" t="s">
        <v>214</v>
      </c>
      <c r="F61" s="27" t="s">
        <v>156</v>
      </c>
      <c r="G61" s="27" t="s">
        <v>64</v>
      </c>
      <c r="H61" s="27" t="s">
        <v>133</v>
      </c>
      <c r="J61" s="26">
        <v>39022</v>
      </c>
      <c r="K61" s="24" t="str">
        <f>B61</f>
        <v>21,4</v>
      </c>
      <c r="L61" s="24">
        <f>+((K61/K60)-1)*100</f>
        <v>-0.9259259259259411</v>
      </c>
      <c r="M61" s="24">
        <f>+((K61/K49)-1)*100</f>
        <v>0.943396226415083</v>
      </c>
      <c r="N61" s="25" t="str">
        <f>C61</f>
        <v>25,2</v>
      </c>
      <c r="O61" s="24">
        <f>+((N61/N60)-1)*100</f>
        <v>-13.698630136986301</v>
      </c>
      <c r="P61" s="24">
        <f>+((N61/N49)-1)*100</f>
        <v>-10.320284697508908</v>
      </c>
      <c r="Q61" s="25" t="str">
        <f>D61</f>
        <v>27,7</v>
      </c>
      <c r="R61" s="24">
        <f>+((Q61/Q60)-1)*100</f>
        <v>1.8382352941176405</v>
      </c>
      <c r="S61" s="24">
        <f>+((Q61/Q49)-1)*100</f>
        <v>-5.782312925170063</v>
      </c>
      <c r="T61" s="25" t="str">
        <f>E61</f>
        <v>18,0</v>
      </c>
      <c r="U61" s="24">
        <f>+((T61/T60)-1)*100</f>
        <v>0.5586592178770999</v>
      </c>
      <c r="V61" s="24">
        <f>+((T61/T49)-1)*100</f>
        <v>7.14285714285714</v>
      </c>
      <c r="W61" s="25" t="str">
        <f>F61</f>
        <v>19,1</v>
      </c>
      <c r="X61" s="24">
        <f>+((W61/W60)-1)*100</f>
        <v>0</v>
      </c>
      <c r="Y61" s="24">
        <f>+((W61/W49)-1)*100</f>
        <v>-1.036269430051806</v>
      </c>
      <c r="Z61" s="25" t="str">
        <f>G61</f>
        <v>22,4</v>
      </c>
      <c r="AA61" s="24">
        <f>+((Z61/Z60)-1)*100</f>
        <v>0.4484304932735439</v>
      </c>
      <c r="AB61" s="24">
        <f>+((Z61/Z49)-1)*100</f>
        <v>3.703703703703698</v>
      </c>
      <c r="AC61" s="25" t="str">
        <f>H61</f>
        <v>16,3</v>
      </c>
      <c r="AD61" s="24">
        <f>+((AC61/AC60)-1)*100</f>
        <v>-5.780346820809246</v>
      </c>
      <c r="AE61" s="24">
        <f>+((AC61/AC49)-1)*100</f>
        <v>2.515723270440251</v>
      </c>
    </row>
    <row r="62" spans="1:31" s="29" customFormat="1" ht="9.75">
      <c r="A62" s="28">
        <v>39052</v>
      </c>
      <c r="B62" s="27" t="s">
        <v>217</v>
      </c>
      <c r="C62" s="27" t="s">
        <v>178</v>
      </c>
      <c r="D62" s="27" t="s">
        <v>167</v>
      </c>
      <c r="E62" s="27" t="s">
        <v>87</v>
      </c>
      <c r="F62" s="27" t="s">
        <v>82</v>
      </c>
      <c r="G62" s="27" t="s">
        <v>239</v>
      </c>
      <c r="H62" s="27" t="s">
        <v>77</v>
      </c>
      <c r="J62" s="28">
        <v>39052</v>
      </c>
      <c r="K62" s="24" t="str">
        <f>B62</f>
        <v>19,5</v>
      </c>
      <c r="L62" s="24">
        <f>+((K62/K61)-1)*100</f>
        <v>-8.878504672897192</v>
      </c>
      <c r="M62" s="24">
        <f>+((K62/K50)-1)*100</f>
        <v>4.278074866310155</v>
      </c>
      <c r="N62" s="25" t="str">
        <f>C62</f>
        <v>23,2</v>
      </c>
      <c r="O62" s="24">
        <f>+((N62/N61)-1)*100</f>
        <v>-7.936507936507942</v>
      </c>
      <c r="P62" s="24">
        <f>+((N62/N50)-1)*100</f>
        <v>-15.328467153284675</v>
      </c>
      <c r="Q62" s="25" t="str">
        <f>D62</f>
        <v>27,9</v>
      </c>
      <c r="R62" s="24">
        <f>+((Q62/Q61)-1)*100</f>
        <v>0.7220216606498076</v>
      </c>
      <c r="S62" s="24">
        <f>+((Q62/Q50)-1)*100</f>
        <v>-4.452054794520555</v>
      </c>
      <c r="T62" s="25" t="str">
        <f>E62</f>
        <v>15,3</v>
      </c>
      <c r="U62" s="24">
        <f>+((T62/T61)-1)*100</f>
        <v>-14.999999999999991</v>
      </c>
      <c r="V62" s="24">
        <f>+((T62/T50)-1)*100</f>
        <v>6.25</v>
      </c>
      <c r="W62" s="25" t="str">
        <f>F62</f>
        <v>16,6</v>
      </c>
      <c r="X62" s="24">
        <f>+((W62/W61)-1)*100</f>
        <v>-13.089005235602091</v>
      </c>
      <c r="Y62" s="24">
        <f>+((W62/W50)-1)*100</f>
        <v>-1.7751479289940697</v>
      </c>
      <c r="Z62" s="25" t="str">
        <f>G62</f>
        <v>20,7</v>
      </c>
      <c r="AA62" s="24">
        <f>+((Z62/Z61)-1)*100</f>
        <v>-7.58928571428571</v>
      </c>
      <c r="AB62" s="24">
        <f>+((Z62/Z50)-1)*100</f>
        <v>14.364640883977886</v>
      </c>
      <c r="AC62" s="25" t="str">
        <f>H62</f>
        <v>14,4</v>
      </c>
      <c r="AD62" s="24">
        <f>+((AC62/AC61)-1)*100</f>
        <v>-11.65644171779141</v>
      </c>
      <c r="AE62" s="24">
        <f>+((AC62/AC50)-1)*100</f>
        <v>1.4084507042253502</v>
      </c>
    </row>
    <row r="63" spans="1:31" s="29" customFormat="1" ht="9.75">
      <c r="A63" s="28">
        <v>39083</v>
      </c>
      <c r="B63" s="27" t="s">
        <v>170</v>
      </c>
      <c r="C63" s="27" t="s">
        <v>75</v>
      </c>
      <c r="D63" s="27" t="s">
        <v>238</v>
      </c>
      <c r="E63" s="27" t="s">
        <v>86</v>
      </c>
      <c r="F63" s="27" t="s">
        <v>142</v>
      </c>
      <c r="G63" s="27" t="s">
        <v>175</v>
      </c>
      <c r="H63" s="27" t="s">
        <v>174</v>
      </c>
      <c r="J63" s="28">
        <v>39083</v>
      </c>
      <c r="K63" s="24" t="str">
        <f>B63</f>
        <v>21,0</v>
      </c>
      <c r="L63" s="24">
        <f>+((K63/K62)-1)*100</f>
        <v>7.692307692307687</v>
      </c>
      <c r="M63" s="24">
        <f>+((K63/K51)-1)*100</f>
        <v>-0.4739336492891044</v>
      </c>
      <c r="N63" s="25" t="str">
        <f>C63</f>
        <v>24,0</v>
      </c>
      <c r="O63" s="24">
        <f>+((N63/N62)-1)*100</f>
        <v>3.4482758620689724</v>
      </c>
      <c r="P63" s="24">
        <f>+((N63/N51)-1)*100</f>
        <v>-23.809523809523814</v>
      </c>
      <c r="Q63" s="25" t="str">
        <f>D63</f>
        <v>28,6</v>
      </c>
      <c r="R63" s="24">
        <f>+((Q63/Q62)-1)*100</f>
        <v>2.508960573476715</v>
      </c>
      <c r="S63" s="24">
        <f>+((Q63/Q51)-1)*100</f>
        <v>-7.741935483870965</v>
      </c>
      <c r="T63" s="25" t="str">
        <f>E63</f>
        <v>17,6</v>
      </c>
      <c r="U63" s="24">
        <f>+((T63/T62)-1)*100</f>
        <v>15.032679738562106</v>
      </c>
      <c r="V63" s="24">
        <f>+((T63/T51)-1)*100</f>
        <v>1.7341040462427681</v>
      </c>
      <c r="W63" s="25" t="str">
        <f>F63</f>
        <v>15,9</v>
      </c>
      <c r="X63" s="24">
        <f>+((W63/W62)-1)*100</f>
        <v>-4.216867469879526</v>
      </c>
      <c r="Y63" s="24">
        <f>+((W63/W51)-1)*100</f>
        <v>-12.637362637362637</v>
      </c>
      <c r="Z63" s="25" t="str">
        <f>G63</f>
        <v>22,9</v>
      </c>
      <c r="AA63" s="24">
        <f>+((Z63/Z62)-1)*100</f>
        <v>10.6280193236715</v>
      </c>
      <c r="AB63" s="24">
        <f>+((Z63/Z51)-1)*100</f>
        <v>10.096153846153832</v>
      </c>
      <c r="AC63" s="25" t="str">
        <f>H63</f>
        <v>17,1</v>
      </c>
      <c r="AD63" s="24">
        <f>+((AC63/AC62)-1)*100</f>
        <v>18.75</v>
      </c>
      <c r="AE63" s="24">
        <f>+((AC63/AC51)-1)*100</f>
        <v>2.3952095808383422</v>
      </c>
    </row>
    <row r="64" spans="1:31" s="29" customFormat="1" ht="9.75">
      <c r="A64" s="26">
        <v>39114</v>
      </c>
      <c r="B64" s="27" t="s">
        <v>173</v>
      </c>
      <c r="C64" s="27" t="s">
        <v>198</v>
      </c>
      <c r="D64" s="27" t="s">
        <v>237</v>
      </c>
      <c r="E64" s="27" t="s">
        <v>204</v>
      </c>
      <c r="F64" s="27" t="s">
        <v>52</v>
      </c>
      <c r="G64" s="27" t="s">
        <v>228</v>
      </c>
      <c r="H64" s="27" t="s">
        <v>86</v>
      </c>
      <c r="J64" s="26">
        <v>39114</v>
      </c>
      <c r="K64" s="24" t="str">
        <f>B64</f>
        <v>21,7</v>
      </c>
      <c r="L64" s="24">
        <f>+((K64/K63)-1)*100</f>
        <v>3.3333333333333215</v>
      </c>
      <c r="M64" s="24">
        <f>+((K64/K52)-1)*100</f>
        <v>-4.824561403508776</v>
      </c>
      <c r="N64" s="25" t="str">
        <f>C64</f>
        <v>26,6</v>
      </c>
      <c r="O64" s="24">
        <f>+((N64/N63)-1)*100</f>
        <v>10.83333333333334</v>
      </c>
      <c r="P64" s="24">
        <f>+((N64/N52)-1)*100</f>
        <v>-15.015974440894563</v>
      </c>
      <c r="Q64" s="25" t="str">
        <f>D64</f>
        <v>28,9</v>
      </c>
      <c r="R64" s="24">
        <f>+((Q64/Q63)-1)*100</f>
        <v>1.0489510489510412</v>
      </c>
      <c r="S64" s="24">
        <f>+((Q64/Q52)-1)*100</f>
        <v>-1.3651877133105894</v>
      </c>
      <c r="T64" s="25" t="str">
        <f>E64</f>
        <v>19,7</v>
      </c>
      <c r="U64" s="24">
        <f>+((T64/T63)-1)*100</f>
        <v>11.931818181818166</v>
      </c>
      <c r="V64" s="24">
        <f>+((T64/T52)-1)*100</f>
        <v>-0.5050505050505083</v>
      </c>
      <c r="W64" s="25" t="str">
        <f>F64</f>
        <v>18,6</v>
      </c>
      <c r="X64" s="24">
        <f>+((W64/W63)-1)*100</f>
        <v>16.981132075471695</v>
      </c>
      <c r="Y64" s="24">
        <f>+((W64/W52)-1)*100</f>
        <v>-11.848341232227488</v>
      </c>
      <c r="Z64" s="25" t="str">
        <f>G64</f>
        <v>22,3</v>
      </c>
      <c r="AA64" s="24">
        <f>+((Z64/Z63)-1)*100</f>
        <v>-2.6200873362445365</v>
      </c>
      <c r="AB64" s="24">
        <f>+((Z64/Z52)-1)*100</f>
        <v>-3.87931034482758</v>
      </c>
      <c r="AC64" s="25" t="str">
        <f>H64</f>
        <v>17,6</v>
      </c>
      <c r="AD64" s="24">
        <f>+((AC64/AC63)-1)*100</f>
        <v>2.923976608187129</v>
      </c>
      <c r="AE64" s="24">
        <f>+((AC64/AC52)-1)*100</f>
        <v>15.789473684210531</v>
      </c>
    </row>
    <row r="65" spans="1:31" s="29" customFormat="1" ht="9.75">
      <c r="A65" s="28">
        <v>39142</v>
      </c>
      <c r="B65" s="27" t="s">
        <v>236</v>
      </c>
      <c r="C65" s="27" t="s">
        <v>162</v>
      </c>
      <c r="D65" s="27" t="s">
        <v>229</v>
      </c>
      <c r="E65" s="27" t="s">
        <v>235</v>
      </c>
      <c r="F65" s="27" t="s">
        <v>216</v>
      </c>
      <c r="G65" s="27" t="s">
        <v>179</v>
      </c>
      <c r="H65" s="27" t="s">
        <v>217</v>
      </c>
      <c r="J65" s="28">
        <v>39142</v>
      </c>
      <c r="K65" s="24" t="str">
        <f>B65</f>
        <v>23,3</v>
      </c>
      <c r="L65" s="24">
        <f>+((K65/K64)-1)*100</f>
        <v>7.373271889400934</v>
      </c>
      <c r="M65" s="24">
        <f>+((K65/K53)-1)*100</f>
        <v>1.7467248908296984</v>
      </c>
      <c r="N65" s="25" t="str">
        <f>C65</f>
        <v>25,8</v>
      </c>
      <c r="O65" s="24">
        <f>+((N65/N64)-1)*100</f>
        <v>-3.007518796992481</v>
      </c>
      <c r="P65" s="24">
        <f>+((N65/N53)-1)*100</f>
        <v>-23.214285714285722</v>
      </c>
      <c r="Q65" s="25" t="str">
        <f>D65</f>
        <v>30,5</v>
      </c>
      <c r="R65" s="24">
        <f>+((Q65/Q64)-1)*100</f>
        <v>5.536332179930792</v>
      </c>
      <c r="S65" s="24">
        <f>+((Q65/Q53)-1)*100</f>
        <v>4.452054794520555</v>
      </c>
      <c r="T65" s="25" t="str">
        <f>E65</f>
        <v>18,3</v>
      </c>
      <c r="U65" s="24">
        <f>+((T65/T64)-1)*100</f>
        <v>-7.106598984771562</v>
      </c>
      <c r="V65" s="24">
        <f>+((T65/T53)-1)*100</f>
        <v>-13.67924528301886</v>
      </c>
      <c r="W65" s="25" t="str">
        <f>F65</f>
        <v>18,4</v>
      </c>
      <c r="X65" s="24">
        <f>+((W65/W64)-1)*100</f>
        <v>-1.0752688172043112</v>
      </c>
      <c r="Y65" s="24">
        <f>+((W65/W53)-1)*100</f>
        <v>-15.981735159817356</v>
      </c>
      <c r="Z65" s="25" t="str">
        <f>G65</f>
        <v>25,5</v>
      </c>
      <c r="AA65" s="24">
        <f>+((Z65/Z64)-1)*100</f>
        <v>14.34977578475336</v>
      </c>
      <c r="AB65" s="24">
        <f>+((Z65/Z53)-1)*100</f>
        <v>15.384615384615374</v>
      </c>
      <c r="AC65" s="25" t="str">
        <f>H65</f>
        <v>19,5</v>
      </c>
      <c r="AD65" s="24">
        <f>+((AC65/AC64)-1)*100</f>
        <v>10.795454545454541</v>
      </c>
      <c r="AE65" s="24">
        <f>+((AC65/AC53)-1)*100</f>
        <v>12.068965517241391</v>
      </c>
    </row>
    <row r="66" spans="1:31" s="29" customFormat="1" ht="9.75">
      <c r="A66" s="26">
        <v>39173</v>
      </c>
      <c r="B66" s="27" t="s">
        <v>70</v>
      </c>
      <c r="C66" s="27" t="s">
        <v>169</v>
      </c>
      <c r="D66" s="27" t="s">
        <v>234</v>
      </c>
      <c r="E66" s="27" t="s">
        <v>111</v>
      </c>
      <c r="F66" s="27" t="s">
        <v>177</v>
      </c>
      <c r="G66" s="27" t="s">
        <v>233</v>
      </c>
      <c r="H66" s="27" t="s">
        <v>127</v>
      </c>
      <c r="J66" s="26">
        <v>39173</v>
      </c>
      <c r="K66" s="24" t="str">
        <f>B66</f>
        <v>22,8</v>
      </c>
      <c r="L66" s="24">
        <f>+((K66/K65)-1)*100</f>
        <v>-2.145922746781115</v>
      </c>
      <c r="M66" s="24">
        <f>+((K66/K54)-1)*100</f>
        <v>-0.4366812227074135</v>
      </c>
      <c r="N66" s="25" t="str">
        <f>C66</f>
        <v>26,1</v>
      </c>
      <c r="O66" s="24">
        <f>+((N66/N65)-1)*100</f>
        <v>1.1627906976744207</v>
      </c>
      <c r="P66" s="24">
        <f>+((N66/N54)-1)*100</f>
        <v>-16.61341853035143</v>
      </c>
      <c r="Q66" s="25" t="str">
        <f>D66</f>
        <v>29,6</v>
      </c>
      <c r="R66" s="24">
        <f>+((Q66/Q65)-1)*100</f>
        <v>-2.950819672131144</v>
      </c>
      <c r="S66" s="24">
        <f>+((Q66/Q54)-1)*100</f>
        <v>3.8596491228070295</v>
      </c>
      <c r="T66" s="25" t="str">
        <f>E66</f>
        <v>16,8</v>
      </c>
      <c r="U66" s="24">
        <f>+((T66/T65)-1)*100</f>
        <v>-8.196721311475407</v>
      </c>
      <c r="V66" s="24">
        <f>+((T66/T54)-1)*100</f>
        <v>-16.417910447761198</v>
      </c>
      <c r="W66" s="25" t="str">
        <f>F66</f>
        <v>20,3</v>
      </c>
      <c r="X66" s="24">
        <f>+((W66/W65)-1)*100</f>
        <v>10.326086956521753</v>
      </c>
      <c r="Y66" s="24">
        <f>+((W66/W54)-1)*100</f>
        <v>-7.30593607305935</v>
      </c>
      <c r="Z66" s="25" t="str">
        <f>G66</f>
        <v>24,6</v>
      </c>
      <c r="AA66" s="24">
        <f>+((Z66/Z65)-1)*100</f>
        <v>-3.529411764705881</v>
      </c>
      <c r="AB66" s="24">
        <f>+((Z66/Z54)-1)*100</f>
        <v>8.370044052863456</v>
      </c>
      <c r="AC66" s="25" t="str">
        <f>H66</f>
        <v>17,3</v>
      </c>
      <c r="AD66" s="24">
        <f>+((AC66/AC65)-1)*100</f>
        <v>-11.282051282051276</v>
      </c>
      <c r="AE66" s="24">
        <f>+((AC66/AC54)-1)*100</f>
        <v>-1.7045454545454586</v>
      </c>
    </row>
    <row r="67" spans="1:31" s="29" customFormat="1" ht="9.75">
      <c r="A67" s="26">
        <v>39203</v>
      </c>
      <c r="B67" s="27" t="s">
        <v>175</v>
      </c>
      <c r="C67" s="27" t="s">
        <v>169</v>
      </c>
      <c r="D67" s="27" t="s">
        <v>232</v>
      </c>
      <c r="E67" s="27" t="s">
        <v>171</v>
      </c>
      <c r="F67" s="27" t="s">
        <v>206</v>
      </c>
      <c r="G67" s="27" t="s">
        <v>190</v>
      </c>
      <c r="H67" s="27" t="s">
        <v>210</v>
      </c>
      <c r="J67" s="26">
        <v>39203</v>
      </c>
      <c r="K67" s="24" t="str">
        <f>B67</f>
        <v>22,9</v>
      </c>
      <c r="L67" s="24">
        <f>+((K67/K66)-1)*100</f>
        <v>0.43859649122806044</v>
      </c>
      <c r="M67" s="24">
        <f>+((K67/K55)-1)*100</f>
        <v>-0.8658008658008809</v>
      </c>
      <c r="N67" s="25" t="str">
        <f>C67</f>
        <v>26,1</v>
      </c>
      <c r="O67" s="24">
        <f>+((N67/N66)-1)*100</f>
        <v>0</v>
      </c>
      <c r="P67" s="24">
        <f>+((N67/N55)-1)*100</f>
        <v>-13.289036544850497</v>
      </c>
      <c r="Q67" s="25" t="str">
        <f>D67</f>
        <v>31,1</v>
      </c>
      <c r="R67" s="24">
        <f>+((Q67/Q66)-1)*100</f>
        <v>5.067567567567566</v>
      </c>
      <c r="S67" s="24">
        <f>+((Q67/Q55)-1)*100</f>
        <v>11.870503597122294</v>
      </c>
      <c r="T67" s="25" t="str">
        <f>E67</f>
        <v>17,4</v>
      </c>
      <c r="U67" s="24">
        <f>+((T67/T66)-1)*100</f>
        <v>3.5714285714285587</v>
      </c>
      <c r="V67" s="24">
        <f>+((T67/T55)-1)*100</f>
        <v>-13.00000000000001</v>
      </c>
      <c r="W67" s="25" t="str">
        <f>F67</f>
        <v>21,6</v>
      </c>
      <c r="X67" s="24">
        <f>+((W67/W66)-1)*100</f>
        <v>6.403940886699511</v>
      </c>
      <c r="Y67" s="24">
        <f>+((W67/W55)-1)*100</f>
        <v>-8.47457627118644</v>
      </c>
      <c r="Z67" s="25" t="str">
        <f>G67</f>
        <v>23,8</v>
      </c>
      <c r="AA67" s="24">
        <f>+((Z67/Z66)-1)*100</f>
        <v>-3.25203252032521</v>
      </c>
      <c r="AB67" s="24">
        <f>+((Z67/Z55)-1)*100</f>
        <v>3.4782608695652195</v>
      </c>
      <c r="AC67" s="25" t="str">
        <f>H67</f>
        <v>17,5</v>
      </c>
      <c r="AD67" s="24">
        <f>+((AC67/AC66)-1)*100</f>
        <v>1.156069364161838</v>
      </c>
      <c r="AE67" s="24">
        <f>+((AC67/AC55)-1)*100</f>
        <v>5.421686746987953</v>
      </c>
    </row>
    <row r="68" spans="1:31" s="29" customFormat="1" ht="9.75">
      <c r="A68" s="26">
        <v>39234</v>
      </c>
      <c r="B68" s="27" t="s">
        <v>143</v>
      </c>
      <c r="C68" s="27" t="s">
        <v>162</v>
      </c>
      <c r="D68" s="27" t="s">
        <v>231</v>
      </c>
      <c r="E68" s="27" t="s">
        <v>174</v>
      </c>
      <c r="F68" s="27" t="s">
        <v>230</v>
      </c>
      <c r="G68" s="27" t="s">
        <v>80</v>
      </c>
      <c r="H68" s="27" t="s">
        <v>131</v>
      </c>
      <c r="J68" s="26">
        <v>39234</v>
      </c>
      <c r="K68" s="24" t="str">
        <f>B68</f>
        <v>21,9</v>
      </c>
      <c r="L68" s="24">
        <f>+((K68/K67)-1)*100</f>
        <v>-4.366812227074234</v>
      </c>
      <c r="M68" s="24">
        <f>+((K68/K56)-1)*100</f>
        <v>-3.947368421052644</v>
      </c>
      <c r="N68" s="25" t="str">
        <f>C68</f>
        <v>25,8</v>
      </c>
      <c r="O68" s="24">
        <f>+((N68/N67)-1)*100</f>
        <v>-1.1494252873563204</v>
      </c>
      <c r="P68" s="24">
        <f>+((N68/N56)-1)*100</f>
        <v>-15.409836065573767</v>
      </c>
      <c r="Q68" s="25" t="str">
        <f>D68</f>
        <v>31,2</v>
      </c>
      <c r="R68" s="24">
        <f>+((Q68/Q67)-1)*100</f>
        <v>0.3215434083601254</v>
      </c>
      <c r="S68" s="24">
        <f>+((Q68/Q56)-1)*100</f>
        <v>11.827956989247323</v>
      </c>
      <c r="T68" s="25" t="str">
        <f>E68</f>
        <v>17,1</v>
      </c>
      <c r="U68" s="24">
        <f>+((T68/T67)-1)*100</f>
        <v>-1.724137931034464</v>
      </c>
      <c r="V68" s="24">
        <f>+((T68/T56)-1)*100</f>
        <v>-6.5573770491803245</v>
      </c>
      <c r="W68" s="25" t="str">
        <f>F68</f>
        <v>22,1</v>
      </c>
      <c r="X68" s="24">
        <f>+((W68/W67)-1)*100</f>
        <v>2.314814814814814</v>
      </c>
      <c r="Y68" s="24">
        <f>+((W68/W56)-1)*100</f>
        <v>-4.741379310344818</v>
      </c>
      <c r="Z68" s="25" t="str">
        <f>G68</f>
        <v>22,0</v>
      </c>
      <c r="AA68" s="24">
        <f>+((Z68/Z67)-1)*100</f>
        <v>-7.5630252100840405</v>
      </c>
      <c r="AB68" s="24">
        <f>+((Z68/Z56)-1)*100</f>
        <v>-3.508771929824561</v>
      </c>
      <c r="AC68" s="25" t="str">
        <f>H68</f>
        <v>15,2</v>
      </c>
      <c r="AD68" s="24">
        <f>+((AC68/AC67)-1)*100</f>
        <v>-13.142857142857146</v>
      </c>
      <c r="AE68" s="24">
        <f>+((AC68/AC56)-1)*100</f>
        <v>-11.111111111111127</v>
      </c>
    </row>
    <row r="69" spans="1:31" s="29" customFormat="1" ht="9.75">
      <c r="A69" s="26">
        <v>39264</v>
      </c>
      <c r="B69" s="27" t="s">
        <v>152</v>
      </c>
      <c r="C69" s="27" t="s">
        <v>172</v>
      </c>
      <c r="D69" s="27" t="s">
        <v>229</v>
      </c>
      <c r="E69" s="27" t="s">
        <v>142</v>
      </c>
      <c r="F69" s="27" t="s">
        <v>213</v>
      </c>
      <c r="G69" s="27" t="s">
        <v>228</v>
      </c>
      <c r="H69" s="27" t="s">
        <v>68</v>
      </c>
      <c r="J69" s="26">
        <v>39264</v>
      </c>
      <c r="K69" s="24" t="str">
        <f>B69</f>
        <v>21,5</v>
      </c>
      <c r="L69" s="24">
        <f>+((K69/K68)-1)*100</f>
        <v>-1.826484018264829</v>
      </c>
      <c r="M69" s="24">
        <f>+((K69/K57)-1)*100</f>
        <v>-9.663865546218487</v>
      </c>
      <c r="N69" s="25" t="str">
        <f>C69</f>
        <v>27,2</v>
      </c>
      <c r="O69" s="24">
        <f>+((N69/N68)-1)*100</f>
        <v>5.426356589147274</v>
      </c>
      <c r="P69" s="24">
        <f>+((N69/N57)-1)*100</f>
        <v>-9.63455149501662</v>
      </c>
      <c r="Q69" s="25" t="str">
        <f>D69</f>
        <v>30,5</v>
      </c>
      <c r="R69" s="24">
        <f>+((Q69/Q68)-1)*100</f>
        <v>-2.2435897435897467</v>
      </c>
      <c r="S69" s="24">
        <f>+((Q69/Q57)-1)*100</f>
        <v>-1.6129032258064502</v>
      </c>
      <c r="T69" s="25" t="str">
        <f>E69</f>
        <v>15,9</v>
      </c>
      <c r="U69" s="24">
        <f>+((T69/T68)-1)*100</f>
        <v>-7.017543859649134</v>
      </c>
      <c r="V69" s="24">
        <f>+((T69/T57)-1)*100</f>
        <v>-18.461538461538463</v>
      </c>
      <c r="W69" s="25" t="str">
        <f>F69</f>
        <v>20,0</v>
      </c>
      <c r="X69" s="24">
        <f>+((W69/W68)-1)*100</f>
        <v>-9.502262443438925</v>
      </c>
      <c r="Y69" s="24">
        <f>+((W69/W57)-1)*100</f>
        <v>-14.893617021276595</v>
      </c>
      <c r="Z69" s="25" t="str">
        <f>G69</f>
        <v>22,3</v>
      </c>
      <c r="AA69" s="24">
        <f>+((Z69/Z68)-1)*100</f>
        <v>1.3636363636363669</v>
      </c>
      <c r="AB69" s="24">
        <f>+((Z69/Z57)-1)*100</f>
        <v>-7.08333333333333</v>
      </c>
      <c r="AC69" s="25" t="str">
        <f>H69</f>
        <v>14,7</v>
      </c>
      <c r="AD69" s="24">
        <f>+((AC69/AC68)-1)*100</f>
        <v>-3.289473684210531</v>
      </c>
      <c r="AE69" s="24">
        <f>+((AC69/AC57)-1)*100</f>
        <v>-18.78453038674034</v>
      </c>
    </row>
    <row r="70" spans="1:31" s="29" customFormat="1" ht="9.75">
      <c r="A70" s="26">
        <v>39295</v>
      </c>
      <c r="B70" s="27" t="s">
        <v>173</v>
      </c>
      <c r="C70" s="27" t="s">
        <v>223</v>
      </c>
      <c r="D70" s="27" t="s">
        <v>227</v>
      </c>
      <c r="E70" s="27" t="s">
        <v>118</v>
      </c>
      <c r="F70" s="27" t="s">
        <v>91</v>
      </c>
      <c r="G70" s="27" t="s">
        <v>70</v>
      </c>
      <c r="H70" s="27" t="s">
        <v>131</v>
      </c>
      <c r="J70" s="26">
        <v>39295</v>
      </c>
      <c r="K70" s="24" t="str">
        <f>B70</f>
        <v>21,7</v>
      </c>
      <c r="L70" s="24">
        <f>+((K70/K69)-1)*100</f>
        <v>0.9302325581395321</v>
      </c>
      <c r="M70" s="24">
        <f>+((K70/K58)-1)*100</f>
        <v>-8.05084745762713</v>
      </c>
      <c r="N70" s="25" t="str">
        <f>C70</f>
        <v>27,7</v>
      </c>
      <c r="O70" s="24">
        <f>+((N70/N69)-1)*100</f>
        <v>1.8382352941176405</v>
      </c>
      <c r="P70" s="24">
        <f>+((N70/N58)-1)*100</f>
        <v>-7.35785953177257</v>
      </c>
      <c r="Q70" s="25" t="str">
        <f>D70</f>
        <v>29,8</v>
      </c>
      <c r="R70" s="24">
        <f>+((Q70/Q69)-1)*100</f>
        <v>-2.2950819672131084</v>
      </c>
      <c r="S70" s="24">
        <f>+((Q70/Q58)-1)*100</f>
        <v>-1.9736842105263053</v>
      </c>
      <c r="T70" s="25" t="str">
        <f>E70</f>
        <v>16,4</v>
      </c>
      <c r="U70" s="24">
        <f>+((T70/T69)-1)*100</f>
        <v>3.1446540880503138</v>
      </c>
      <c r="V70" s="24">
        <f>+((T70/T58)-1)*100</f>
        <v>-14.583333333333337</v>
      </c>
      <c r="W70" s="25" t="str">
        <f>F70</f>
        <v>19,2</v>
      </c>
      <c r="X70" s="24">
        <f>+((W70/W69)-1)*100</f>
        <v>-4.0000000000000036</v>
      </c>
      <c r="Y70" s="24">
        <f>+((W70/W58)-1)*100</f>
        <v>-15.41850220264317</v>
      </c>
      <c r="Z70" s="25" t="str">
        <f>G70</f>
        <v>22,8</v>
      </c>
      <c r="AA70" s="24">
        <f>+((Z70/Z69)-1)*100</f>
        <v>2.2421524663677195</v>
      </c>
      <c r="AB70" s="24">
        <f>+((Z70/Z58)-1)*100</f>
        <v>-5.785123966942141</v>
      </c>
      <c r="AC70" s="25" t="str">
        <f>H70</f>
        <v>15,2</v>
      </c>
      <c r="AD70" s="24">
        <f>+((AC70/AC69)-1)*100</f>
        <v>3.401360544217691</v>
      </c>
      <c r="AE70" s="24">
        <f>+((AC70/AC58)-1)*100</f>
        <v>-8.982035928143716</v>
      </c>
    </row>
    <row r="71" spans="1:31" s="29" customFormat="1" ht="9.75">
      <c r="A71" s="26">
        <v>39326</v>
      </c>
      <c r="B71" s="27" t="s">
        <v>134</v>
      </c>
      <c r="C71" s="27" t="s">
        <v>226</v>
      </c>
      <c r="D71" s="27" t="s">
        <v>225</v>
      </c>
      <c r="E71" s="27" t="s">
        <v>124</v>
      </c>
      <c r="F71" s="27" t="s">
        <v>85</v>
      </c>
      <c r="G71" s="27" t="s">
        <v>134</v>
      </c>
      <c r="H71" s="27" t="s">
        <v>83</v>
      </c>
      <c r="J71" s="26">
        <v>39326</v>
      </c>
      <c r="K71" s="24" t="str">
        <f>B71</f>
        <v>20,1</v>
      </c>
      <c r="L71" s="24">
        <f>+((K71/K70)-1)*100</f>
        <v>-7.373271889400912</v>
      </c>
      <c r="M71" s="24">
        <f>+((K71/K59)-1)*100</f>
        <v>-9.865470852017932</v>
      </c>
      <c r="N71" s="25" t="str">
        <f>C71</f>
        <v>28,4</v>
      </c>
      <c r="O71" s="24">
        <f>+((N71/N70)-1)*100</f>
        <v>2.5270758122743597</v>
      </c>
      <c r="P71" s="24">
        <f>+((N71/N59)-1)*100</f>
        <v>-7.491856677524433</v>
      </c>
      <c r="Q71" s="25" t="str">
        <f>D71</f>
        <v>27,0</v>
      </c>
      <c r="R71" s="24">
        <f>+((Q71/Q70)-1)*100</f>
        <v>-9.395973154362414</v>
      </c>
      <c r="S71" s="24">
        <f>+((Q71/Q59)-1)*100</f>
        <v>-5.594405594405593</v>
      </c>
      <c r="T71" s="25" t="str">
        <f>E71</f>
        <v>16,0</v>
      </c>
      <c r="U71" s="24">
        <f>+((T71/T70)-1)*100</f>
        <v>-2.4390243902438935</v>
      </c>
      <c r="V71" s="24">
        <f>+((T71/T59)-1)*100</f>
        <v>-7.514450867052025</v>
      </c>
      <c r="W71" s="25" t="str">
        <f>F71</f>
        <v>18,5</v>
      </c>
      <c r="X71" s="24">
        <f>+((W71/W70)-1)*100</f>
        <v>-3.645833333333326</v>
      </c>
      <c r="Y71" s="24">
        <f>+((W71/W59)-1)*100</f>
        <v>-13.145539906103288</v>
      </c>
      <c r="Z71" s="25" t="str">
        <f>G71</f>
        <v>20,1</v>
      </c>
      <c r="AA71" s="24">
        <f>+((Z71/Z70)-1)*100</f>
        <v>-11.842105263157887</v>
      </c>
      <c r="AB71" s="24">
        <f>+((Z71/Z59)-1)*100</f>
        <v>-12.227074235807844</v>
      </c>
      <c r="AC71" s="25" t="str">
        <f>H71</f>
        <v>15,4</v>
      </c>
      <c r="AD71" s="24">
        <f>+((AC71/AC70)-1)*100</f>
        <v>1.3157894736842257</v>
      </c>
      <c r="AE71" s="24">
        <f>+((AC71/AC59)-1)*100</f>
        <v>-2.5316455696202556</v>
      </c>
    </row>
    <row r="72" spans="1:31" s="29" customFormat="1" ht="9.75">
      <c r="A72" s="26">
        <v>39356</v>
      </c>
      <c r="B72" s="27" t="s">
        <v>224</v>
      </c>
      <c r="C72" s="27" t="s">
        <v>223</v>
      </c>
      <c r="D72" s="27" t="s">
        <v>222</v>
      </c>
      <c r="E72" s="27" t="s">
        <v>71</v>
      </c>
      <c r="F72" s="27" t="s">
        <v>166</v>
      </c>
      <c r="G72" s="27" t="s">
        <v>180</v>
      </c>
      <c r="H72" s="27" t="s">
        <v>76</v>
      </c>
      <c r="J72" s="26">
        <v>39356</v>
      </c>
      <c r="K72" s="24" t="str">
        <f>B72</f>
        <v>19,8</v>
      </c>
      <c r="L72" s="24">
        <f>+((K72/K71)-1)*100</f>
        <v>-1.4925373134328401</v>
      </c>
      <c r="M72" s="24">
        <f>+((K72/K60)-1)*100</f>
        <v>-8.333333333333337</v>
      </c>
      <c r="N72" s="25" t="str">
        <f>C72</f>
        <v>27,7</v>
      </c>
      <c r="O72" s="24">
        <f>+((N72/N71)-1)*100</f>
        <v>-2.464788732394363</v>
      </c>
      <c r="P72" s="24">
        <f>+((N72/N60)-1)*100</f>
        <v>-5.136986301369861</v>
      </c>
      <c r="Q72" s="25" t="str">
        <f>D72</f>
        <v>27,8</v>
      </c>
      <c r="R72" s="24">
        <f>+((Q72/Q71)-1)*100</f>
        <v>2.9629629629629672</v>
      </c>
      <c r="S72" s="24">
        <f>+((Q72/Q60)-1)*100</f>
        <v>2.205882352941191</v>
      </c>
      <c r="T72" s="25" t="str">
        <f>E72</f>
        <v>13,9</v>
      </c>
      <c r="U72" s="24">
        <f>+((T72/T71)-1)*100</f>
        <v>-13.124999999999998</v>
      </c>
      <c r="V72" s="24">
        <f>+((T72/T60)-1)*100</f>
        <v>-22.346368715083788</v>
      </c>
      <c r="W72" s="25" t="str">
        <f>F72</f>
        <v>16,9</v>
      </c>
      <c r="X72" s="24">
        <f>+((W72/W71)-1)*100</f>
        <v>-8.64864864864866</v>
      </c>
      <c r="Y72" s="24">
        <f>+((W72/W60)-1)*100</f>
        <v>-11.518324607329856</v>
      </c>
      <c r="Z72" s="25" t="str">
        <f>G72</f>
        <v>21,1</v>
      </c>
      <c r="AA72" s="24">
        <f>+((Z72/Z71)-1)*100</f>
        <v>4.975124378109452</v>
      </c>
      <c r="AB72" s="24">
        <f>+((Z72/Z60)-1)*100</f>
        <v>-5.3811659192825045</v>
      </c>
      <c r="AC72" s="25" t="str">
        <f>H72</f>
        <v>13,8</v>
      </c>
      <c r="AD72" s="24">
        <f>+((AC72/AC71)-1)*100</f>
        <v>-10.389610389610382</v>
      </c>
      <c r="AE72" s="24">
        <f>+((AC72/AC60)-1)*100</f>
        <v>-20.231213872832367</v>
      </c>
    </row>
    <row r="73" spans="1:31" s="29" customFormat="1" ht="9.75">
      <c r="A73" s="26">
        <v>39387</v>
      </c>
      <c r="B73" s="27" t="s">
        <v>52</v>
      </c>
      <c r="C73" s="27" t="s">
        <v>207</v>
      </c>
      <c r="D73" s="27" t="s">
        <v>211</v>
      </c>
      <c r="E73" s="27" t="s">
        <v>103</v>
      </c>
      <c r="F73" s="27" t="s">
        <v>142</v>
      </c>
      <c r="G73" s="27" t="s">
        <v>138</v>
      </c>
      <c r="H73" s="27" t="s">
        <v>160</v>
      </c>
      <c r="J73" s="26">
        <v>39387</v>
      </c>
      <c r="K73" s="24" t="str">
        <f>B73</f>
        <v>18,6</v>
      </c>
      <c r="L73" s="24">
        <f>+((K73/K72)-1)*100</f>
        <v>-6.060606060606055</v>
      </c>
      <c r="M73" s="24">
        <f>+((K73/K61)-1)*100</f>
        <v>-13.0841121495327</v>
      </c>
      <c r="N73" s="25" t="str">
        <f>C73</f>
        <v>23,5</v>
      </c>
      <c r="O73" s="24">
        <f>+((N73/N72)-1)*100</f>
        <v>-15.162454873646203</v>
      </c>
      <c r="P73" s="24">
        <f>+((N73/N61)-1)*100</f>
        <v>-6.746031746031744</v>
      </c>
      <c r="Q73" s="25" t="str">
        <f>D73</f>
        <v>27,1</v>
      </c>
      <c r="R73" s="24">
        <f>+((Q73/Q72)-1)*100</f>
        <v>-2.517985611510787</v>
      </c>
      <c r="S73" s="24">
        <f>+((Q73/Q61)-1)*100</f>
        <v>-2.166064981949456</v>
      </c>
      <c r="T73" s="25" t="str">
        <f>E73</f>
        <v>13,3</v>
      </c>
      <c r="U73" s="24">
        <f>+((T73/T72)-1)*100</f>
        <v>-4.316546762589923</v>
      </c>
      <c r="V73" s="24">
        <f>+((T73/T61)-1)*100</f>
        <v>-26.111111111111107</v>
      </c>
      <c r="W73" s="25" t="str">
        <f>F73</f>
        <v>15,9</v>
      </c>
      <c r="X73" s="24">
        <f>+((W73/W72)-1)*100</f>
        <v>-5.917159763313595</v>
      </c>
      <c r="Y73" s="24">
        <f>+((W73/W61)-1)*100</f>
        <v>-16.753926701570688</v>
      </c>
      <c r="Z73" s="25" t="str">
        <f>G73</f>
        <v>19,6</v>
      </c>
      <c r="AA73" s="24">
        <f>+((Z73/Z72)-1)*100</f>
        <v>-7.109004739336489</v>
      </c>
      <c r="AB73" s="24">
        <f>+((Z73/Z61)-1)*100</f>
        <v>-12.49999999999999</v>
      </c>
      <c r="AC73" s="25" t="str">
        <f>H73</f>
        <v>14,2</v>
      </c>
      <c r="AD73" s="24">
        <f>+((AC73/AC72)-1)*100</f>
        <v>2.898550724637672</v>
      </c>
      <c r="AE73" s="24">
        <f>+((AC73/AC61)-1)*100</f>
        <v>-12.88343558282209</v>
      </c>
    </row>
    <row r="74" spans="1:31" s="29" customFormat="1" ht="9.75">
      <c r="A74" s="28">
        <v>39417</v>
      </c>
      <c r="B74" s="27" t="s">
        <v>171</v>
      </c>
      <c r="C74" s="27" t="s">
        <v>206</v>
      </c>
      <c r="D74" s="27" t="s">
        <v>221</v>
      </c>
      <c r="E74" s="27" t="s">
        <v>104</v>
      </c>
      <c r="F74" s="27" t="s">
        <v>83</v>
      </c>
      <c r="G74" s="27" t="s">
        <v>91</v>
      </c>
      <c r="H74" s="27" t="s">
        <v>181</v>
      </c>
      <c r="J74" s="28">
        <v>39417</v>
      </c>
      <c r="K74" s="24" t="str">
        <f>B74</f>
        <v>17,4</v>
      </c>
      <c r="L74" s="24">
        <f>+((K74/K73)-1)*100</f>
        <v>-6.451612903225823</v>
      </c>
      <c r="M74" s="24">
        <f>+((K74/K62)-1)*100</f>
        <v>-10.769230769230775</v>
      </c>
      <c r="N74" s="25" t="str">
        <f>C74</f>
        <v>21,6</v>
      </c>
      <c r="O74" s="24">
        <f>+((N74/N73)-1)*100</f>
        <v>-8.085106382978713</v>
      </c>
      <c r="P74" s="24">
        <f>+((N74/N62)-1)*100</f>
        <v>-6.896551724137923</v>
      </c>
      <c r="Q74" s="25" t="str">
        <f>D74</f>
        <v>24,2</v>
      </c>
      <c r="R74" s="24">
        <f>+((Q74/Q73)-1)*100</f>
        <v>-10.701107011070121</v>
      </c>
      <c r="S74" s="24">
        <f>+((Q74/Q62)-1)*100</f>
        <v>-13.261648745519716</v>
      </c>
      <c r="T74" s="25" t="str">
        <f>E74</f>
        <v>11,4</v>
      </c>
      <c r="U74" s="24">
        <f>+((T74/T73)-1)*100</f>
        <v>-14.28571428571429</v>
      </c>
      <c r="V74" s="24">
        <f>+((T74/T62)-1)*100</f>
        <v>-25.49019607843137</v>
      </c>
      <c r="W74" s="25" t="str">
        <f>F74</f>
        <v>15,4</v>
      </c>
      <c r="X74" s="24">
        <f>+((W74/W73)-1)*100</f>
        <v>-3.1446540880503138</v>
      </c>
      <c r="Y74" s="24">
        <f>+((W74/W62)-1)*100</f>
        <v>-7.2289156626506035</v>
      </c>
      <c r="Z74" s="25" t="str">
        <f>G74</f>
        <v>19,2</v>
      </c>
      <c r="AA74" s="24">
        <f>+((Z74/Z73)-1)*100</f>
        <v>-2.0408163265306256</v>
      </c>
      <c r="AB74" s="24">
        <f>+((Z74/Z62)-1)*100</f>
        <v>-7.246376811594201</v>
      </c>
      <c r="AC74" s="25" t="str">
        <f>H74</f>
        <v>10,9</v>
      </c>
      <c r="AD74" s="24">
        <f>+((AC74/AC73)-1)*100</f>
        <v>-23.2394366197183</v>
      </c>
      <c r="AE74" s="24">
        <f>+((AC74/AC62)-1)*100</f>
        <v>-24.305555555555557</v>
      </c>
    </row>
    <row r="75" spans="1:31" s="29" customFormat="1" ht="9.75">
      <c r="A75" s="28">
        <v>39448</v>
      </c>
      <c r="B75" s="27" t="s">
        <v>159</v>
      </c>
      <c r="C75" s="27" t="s">
        <v>220</v>
      </c>
      <c r="D75" s="27" t="s">
        <v>169</v>
      </c>
      <c r="E75" s="27" t="s">
        <v>65</v>
      </c>
      <c r="F75" s="27" t="s">
        <v>168</v>
      </c>
      <c r="G75" s="27" t="s">
        <v>134</v>
      </c>
      <c r="H75" s="27" t="s">
        <v>112</v>
      </c>
      <c r="J75" s="28">
        <v>39448</v>
      </c>
      <c r="K75" s="24" t="str">
        <f>B75</f>
        <v>18,8</v>
      </c>
      <c r="L75" s="24">
        <f>+((K75/K74)-1)*100</f>
        <v>8.045977011494276</v>
      </c>
      <c r="M75" s="24">
        <f>+((K75/K63)-1)*100</f>
        <v>-10.476190476190473</v>
      </c>
      <c r="N75" s="25" t="str">
        <f>C75</f>
        <v>22,7</v>
      </c>
      <c r="O75" s="24">
        <f>+((N75/N74)-1)*100</f>
        <v>5.092592592592582</v>
      </c>
      <c r="P75" s="24">
        <f>+((N75/N63)-1)*100</f>
        <v>-5.41666666666667</v>
      </c>
      <c r="Q75" s="25" t="str">
        <f>D75</f>
        <v>26,1</v>
      </c>
      <c r="R75" s="24">
        <f>+((Q75/Q74)-1)*100</f>
        <v>7.851239669421495</v>
      </c>
      <c r="S75" s="24">
        <f>+((Q75/Q63)-1)*100</f>
        <v>-8.74125874125874</v>
      </c>
      <c r="T75" s="25" t="str">
        <f>E75</f>
        <v>14,8</v>
      </c>
      <c r="U75" s="24">
        <f>+((T75/T74)-1)*100</f>
        <v>29.824561403508774</v>
      </c>
      <c r="V75" s="24">
        <f>+((T75/T63)-1)*100</f>
        <v>-15.909090909090917</v>
      </c>
      <c r="W75" s="25" t="str">
        <f>F75</f>
        <v>16,7</v>
      </c>
      <c r="X75" s="24">
        <f>+((W75/W74)-1)*100</f>
        <v>8.441558441558428</v>
      </c>
      <c r="Y75" s="24">
        <f>+((W75/W63)-1)*100</f>
        <v>5.031446540880502</v>
      </c>
      <c r="Z75" s="25" t="str">
        <f>G75</f>
        <v>20,1</v>
      </c>
      <c r="AA75" s="24">
        <f>+((Z75/Z74)-1)*100</f>
        <v>4.687500000000022</v>
      </c>
      <c r="AB75" s="24">
        <f>+((Z75/Z63)-1)*100</f>
        <v>-12.227074235807844</v>
      </c>
      <c r="AC75" s="25" t="str">
        <f>H75</f>
        <v>13,0</v>
      </c>
      <c r="AD75" s="24">
        <f>+((AC75/AC74)-1)*100</f>
        <v>19.266055045871553</v>
      </c>
      <c r="AE75" s="24">
        <f>+((AC75/AC63)-1)*100</f>
        <v>-23.976608187134506</v>
      </c>
    </row>
    <row r="76" spans="1:31" s="29" customFormat="1" ht="9.75">
      <c r="A76" s="26">
        <v>39479</v>
      </c>
      <c r="B76" s="27" t="s">
        <v>177</v>
      </c>
      <c r="C76" s="27" t="s">
        <v>172</v>
      </c>
      <c r="D76" s="27" t="s">
        <v>201</v>
      </c>
      <c r="E76" s="27" t="s">
        <v>171</v>
      </c>
      <c r="F76" s="27" t="s">
        <v>194</v>
      </c>
      <c r="G76" s="27" t="s">
        <v>180</v>
      </c>
      <c r="H76" s="27" t="s">
        <v>62</v>
      </c>
      <c r="J76" s="26">
        <v>39479</v>
      </c>
      <c r="K76" s="24" t="str">
        <f>B76</f>
        <v>20,3</v>
      </c>
      <c r="L76" s="24">
        <f>+((K76/K75)-1)*100</f>
        <v>7.978723404255317</v>
      </c>
      <c r="M76" s="24">
        <f>+((K76/K64)-1)*100</f>
        <v>-6.451612903225801</v>
      </c>
      <c r="N76" s="25" t="str">
        <f>C76</f>
        <v>27,2</v>
      </c>
      <c r="O76" s="24">
        <f>+((N76/N75)-1)*100</f>
        <v>19.823788546255507</v>
      </c>
      <c r="P76" s="24">
        <f>+((N76/N64)-1)*100</f>
        <v>2.2556390977443552</v>
      </c>
      <c r="Q76" s="25" t="str">
        <f>D76</f>
        <v>26,5</v>
      </c>
      <c r="R76" s="24">
        <f>+((Q76/Q75)-1)*100</f>
        <v>1.5325670498084198</v>
      </c>
      <c r="S76" s="24">
        <f>+((Q76/Q64)-1)*100</f>
        <v>-8.304498269896188</v>
      </c>
      <c r="T76" s="25" t="str">
        <f>E76</f>
        <v>17,4</v>
      </c>
      <c r="U76" s="24">
        <f>+((T76/T75)-1)*100</f>
        <v>17.567567567567544</v>
      </c>
      <c r="V76" s="24">
        <f>+((T76/T64)-1)*100</f>
        <v>-11.675126903553302</v>
      </c>
      <c r="W76" s="25" t="str">
        <f>F76</f>
        <v>18,2</v>
      </c>
      <c r="X76" s="24">
        <f>+((W76/W75)-1)*100</f>
        <v>8.982035928143706</v>
      </c>
      <c r="Y76" s="24">
        <f>+((W76/W64)-1)*100</f>
        <v>-2.1505376344086113</v>
      </c>
      <c r="Z76" s="25" t="str">
        <f>G76</f>
        <v>21,1</v>
      </c>
      <c r="AA76" s="24">
        <f>+((Z76/Z75)-1)*100</f>
        <v>4.975124378109452</v>
      </c>
      <c r="AB76" s="24">
        <f>+((Z76/Z64)-1)*100</f>
        <v>-5.3811659192825045</v>
      </c>
      <c r="AC76" s="25" t="str">
        <f>H76</f>
        <v>15,0</v>
      </c>
      <c r="AD76" s="24">
        <f>+((AC76/AC75)-1)*100</f>
        <v>15.384615384615374</v>
      </c>
      <c r="AE76" s="24">
        <f>+((AC76/AC64)-1)*100</f>
        <v>-14.772727272727282</v>
      </c>
    </row>
    <row r="77" spans="1:31" s="29" customFormat="1" ht="9.75">
      <c r="A77" s="28">
        <v>39508</v>
      </c>
      <c r="B77" s="27" t="s">
        <v>203</v>
      </c>
      <c r="C77" s="27" t="s">
        <v>219</v>
      </c>
      <c r="D77" s="27" t="s">
        <v>212</v>
      </c>
      <c r="E77" s="27" t="s">
        <v>118</v>
      </c>
      <c r="F77" s="27" t="s">
        <v>86</v>
      </c>
      <c r="G77" s="27" t="s">
        <v>218</v>
      </c>
      <c r="H77" s="27" t="s">
        <v>127</v>
      </c>
      <c r="J77" s="28">
        <v>39508</v>
      </c>
      <c r="K77" s="24" t="str">
        <f>B77</f>
        <v>20,6</v>
      </c>
      <c r="L77" s="24">
        <f>+((K77/K76)-1)*100</f>
        <v>1.4778325123152802</v>
      </c>
      <c r="M77" s="24">
        <f>+((K77/K65)-1)*100</f>
        <v>-11.587982832618026</v>
      </c>
      <c r="N77" s="25" t="str">
        <f>C77</f>
        <v>24,3</v>
      </c>
      <c r="O77" s="24">
        <f>+((N77/N76)-1)*100</f>
        <v>-10.661764705882348</v>
      </c>
      <c r="P77" s="24">
        <f>+((N77/N65)-1)*100</f>
        <v>-5.813953488372093</v>
      </c>
      <c r="Q77" s="25" t="str">
        <f>D77</f>
        <v>28,1</v>
      </c>
      <c r="R77" s="24">
        <f>+((Q77/Q76)-1)*100</f>
        <v>6.037735849056602</v>
      </c>
      <c r="S77" s="24">
        <f>+((Q77/Q65)-1)*100</f>
        <v>-7.868852459016384</v>
      </c>
      <c r="T77" s="25" t="str">
        <f>E77</f>
        <v>16,4</v>
      </c>
      <c r="U77" s="24">
        <f>+((T77/T76)-1)*100</f>
        <v>-5.747126436781613</v>
      </c>
      <c r="V77" s="24">
        <f>+((T77/T65)-1)*100</f>
        <v>-10.382513661202196</v>
      </c>
      <c r="W77" s="25" t="str">
        <f>F77</f>
        <v>17,6</v>
      </c>
      <c r="X77" s="24">
        <f>+((W77/W76)-1)*100</f>
        <v>-3.296703296703285</v>
      </c>
      <c r="Y77" s="24">
        <f>+((W77/W65)-1)*100</f>
        <v>-4.347826086956507</v>
      </c>
      <c r="Z77" s="25" t="str">
        <f>G77</f>
        <v>21,8</v>
      </c>
      <c r="AA77" s="24">
        <f>+((Z77/Z76)-1)*100</f>
        <v>3.3175355450236976</v>
      </c>
      <c r="AB77" s="24">
        <f>+((Z77/Z65)-1)*100</f>
        <v>-14.50980392156862</v>
      </c>
      <c r="AC77" s="25" t="str">
        <f>H77</f>
        <v>17,3</v>
      </c>
      <c r="AD77" s="24">
        <f>+((AC77/AC76)-1)*100</f>
        <v>15.333333333333332</v>
      </c>
      <c r="AE77" s="24">
        <f>+((AC77/AC65)-1)*100</f>
        <v>-11.282051282051276</v>
      </c>
    </row>
    <row r="78" spans="1:31" s="29" customFormat="1" ht="9.75">
      <c r="A78" s="26">
        <v>39539</v>
      </c>
      <c r="B78" s="27" t="s">
        <v>217</v>
      </c>
      <c r="C78" s="27" t="s">
        <v>192</v>
      </c>
      <c r="D78" s="27" t="s">
        <v>202</v>
      </c>
      <c r="E78" s="27" t="s">
        <v>108</v>
      </c>
      <c r="F78" s="27" t="s">
        <v>156</v>
      </c>
      <c r="G78" s="27" t="s">
        <v>177</v>
      </c>
      <c r="H78" s="27" t="s">
        <v>146</v>
      </c>
      <c r="J78" s="26">
        <v>39539</v>
      </c>
      <c r="K78" s="24" t="str">
        <f>B78</f>
        <v>19,5</v>
      </c>
      <c r="L78" s="24">
        <f>+((K78/K77)-1)*100</f>
        <v>-5.339805825242728</v>
      </c>
      <c r="M78" s="24">
        <f>+((K78/K66)-1)*100</f>
        <v>-14.473684210526317</v>
      </c>
      <c r="N78" s="25" t="str">
        <f>C78</f>
        <v>24,5</v>
      </c>
      <c r="O78" s="24">
        <f>+((N78/N77)-1)*100</f>
        <v>0.8230452674897082</v>
      </c>
      <c r="P78" s="24">
        <f>+((N78/N66)-1)*100</f>
        <v>-6.130268199233724</v>
      </c>
      <c r="Q78" s="25" t="str">
        <f>D78</f>
        <v>25,4</v>
      </c>
      <c r="R78" s="24">
        <f>+((Q78/Q77)-1)*100</f>
        <v>-9.608540925266917</v>
      </c>
      <c r="S78" s="24">
        <f>+((Q78/Q66)-1)*100</f>
        <v>-14.1891891891892</v>
      </c>
      <c r="T78" s="25" t="str">
        <f>E78</f>
        <v>14,5</v>
      </c>
      <c r="U78" s="24">
        <f>+((T78/T77)-1)*100</f>
        <v>-11.585365853658525</v>
      </c>
      <c r="V78" s="24">
        <f>+((T78/T66)-1)*100</f>
        <v>-13.690476190476197</v>
      </c>
      <c r="W78" s="25" t="str">
        <f>F78</f>
        <v>19,1</v>
      </c>
      <c r="X78" s="24">
        <f>+((W78/W77)-1)*100</f>
        <v>8.52272727272727</v>
      </c>
      <c r="Y78" s="24">
        <f>+((W78/W66)-1)*100</f>
        <v>-5.9113300492610765</v>
      </c>
      <c r="Z78" s="25" t="str">
        <f>G78</f>
        <v>20,3</v>
      </c>
      <c r="AA78" s="24">
        <f>+((Z78/Z77)-1)*100</f>
        <v>-6.880733944954132</v>
      </c>
      <c r="AB78" s="24">
        <f>+((Z78/Z66)-1)*100</f>
        <v>-17.479674796747968</v>
      </c>
      <c r="AC78" s="25" t="str">
        <f>H78</f>
        <v>14,9</v>
      </c>
      <c r="AD78" s="24">
        <f>+((AC78/AC77)-1)*100</f>
        <v>-13.8728323699422</v>
      </c>
      <c r="AE78" s="24">
        <f>+((AC78/AC66)-1)*100</f>
        <v>-13.8728323699422</v>
      </c>
    </row>
    <row r="79" spans="1:31" s="29" customFormat="1" ht="9.75">
      <c r="A79" s="26">
        <v>39570</v>
      </c>
      <c r="B79" s="27" t="s">
        <v>216</v>
      </c>
      <c r="C79" s="27" t="s">
        <v>134</v>
      </c>
      <c r="D79" s="27" t="s">
        <v>215</v>
      </c>
      <c r="E79" s="27" t="s">
        <v>160</v>
      </c>
      <c r="F79" s="27" t="s">
        <v>145</v>
      </c>
      <c r="G79" s="27" t="s">
        <v>123</v>
      </c>
      <c r="H79" s="27" t="s">
        <v>68</v>
      </c>
      <c r="J79" s="26">
        <v>39570</v>
      </c>
      <c r="K79" s="24" t="str">
        <f>B79</f>
        <v>18,4</v>
      </c>
      <c r="L79" s="24">
        <f>+((K79/K78)-1)*100</f>
        <v>-5.641025641025643</v>
      </c>
      <c r="M79" s="24">
        <f>+((K79/K67)-1)*100</f>
        <v>-19.650655021834062</v>
      </c>
      <c r="N79" s="25" t="str">
        <f>C79</f>
        <v>20,1</v>
      </c>
      <c r="O79" s="24">
        <f>+((N79/N78)-1)*100</f>
        <v>-17.959183673469383</v>
      </c>
      <c r="P79" s="24">
        <f>+((N79/N67)-1)*100</f>
        <v>-22.988505747126432</v>
      </c>
      <c r="Q79" s="25" t="str">
        <f>D79</f>
        <v>25,9</v>
      </c>
      <c r="R79" s="24">
        <f>+((Q79/Q78)-1)*100</f>
        <v>1.9685039370078705</v>
      </c>
      <c r="S79" s="24">
        <f>+((Q79/Q67)-1)*100</f>
        <v>-16.7202572347267</v>
      </c>
      <c r="T79" s="25" t="str">
        <f>E79</f>
        <v>14,2</v>
      </c>
      <c r="U79" s="24">
        <f>+((T79/T78)-1)*100</f>
        <v>-2.0689655172413834</v>
      </c>
      <c r="V79" s="24">
        <f>+((T79/T67)-1)*100</f>
        <v>-18.39080459770115</v>
      </c>
      <c r="W79" s="25" t="str">
        <f>F79</f>
        <v>17,8</v>
      </c>
      <c r="X79" s="24">
        <f>+((W79/W78)-1)*100</f>
        <v>-6.806282722513091</v>
      </c>
      <c r="Y79" s="24">
        <f>+((W79/W67)-1)*100</f>
        <v>-17.59259259259259</v>
      </c>
      <c r="Z79" s="25" t="str">
        <f>G79</f>
        <v>18,9</v>
      </c>
      <c r="AA79" s="24">
        <f>+((Z79/Z78)-1)*100</f>
        <v>-6.896551724137945</v>
      </c>
      <c r="AB79" s="24">
        <f>+((Z79/Z67)-1)*100</f>
        <v>-20.588235294117652</v>
      </c>
      <c r="AC79" s="25" t="str">
        <f>H79</f>
        <v>14,7</v>
      </c>
      <c r="AD79" s="24">
        <f>+((AC79/AC78)-1)*100</f>
        <v>-1.34228187919464</v>
      </c>
      <c r="AE79" s="24">
        <f>+((AC79/AC67)-1)*100</f>
        <v>-16.000000000000004</v>
      </c>
    </row>
    <row r="80" spans="1:31" s="29" customFormat="1" ht="9.75">
      <c r="A80" s="26">
        <v>39602</v>
      </c>
      <c r="B80" s="27" t="s">
        <v>214</v>
      </c>
      <c r="C80" s="27" t="s">
        <v>213</v>
      </c>
      <c r="D80" s="27" t="s">
        <v>212</v>
      </c>
      <c r="E80" s="27" t="s">
        <v>73</v>
      </c>
      <c r="F80" s="27" t="s">
        <v>94</v>
      </c>
      <c r="G80" s="27" t="s">
        <v>145</v>
      </c>
      <c r="H80" s="27" t="s">
        <v>76</v>
      </c>
      <c r="J80" s="26">
        <v>39602</v>
      </c>
      <c r="K80" s="24" t="str">
        <f>B80</f>
        <v>18,0</v>
      </c>
      <c r="L80" s="24">
        <f>+((K80/K79)-1)*100</f>
        <v>-2.1739130434782483</v>
      </c>
      <c r="M80" s="24">
        <f>+((K80/K68)-1)*100</f>
        <v>-17.808219178082187</v>
      </c>
      <c r="N80" s="25" t="str">
        <f>C80</f>
        <v>20,0</v>
      </c>
      <c r="O80" s="24">
        <f>+((N80/N79)-1)*100</f>
        <v>-0.4975124378109541</v>
      </c>
      <c r="P80" s="24">
        <f>+((N80/N68)-1)*100</f>
        <v>-22.480620155038768</v>
      </c>
      <c r="Q80" s="25" t="str">
        <f>D80</f>
        <v>28,1</v>
      </c>
      <c r="R80" s="24">
        <f>+((Q80/Q79)-1)*100</f>
        <v>8.4942084942085</v>
      </c>
      <c r="S80" s="24">
        <f>+((Q80/Q68)-1)*100</f>
        <v>-9.935897435897434</v>
      </c>
      <c r="T80" s="25" t="str">
        <f>E80</f>
        <v>14,6</v>
      </c>
      <c r="U80" s="24">
        <f>+((T80/T79)-1)*100</f>
        <v>2.8169014084507005</v>
      </c>
      <c r="V80" s="24">
        <f>+((T80/T68)-1)*100</f>
        <v>-14.619883040935678</v>
      </c>
      <c r="W80" s="25" t="str">
        <f>F80</f>
        <v>17,9</v>
      </c>
      <c r="X80" s="24">
        <f>+((W80/W79)-1)*100</f>
        <v>0.561797752808979</v>
      </c>
      <c r="Y80" s="24">
        <f>+((W80/W68)-1)*100</f>
        <v>-19.00452488687784</v>
      </c>
      <c r="Z80" s="25" t="str">
        <f>G80</f>
        <v>17,8</v>
      </c>
      <c r="AA80" s="24">
        <f>+((Z80/Z79)-1)*100</f>
        <v>-5.820105820105814</v>
      </c>
      <c r="AB80" s="24">
        <f>+((Z80/Z68)-1)*100</f>
        <v>-19.090909090909093</v>
      </c>
      <c r="AC80" s="25" t="str">
        <f>H80</f>
        <v>13,8</v>
      </c>
      <c r="AD80" s="24">
        <f>+((AC80/AC79)-1)*100</f>
        <v>-6.122448979591832</v>
      </c>
      <c r="AE80" s="24">
        <f>+((AC80/AC68)-1)*100</f>
        <v>-9.210526315789469</v>
      </c>
    </row>
    <row r="81" spans="1:31" s="29" customFormat="1" ht="9.75">
      <c r="A81" s="26">
        <v>39633</v>
      </c>
      <c r="B81" s="27" t="s">
        <v>145</v>
      </c>
      <c r="C81" s="27" t="s">
        <v>173</v>
      </c>
      <c r="D81" s="27" t="s">
        <v>211</v>
      </c>
      <c r="E81" s="27" t="s">
        <v>71</v>
      </c>
      <c r="F81" s="27" t="s">
        <v>183</v>
      </c>
      <c r="G81" s="27" t="s">
        <v>210</v>
      </c>
      <c r="H81" s="27" t="s">
        <v>129</v>
      </c>
      <c r="J81" s="26">
        <v>39633</v>
      </c>
      <c r="K81" s="24" t="str">
        <f>B81</f>
        <v>17,8</v>
      </c>
      <c r="L81" s="24">
        <f>+((K81/K80)-1)*100</f>
        <v>-1.1111111111111072</v>
      </c>
      <c r="M81" s="24">
        <f>+((K81/K69)-1)*100</f>
        <v>-17.209302325581387</v>
      </c>
      <c r="N81" s="25" t="str">
        <f>C81</f>
        <v>21,7</v>
      </c>
      <c r="O81" s="24">
        <f>+((N81/N80)-1)*100</f>
        <v>8.499999999999996</v>
      </c>
      <c r="P81" s="24">
        <f>+((N81/N69)-1)*100</f>
        <v>-20.220588235294123</v>
      </c>
      <c r="Q81" s="25" t="str">
        <f>D81</f>
        <v>27,1</v>
      </c>
      <c r="R81" s="24">
        <f>+((Q81/Q80)-1)*100</f>
        <v>-3.558718861209964</v>
      </c>
      <c r="S81" s="24">
        <f>+((Q81/Q69)-1)*100</f>
        <v>-11.147540983606552</v>
      </c>
      <c r="T81" s="25" t="str">
        <f>E81</f>
        <v>13,9</v>
      </c>
      <c r="U81" s="24">
        <f>+((T81/T80)-1)*100</f>
        <v>-4.794520547945202</v>
      </c>
      <c r="V81" s="24">
        <f>+((T81/T69)-1)*100</f>
        <v>-12.578616352201255</v>
      </c>
      <c r="W81" s="25" t="str">
        <f>F81</f>
        <v>18,7</v>
      </c>
      <c r="X81" s="24">
        <f>+((W81/W80)-1)*100</f>
        <v>4.469273743016755</v>
      </c>
      <c r="Y81" s="24">
        <f>+((W81/W69)-1)*100</f>
        <v>-6.500000000000005</v>
      </c>
      <c r="Z81" s="25" t="str">
        <f>G81</f>
        <v>17,5</v>
      </c>
      <c r="AA81" s="24">
        <f>+((Z81/Z80)-1)*100</f>
        <v>-1.6853932584269704</v>
      </c>
      <c r="AB81" s="24">
        <f>+((Z81/Z69)-1)*100</f>
        <v>-21.52466367713005</v>
      </c>
      <c r="AC81" s="25" t="str">
        <f>H81</f>
        <v>12,0</v>
      </c>
      <c r="AD81" s="24">
        <f>+((AC81/AC80)-1)*100</f>
        <v>-13.043478260869568</v>
      </c>
      <c r="AE81" s="24">
        <f>+((AC81/AC69)-1)*100</f>
        <v>-18.36734693877551</v>
      </c>
    </row>
    <row r="82" spans="1:31" s="29" customFormat="1" ht="9.75">
      <c r="A82" s="26">
        <v>39665</v>
      </c>
      <c r="B82" s="27" t="s">
        <v>82</v>
      </c>
      <c r="C82" s="27" t="s">
        <v>91</v>
      </c>
      <c r="D82" s="27" t="s">
        <v>150</v>
      </c>
      <c r="E82" s="27" t="s">
        <v>153</v>
      </c>
      <c r="F82" s="27" t="s">
        <v>171</v>
      </c>
      <c r="G82" s="27" t="s">
        <v>182</v>
      </c>
      <c r="H82" s="27" t="s">
        <v>137</v>
      </c>
      <c r="J82" s="26">
        <v>39665</v>
      </c>
      <c r="K82" s="24" t="str">
        <f>B82</f>
        <v>16,6</v>
      </c>
      <c r="L82" s="24">
        <f>+((K82/K81)-1)*100</f>
        <v>-6.741573033707859</v>
      </c>
      <c r="M82" s="24">
        <f>+((K82/K70)-1)*100</f>
        <v>-23.502304147465424</v>
      </c>
      <c r="N82" s="25" t="str">
        <f>C82</f>
        <v>19,2</v>
      </c>
      <c r="O82" s="24">
        <f>+((N82/N81)-1)*100</f>
        <v>-11.520737327188947</v>
      </c>
      <c r="P82" s="24">
        <f>+((N82/N70)-1)*100</f>
        <v>-30.68592057761733</v>
      </c>
      <c r="Q82" s="25" t="str">
        <f>D82</f>
        <v>25,6</v>
      </c>
      <c r="R82" s="24">
        <f>+((Q82/Q81)-1)*100</f>
        <v>-5.535055350553508</v>
      </c>
      <c r="S82" s="24">
        <f>+((Q82/Q70)-1)*100</f>
        <v>-14.093959731543626</v>
      </c>
      <c r="T82" s="25" t="str">
        <f>E82</f>
        <v>12,3</v>
      </c>
      <c r="U82" s="24">
        <f>+((T82/T81)-1)*100</f>
        <v>-11.51079136690647</v>
      </c>
      <c r="V82" s="24">
        <f>+((T82/T70)-1)*100</f>
        <v>-24.99999999999999</v>
      </c>
      <c r="W82" s="25" t="str">
        <f>F82</f>
        <v>17,4</v>
      </c>
      <c r="X82" s="24">
        <f>+((W82/W81)-1)*100</f>
        <v>-6.951871657754016</v>
      </c>
      <c r="Y82" s="24">
        <f>+((W82/W70)-1)*100</f>
        <v>-9.375</v>
      </c>
      <c r="Z82" s="25" t="str">
        <f>G82</f>
        <v>16,5</v>
      </c>
      <c r="AA82" s="24">
        <f>+((Z82/Z81)-1)*100</f>
        <v>-5.714285714285716</v>
      </c>
      <c r="AB82" s="24">
        <f>+((Z82/Z70)-1)*100</f>
        <v>-27.631578947368418</v>
      </c>
      <c r="AC82" s="25" t="str">
        <f>H82</f>
        <v>11,5</v>
      </c>
      <c r="AD82" s="24">
        <f>+((AC82/AC81)-1)*100</f>
        <v>-4.1666666666666625</v>
      </c>
      <c r="AE82" s="24">
        <f>+((AC82/AC70)-1)*100</f>
        <v>-24.342105263157887</v>
      </c>
    </row>
    <row r="83" spans="1:31" s="29" customFormat="1" ht="9.75">
      <c r="A83" s="26">
        <v>39697</v>
      </c>
      <c r="B83" s="27" t="s">
        <v>82</v>
      </c>
      <c r="C83" s="27" t="s">
        <v>204</v>
      </c>
      <c r="D83" s="27" t="s">
        <v>175</v>
      </c>
      <c r="E83" s="27" t="s">
        <v>66</v>
      </c>
      <c r="F83" s="27" t="s">
        <v>174</v>
      </c>
      <c r="G83" s="27" t="s">
        <v>168</v>
      </c>
      <c r="H83" s="27" t="s">
        <v>135</v>
      </c>
      <c r="J83" s="26">
        <v>39697</v>
      </c>
      <c r="K83" s="24" t="str">
        <f>B83</f>
        <v>16,6</v>
      </c>
      <c r="L83" s="24">
        <f>+((K83/K82)-1)*100</f>
        <v>0</v>
      </c>
      <c r="M83" s="24">
        <f>+((K83/K71)-1)*100</f>
        <v>-17.41293532338308</v>
      </c>
      <c r="N83" s="25" t="str">
        <f>C83</f>
        <v>19,7</v>
      </c>
      <c r="O83" s="24">
        <f>+((N83/N82)-1)*100</f>
        <v>2.604166666666674</v>
      </c>
      <c r="P83" s="24">
        <f>+((N83/N71)-1)*100</f>
        <v>-30.63380281690141</v>
      </c>
      <c r="Q83" s="25" t="str">
        <f>D83</f>
        <v>22,9</v>
      </c>
      <c r="R83" s="24">
        <f>+((Q83/Q82)-1)*100</f>
        <v>-10.54687500000001</v>
      </c>
      <c r="S83" s="24">
        <f>+((Q83/Q71)-1)*100</f>
        <v>-15.18518518518519</v>
      </c>
      <c r="T83" s="25" t="str">
        <f>E83</f>
        <v>13,6</v>
      </c>
      <c r="U83" s="24">
        <f>+((T83/T82)-1)*100</f>
        <v>10.56910569105689</v>
      </c>
      <c r="V83" s="24">
        <f>+((T83/T71)-1)*100</f>
        <v>-15.000000000000002</v>
      </c>
      <c r="W83" s="25" t="str">
        <f>F83</f>
        <v>17,1</v>
      </c>
      <c r="X83" s="24">
        <f>+((W83/W82)-1)*100</f>
        <v>-1.724137931034464</v>
      </c>
      <c r="Y83" s="24">
        <f>+((W83/W71)-1)*100</f>
        <v>-7.567567567567557</v>
      </c>
      <c r="Z83" s="25" t="str">
        <f>G83</f>
        <v>16,7</v>
      </c>
      <c r="AA83" s="24">
        <f>+((Z83/Z82)-1)*100</f>
        <v>1.2121212121211977</v>
      </c>
      <c r="AB83" s="24">
        <f>+((Z83/Z71)-1)*100</f>
        <v>-16.915422885572152</v>
      </c>
      <c r="AC83" s="25" t="str">
        <f>H83</f>
        <v>11,6</v>
      </c>
      <c r="AD83" s="24">
        <f>+((AC83/AC82)-1)*100</f>
        <v>0.8695652173912993</v>
      </c>
      <c r="AE83" s="24">
        <f>+((AC83/AC71)-1)*100</f>
        <v>-24.675324675324685</v>
      </c>
    </row>
    <row r="84" spans="1:31" s="29" customFormat="1" ht="9.75">
      <c r="A84" s="26">
        <v>39728</v>
      </c>
      <c r="B84" s="27" t="s">
        <v>82</v>
      </c>
      <c r="C84" s="27" t="s">
        <v>209</v>
      </c>
      <c r="D84" s="27" t="s">
        <v>208</v>
      </c>
      <c r="E84" s="27" t="s">
        <v>128</v>
      </c>
      <c r="F84" s="27" t="s">
        <v>182</v>
      </c>
      <c r="G84" s="27" t="s">
        <v>166</v>
      </c>
      <c r="H84" s="27" t="s">
        <v>136</v>
      </c>
      <c r="J84" s="26">
        <v>39728</v>
      </c>
      <c r="K84" s="24" t="str">
        <f>B84</f>
        <v>16,6</v>
      </c>
      <c r="L84" s="24">
        <f>+((K84/K83)-1)*100</f>
        <v>0</v>
      </c>
      <c r="M84" s="24">
        <f>+((K84/K72)-1)*100</f>
        <v>-16.161616161616156</v>
      </c>
      <c r="N84" s="25" t="str">
        <f>C84</f>
        <v>20,9</v>
      </c>
      <c r="O84" s="24">
        <f>+((N84/N83)-1)*100</f>
        <v>6.091370558375631</v>
      </c>
      <c r="P84" s="24">
        <f>+((N84/N72)-1)*100</f>
        <v>-24.548736462093867</v>
      </c>
      <c r="Q84" s="25" t="str">
        <f>D84</f>
        <v>24,1</v>
      </c>
      <c r="R84" s="24">
        <f>+((Q84/Q83)-1)*100</f>
        <v>5.240174672489095</v>
      </c>
      <c r="S84" s="24">
        <f>+((Q84/Q72)-1)*100</f>
        <v>-13.309352517985607</v>
      </c>
      <c r="T84" s="25" t="str">
        <f>E84</f>
        <v>12,2</v>
      </c>
      <c r="U84" s="24">
        <f>+((T84/T83)-1)*100</f>
        <v>-10.294117647058831</v>
      </c>
      <c r="V84" s="24">
        <f>+((T84/T72)-1)*100</f>
        <v>-12.230215827338142</v>
      </c>
      <c r="W84" s="25" t="str">
        <f>F84</f>
        <v>16,5</v>
      </c>
      <c r="X84" s="24">
        <f>+((W84/W83)-1)*100</f>
        <v>-3.5087719298245723</v>
      </c>
      <c r="Y84" s="24">
        <f>+((W84/W72)-1)*100</f>
        <v>-2.3668639053254337</v>
      </c>
      <c r="Z84" s="25" t="str">
        <f>G84</f>
        <v>16,9</v>
      </c>
      <c r="AA84" s="24">
        <f>+((Z84/Z83)-1)*100</f>
        <v>1.197604790419149</v>
      </c>
      <c r="AB84" s="24">
        <f>+((Z84/Z72)-1)*100</f>
        <v>-19.905213270142198</v>
      </c>
      <c r="AC84" s="25" t="str">
        <f>H84</f>
        <v>11,7</v>
      </c>
      <c r="AD84" s="24">
        <f>+((AC84/AC83)-1)*100</f>
        <v>0.8620689655172376</v>
      </c>
      <c r="AE84" s="24">
        <f>+((AC84/AC72)-1)*100</f>
        <v>-15.217391304347839</v>
      </c>
    </row>
    <row r="85" spans="1:31" s="29" customFormat="1" ht="9.75">
      <c r="A85" s="26">
        <v>39760</v>
      </c>
      <c r="B85" s="27" t="s">
        <v>133</v>
      </c>
      <c r="C85" s="27" t="s">
        <v>207</v>
      </c>
      <c r="D85" s="27" t="s">
        <v>64</v>
      </c>
      <c r="E85" s="27" t="s">
        <v>84</v>
      </c>
      <c r="F85" s="27" t="s">
        <v>73</v>
      </c>
      <c r="G85" s="27" t="s">
        <v>171</v>
      </c>
      <c r="H85" s="27" t="s">
        <v>128</v>
      </c>
      <c r="J85" s="26">
        <v>39760</v>
      </c>
      <c r="K85" s="24" t="str">
        <f>B85</f>
        <v>16,3</v>
      </c>
      <c r="L85" s="24">
        <f>+((K85/K84)-1)*100</f>
        <v>-1.8072289156626509</v>
      </c>
      <c r="M85" s="24">
        <f>+((K85/K73)-1)*100</f>
        <v>-12.365591397849462</v>
      </c>
      <c r="N85" s="25" t="str">
        <f>C85</f>
        <v>23,5</v>
      </c>
      <c r="O85" s="24">
        <f>+((N85/N84)-1)*100</f>
        <v>12.440191387559807</v>
      </c>
      <c r="P85" s="24">
        <f>+((N85/N73)-1)*100</f>
        <v>0</v>
      </c>
      <c r="Q85" s="25" t="str">
        <f>D85</f>
        <v>22,4</v>
      </c>
      <c r="R85" s="24">
        <f>+((Q85/Q84)-1)*100</f>
        <v>-7.053941908713702</v>
      </c>
      <c r="S85" s="24">
        <f>+((Q85/Q73)-1)*100</f>
        <v>-17.34317343173433</v>
      </c>
      <c r="T85" s="25" t="str">
        <f>E85</f>
        <v>10,5</v>
      </c>
      <c r="U85" s="24">
        <f>+((T85/T84)-1)*100</f>
        <v>-13.93442622950819</v>
      </c>
      <c r="V85" s="24">
        <f>+((T85/T73)-1)*100</f>
        <v>-21.052631578947366</v>
      </c>
      <c r="W85" s="25" t="str">
        <f>F85</f>
        <v>14,6</v>
      </c>
      <c r="X85" s="24">
        <f>+((W85/W84)-1)*100</f>
        <v>-11.515151515151523</v>
      </c>
      <c r="Y85" s="24">
        <f>+((W85/W73)-1)*100</f>
        <v>-8.176100628930827</v>
      </c>
      <c r="Z85" s="25" t="str">
        <f>G85</f>
        <v>17,4</v>
      </c>
      <c r="AA85" s="24">
        <f>+((Z85/Z84)-1)*100</f>
        <v>2.9585798816567976</v>
      </c>
      <c r="AB85" s="24">
        <f>+((Z85/Z73)-1)*100</f>
        <v>-11.22448979591838</v>
      </c>
      <c r="AC85" s="25" t="str">
        <f>H85</f>
        <v>12,2</v>
      </c>
      <c r="AD85" s="24">
        <f>+((AC85/AC84)-1)*100</f>
        <v>4.2735042735042805</v>
      </c>
      <c r="AE85" s="24">
        <f>+((AC85/AC73)-1)*100</f>
        <v>-14.084507042253524</v>
      </c>
    </row>
    <row r="86" spans="1:31" s="29" customFormat="1" ht="9.75">
      <c r="A86" s="26">
        <v>39791</v>
      </c>
      <c r="B86" s="27" t="s">
        <v>77</v>
      </c>
      <c r="C86" s="27" t="s">
        <v>119</v>
      </c>
      <c r="D86" s="27" t="s">
        <v>206</v>
      </c>
      <c r="E86" s="27" t="s">
        <v>205</v>
      </c>
      <c r="F86" s="27" t="s">
        <v>98</v>
      </c>
      <c r="G86" s="27" t="s">
        <v>68</v>
      </c>
      <c r="H86" s="27" t="s">
        <v>109</v>
      </c>
      <c r="J86" s="26">
        <v>39791</v>
      </c>
      <c r="K86" s="24" t="str">
        <f>B86</f>
        <v>14,4</v>
      </c>
      <c r="L86" s="24">
        <f>+((K86/K85)-1)*100</f>
        <v>-11.65644171779141</v>
      </c>
      <c r="M86" s="24">
        <f>+((K86/K74)-1)*100</f>
        <v>-17.24137931034482</v>
      </c>
      <c r="N86" s="25" t="str">
        <f>C86</f>
        <v>17,0</v>
      </c>
      <c r="O86" s="24">
        <f>+((N86/N85)-1)*100</f>
        <v>-27.6595744680851</v>
      </c>
      <c r="P86" s="24">
        <f>+((N86/N74)-1)*100</f>
        <v>-21.2962962962963</v>
      </c>
      <c r="Q86" s="25" t="str">
        <f>D86</f>
        <v>21,6</v>
      </c>
      <c r="R86" s="24">
        <f>+((Q86/Q85)-1)*100</f>
        <v>-3.5714285714285587</v>
      </c>
      <c r="S86" s="24">
        <f>+((Q86/Q74)-1)*100</f>
        <v>-10.743801652892548</v>
      </c>
      <c r="T86" s="25" t="str">
        <f>E86</f>
        <v>11,2</v>
      </c>
      <c r="U86" s="24">
        <f>+((T86/T85)-1)*100</f>
        <v>6.666666666666665</v>
      </c>
      <c r="V86" s="24">
        <f>+((T86/T74)-1)*100</f>
        <v>-1.7543859649122862</v>
      </c>
      <c r="W86" s="25" t="str">
        <f>F86</f>
        <v>14,1</v>
      </c>
      <c r="X86" s="24">
        <f>+((W86/W85)-1)*100</f>
        <v>-3.424657534246578</v>
      </c>
      <c r="Y86" s="24">
        <f>+((W86/W74)-1)*100</f>
        <v>-8.441558441558449</v>
      </c>
      <c r="Z86" s="25" t="str">
        <f>G86</f>
        <v>14,7</v>
      </c>
      <c r="AA86" s="24">
        <f>+((Z86/Z85)-1)*100</f>
        <v>-15.517241379310342</v>
      </c>
      <c r="AB86" s="24">
        <f>+((Z86/Z74)-1)*100</f>
        <v>-23.4375</v>
      </c>
      <c r="AC86" s="25" t="str">
        <f>H86</f>
        <v>9,0</v>
      </c>
      <c r="AD86" s="24">
        <f>+((AC86/AC85)-1)*100</f>
        <v>-26.22950819672131</v>
      </c>
      <c r="AE86" s="24">
        <f>+((AC86/AC74)-1)*100</f>
        <v>-17.431192660550465</v>
      </c>
    </row>
    <row r="87" spans="1:31" s="29" customFormat="1" ht="9.75">
      <c r="A87" s="28">
        <v>39814</v>
      </c>
      <c r="B87" s="27" t="s">
        <v>94</v>
      </c>
      <c r="C87" s="27" t="s">
        <v>200</v>
      </c>
      <c r="D87" s="27" t="s">
        <v>158</v>
      </c>
      <c r="E87" s="27" t="s">
        <v>72</v>
      </c>
      <c r="F87" s="27" t="s">
        <v>131</v>
      </c>
      <c r="G87" s="27" t="s">
        <v>204</v>
      </c>
      <c r="H87" s="27" t="s">
        <v>136</v>
      </c>
      <c r="J87" s="28">
        <v>39814</v>
      </c>
      <c r="K87" s="24" t="str">
        <f>B87</f>
        <v>17,9</v>
      </c>
      <c r="L87" s="24">
        <f>+((K87/K86)-1)*100</f>
        <v>24.305555555555536</v>
      </c>
      <c r="M87" s="24">
        <f>+((K87/K75)-1)*100</f>
        <v>-4.787234042553202</v>
      </c>
      <c r="N87" s="25" t="str">
        <f>C87</f>
        <v>23,1</v>
      </c>
      <c r="O87" s="24">
        <f>+((N87/N86)-1)*100</f>
        <v>35.88235294117648</v>
      </c>
      <c r="P87" s="24">
        <f>+((N87/N75)-1)*100</f>
        <v>1.7621145374449476</v>
      </c>
      <c r="Q87" s="25" t="str">
        <f>D87</f>
        <v>23,6</v>
      </c>
      <c r="R87" s="24">
        <f>+((Q87/Q86)-1)*100</f>
        <v>9.259259259259256</v>
      </c>
      <c r="S87" s="24">
        <f>+((Q87/Q75)-1)*100</f>
        <v>-9.578544061302685</v>
      </c>
      <c r="T87" s="25" t="str">
        <f>E87</f>
        <v>13,7</v>
      </c>
      <c r="U87" s="24">
        <f>+((T87/T86)-1)*100</f>
        <v>22.32142857142858</v>
      </c>
      <c r="V87" s="24">
        <f>+((T87/T75)-1)*100</f>
        <v>-7.432432432432446</v>
      </c>
      <c r="W87" s="25" t="str">
        <f>F87</f>
        <v>15,2</v>
      </c>
      <c r="X87" s="24">
        <f>+((W87/W86)-1)*100</f>
        <v>7.801418439716312</v>
      </c>
      <c r="Y87" s="24">
        <f>+((W87/W75)-1)*100</f>
        <v>-8.982035928143716</v>
      </c>
      <c r="Z87" s="25" t="str">
        <f>G87</f>
        <v>19,7</v>
      </c>
      <c r="AA87" s="24">
        <f>+((Z87/Z86)-1)*100</f>
        <v>34.01360544217687</v>
      </c>
      <c r="AB87" s="24">
        <f>+((Z87/Z75)-1)*100</f>
        <v>-1.9900497512437942</v>
      </c>
      <c r="AC87" s="25" t="str">
        <f>H87</f>
        <v>11,7</v>
      </c>
      <c r="AD87" s="24">
        <f>+((AC87/AC86)-1)*100</f>
        <v>29.999999999999982</v>
      </c>
      <c r="AE87" s="24">
        <f>+((AC87/AC75)-1)*100</f>
        <v>-10.000000000000009</v>
      </c>
    </row>
    <row r="88" spans="1:31" s="29" customFormat="1" ht="9.75">
      <c r="A88" s="26">
        <v>39479</v>
      </c>
      <c r="B88" s="27" t="s">
        <v>123</v>
      </c>
      <c r="C88" s="27" t="s">
        <v>192</v>
      </c>
      <c r="D88" s="27" t="s">
        <v>175</v>
      </c>
      <c r="E88" s="27" t="s">
        <v>62</v>
      </c>
      <c r="F88" s="27" t="s">
        <v>82</v>
      </c>
      <c r="G88" s="27" t="s">
        <v>203</v>
      </c>
      <c r="H88" s="27" t="s">
        <v>114</v>
      </c>
      <c r="J88" s="26">
        <v>39479</v>
      </c>
      <c r="K88" s="24" t="str">
        <f>B88</f>
        <v>18,9</v>
      </c>
      <c r="L88" s="24">
        <f>+((K88/K87)-1)*100</f>
        <v>5.586592178770955</v>
      </c>
      <c r="M88" s="24">
        <f>+((K88/K76)-1)*100</f>
        <v>-6.896551724137945</v>
      </c>
      <c r="N88" s="25" t="str">
        <f>C88</f>
        <v>24,5</v>
      </c>
      <c r="O88" s="24">
        <f>+((N88/N87)-1)*100</f>
        <v>6.060606060606055</v>
      </c>
      <c r="P88" s="24">
        <f>+((N88/N76)-1)*100</f>
        <v>-9.926470588235292</v>
      </c>
      <c r="Q88" s="25" t="str">
        <f>D88</f>
        <v>22,9</v>
      </c>
      <c r="R88" s="24">
        <f>+((Q88/Q87)-1)*100</f>
        <v>-2.9661016949152685</v>
      </c>
      <c r="S88" s="24">
        <f>+((Q88/Q76)-1)*100</f>
        <v>-13.584905660377366</v>
      </c>
      <c r="T88" s="25" t="str">
        <f>E88</f>
        <v>15,0</v>
      </c>
      <c r="U88" s="24">
        <f>+((T88/T87)-1)*100</f>
        <v>9.48905109489051</v>
      </c>
      <c r="V88" s="24">
        <f>+((T88/T76)-1)*100</f>
        <v>-13.793103448275856</v>
      </c>
      <c r="W88" s="25" t="str">
        <f>F88</f>
        <v>16,6</v>
      </c>
      <c r="X88" s="24">
        <f>+((W88/W87)-1)*100</f>
        <v>9.21052631578949</v>
      </c>
      <c r="Y88" s="24">
        <f>+((W88/W76)-1)*100</f>
        <v>-8.791208791208781</v>
      </c>
      <c r="Z88" s="25" t="str">
        <f>G88</f>
        <v>20,6</v>
      </c>
      <c r="AA88" s="24">
        <f>+((Z88/Z87)-1)*100</f>
        <v>4.5685279187817285</v>
      </c>
      <c r="AB88" s="24">
        <f>+((Z88/Z76)-1)*100</f>
        <v>-2.3696682464455</v>
      </c>
      <c r="AC88" s="25" t="str">
        <f>H88</f>
        <v>12,5</v>
      </c>
      <c r="AD88" s="24">
        <f>+((AC88/AC87)-1)*100</f>
        <v>6.8376068376068355</v>
      </c>
      <c r="AE88" s="24">
        <f>+((AC88/AC76)-1)*100</f>
        <v>-16.666666666666664</v>
      </c>
    </row>
    <row r="89" spans="1:31" s="29" customFormat="1" ht="9.75">
      <c r="A89" s="28">
        <v>39873</v>
      </c>
      <c r="B89" s="27" t="s">
        <v>180</v>
      </c>
      <c r="C89" s="27" t="s">
        <v>202</v>
      </c>
      <c r="D89" s="27" t="s">
        <v>201</v>
      </c>
      <c r="E89" s="27" t="s">
        <v>73</v>
      </c>
      <c r="F89" s="27" t="s">
        <v>91</v>
      </c>
      <c r="G89" s="27" t="s">
        <v>200</v>
      </c>
      <c r="H89" s="27" t="s">
        <v>98</v>
      </c>
      <c r="J89" s="26">
        <v>39508</v>
      </c>
      <c r="K89" s="24" t="str">
        <f>B89</f>
        <v>21,1</v>
      </c>
      <c r="L89" s="24">
        <f>+((K89/K88)-1)*100</f>
        <v>11.64021164021165</v>
      </c>
      <c r="M89" s="24">
        <f>+((K89/K77)-1)*100</f>
        <v>2.4271844660194164</v>
      </c>
      <c r="N89" s="25" t="str">
        <f>C89</f>
        <v>25,4</v>
      </c>
      <c r="O89" s="24">
        <f>+((N89/N88)-1)*100</f>
        <v>3.6734693877551017</v>
      </c>
      <c r="P89" s="24">
        <f>+((N89/N77)-1)*100</f>
        <v>4.526748971193406</v>
      </c>
      <c r="Q89" s="25" t="str">
        <f>D89</f>
        <v>26,5</v>
      </c>
      <c r="R89" s="24">
        <f>+((Q89/Q88)-1)*100</f>
        <v>15.720524017467262</v>
      </c>
      <c r="S89" s="24">
        <f>+((Q89/Q77)-1)*100</f>
        <v>-5.693950177935947</v>
      </c>
      <c r="T89" s="25" t="str">
        <f>E89</f>
        <v>14,6</v>
      </c>
      <c r="U89" s="24">
        <f>+((T89/T88)-1)*100</f>
        <v>-2.6666666666666727</v>
      </c>
      <c r="V89" s="24">
        <f>+((T89/T77)-1)*100</f>
        <v>-10.97560975609756</v>
      </c>
      <c r="W89" s="25" t="str">
        <f>F89</f>
        <v>19,2</v>
      </c>
      <c r="X89" s="24">
        <f>+((W89/W88)-1)*100</f>
        <v>15.662650602409634</v>
      </c>
      <c r="Y89" s="24">
        <f>+((W89/W77)-1)*100</f>
        <v>9.090909090909083</v>
      </c>
      <c r="Z89" s="25" t="str">
        <f>G89</f>
        <v>23,1</v>
      </c>
      <c r="AA89" s="24">
        <f>+((Z89/Z88)-1)*100</f>
        <v>12.135922330097081</v>
      </c>
      <c r="AB89" s="24">
        <f>+((Z89/Z77)-1)*100</f>
        <v>5.9633027522935755</v>
      </c>
      <c r="AC89" s="25" t="str">
        <f>H89</f>
        <v>14,1</v>
      </c>
      <c r="AD89" s="24">
        <f>+((AC89/AC88)-1)*100</f>
        <v>12.79999999999999</v>
      </c>
      <c r="AE89" s="24">
        <f>+((AC89/AC77)-1)*100</f>
        <v>-18.497109826589597</v>
      </c>
    </row>
    <row r="90" spans="1:31" s="29" customFormat="1" ht="9.75">
      <c r="A90" s="26">
        <v>39904</v>
      </c>
      <c r="B90" s="27" t="s">
        <v>132</v>
      </c>
      <c r="C90" s="27" t="s">
        <v>199</v>
      </c>
      <c r="D90" s="27" t="s">
        <v>198</v>
      </c>
      <c r="E90" s="27" t="s">
        <v>78</v>
      </c>
      <c r="F90" s="27" t="s">
        <v>194</v>
      </c>
      <c r="G90" s="27" t="s">
        <v>197</v>
      </c>
      <c r="H90" s="27" t="s">
        <v>185</v>
      </c>
      <c r="J90" s="26">
        <v>39904</v>
      </c>
      <c r="K90" s="24" t="str">
        <f>B90</f>
        <v>20,4</v>
      </c>
      <c r="L90" s="24">
        <f>+((K90/K89)-1)*100</f>
        <v>-3.3175355450237087</v>
      </c>
      <c r="M90" s="24">
        <f>+((K90/K78)-1)*100</f>
        <v>4.615384615384599</v>
      </c>
      <c r="N90" s="25" t="str">
        <f>C90</f>
        <v>24,4</v>
      </c>
      <c r="O90" s="24">
        <f>+((N90/N89)-1)*100</f>
        <v>-3.937007874015752</v>
      </c>
      <c r="P90" s="24">
        <f>+((N90/N78)-1)*100</f>
        <v>-0.40816326530612734</v>
      </c>
      <c r="Q90" s="25" t="str">
        <f>D90</f>
        <v>26,6</v>
      </c>
      <c r="R90" s="24">
        <f>+((Q90/Q89)-1)*100</f>
        <v>0.37735849056603765</v>
      </c>
      <c r="S90" s="24">
        <f>+((Q90/Q78)-1)*100</f>
        <v>4.7244094488189115</v>
      </c>
      <c r="T90" s="25" t="str">
        <f>E90</f>
        <v>14,3</v>
      </c>
      <c r="U90" s="24">
        <f>+((T90/T89)-1)*100</f>
        <v>-2.0547945205479423</v>
      </c>
      <c r="V90" s="24">
        <f>+((T90/T78)-1)*100</f>
        <v>-1.3793103448275779</v>
      </c>
      <c r="W90" s="25" t="str">
        <f>F90</f>
        <v>18,2</v>
      </c>
      <c r="X90" s="24">
        <f>+((W90/W89)-1)*100</f>
        <v>-5.2083333333333375</v>
      </c>
      <c r="Y90" s="24">
        <f>+((W90/W78)-1)*100</f>
        <v>-4.712041884816765</v>
      </c>
      <c r="Z90" s="25" t="str">
        <f>G90</f>
        <v>22,5</v>
      </c>
      <c r="AA90" s="24">
        <f>+((Z90/Z89)-1)*100</f>
        <v>-2.5974025974025983</v>
      </c>
      <c r="AB90" s="24">
        <f>+((Z90/Z78)-1)*100</f>
        <v>10.837438423645306</v>
      </c>
      <c r="AC90" s="25" t="str">
        <f>H90</f>
        <v>12,9</v>
      </c>
      <c r="AD90" s="24">
        <f>+((AC90/AC89)-1)*100</f>
        <v>-8.51063829787233</v>
      </c>
      <c r="AE90" s="24">
        <f>+((AC90/AC78)-1)*100</f>
        <v>-13.422818791946312</v>
      </c>
    </row>
    <row r="91" spans="1:31" s="29" customFormat="1" ht="9.75">
      <c r="A91" s="26">
        <v>39935</v>
      </c>
      <c r="B91" s="27" t="s">
        <v>141</v>
      </c>
      <c r="C91" s="27" t="s">
        <v>196</v>
      </c>
      <c r="D91" s="27" t="s">
        <v>172</v>
      </c>
      <c r="E91" s="27" t="s">
        <v>108</v>
      </c>
      <c r="F91" s="27" t="s">
        <v>127</v>
      </c>
      <c r="G91" s="27" t="s">
        <v>195</v>
      </c>
      <c r="H91" s="27" t="s">
        <v>98</v>
      </c>
      <c r="J91" s="26">
        <v>39935</v>
      </c>
      <c r="K91" s="24" t="str">
        <f>B91</f>
        <v>19,9</v>
      </c>
      <c r="L91" s="24">
        <f>+((K91/K90)-1)*100</f>
        <v>-2.450980392156865</v>
      </c>
      <c r="M91" s="24">
        <f>+((K91/K79)-1)*100</f>
        <v>8.15217391304348</v>
      </c>
      <c r="N91" s="25" t="str">
        <f>C91</f>
        <v>25,3</v>
      </c>
      <c r="O91" s="24">
        <f>+((N91/N90)-1)*100</f>
        <v>3.688524590163933</v>
      </c>
      <c r="P91" s="24">
        <f>+((N91/N79)-1)*100</f>
        <v>25.87064676616915</v>
      </c>
      <c r="Q91" s="25" t="str">
        <f>D91</f>
        <v>27,2</v>
      </c>
      <c r="R91" s="24">
        <f>+((Q91/Q90)-1)*100</f>
        <v>2.2556390977443552</v>
      </c>
      <c r="S91" s="24">
        <f>+((Q91/Q79)-1)*100</f>
        <v>5.0193050193050315</v>
      </c>
      <c r="T91" s="25" t="str">
        <f>E91</f>
        <v>14,5</v>
      </c>
      <c r="U91" s="24">
        <f>+((T91/T90)-1)*100</f>
        <v>1.3986013986013957</v>
      </c>
      <c r="V91" s="24">
        <f>+((T91/T79)-1)*100</f>
        <v>2.1126760563380254</v>
      </c>
      <c r="W91" s="25" t="str">
        <f>F91</f>
        <v>17,3</v>
      </c>
      <c r="X91" s="24">
        <f>+((W91/W90)-1)*100</f>
        <v>-4.945054945054938</v>
      </c>
      <c r="Y91" s="24">
        <f>+((W91/W79)-1)*100</f>
        <v>-2.8089887640449396</v>
      </c>
      <c r="Z91" s="25" t="str">
        <f>G91</f>
        <v>21,4</v>
      </c>
      <c r="AA91" s="24">
        <f>+((Z91/Z90)-1)*100</f>
        <v>-4.888888888888898</v>
      </c>
      <c r="AB91" s="24">
        <f>+((Z91/Z79)-1)*100</f>
        <v>13.227513227513231</v>
      </c>
      <c r="AC91" s="25" t="str">
        <f>H91</f>
        <v>14,1</v>
      </c>
      <c r="AD91" s="24">
        <f>+((AC91/AC90)-1)*100</f>
        <v>9.302325581395344</v>
      </c>
      <c r="AE91" s="24">
        <f>+((AC91/AC79)-1)*100</f>
        <v>-4.081632653061218</v>
      </c>
    </row>
    <row r="92" spans="1:31" s="29" customFormat="1" ht="9.75">
      <c r="A92" s="26">
        <v>39967</v>
      </c>
      <c r="B92" s="27" t="s">
        <v>85</v>
      </c>
      <c r="C92" s="27" t="s">
        <v>191</v>
      </c>
      <c r="D92" s="27" t="s">
        <v>179</v>
      </c>
      <c r="E92" s="27" t="s">
        <v>76</v>
      </c>
      <c r="F92" s="27" t="s">
        <v>174</v>
      </c>
      <c r="G92" s="27" t="s">
        <v>91</v>
      </c>
      <c r="H92" s="27" t="s">
        <v>49</v>
      </c>
      <c r="J92" s="26">
        <v>39967</v>
      </c>
      <c r="K92" s="24" t="str">
        <f>B92</f>
        <v>18,5</v>
      </c>
      <c r="L92" s="24">
        <f>+((K92/K91)-1)*100</f>
        <v>-7.0351758793969825</v>
      </c>
      <c r="M92" s="24">
        <f>+((K92/K80)-1)*100</f>
        <v>2.777777777777768</v>
      </c>
      <c r="N92" s="25" t="str">
        <f>C92</f>
        <v>25,1</v>
      </c>
      <c r="O92" s="24">
        <f>+((N92/N91)-1)*100</f>
        <v>-0.7905138339920903</v>
      </c>
      <c r="P92" s="24">
        <f>+((N92/N80)-1)*100</f>
        <v>25.50000000000001</v>
      </c>
      <c r="Q92" s="25" t="str">
        <f>D92</f>
        <v>25,5</v>
      </c>
      <c r="R92" s="24">
        <f>+((Q92/Q91)-1)*100</f>
        <v>-6.25</v>
      </c>
      <c r="S92" s="24">
        <f>+((Q92/Q80)-1)*100</f>
        <v>-9.25266903914591</v>
      </c>
      <c r="T92" s="25" t="str">
        <f>E92</f>
        <v>13,8</v>
      </c>
      <c r="U92" s="24">
        <f>+((T92/T91)-1)*100</f>
        <v>-4.82758620689655</v>
      </c>
      <c r="V92" s="24">
        <f>+((T92/T80)-1)*100</f>
        <v>-5.479452054794509</v>
      </c>
      <c r="W92" s="25" t="str">
        <f>F92</f>
        <v>17,1</v>
      </c>
      <c r="X92" s="24">
        <f>+((W92/W91)-1)*100</f>
        <v>-1.1560693641618491</v>
      </c>
      <c r="Y92" s="24">
        <f>+((W92/W80)-1)*100</f>
        <v>-4.469273743016744</v>
      </c>
      <c r="Z92" s="25" t="str">
        <f>G92</f>
        <v>19,2</v>
      </c>
      <c r="AA92" s="24">
        <f>+((Z92/Z91)-1)*100</f>
        <v>-10.280373831775702</v>
      </c>
      <c r="AB92" s="24">
        <f>+((Z92/Z80)-1)*100</f>
        <v>7.86516853932584</v>
      </c>
      <c r="AC92" s="25" t="str">
        <f>H92</f>
        <v>11,8</v>
      </c>
      <c r="AD92" s="24">
        <f>+((AC92/AC91)-1)*100</f>
        <v>-16.31205673758864</v>
      </c>
      <c r="AE92" s="24">
        <f>+((AC92/AC80)-1)*100</f>
        <v>-14.492753623188403</v>
      </c>
    </row>
    <row r="93" spans="1:31" s="29" customFormat="1" ht="9.75">
      <c r="A93" s="26">
        <v>39998</v>
      </c>
      <c r="B93" s="27" t="s">
        <v>194</v>
      </c>
      <c r="C93" s="27" t="s">
        <v>193</v>
      </c>
      <c r="D93" s="27" t="s">
        <v>192</v>
      </c>
      <c r="E93" s="27" t="s">
        <v>53</v>
      </c>
      <c r="F93" s="27" t="s">
        <v>86</v>
      </c>
      <c r="G93" s="27" t="s">
        <v>183</v>
      </c>
      <c r="H93" s="27" t="s">
        <v>93</v>
      </c>
      <c r="J93" s="26">
        <v>39998</v>
      </c>
      <c r="K93" s="24" t="str">
        <f>B93</f>
        <v>18,2</v>
      </c>
      <c r="L93" s="24">
        <f>+((K93/K92)-1)*100</f>
        <v>-1.6216216216216273</v>
      </c>
      <c r="M93" s="24">
        <f>+((K93/K81)-1)*100</f>
        <v>2.2471910112359383</v>
      </c>
      <c r="N93" s="25" t="str">
        <f>C93</f>
        <v>24,9</v>
      </c>
      <c r="O93" s="24">
        <f>+((N93/N92)-1)*100</f>
        <v>-0.7968127490039945</v>
      </c>
      <c r="P93" s="24">
        <f>+((N93/N81)-1)*100</f>
        <v>14.746543778801847</v>
      </c>
      <c r="Q93" s="25" t="str">
        <f>D93</f>
        <v>24,5</v>
      </c>
      <c r="R93" s="24">
        <f>+((Q93/Q92)-1)*100</f>
        <v>-3.9215686274509776</v>
      </c>
      <c r="S93" s="24">
        <f>+((Q93/Q81)-1)*100</f>
        <v>-9.594095940959413</v>
      </c>
      <c r="T93" s="25" t="str">
        <f>E93</f>
        <v>13,5</v>
      </c>
      <c r="U93" s="24">
        <f>+((T93/T92)-1)*100</f>
        <v>-2.1739130434782705</v>
      </c>
      <c r="V93" s="24">
        <f>+((T93/T81)-1)*100</f>
        <v>-2.877697841726623</v>
      </c>
      <c r="W93" s="25" t="str">
        <f>F93</f>
        <v>17,6</v>
      </c>
      <c r="X93" s="24">
        <f>+((W93/W92)-1)*100</f>
        <v>2.923976608187129</v>
      </c>
      <c r="Y93" s="24">
        <f>+((W93/W81)-1)*100</f>
        <v>-5.88235294117646</v>
      </c>
      <c r="Z93" s="25" t="str">
        <f>G93</f>
        <v>18,7</v>
      </c>
      <c r="AA93" s="24">
        <f>+((Z93/Z92)-1)*100</f>
        <v>-2.604166666666663</v>
      </c>
      <c r="AB93" s="24">
        <f>+((Z93/Z81)-1)*100</f>
        <v>6.8571428571428505</v>
      </c>
      <c r="AC93" s="25" t="str">
        <f>H93</f>
        <v>13,1</v>
      </c>
      <c r="AD93" s="24">
        <f>+((AC93/AC92)-1)*100</f>
        <v>11.016949152542367</v>
      </c>
      <c r="AE93" s="24">
        <f>+((AC93/AC81)-1)*100</f>
        <v>9.166666666666657</v>
      </c>
    </row>
    <row r="94" spans="1:31" s="29" customFormat="1" ht="9.75">
      <c r="A94" s="26">
        <v>40033</v>
      </c>
      <c r="B94" s="27" t="s">
        <v>85</v>
      </c>
      <c r="C94" s="27" t="s">
        <v>191</v>
      </c>
      <c r="D94" s="27" t="s">
        <v>163</v>
      </c>
      <c r="E94" s="27" t="s">
        <v>89</v>
      </c>
      <c r="F94" s="27" t="s">
        <v>68</v>
      </c>
      <c r="G94" s="27" t="s">
        <v>91</v>
      </c>
      <c r="H94" s="27" t="s">
        <v>114</v>
      </c>
      <c r="J94" s="26">
        <v>40033</v>
      </c>
      <c r="K94" s="24" t="str">
        <f>B94</f>
        <v>18,5</v>
      </c>
      <c r="L94" s="24">
        <f>+((K94/K93)-1)*100</f>
        <v>1.6483516483516425</v>
      </c>
      <c r="M94" s="24">
        <f>+((K94/K82)-1)*100</f>
        <v>11.445783132530106</v>
      </c>
      <c r="N94" s="25" t="str">
        <f>C94</f>
        <v>25,1</v>
      </c>
      <c r="O94" s="24">
        <f>+((N94/N93)-1)*100</f>
        <v>0.8032128514056325</v>
      </c>
      <c r="P94" s="24">
        <f>+((N94/N82)-1)*100</f>
        <v>30.729166666666675</v>
      </c>
      <c r="Q94" s="25" t="str">
        <f>D94</f>
        <v>26,7</v>
      </c>
      <c r="R94" s="24">
        <f>+((Q94/Q93)-1)*100</f>
        <v>8.979591836734691</v>
      </c>
      <c r="S94" s="24">
        <f>+((Q94/Q82)-1)*100</f>
        <v>4.296875</v>
      </c>
      <c r="T94" s="25" t="str">
        <f>E94</f>
        <v>16,2</v>
      </c>
      <c r="U94" s="24">
        <f>+((T94/T93)-1)*100</f>
        <v>19.999999999999996</v>
      </c>
      <c r="V94" s="24">
        <f>+((T94/T82)-1)*100</f>
        <v>31.707317073170714</v>
      </c>
      <c r="W94" s="25" t="str">
        <f>F94</f>
        <v>14,7</v>
      </c>
      <c r="X94" s="24">
        <f>+((W94/W93)-1)*100</f>
        <v>-16.47727272727274</v>
      </c>
      <c r="Y94" s="24">
        <f>+((W94/W82)-1)*100</f>
        <v>-15.517241379310342</v>
      </c>
      <c r="Z94" s="25" t="str">
        <f>G94</f>
        <v>19,2</v>
      </c>
      <c r="AA94" s="24">
        <f>+((Z94/Z93)-1)*100</f>
        <v>2.673796791443861</v>
      </c>
      <c r="AB94" s="24">
        <f>+((Z94/Z82)-1)*100</f>
        <v>16.36363636363636</v>
      </c>
      <c r="AC94" s="25" t="str">
        <f>H94</f>
        <v>12,5</v>
      </c>
      <c r="AD94" s="24">
        <f>+((AC94/AC93)-1)*100</f>
        <v>-4.580152671755721</v>
      </c>
      <c r="AE94" s="24">
        <f>+((AC94/AC82)-1)*100</f>
        <v>8.695652173913038</v>
      </c>
    </row>
    <row r="95" spans="1:31" s="29" customFormat="1" ht="9.75">
      <c r="A95" s="26">
        <v>40065</v>
      </c>
      <c r="B95" s="27" t="s">
        <v>127</v>
      </c>
      <c r="C95" s="27" t="s">
        <v>190</v>
      </c>
      <c r="D95" s="27" t="s">
        <v>189</v>
      </c>
      <c r="E95" s="27" t="s">
        <v>66</v>
      </c>
      <c r="F95" s="27" t="s">
        <v>59</v>
      </c>
      <c r="G95" s="27" t="s">
        <v>81</v>
      </c>
      <c r="H95" s="27" t="s">
        <v>72</v>
      </c>
      <c r="J95" s="26">
        <v>40065</v>
      </c>
      <c r="K95" s="24" t="str">
        <f>B95</f>
        <v>17,3</v>
      </c>
      <c r="L95" s="24">
        <f>+((K95/K94)-1)*100</f>
        <v>-6.486486486486487</v>
      </c>
      <c r="M95" s="24">
        <f>+((K95/K83)-1)*100</f>
        <v>4.216867469879504</v>
      </c>
      <c r="N95" s="25" t="str">
        <f>C95</f>
        <v>23,8</v>
      </c>
      <c r="O95" s="24">
        <f>+((N95/N94)-1)*100</f>
        <v>-5.1792828685259025</v>
      </c>
      <c r="P95" s="24">
        <f>+((N95/N83)-1)*100</f>
        <v>20.812182741116757</v>
      </c>
      <c r="Q95" s="25" t="str">
        <f>D95</f>
        <v>26,2</v>
      </c>
      <c r="R95" s="24">
        <f>+((Q95/Q94)-1)*100</f>
        <v>-1.8726591760299671</v>
      </c>
      <c r="S95" s="24">
        <f>+((Q95/Q83)-1)*100</f>
        <v>14.41048034934498</v>
      </c>
      <c r="T95" s="25" t="str">
        <f>E95</f>
        <v>13,6</v>
      </c>
      <c r="U95" s="24">
        <f>+((T95/T94)-1)*100</f>
        <v>-16.049382716049376</v>
      </c>
      <c r="V95" s="24">
        <f>+((T95/T83)-1)*100</f>
        <v>0</v>
      </c>
      <c r="W95" s="25" t="str">
        <f>F95</f>
        <v>13,2</v>
      </c>
      <c r="X95" s="24">
        <f>+((W95/W94)-1)*100</f>
        <v>-10.204081632653061</v>
      </c>
      <c r="Y95" s="24">
        <f>+((W95/W83)-1)*100</f>
        <v>-22.807017543859665</v>
      </c>
      <c r="Z95" s="25" t="str">
        <f>G95</f>
        <v>18,1</v>
      </c>
      <c r="AA95" s="24">
        <f>+((Z95/Z94)-1)*100</f>
        <v>-5.729166666666652</v>
      </c>
      <c r="AB95" s="24">
        <f>+((Z95/Z83)-1)*100</f>
        <v>8.383233532934153</v>
      </c>
      <c r="AC95" s="25" t="str">
        <f>H95</f>
        <v>13,7</v>
      </c>
      <c r="AD95" s="24">
        <f>+((AC95/AC94)-1)*100</f>
        <v>9.599999999999987</v>
      </c>
      <c r="AE95" s="24">
        <f>+((AC95/AC83)-1)*100</f>
        <v>18.10344827586208</v>
      </c>
    </row>
    <row r="96" spans="1:31" s="29" customFormat="1" ht="9.75">
      <c r="A96" s="26">
        <v>40096</v>
      </c>
      <c r="B96" s="30" t="s">
        <v>171</v>
      </c>
      <c r="C96" s="30" t="s">
        <v>188</v>
      </c>
      <c r="D96" s="30" t="s">
        <v>155</v>
      </c>
      <c r="E96" s="30" t="s">
        <v>101</v>
      </c>
      <c r="F96" s="30" t="s">
        <v>108</v>
      </c>
      <c r="G96" s="30" t="s">
        <v>91</v>
      </c>
      <c r="H96" s="30" t="s">
        <v>49</v>
      </c>
      <c r="J96" s="26">
        <v>40096</v>
      </c>
      <c r="K96" s="24" t="str">
        <f>B96</f>
        <v>17,4</v>
      </c>
      <c r="L96" s="24">
        <f>+((K96/K95)-1)*100</f>
        <v>0.5780346820809079</v>
      </c>
      <c r="M96" s="24">
        <f>+((K96/K84)-1)*100</f>
        <v>4.819277108433728</v>
      </c>
      <c r="N96" s="25" t="str">
        <f>C96</f>
        <v>21,3</v>
      </c>
      <c r="O96" s="24">
        <f>+((N96/N95)-1)*100</f>
        <v>-10.504201680672265</v>
      </c>
      <c r="P96" s="24">
        <f>+((N96/N84)-1)*100</f>
        <v>1.9138755980861344</v>
      </c>
      <c r="Q96" s="25" t="str">
        <f>D96</f>
        <v>23,4</v>
      </c>
      <c r="R96" s="24">
        <f>+((Q96/Q95)-1)*100</f>
        <v>-10.687022900763365</v>
      </c>
      <c r="S96" s="24">
        <f>+((Q96/Q84)-1)*100</f>
        <v>-2.904564315352709</v>
      </c>
      <c r="T96" s="25" t="str">
        <f>E96</f>
        <v>12,8</v>
      </c>
      <c r="U96" s="24">
        <f>+((T96/T95)-1)*100</f>
        <v>-5.88235294117646</v>
      </c>
      <c r="V96" s="24">
        <f>+((T96/T84)-1)*100</f>
        <v>4.918032786885251</v>
      </c>
      <c r="W96" s="25" t="str">
        <f>F96</f>
        <v>14,5</v>
      </c>
      <c r="X96" s="24">
        <f>+((W96/W95)-1)*100</f>
        <v>9.848484848484862</v>
      </c>
      <c r="Y96" s="24">
        <f>+((W96/W84)-1)*100</f>
        <v>-12.121212121212121</v>
      </c>
      <c r="Z96" s="25" t="str">
        <f>G96</f>
        <v>19,2</v>
      </c>
      <c r="AA96" s="24">
        <f>+((Z96/Z95)-1)*100</f>
        <v>6.077348066298338</v>
      </c>
      <c r="AB96" s="24">
        <f>+((Z96/Z84)-1)*100</f>
        <v>13.609467455621305</v>
      </c>
      <c r="AC96" s="25" t="str">
        <f>H96</f>
        <v>11,8</v>
      </c>
      <c r="AD96" s="24">
        <f>+((AC96/AC95)-1)*100</f>
        <v>-13.868613138686126</v>
      </c>
      <c r="AE96" s="24">
        <f>+((AC96/AC84)-1)*100</f>
        <v>0.8547008547008739</v>
      </c>
    </row>
    <row r="97" spans="1:31" s="29" customFormat="1" ht="9.75">
      <c r="A97" s="26">
        <v>316</v>
      </c>
      <c r="B97" s="30" t="s">
        <v>182</v>
      </c>
      <c r="C97" s="30" t="s">
        <v>187</v>
      </c>
      <c r="D97" s="30" t="s">
        <v>186</v>
      </c>
      <c r="E97" s="30" t="s">
        <v>185</v>
      </c>
      <c r="F97" s="30" t="s">
        <v>56</v>
      </c>
      <c r="G97" s="30" t="s">
        <v>127</v>
      </c>
      <c r="H97" s="30" t="s">
        <v>114</v>
      </c>
      <c r="J97" s="26">
        <v>316</v>
      </c>
      <c r="K97" s="24" t="str">
        <f>B97</f>
        <v>16,5</v>
      </c>
      <c r="L97" s="24">
        <f>+((K97/K96)-1)*100</f>
        <v>-5.172413793103436</v>
      </c>
      <c r="M97" s="24">
        <f>+((K97/K85)-1)*100</f>
        <v>1.2269938650306678</v>
      </c>
      <c r="N97" s="25" t="str">
        <f>C97</f>
        <v>21,2</v>
      </c>
      <c r="O97" s="24">
        <f>+((N97/N96)-1)*100</f>
        <v>-0.46948356807512415</v>
      </c>
      <c r="P97" s="24">
        <f>+((N97/N85)-1)*100</f>
        <v>-9.787234042553195</v>
      </c>
      <c r="Q97" s="25" t="str">
        <f>D97</f>
        <v>25,2</v>
      </c>
      <c r="R97" s="24">
        <f>+((Q97/Q96)-1)*100</f>
        <v>7.692307692307687</v>
      </c>
      <c r="S97" s="24">
        <f>+((Q97/Q85)-1)*100</f>
        <v>12.5</v>
      </c>
      <c r="T97" s="25" t="str">
        <f>E97</f>
        <v>12,9</v>
      </c>
      <c r="U97" s="24">
        <f>+((T97/T96)-1)*100</f>
        <v>0.78125</v>
      </c>
      <c r="V97" s="24">
        <f>+((T97/T85)-1)*100</f>
        <v>22.857142857142865</v>
      </c>
      <c r="W97" s="25" t="str">
        <f>F97</f>
        <v>13,4</v>
      </c>
      <c r="X97" s="24">
        <f>+((W97/W96)-1)*100</f>
        <v>-7.586206896551717</v>
      </c>
      <c r="Y97" s="24">
        <f>+((W97/W85)-1)*100</f>
        <v>-8.21917808219178</v>
      </c>
      <c r="Z97" s="25" t="str">
        <f>G97</f>
        <v>17,3</v>
      </c>
      <c r="AA97" s="24">
        <f>+((Z97/Z96)-1)*100</f>
        <v>-9.895833333333325</v>
      </c>
      <c r="AB97" s="24">
        <f>+((Z97/Z85)-1)*100</f>
        <v>-0.5747126436781436</v>
      </c>
      <c r="AC97" s="25" t="str">
        <f>H97</f>
        <v>12,5</v>
      </c>
      <c r="AD97" s="24">
        <f>+((AC97/AC96)-1)*100</f>
        <v>5.932203389830493</v>
      </c>
      <c r="AE97" s="24">
        <f>+((AC97/AC85)-1)*100</f>
        <v>2.459016393442637</v>
      </c>
    </row>
    <row r="98" spans="1:31" s="29" customFormat="1" ht="9.75">
      <c r="A98" s="26">
        <v>347</v>
      </c>
      <c r="B98" s="30" t="s">
        <v>184</v>
      </c>
      <c r="C98" s="30" t="s">
        <v>183</v>
      </c>
      <c r="D98" s="30" t="s">
        <v>144</v>
      </c>
      <c r="E98" s="30" t="s">
        <v>136</v>
      </c>
      <c r="F98" s="30" t="s">
        <v>110</v>
      </c>
      <c r="G98" s="30" t="s">
        <v>182</v>
      </c>
      <c r="H98" s="30" t="s">
        <v>181</v>
      </c>
      <c r="J98" s="26">
        <v>347</v>
      </c>
      <c r="K98" s="24" t="str">
        <f>B98</f>
        <v>15,6</v>
      </c>
      <c r="L98" s="24">
        <f>+((K98/K97)-1)*100</f>
        <v>-5.454545454545457</v>
      </c>
      <c r="M98" s="24">
        <f>+((K98/K86)-1)*100</f>
        <v>8.333333333333325</v>
      </c>
      <c r="N98" s="25" t="str">
        <f>C98</f>
        <v>18,7</v>
      </c>
      <c r="O98" s="24">
        <f>+((N98/N97)-1)*100</f>
        <v>-11.792452830188683</v>
      </c>
      <c r="P98" s="24">
        <f>+((N98/N86)-1)*100</f>
        <v>9.999999999999986</v>
      </c>
      <c r="Q98" s="25" t="str">
        <f>D98</f>
        <v>22,6</v>
      </c>
      <c r="R98" s="24">
        <f>+((Q98/Q97)-1)*100</f>
        <v>-10.317460317460315</v>
      </c>
      <c r="S98" s="24">
        <f>+((Q98/Q86)-1)*100</f>
        <v>4.629629629629628</v>
      </c>
      <c r="T98" s="25" t="str">
        <f>E98</f>
        <v>11,7</v>
      </c>
      <c r="U98" s="24">
        <f>+((T98/T97)-1)*100</f>
        <v>-9.302325581395355</v>
      </c>
      <c r="V98" s="24">
        <f>+((T98/T86)-1)*100</f>
        <v>4.464285714285721</v>
      </c>
      <c r="W98" s="25" t="str">
        <f>F98</f>
        <v>14,0</v>
      </c>
      <c r="X98" s="24">
        <f>+((W98/W97)-1)*100</f>
        <v>4.477611940298498</v>
      </c>
      <c r="Y98" s="24">
        <f>+((W98/W86)-1)*100</f>
        <v>-0.7092198581560294</v>
      </c>
      <c r="Z98" s="25" t="str">
        <f>G98</f>
        <v>16,5</v>
      </c>
      <c r="AA98" s="24">
        <f>+((Z98/Z97)-1)*100</f>
        <v>-4.624277456647407</v>
      </c>
      <c r="AB98" s="24">
        <f>+((Z98/Z86)-1)*100</f>
        <v>12.244897959183687</v>
      </c>
      <c r="AC98" s="25" t="str">
        <f>H98</f>
        <v>10,9</v>
      </c>
      <c r="AD98" s="24">
        <f>+((AC98/AC97)-1)*100</f>
        <v>-12.8</v>
      </c>
      <c r="AE98" s="24">
        <f>+((AC98/AC86)-1)*100</f>
        <v>21.111111111111125</v>
      </c>
    </row>
    <row r="99" spans="1:31" s="29" customFormat="1" ht="9.75">
      <c r="A99" s="28">
        <v>40179</v>
      </c>
      <c r="B99" s="30" t="s">
        <v>111</v>
      </c>
      <c r="C99" s="30" t="s">
        <v>180</v>
      </c>
      <c r="D99" s="30" t="s">
        <v>179</v>
      </c>
      <c r="E99" s="30" t="s">
        <v>53</v>
      </c>
      <c r="F99" s="30" t="s">
        <v>110</v>
      </c>
      <c r="G99" s="30" t="s">
        <v>94</v>
      </c>
      <c r="H99" s="30" t="s">
        <v>79</v>
      </c>
      <c r="J99" s="28">
        <v>40179</v>
      </c>
      <c r="K99" s="24" t="str">
        <f>B99</f>
        <v>16,8</v>
      </c>
      <c r="L99" s="24">
        <f>+((K99/K98)-1)*100</f>
        <v>7.692307692307709</v>
      </c>
      <c r="M99" s="24">
        <f>+((K99/K87)-1)*100</f>
        <v>-6.145251396648033</v>
      </c>
      <c r="N99" s="25" t="str">
        <f>C99</f>
        <v>21,1</v>
      </c>
      <c r="O99" s="24">
        <f>+((N99/N98)-1)*100</f>
        <v>12.834224598930488</v>
      </c>
      <c r="P99" s="24">
        <f>+((N99/N87)-1)*100</f>
        <v>-8.658008658008654</v>
      </c>
      <c r="Q99" s="25" t="str">
        <f>D99</f>
        <v>25,5</v>
      </c>
      <c r="R99" s="24">
        <f>+((Q99/Q98)-1)*100</f>
        <v>12.831858407079633</v>
      </c>
      <c r="S99" s="24">
        <f>+((Q99/Q87)-1)*100</f>
        <v>8.05084745762712</v>
      </c>
      <c r="T99" s="25" t="str">
        <f>E99</f>
        <v>13,5</v>
      </c>
      <c r="U99" s="24">
        <f>+((T99/T98)-1)*100</f>
        <v>15.384615384615397</v>
      </c>
      <c r="V99" s="24">
        <f>+((T99/T87)-1)*100</f>
        <v>-1.4598540145985384</v>
      </c>
      <c r="W99" s="25" t="str">
        <f>F99</f>
        <v>14,0</v>
      </c>
      <c r="X99" s="24">
        <f>+((W99/W98)-1)*100</f>
        <v>0</v>
      </c>
      <c r="Y99" s="24">
        <f>+((W99/W87)-1)*100</f>
        <v>-7.894736842105255</v>
      </c>
      <c r="Z99" s="25" t="str">
        <f>G99</f>
        <v>17,9</v>
      </c>
      <c r="AA99" s="24">
        <f>+((Z99/Z98)-1)*100</f>
        <v>8.484848484848474</v>
      </c>
      <c r="AB99" s="24">
        <f>+((Z99/Z87)-1)*100</f>
        <v>-9.137055837563457</v>
      </c>
      <c r="AC99" s="25" t="str">
        <f>H99</f>
        <v>10,4</v>
      </c>
      <c r="AD99" s="24">
        <f>+((AC99/AC98)-1)*100</f>
        <v>-4.587155963302747</v>
      </c>
      <c r="AE99" s="24">
        <f>+((AC99/AC87)-1)*100</f>
        <v>-11.111111111111105</v>
      </c>
    </row>
    <row r="100" spans="1:31" s="29" customFormat="1" ht="9.75">
      <c r="A100" s="26">
        <v>40210</v>
      </c>
      <c r="B100" s="31" t="s">
        <v>94</v>
      </c>
      <c r="C100" s="31" t="s">
        <v>178</v>
      </c>
      <c r="D100" s="31" t="s">
        <v>176</v>
      </c>
      <c r="E100" s="31" t="s">
        <v>77</v>
      </c>
      <c r="F100" s="31" t="s">
        <v>83</v>
      </c>
      <c r="G100" s="31" t="s">
        <v>123</v>
      </c>
      <c r="H100" s="31" t="s">
        <v>63</v>
      </c>
      <c r="J100" s="26">
        <v>40210</v>
      </c>
      <c r="K100" s="24" t="str">
        <f>B100</f>
        <v>17,9</v>
      </c>
      <c r="L100" s="24">
        <f>+((K100/K99)-1)*100</f>
        <v>6.547619047619024</v>
      </c>
      <c r="M100" s="24">
        <f>+((K100/K88)-1)*100</f>
        <v>-5.291005291005291</v>
      </c>
      <c r="N100" s="25" t="str">
        <f>C100</f>
        <v>23,2</v>
      </c>
      <c r="O100" s="24">
        <f>+((N100/N99)-1)*100</f>
        <v>9.95260663507107</v>
      </c>
      <c r="P100" s="24">
        <f>+((N100/N88)-1)*100</f>
        <v>-5.3061224489796</v>
      </c>
      <c r="Q100" s="25" t="str">
        <f>D100</f>
        <v>24,8</v>
      </c>
      <c r="R100" s="24">
        <f>+((Q100/Q99)-1)*100</f>
        <v>-2.7450980392156876</v>
      </c>
      <c r="S100" s="24">
        <f>+((Q100/Q88)-1)*100</f>
        <v>8.296943231441055</v>
      </c>
      <c r="T100" s="25" t="str">
        <f>E100</f>
        <v>14,4</v>
      </c>
      <c r="U100" s="24">
        <f>+((T100/T99)-1)*100</f>
        <v>6.666666666666665</v>
      </c>
      <c r="V100" s="24">
        <f>+((T100/T88)-1)*100</f>
        <v>-3.9999999999999925</v>
      </c>
      <c r="W100" s="25" t="str">
        <f>F100</f>
        <v>15,4</v>
      </c>
      <c r="X100" s="24">
        <f>+((W100/W99)-1)*100</f>
        <v>10.000000000000009</v>
      </c>
      <c r="Y100" s="24">
        <f>+((W100/W88)-1)*100</f>
        <v>-7.2289156626506035</v>
      </c>
      <c r="Z100" s="25" t="str">
        <f>G100</f>
        <v>18,9</v>
      </c>
      <c r="AA100" s="24">
        <f>+((Z100/Z99)-1)*100</f>
        <v>5.586592178770955</v>
      </c>
      <c r="AB100" s="24">
        <f>+((Z100/Z88)-1)*100</f>
        <v>-8.252427184466038</v>
      </c>
      <c r="AC100" s="25" t="str">
        <f>H100</f>
        <v>11,9</v>
      </c>
      <c r="AD100" s="24">
        <f>+((AC100/AC99)-1)*100</f>
        <v>14.423076923076916</v>
      </c>
      <c r="AE100" s="24">
        <f>+((AC100/AC88)-1)*100</f>
        <v>-4.799999999999994</v>
      </c>
    </row>
    <row r="101" spans="1:31" s="29" customFormat="1" ht="9.75">
      <c r="A101" s="26">
        <v>40239</v>
      </c>
      <c r="B101" s="32" t="s">
        <v>81</v>
      </c>
      <c r="C101" s="32" t="s">
        <v>177</v>
      </c>
      <c r="D101" s="32" t="s">
        <v>176</v>
      </c>
      <c r="E101" s="32" t="s">
        <v>110</v>
      </c>
      <c r="F101" s="32" t="s">
        <v>166</v>
      </c>
      <c r="G101" s="32" t="s">
        <v>159</v>
      </c>
      <c r="H101" s="32" t="s">
        <v>108</v>
      </c>
      <c r="J101" s="26">
        <v>40239</v>
      </c>
      <c r="K101" s="24" t="str">
        <f>B101</f>
        <v>18,1</v>
      </c>
      <c r="L101" s="24">
        <f>+((K101/K100)-1)*100</f>
        <v>1.1173184357541999</v>
      </c>
      <c r="M101" s="24">
        <f>+((K101/K89)-1)*100</f>
        <v>-14.218009478672988</v>
      </c>
      <c r="N101" s="25" t="str">
        <f>C101</f>
        <v>20,3</v>
      </c>
      <c r="O101" s="24">
        <f>+((N101/N100)-1)*100</f>
        <v>-12.49999999999999</v>
      </c>
      <c r="P101" s="24">
        <f>+((N101/N89)-1)*100</f>
        <v>-20.07874015748031</v>
      </c>
      <c r="Q101" s="25" t="str">
        <f>D101</f>
        <v>24,8</v>
      </c>
      <c r="R101" s="24">
        <f>+((Q101/Q100)-1)*100</f>
        <v>0</v>
      </c>
      <c r="S101" s="24">
        <f>+((Q101/Q89)-1)*100</f>
        <v>-6.41509433962264</v>
      </c>
      <c r="T101" s="25" t="str">
        <f>E101</f>
        <v>14,0</v>
      </c>
      <c r="U101" s="24">
        <f>+((T101/T100)-1)*100</f>
        <v>-2.777777777777779</v>
      </c>
      <c r="V101" s="24">
        <f>+((T101/T89)-1)*100</f>
        <v>-4.109589041095885</v>
      </c>
      <c r="W101" s="25" t="str">
        <f>F101</f>
        <v>16,9</v>
      </c>
      <c r="X101" s="24">
        <f>+((W101/W100)-1)*100</f>
        <v>9.740259740259738</v>
      </c>
      <c r="Y101" s="24">
        <f>+((W101/W89)-1)*100</f>
        <v>-11.979166666666675</v>
      </c>
      <c r="Z101" s="25" t="str">
        <f>G101</f>
        <v>18,8</v>
      </c>
      <c r="AA101" s="24">
        <f>+((Z101/Z100)-1)*100</f>
        <v>-0.5291005291005124</v>
      </c>
      <c r="AB101" s="24">
        <f>+((Z101/Z89)-1)*100</f>
        <v>-18.61471861471862</v>
      </c>
      <c r="AC101" s="25" t="str">
        <f>H101</f>
        <v>14,5</v>
      </c>
      <c r="AD101" s="24">
        <f>+((AC101/AC100)-1)*100</f>
        <v>21.84873949579831</v>
      </c>
      <c r="AE101" s="24">
        <f>+((AC101/AC89)-1)*100</f>
        <v>2.8368794326241176</v>
      </c>
    </row>
    <row r="102" spans="1:31" s="29" customFormat="1" ht="9.75">
      <c r="A102" s="26">
        <v>40271</v>
      </c>
      <c r="B102" s="31" t="s">
        <v>166</v>
      </c>
      <c r="C102" s="31" t="s">
        <v>175</v>
      </c>
      <c r="D102" s="31" t="s">
        <v>163</v>
      </c>
      <c r="E102" s="31" t="s">
        <v>76</v>
      </c>
      <c r="F102" s="31" t="s">
        <v>146</v>
      </c>
      <c r="G102" s="31" t="s">
        <v>111</v>
      </c>
      <c r="H102" s="31" t="s">
        <v>49</v>
      </c>
      <c r="J102" s="26">
        <v>40271</v>
      </c>
      <c r="K102" s="24" t="str">
        <f>B102</f>
        <v>16,9</v>
      </c>
      <c r="L102" s="24">
        <f>+((K102/K101)-1)*100</f>
        <v>-6.629834254143663</v>
      </c>
      <c r="M102" s="24">
        <f>+((K102/K90)-1)*100</f>
        <v>-17.156862745098046</v>
      </c>
      <c r="N102" s="25" t="str">
        <f>C102</f>
        <v>22,9</v>
      </c>
      <c r="O102" s="24">
        <f>+((N102/N101)-1)*100</f>
        <v>12.807881773399</v>
      </c>
      <c r="P102" s="24">
        <f>+((N102/N90)-1)*100</f>
        <v>-6.147540983606559</v>
      </c>
      <c r="Q102" s="25" t="str">
        <f>D102</f>
        <v>26,7</v>
      </c>
      <c r="R102" s="24">
        <f>+((Q102/Q101)-1)*100</f>
        <v>7.6612903225806495</v>
      </c>
      <c r="S102" s="24">
        <f>+((Q102/Q90)-1)*100</f>
        <v>0.3759398496240518</v>
      </c>
      <c r="T102" s="25" t="str">
        <f>E102</f>
        <v>13,8</v>
      </c>
      <c r="U102" s="24">
        <f>+((T102/T101)-1)*100</f>
        <v>-1.4285714285714235</v>
      </c>
      <c r="V102" s="24">
        <f>+((T102/T90)-1)*100</f>
        <v>-3.4965034965035002</v>
      </c>
      <c r="W102" s="25" t="str">
        <f>F102</f>
        <v>14,9</v>
      </c>
      <c r="X102" s="24">
        <f>+((W102/W101)-1)*100</f>
        <v>-11.834319526627212</v>
      </c>
      <c r="Y102" s="24">
        <f>+((W102/W90)-1)*100</f>
        <v>-18.131868131868124</v>
      </c>
      <c r="Z102" s="25" t="str">
        <f>G102</f>
        <v>16,8</v>
      </c>
      <c r="AA102" s="24">
        <f>+((Z102/Z101)-1)*100</f>
        <v>-10.63829787234043</v>
      </c>
      <c r="AB102" s="24">
        <f>+((Z102/Z90)-1)*100</f>
        <v>-25.33333333333333</v>
      </c>
      <c r="AC102" s="25" t="str">
        <f>H102</f>
        <v>11,8</v>
      </c>
      <c r="AD102" s="24">
        <f>+((AC102/AC101)-1)*100</f>
        <v>-18.620689655172406</v>
      </c>
      <c r="AE102" s="24">
        <f>+((AC102/AC90)-1)*100</f>
        <v>-8.52713178294573</v>
      </c>
    </row>
    <row r="103" spans="1:31" s="29" customFormat="1" ht="9.75">
      <c r="A103" s="26">
        <v>40302</v>
      </c>
      <c r="B103" s="32" t="s">
        <v>174</v>
      </c>
      <c r="C103" s="32" t="s">
        <v>173</v>
      </c>
      <c r="D103" s="32" t="s">
        <v>172</v>
      </c>
      <c r="E103" s="32" t="s">
        <v>72</v>
      </c>
      <c r="F103" s="32" t="s">
        <v>65</v>
      </c>
      <c r="G103" s="32" t="s">
        <v>171</v>
      </c>
      <c r="H103" s="32" t="s">
        <v>60</v>
      </c>
      <c r="J103" s="26">
        <v>40302</v>
      </c>
      <c r="K103" s="24" t="str">
        <f>B103</f>
        <v>17,1</v>
      </c>
      <c r="L103" s="24">
        <f>+((K103/K102)-1)*100</f>
        <v>1.183431952662728</v>
      </c>
      <c r="M103" s="24">
        <f>+((K103/K91)-1)*100</f>
        <v>-14.070351758793953</v>
      </c>
      <c r="N103" s="25" t="str">
        <f>C103</f>
        <v>21,7</v>
      </c>
      <c r="O103" s="24">
        <f>+((N103/N102)-1)*100</f>
        <v>-5.2401746724890845</v>
      </c>
      <c r="P103" s="24">
        <f>+((N103/N91)-1)*100</f>
        <v>-14.229249011857714</v>
      </c>
      <c r="Q103" s="25" t="str">
        <f>D103</f>
        <v>27,2</v>
      </c>
      <c r="R103" s="24">
        <f>+((Q103/Q102)-1)*100</f>
        <v>1.8726591760299671</v>
      </c>
      <c r="S103" s="24">
        <f>+((Q103/Q91)-1)*100</f>
        <v>0</v>
      </c>
      <c r="T103" s="25" t="str">
        <f>E103</f>
        <v>13,7</v>
      </c>
      <c r="U103" s="24">
        <f>+((T103/T102)-1)*100</f>
        <v>-0.7246376811594346</v>
      </c>
      <c r="V103" s="24">
        <f>+((T103/T91)-1)*100</f>
        <v>-5.517241379310345</v>
      </c>
      <c r="W103" s="25" t="str">
        <f>F103</f>
        <v>14,8</v>
      </c>
      <c r="X103" s="24">
        <f>+((W103/W102)-1)*100</f>
        <v>-0.6711409395973145</v>
      </c>
      <c r="Y103" s="24">
        <f>+((W103/W91)-1)*100</f>
        <v>-14.45086705202312</v>
      </c>
      <c r="Z103" s="25" t="str">
        <f>G103</f>
        <v>17,4</v>
      </c>
      <c r="AA103" s="24">
        <f>+((Z103/Z102)-1)*100</f>
        <v>3.5714285714285587</v>
      </c>
      <c r="AB103" s="24">
        <f>+((Z103/Z91)-1)*100</f>
        <v>-18.691588785046733</v>
      </c>
      <c r="AC103" s="25" t="str">
        <f>H103</f>
        <v>12,1</v>
      </c>
      <c r="AD103" s="24">
        <f>+((AC103/AC102)-1)*100</f>
        <v>2.5423728813559254</v>
      </c>
      <c r="AE103" s="24">
        <f>+((AC103/AC91)-1)*100</f>
        <v>-14.184397163120565</v>
      </c>
    </row>
    <row r="104" spans="1:31" s="29" customFormat="1" ht="9.75">
      <c r="A104" s="26">
        <v>40334</v>
      </c>
      <c r="B104" s="27" t="s">
        <v>133</v>
      </c>
      <c r="C104" s="27" t="s">
        <v>170</v>
      </c>
      <c r="D104" s="27" t="s">
        <v>169</v>
      </c>
      <c r="E104" s="27" t="s">
        <v>97</v>
      </c>
      <c r="F104" s="27" t="s">
        <v>73</v>
      </c>
      <c r="G104" s="27" t="s">
        <v>118</v>
      </c>
      <c r="H104" s="27" t="s">
        <v>54</v>
      </c>
      <c r="J104" s="26">
        <v>40334</v>
      </c>
      <c r="K104" s="24" t="str">
        <f>B104</f>
        <v>16,3</v>
      </c>
      <c r="L104" s="24">
        <f>+((K104/K103)-1)*100</f>
        <v>-4.678362573099415</v>
      </c>
      <c r="M104" s="24">
        <f>+((K104/K92)-1)*100</f>
        <v>-11.891891891891893</v>
      </c>
      <c r="N104" s="25" t="str">
        <f>C104</f>
        <v>21,0</v>
      </c>
      <c r="O104" s="24">
        <f>+((N104/N103)-1)*100</f>
        <v>-3.2258064516129004</v>
      </c>
      <c r="P104" s="24">
        <f>+((N104/N92)-1)*100</f>
        <v>-16.33466135458168</v>
      </c>
      <c r="Q104" s="25" t="str">
        <f>D104</f>
        <v>26,1</v>
      </c>
      <c r="R104" s="24">
        <f>+((Q104/Q103)-1)*100</f>
        <v>-4.044117647058821</v>
      </c>
      <c r="S104" s="24">
        <f>+((Q104/Q92)-1)*100</f>
        <v>2.352941176470602</v>
      </c>
      <c r="T104" s="25" t="str">
        <f>E104</f>
        <v>12,7</v>
      </c>
      <c r="U104" s="24">
        <f>+((T104/T103)-1)*100</f>
        <v>-7.299270072992703</v>
      </c>
      <c r="V104" s="24">
        <f>+((T104/T92)-1)*100</f>
        <v>-7.971014492753636</v>
      </c>
      <c r="W104" s="25" t="str">
        <f>F104</f>
        <v>14,6</v>
      </c>
      <c r="X104" s="24">
        <f>+((W104/W103)-1)*100</f>
        <v>-1.3513513513513598</v>
      </c>
      <c r="Y104" s="24">
        <f>+((W104/W92)-1)*100</f>
        <v>-14.619883040935678</v>
      </c>
      <c r="Z104" s="25" t="str">
        <f>G104</f>
        <v>16,4</v>
      </c>
      <c r="AA104" s="24">
        <f>+((Z104/Z103)-1)*100</f>
        <v>-5.747126436781613</v>
      </c>
      <c r="AB104" s="24">
        <f>+((Z104/Z92)-1)*100</f>
        <v>-14.583333333333337</v>
      </c>
      <c r="AC104" s="25" t="str">
        <f>H104</f>
        <v>11,3</v>
      </c>
      <c r="AD104" s="24">
        <f>+((AC104/AC103)-1)*100</f>
        <v>-6.611570247933873</v>
      </c>
      <c r="AE104" s="24">
        <f>+((AC104/AC92)-1)*100</f>
        <v>-4.23728813559322</v>
      </c>
    </row>
    <row r="105" spans="1:31" s="29" customFormat="1" ht="9.75">
      <c r="A105" s="26">
        <v>40365</v>
      </c>
      <c r="B105" s="27" t="s">
        <v>168</v>
      </c>
      <c r="C105" s="27" t="s">
        <v>155</v>
      </c>
      <c r="D105" s="27" t="s">
        <v>167</v>
      </c>
      <c r="E105" s="27" t="s">
        <v>106</v>
      </c>
      <c r="F105" s="27" t="s">
        <v>78</v>
      </c>
      <c r="G105" s="27" t="s">
        <v>166</v>
      </c>
      <c r="H105" s="27" t="s">
        <v>147</v>
      </c>
      <c r="J105" s="26">
        <v>40365</v>
      </c>
      <c r="K105" s="24" t="str">
        <f>B105</f>
        <v>16,7</v>
      </c>
      <c r="L105" s="24">
        <f>+((K105/K104)-1)*100</f>
        <v>2.4539877300613355</v>
      </c>
      <c r="M105" s="24">
        <f>+((K105/K93)-1)*100</f>
        <v>-8.241758241758246</v>
      </c>
      <c r="N105" s="25" t="str">
        <f>C105</f>
        <v>23,4</v>
      </c>
      <c r="O105" s="24">
        <f>+((N105/N104)-1)*100</f>
        <v>11.428571428571432</v>
      </c>
      <c r="P105" s="24">
        <f>+((N105/N93)-1)*100</f>
        <v>-6.024096385542165</v>
      </c>
      <c r="Q105" s="25" t="str">
        <f>D105</f>
        <v>27,9</v>
      </c>
      <c r="R105" s="24">
        <f>+((Q105/Q104)-1)*100</f>
        <v>6.896551724137923</v>
      </c>
      <c r="S105" s="24">
        <f>+((Q105/Q93)-1)*100</f>
        <v>13.877551020408152</v>
      </c>
      <c r="T105" s="25" t="str">
        <f>E105</f>
        <v>12,4</v>
      </c>
      <c r="U105" s="24">
        <f>+((T105/T104)-1)*100</f>
        <v>-2.3622047244094446</v>
      </c>
      <c r="V105" s="24">
        <f>+((T105/T93)-1)*100</f>
        <v>-8.148148148148149</v>
      </c>
      <c r="W105" s="25" t="str">
        <f>F105</f>
        <v>14,3</v>
      </c>
      <c r="X105" s="24">
        <f>+((W105/W104)-1)*100</f>
        <v>-2.0547945205479423</v>
      </c>
      <c r="Y105" s="24">
        <f>+((W105/W93)-1)*100</f>
        <v>-18.75</v>
      </c>
      <c r="Z105" s="25" t="str">
        <f>G105</f>
        <v>16,9</v>
      </c>
      <c r="AA105" s="24">
        <f>+((Z105/Z104)-1)*100</f>
        <v>3.0487804878048808</v>
      </c>
      <c r="AB105" s="24">
        <f>+((Z105/Z93)-1)*100</f>
        <v>-9.625668449197866</v>
      </c>
      <c r="AC105" s="25" t="str">
        <f>H105</f>
        <v>10,7</v>
      </c>
      <c r="AD105" s="24">
        <f>+((AC105/AC104)-1)*100</f>
        <v>-5.3097345132743445</v>
      </c>
      <c r="AE105" s="24">
        <f>+((AC105/AC93)-1)*100</f>
        <v>-18.32061068702291</v>
      </c>
    </row>
    <row r="106" spans="1:31" s="29" customFormat="1" ht="9.75">
      <c r="A106" s="26">
        <v>40397</v>
      </c>
      <c r="B106" s="27" t="s">
        <v>165</v>
      </c>
      <c r="C106" s="27" t="s">
        <v>164</v>
      </c>
      <c r="D106" s="27" t="s">
        <v>163</v>
      </c>
      <c r="E106" s="27" t="s">
        <v>97</v>
      </c>
      <c r="F106" s="27" t="s">
        <v>62</v>
      </c>
      <c r="G106" s="27" t="s">
        <v>124</v>
      </c>
      <c r="H106" s="27" t="s">
        <v>84</v>
      </c>
      <c r="J106" s="26">
        <v>40397</v>
      </c>
      <c r="K106" s="24" t="str">
        <f>B106</f>
        <v>16,1</v>
      </c>
      <c r="L106" s="24">
        <f>+((K106/K105)-1)*100</f>
        <v>-3.592814371257469</v>
      </c>
      <c r="M106" s="24">
        <f>+((K106/K94)-1)*100</f>
        <v>-12.972972972972963</v>
      </c>
      <c r="N106" s="25" t="str">
        <f>C106</f>
        <v>20,2</v>
      </c>
      <c r="O106" s="24">
        <f>+((N106/N105)-1)*100</f>
        <v>-13.675213675213671</v>
      </c>
      <c r="P106" s="24">
        <f>+((N106/N94)-1)*100</f>
        <v>-19.521912350597614</v>
      </c>
      <c r="Q106" s="25" t="str">
        <f>D106</f>
        <v>26,7</v>
      </c>
      <c r="R106" s="24">
        <f>+((Q106/Q105)-1)*100</f>
        <v>-4.3010752688172005</v>
      </c>
      <c r="S106" s="24">
        <f>+((Q106/Q94)-1)*100</f>
        <v>0</v>
      </c>
      <c r="T106" s="25" t="str">
        <f>E106</f>
        <v>12,7</v>
      </c>
      <c r="U106" s="24">
        <f>+((T106/T105)-1)*100</f>
        <v>2.4193548387096753</v>
      </c>
      <c r="V106" s="24">
        <f>+((T106/T94)-1)*100</f>
        <v>-21.604938271604933</v>
      </c>
      <c r="W106" s="25" t="str">
        <f>F106</f>
        <v>15,0</v>
      </c>
      <c r="X106" s="24">
        <f>+((W106/W105)-1)*100</f>
        <v>4.895104895104896</v>
      </c>
      <c r="Y106" s="24">
        <f>+((W106/W94)-1)*100</f>
        <v>2.0408163265306145</v>
      </c>
      <c r="Z106" s="25" t="str">
        <f>G106</f>
        <v>16,0</v>
      </c>
      <c r="AA106" s="24">
        <f>+((Z106/Z105)-1)*100</f>
        <v>-5.325443786982243</v>
      </c>
      <c r="AB106" s="24">
        <f>+((Z106/Z94)-1)*100</f>
        <v>-16.666666666666664</v>
      </c>
      <c r="AC106" s="25" t="str">
        <f>H106</f>
        <v>10,5</v>
      </c>
      <c r="AD106" s="24">
        <f>+((AC106/AC105)-1)*100</f>
        <v>-1.869158878504662</v>
      </c>
      <c r="AE106" s="24">
        <f>+((AC106/AC94)-1)*100</f>
        <v>-16.000000000000004</v>
      </c>
    </row>
    <row r="107" spans="1:31" s="29" customFormat="1" ht="9.75">
      <c r="A107" s="26">
        <v>40429</v>
      </c>
      <c r="B107" s="27" t="s">
        <v>65</v>
      </c>
      <c r="C107" s="27" t="s">
        <v>134</v>
      </c>
      <c r="D107" s="27" t="s">
        <v>162</v>
      </c>
      <c r="E107" s="27" t="s">
        <v>90</v>
      </c>
      <c r="F107" s="27" t="s">
        <v>146</v>
      </c>
      <c r="G107" s="27" t="s">
        <v>160</v>
      </c>
      <c r="H107" s="27" t="s">
        <v>161</v>
      </c>
      <c r="J107" s="26">
        <v>40429</v>
      </c>
      <c r="K107" s="24" t="str">
        <f>B107</f>
        <v>14,8</v>
      </c>
      <c r="L107" s="24">
        <f>+((K107/K106)-1)*100</f>
        <v>-8.074534161490687</v>
      </c>
      <c r="M107" s="24">
        <f>+((K107/K95)-1)*100</f>
        <v>-14.45086705202312</v>
      </c>
      <c r="N107" s="25" t="str">
        <f>C107</f>
        <v>20,1</v>
      </c>
      <c r="O107" s="24">
        <f>+((N107/N106)-1)*100</f>
        <v>-0.4950495049504844</v>
      </c>
      <c r="P107" s="24">
        <f>+((N107/N95)-1)*100</f>
        <v>-15.546218487394958</v>
      </c>
      <c r="Q107" s="25" t="str">
        <f>D107</f>
        <v>25,8</v>
      </c>
      <c r="R107" s="24">
        <f>+((Q107/Q106)-1)*100</f>
        <v>-3.3707865168539297</v>
      </c>
      <c r="S107" s="24">
        <f>+((Q107/Q95)-1)*100</f>
        <v>-1.5267175572518998</v>
      </c>
      <c r="T107" s="25" t="str">
        <f>E107</f>
        <v>11,1</v>
      </c>
      <c r="U107" s="24">
        <f>+((T107/T106)-1)*100</f>
        <v>-12.598425196850393</v>
      </c>
      <c r="V107" s="24">
        <f>+((T107/T95)-1)*100</f>
        <v>-18.38235294117647</v>
      </c>
      <c r="W107" s="25" t="str">
        <f>F107</f>
        <v>14,9</v>
      </c>
      <c r="X107" s="24">
        <f>+((W107/W106)-1)*100</f>
        <v>-0.6666666666666599</v>
      </c>
      <c r="Y107" s="24">
        <f>+((W107/W95)-1)*100</f>
        <v>12.87878787878789</v>
      </c>
      <c r="Z107" s="25" t="str">
        <f>G107</f>
        <v>14,2</v>
      </c>
      <c r="AA107" s="24">
        <f>+((Z107/Z106)-1)*100</f>
        <v>-11.250000000000004</v>
      </c>
      <c r="AB107" s="24">
        <f>+((Z107/Z95)-1)*100</f>
        <v>-21.546961325966862</v>
      </c>
      <c r="AC107" s="25" t="str">
        <f>H107</f>
        <v>8,7</v>
      </c>
      <c r="AD107" s="24">
        <f>+((AC107/AC106)-1)*100</f>
        <v>-17.14285714285715</v>
      </c>
      <c r="AE107" s="24">
        <f>+((AC107/AC95)-1)*100</f>
        <v>-36.496350364963504</v>
      </c>
    </row>
    <row r="108" spans="1:31" s="29" customFormat="1" ht="9.75">
      <c r="A108" s="26">
        <v>40453</v>
      </c>
      <c r="B108" s="30" t="s">
        <v>160</v>
      </c>
      <c r="C108" s="30" t="s">
        <v>159</v>
      </c>
      <c r="D108" s="30" t="s">
        <v>158</v>
      </c>
      <c r="E108" s="30" t="s">
        <v>114</v>
      </c>
      <c r="F108" s="30" t="s">
        <v>131</v>
      </c>
      <c r="G108" s="30" t="s">
        <v>93</v>
      </c>
      <c r="H108" s="30" t="s">
        <v>157</v>
      </c>
      <c r="J108" s="26">
        <v>284</v>
      </c>
      <c r="K108" s="24" t="str">
        <f>B108</f>
        <v>14,2</v>
      </c>
      <c r="L108" s="24">
        <f>+((K108/K107)-1)*100</f>
        <v>-4.054054054054069</v>
      </c>
      <c r="M108" s="24">
        <f>+((K108/K96)-1)*100</f>
        <v>-18.39080459770115</v>
      </c>
      <c r="N108" s="25" t="str">
        <f>C108</f>
        <v>18,8</v>
      </c>
      <c r="O108" s="24">
        <f>+((N108/N107)-1)*100</f>
        <v>-6.467661691542292</v>
      </c>
      <c r="P108" s="24">
        <f>+((N108/N96)-1)*100</f>
        <v>-11.737089201877938</v>
      </c>
      <c r="Q108" s="25" t="str">
        <f>D108</f>
        <v>23,6</v>
      </c>
      <c r="R108" s="24">
        <f>+((Q108/Q107)-1)*100</f>
        <v>-8.52713178294573</v>
      </c>
      <c r="S108" s="24">
        <f>+((Q108/Q96)-1)*100</f>
        <v>0.8547008547008739</v>
      </c>
      <c r="T108" s="25" t="str">
        <f>E108</f>
        <v>12,5</v>
      </c>
      <c r="U108" s="24">
        <f>+((T108/T107)-1)*100</f>
        <v>12.612612612612617</v>
      </c>
      <c r="V108" s="24">
        <f>+((T108/T96)-1)*100</f>
        <v>-2.34375</v>
      </c>
      <c r="W108" s="25" t="str">
        <f>F108</f>
        <v>15,2</v>
      </c>
      <c r="X108" s="24">
        <f>+((W108/W107)-1)*100</f>
        <v>2.0134228187919323</v>
      </c>
      <c r="Y108" s="24">
        <f>+((W108/W96)-1)*100</f>
        <v>4.827586206896539</v>
      </c>
      <c r="Z108" s="25" t="str">
        <f>G108</f>
        <v>13,1</v>
      </c>
      <c r="AA108" s="24">
        <f>+((Z108/Z107)-1)*100</f>
        <v>-7.746478873239438</v>
      </c>
      <c r="AB108" s="24">
        <f>+((Z108/Z96)-1)*100</f>
        <v>-31.770833333333336</v>
      </c>
      <c r="AC108" s="25" t="str">
        <f>H108</f>
        <v>7,6</v>
      </c>
      <c r="AD108" s="24">
        <f>+((AC108/AC107)-1)*100</f>
        <v>-12.643678160919535</v>
      </c>
      <c r="AE108" s="24">
        <f>+((AC108/AC96)-1)*100</f>
        <v>-35.59322033898306</v>
      </c>
    </row>
    <row r="109" spans="1:31" s="29" customFormat="1" ht="9.75">
      <c r="A109" s="26">
        <v>40485</v>
      </c>
      <c r="B109" s="30" t="s">
        <v>56</v>
      </c>
      <c r="C109" s="30" t="s">
        <v>156</v>
      </c>
      <c r="D109" s="30" t="s">
        <v>155</v>
      </c>
      <c r="E109" s="30" t="s">
        <v>154</v>
      </c>
      <c r="F109" s="30" t="s">
        <v>93</v>
      </c>
      <c r="G109" s="30" t="s">
        <v>97</v>
      </c>
      <c r="H109" s="30" t="s">
        <v>51</v>
      </c>
      <c r="J109" s="26">
        <v>40485</v>
      </c>
      <c r="K109" s="24" t="str">
        <f>B109</f>
        <v>13,4</v>
      </c>
      <c r="L109" s="24">
        <f>+((K109/K108)-1)*100</f>
        <v>-5.633802816901401</v>
      </c>
      <c r="M109" s="24">
        <f>+((K109/K97)-1)*100</f>
        <v>-18.787878787878785</v>
      </c>
      <c r="N109" s="25" t="str">
        <f>C109</f>
        <v>19,1</v>
      </c>
      <c r="O109" s="24">
        <f>+((N109/N108)-1)*100</f>
        <v>1.5957446808510634</v>
      </c>
      <c r="P109" s="24">
        <f>+((N109/N97)-1)*100</f>
        <v>-9.905660377358483</v>
      </c>
      <c r="Q109" s="25" t="str">
        <f>D109</f>
        <v>23,4</v>
      </c>
      <c r="R109" s="24">
        <f>+((Q109/Q108)-1)*100</f>
        <v>-0.8474576271186529</v>
      </c>
      <c r="S109" s="24">
        <f>+((Q109/Q97)-1)*100</f>
        <v>-7.142857142857151</v>
      </c>
      <c r="T109" s="25" t="str">
        <f>E109</f>
        <v>10,8</v>
      </c>
      <c r="U109" s="24">
        <f>+((T109/T108)-1)*100</f>
        <v>-13.59999999999999</v>
      </c>
      <c r="V109" s="24">
        <f>+((T109/T97)-1)*100</f>
        <v>-16.279069767441857</v>
      </c>
      <c r="W109" s="25" t="str">
        <f>F109</f>
        <v>13,1</v>
      </c>
      <c r="X109" s="24">
        <f>+((W109/W108)-1)*100</f>
        <v>-13.815789473684204</v>
      </c>
      <c r="Y109" s="24">
        <f>+((W109/W97)-1)*100</f>
        <v>-2.23880597014926</v>
      </c>
      <c r="Z109" s="25" t="str">
        <f>G109</f>
        <v>12,7</v>
      </c>
      <c r="AA109" s="24">
        <f>+((Z109/Z108)-1)*100</f>
        <v>-3.053435114503822</v>
      </c>
      <c r="AB109" s="24">
        <f>+((Z109/Z97)-1)*100</f>
        <v>-26.589595375722553</v>
      </c>
      <c r="AC109" s="25" t="str">
        <f>H109</f>
        <v>8,2</v>
      </c>
      <c r="AD109" s="24">
        <f>+((AC109/AC108)-1)*100</f>
        <v>7.8947368421052655</v>
      </c>
      <c r="AE109" s="24">
        <f>+((AC109/AC97)-1)*100</f>
        <v>-34.400000000000006</v>
      </c>
    </row>
    <row r="110" spans="1:31" s="29" customFormat="1" ht="9.75">
      <c r="A110" s="26">
        <v>40516</v>
      </c>
      <c r="B110" s="30" t="s">
        <v>153</v>
      </c>
      <c r="C110" s="30" t="s">
        <v>111</v>
      </c>
      <c r="D110" s="30" t="s">
        <v>152</v>
      </c>
      <c r="E110" s="30" t="s">
        <v>120</v>
      </c>
      <c r="F110" s="30" t="s">
        <v>149</v>
      </c>
      <c r="G110" s="30" t="s">
        <v>63</v>
      </c>
      <c r="H110" s="30" t="s">
        <v>151</v>
      </c>
      <c r="J110" s="26">
        <v>40516</v>
      </c>
      <c r="K110" s="24" t="str">
        <f>B110</f>
        <v>12,3</v>
      </c>
      <c r="L110" s="24">
        <f>+((K110/K109)-1)*100</f>
        <v>-8.208955223880599</v>
      </c>
      <c r="M110" s="24">
        <f>+((K110/K98)-1)*100</f>
        <v>-21.153846153846146</v>
      </c>
      <c r="N110" s="25" t="str">
        <f>C110</f>
        <v>16,8</v>
      </c>
      <c r="O110" s="24">
        <f>+((N110/N109)-1)*100</f>
        <v>-12.041884816753933</v>
      </c>
      <c r="P110" s="24">
        <f>+((N110/N98)-1)*100</f>
        <v>-10.160427807486627</v>
      </c>
      <c r="Q110" s="25" t="str">
        <f>D110</f>
        <v>21,5</v>
      </c>
      <c r="R110" s="24">
        <f>+((Q110/Q109)-1)*100</f>
        <v>-8.119658119658112</v>
      </c>
      <c r="S110" s="24">
        <f>+((Q110/Q98)-1)*100</f>
        <v>-4.867256637168149</v>
      </c>
      <c r="T110" s="25" t="str">
        <f>E110</f>
        <v>9,5</v>
      </c>
      <c r="U110" s="24">
        <f>+((T110/T109)-1)*100</f>
        <v>-12.037037037037045</v>
      </c>
      <c r="V110" s="24">
        <f>+((T110/T98)-1)*100</f>
        <v>-18.803418803418804</v>
      </c>
      <c r="W110" s="25" t="str">
        <f>F110</f>
        <v>12,6</v>
      </c>
      <c r="X110" s="24">
        <f>+((W110/W109)-1)*100</f>
        <v>-3.8167938931297662</v>
      </c>
      <c r="Y110" s="24">
        <f>+((W110/W98)-1)*100</f>
        <v>-9.999999999999998</v>
      </c>
      <c r="Z110" s="25" t="str">
        <f>G110</f>
        <v>11,9</v>
      </c>
      <c r="AA110" s="24">
        <f>+((Z110/Z109)-1)*100</f>
        <v>-6.299212598425186</v>
      </c>
      <c r="AB110" s="24">
        <f>+((Z110/Z98)-1)*100</f>
        <v>-27.878787878787882</v>
      </c>
      <c r="AC110" s="25" t="str">
        <f>H110</f>
        <v>6,0</v>
      </c>
      <c r="AD110" s="24">
        <f>+((AC110/AC109)-1)*100</f>
        <v>-26.82926829268292</v>
      </c>
      <c r="AE110" s="24">
        <f>+((AC110/AC98)-1)*100</f>
        <v>-44.95412844036697</v>
      </c>
    </row>
    <row r="111" spans="1:31" s="29" customFormat="1" ht="9.75">
      <c r="A111" s="28">
        <v>40544</v>
      </c>
      <c r="B111" s="30" t="s">
        <v>95</v>
      </c>
      <c r="C111" s="30" t="s">
        <v>123</v>
      </c>
      <c r="D111" s="30" t="s">
        <v>150</v>
      </c>
      <c r="E111" s="30" t="s">
        <v>101</v>
      </c>
      <c r="F111" s="30" t="s">
        <v>149</v>
      </c>
      <c r="G111" s="30" t="s">
        <v>139</v>
      </c>
      <c r="H111" s="30" t="s">
        <v>148</v>
      </c>
      <c r="J111" s="28">
        <v>40544</v>
      </c>
      <c r="K111" s="24" t="str">
        <f>B111</f>
        <v>15,1</v>
      </c>
      <c r="L111" s="24">
        <f>+((K111/K110)-1)*100</f>
        <v>22.764227642276413</v>
      </c>
      <c r="M111" s="24">
        <f>+((K111/K99)-1)*100</f>
        <v>-10.119047619047628</v>
      </c>
      <c r="N111" s="25" t="str">
        <f>C111</f>
        <v>18,9</v>
      </c>
      <c r="O111" s="24">
        <f>+((N111/N110)-1)*100</f>
        <v>12.499999999999979</v>
      </c>
      <c r="P111" s="24">
        <f>+((N111/N99)-1)*100</f>
        <v>-10.426540284360197</v>
      </c>
      <c r="Q111" s="25" t="str">
        <f>D111</f>
        <v>25,6</v>
      </c>
      <c r="R111" s="24">
        <f>+((Q111/Q110)-1)*100</f>
        <v>19.069767441860463</v>
      </c>
      <c r="S111" s="24">
        <f>+((Q111/Q99)-1)*100</f>
        <v>0.39215686274509665</v>
      </c>
      <c r="T111" s="25" t="str">
        <f>E111</f>
        <v>12,8</v>
      </c>
      <c r="U111" s="24">
        <f>+((T111/T110)-1)*100</f>
        <v>34.73684210526316</v>
      </c>
      <c r="V111" s="24">
        <f>+((T111/T99)-1)*100</f>
        <v>-5.185185185185182</v>
      </c>
      <c r="W111" s="25" t="str">
        <f>F111</f>
        <v>12,6</v>
      </c>
      <c r="X111" s="24">
        <f>+((W111/W110)-1)*100</f>
        <v>0</v>
      </c>
      <c r="Y111" s="24">
        <f>+((W111/W99)-1)*100</f>
        <v>-9.999999999999998</v>
      </c>
      <c r="Z111" s="25" t="str">
        <f>G111</f>
        <v>15,7</v>
      </c>
      <c r="AA111" s="24">
        <f>+((Z111/Z110)-1)*100</f>
        <v>31.932773109243694</v>
      </c>
      <c r="AB111" s="24">
        <f>+((Z111/Z99)-1)*100</f>
        <v>-12.290502793296088</v>
      </c>
      <c r="AC111" s="25" t="str">
        <f>H111</f>
        <v>9,1</v>
      </c>
      <c r="AD111" s="24">
        <f>+((AC111/AC110)-1)*100</f>
        <v>51.66666666666666</v>
      </c>
      <c r="AE111" s="24">
        <f>+((AC111/AC99)-1)*100</f>
        <v>-12.50000000000001</v>
      </c>
    </row>
    <row r="112" spans="1:31" s="29" customFormat="1" ht="9.75">
      <c r="A112" s="26">
        <v>40575</v>
      </c>
      <c r="B112" s="31" t="s">
        <v>146</v>
      </c>
      <c r="C112" s="31" t="s">
        <v>145</v>
      </c>
      <c r="D112" s="31" t="s">
        <v>144</v>
      </c>
      <c r="E112" s="31" t="s">
        <v>65</v>
      </c>
      <c r="F112" s="31" t="s">
        <v>53</v>
      </c>
      <c r="G112" s="31" t="s">
        <v>65</v>
      </c>
      <c r="H112" s="31" t="s">
        <v>117</v>
      </c>
      <c r="J112" s="26">
        <v>40575</v>
      </c>
      <c r="K112" s="24" t="str">
        <f>B112</f>
        <v>14,9</v>
      </c>
      <c r="L112" s="24">
        <f>+((K112/K111)-1)*100</f>
        <v>-1.3245033112582738</v>
      </c>
      <c r="M112" s="24">
        <f>+((K112/K100)-1)*100</f>
        <v>-16.75977653631284</v>
      </c>
      <c r="N112" s="25" t="str">
        <f>C112</f>
        <v>17,8</v>
      </c>
      <c r="O112" s="24">
        <f>+((N112/N111)-1)*100</f>
        <v>-5.820105820105814</v>
      </c>
      <c r="P112" s="24">
        <f>+((N112/N100)-1)*100</f>
        <v>-23.275862068965512</v>
      </c>
      <c r="Q112" s="25" t="str">
        <f>D112</f>
        <v>22,6</v>
      </c>
      <c r="R112" s="24">
        <f>+((Q112/Q111)-1)*100</f>
        <v>-11.71875</v>
      </c>
      <c r="S112" s="24">
        <f>+((Q112/Q100)-1)*100</f>
        <v>-8.870967741935477</v>
      </c>
      <c r="T112" s="25" t="str">
        <f>E112</f>
        <v>14,8</v>
      </c>
      <c r="U112" s="24">
        <f>+((T112/T111)-1)*100</f>
        <v>15.625</v>
      </c>
      <c r="V112" s="24">
        <f>+((T112/T100)-1)*100</f>
        <v>2.77777777777779</v>
      </c>
      <c r="W112" s="25" t="str">
        <f>F112</f>
        <v>13,5</v>
      </c>
      <c r="X112" s="24">
        <f>+((W112/W111)-1)*100</f>
        <v>7.14285714285714</v>
      </c>
      <c r="Y112" s="24">
        <f>+((W112/W100)-1)*100</f>
        <v>-12.337662337662337</v>
      </c>
      <c r="Z112" s="25" t="str">
        <f>G112</f>
        <v>14,8</v>
      </c>
      <c r="AA112" s="24">
        <f>+((Z112/Z111)-1)*100</f>
        <v>-5.732484076433108</v>
      </c>
      <c r="AB112" s="24">
        <f>+((Z112/Z100)-1)*100</f>
        <v>-21.693121693121686</v>
      </c>
      <c r="AC112" s="25" t="str">
        <f>H112</f>
        <v>9,4</v>
      </c>
      <c r="AD112" s="24">
        <f>+((AC112/AC111)-1)*100</f>
        <v>3.296703296703307</v>
      </c>
      <c r="AE112" s="24">
        <f>+((AC112/AC100)-1)*100</f>
        <v>-21.00840336134454</v>
      </c>
    </row>
    <row r="113" spans="1:31" s="29" customFormat="1" ht="9.75">
      <c r="A113" s="26">
        <v>40603</v>
      </c>
      <c r="B113" s="31" t="s">
        <v>83</v>
      </c>
      <c r="C113" s="31" t="s">
        <v>138</v>
      </c>
      <c r="D113" s="31" t="s">
        <v>144</v>
      </c>
      <c r="E113" s="31" t="s">
        <v>112</v>
      </c>
      <c r="F113" s="31" t="s">
        <v>72</v>
      </c>
      <c r="G113" s="31" t="s">
        <v>142</v>
      </c>
      <c r="H113" s="31" t="s">
        <v>147</v>
      </c>
      <c r="J113" s="26">
        <v>40604</v>
      </c>
      <c r="K113" s="24" t="str">
        <f>B113</f>
        <v>15,4</v>
      </c>
      <c r="L113" s="24">
        <f>+((K113/K112)-1)*100</f>
        <v>3.3557046979865834</v>
      </c>
      <c r="M113" s="24">
        <f>+((K113/K101)-1)*100</f>
        <v>-14.917127071823211</v>
      </c>
      <c r="N113" s="25" t="str">
        <f>C113</f>
        <v>19,6</v>
      </c>
      <c r="O113" s="24">
        <f>+((N113/N112)-1)*100</f>
        <v>10.1123595505618</v>
      </c>
      <c r="P113" s="24">
        <f>+((N113/N101)-1)*100</f>
        <v>-3.4482758620689613</v>
      </c>
      <c r="Q113" s="25" t="str">
        <f>D113</f>
        <v>22,6</v>
      </c>
      <c r="R113" s="24">
        <f>+((Q113/Q112)-1)*100</f>
        <v>0</v>
      </c>
      <c r="S113" s="24">
        <f>+((Q113/Q101)-1)*100</f>
        <v>-8.870967741935477</v>
      </c>
      <c r="T113" s="25" t="str">
        <f>E113</f>
        <v>13,0</v>
      </c>
      <c r="U113" s="24">
        <f>+((T113/T112)-1)*100</f>
        <v>-12.162162162162172</v>
      </c>
      <c r="V113" s="24">
        <f>+((T113/T101)-1)*100</f>
        <v>-7.14285714285714</v>
      </c>
      <c r="W113" s="25" t="str">
        <f>F113</f>
        <v>13,7</v>
      </c>
      <c r="X113" s="24">
        <f>+((W113/W112)-1)*100</f>
        <v>1.4814814814814836</v>
      </c>
      <c r="Y113" s="24">
        <f>+((W113/W101)-1)*100</f>
        <v>-18.934911242603548</v>
      </c>
      <c r="Z113" s="25" t="str">
        <f>G113</f>
        <v>15,9</v>
      </c>
      <c r="AA113" s="24">
        <f>+((Z113/Z112)-1)*100</f>
        <v>7.432432432432434</v>
      </c>
      <c r="AB113" s="24">
        <f>+((Z113/Z101)-1)*100</f>
        <v>-15.42553191489362</v>
      </c>
      <c r="AC113" s="25" t="str">
        <f>H113</f>
        <v>10,7</v>
      </c>
      <c r="AD113" s="24">
        <f>+((AC113/AC112)-1)*100</f>
        <v>13.829787234042534</v>
      </c>
      <c r="AE113" s="24">
        <f>+((AC113/AC101)-1)*100</f>
        <v>-26.206896551724146</v>
      </c>
    </row>
    <row r="114" spans="1:31" s="29" customFormat="1" ht="9.75">
      <c r="A114" s="26">
        <v>40634</v>
      </c>
      <c r="B114" s="31" t="s">
        <v>124</v>
      </c>
      <c r="C114" s="31" t="s">
        <v>86</v>
      </c>
      <c r="D114" s="31" t="s">
        <v>70</v>
      </c>
      <c r="E114" s="31" t="s">
        <v>56</v>
      </c>
      <c r="F114" s="31" t="s">
        <v>106</v>
      </c>
      <c r="G114" s="31" t="s">
        <v>92</v>
      </c>
      <c r="H114" s="31" t="s">
        <v>137</v>
      </c>
      <c r="J114" s="26">
        <v>40636</v>
      </c>
      <c r="K114" s="24" t="str">
        <f>B114</f>
        <v>16,0</v>
      </c>
      <c r="L114" s="24">
        <f>+((K114/K113)-1)*100</f>
        <v>3.8961038961038863</v>
      </c>
      <c r="M114" s="24">
        <f>+((K114/K102)-1)*100</f>
        <v>-5.325443786982243</v>
      </c>
      <c r="N114" s="25" t="str">
        <f>C114</f>
        <v>17,6</v>
      </c>
      <c r="O114" s="24">
        <f>+((N114/N113)-1)*100</f>
        <v>-10.204081632653061</v>
      </c>
      <c r="P114" s="24">
        <f>+((N114/N102)-1)*100</f>
        <v>-23.144104803493438</v>
      </c>
      <c r="Q114" s="25" t="str">
        <f>D114</f>
        <v>22,8</v>
      </c>
      <c r="R114" s="24">
        <f>+((Q114/Q113)-1)*100</f>
        <v>0.8849557522123908</v>
      </c>
      <c r="S114" s="24">
        <f>+((Q114/Q102)-1)*100</f>
        <v>-14.606741573033698</v>
      </c>
      <c r="T114" s="25" t="str">
        <f>E114</f>
        <v>13,4</v>
      </c>
      <c r="U114" s="24">
        <f>+((T114/T113)-1)*100</f>
        <v>3.076923076923088</v>
      </c>
      <c r="V114" s="24">
        <f>+((T114/T102)-1)*100</f>
        <v>-2.898550724637683</v>
      </c>
      <c r="W114" s="25" t="str">
        <f>F114</f>
        <v>12,4</v>
      </c>
      <c r="X114" s="24">
        <f>+((W114/W113)-1)*100</f>
        <v>-9.489051094890499</v>
      </c>
      <c r="Y114" s="24">
        <f>+((W114/W102)-1)*100</f>
        <v>-16.778523489932883</v>
      </c>
      <c r="Z114" s="25" t="str">
        <f>G114</f>
        <v>17,7</v>
      </c>
      <c r="AA114" s="24">
        <f>+((Z114/Z113)-1)*100</f>
        <v>11.32075471698113</v>
      </c>
      <c r="AB114" s="24">
        <f>+((Z114/Z102)-1)*100</f>
        <v>5.357142857142838</v>
      </c>
      <c r="AC114" s="25" t="str">
        <f>H114</f>
        <v>11,5</v>
      </c>
      <c r="AD114" s="24">
        <f>+((AC114/AC113)-1)*100</f>
        <v>7.476635514018692</v>
      </c>
      <c r="AE114" s="24">
        <f>+((AC114/AC102)-1)*100</f>
        <v>-2.5423728813559365</v>
      </c>
    </row>
    <row r="115" spans="1:31" s="29" customFormat="1" ht="9.75">
      <c r="A115" s="26">
        <v>40664</v>
      </c>
      <c r="B115" s="30" t="s">
        <v>124</v>
      </c>
      <c r="C115" s="30" t="s">
        <v>86</v>
      </c>
      <c r="D115" s="30" t="s">
        <v>70</v>
      </c>
      <c r="E115" s="30" t="s">
        <v>56</v>
      </c>
      <c r="F115" s="30" t="s">
        <v>106</v>
      </c>
      <c r="G115" s="30" t="s">
        <v>92</v>
      </c>
      <c r="H115" s="30" t="s">
        <v>137</v>
      </c>
      <c r="J115" s="26">
        <v>40664</v>
      </c>
      <c r="K115" s="24" t="str">
        <f>B115</f>
        <v>16,0</v>
      </c>
      <c r="L115" s="24">
        <f>+((K115/K114)-1)*100</f>
        <v>0</v>
      </c>
      <c r="M115" s="24">
        <f>+((K115/K103)-1)*100</f>
        <v>-6.432748538011701</v>
      </c>
      <c r="N115" s="25" t="str">
        <f>C115</f>
        <v>17,6</v>
      </c>
      <c r="O115" s="24">
        <f>+((N115/N114)-1)*100</f>
        <v>0</v>
      </c>
      <c r="P115" s="24">
        <f>+((N115/N103)-1)*100</f>
        <v>-18.894009216589858</v>
      </c>
      <c r="Q115" s="25" t="str">
        <f>D115</f>
        <v>22,8</v>
      </c>
      <c r="R115" s="24">
        <f>+((Q115/Q114)-1)*100</f>
        <v>0</v>
      </c>
      <c r="S115" s="24">
        <f>+((Q115/Q103)-1)*100</f>
        <v>-16.176470588235293</v>
      </c>
      <c r="T115" s="25" t="str">
        <f>E115</f>
        <v>13,4</v>
      </c>
      <c r="U115" s="24">
        <f>+((T115/T114)-1)*100</f>
        <v>0</v>
      </c>
      <c r="V115" s="24">
        <f>+((T115/T103)-1)*100</f>
        <v>-2.1897810218978075</v>
      </c>
      <c r="W115" s="25" t="str">
        <f>F115</f>
        <v>12,4</v>
      </c>
      <c r="X115" s="24">
        <f>+((W115/W114)-1)*100</f>
        <v>0</v>
      </c>
      <c r="Y115" s="24">
        <f>+((W115/W103)-1)*100</f>
        <v>-16.216216216216218</v>
      </c>
      <c r="Z115" s="25" t="str">
        <f>G115</f>
        <v>17,7</v>
      </c>
      <c r="AA115" s="24">
        <f>+((Z115/Z114)-1)*100</f>
        <v>0</v>
      </c>
      <c r="AB115" s="24">
        <f>+((Z115/Z103)-1)*100</f>
        <v>1.7241379310344973</v>
      </c>
      <c r="AC115" s="25" t="str">
        <f>H115</f>
        <v>11,5</v>
      </c>
      <c r="AD115" s="24">
        <f>+((AC115/AC114)-1)*100</f>
        <v>0</v>
      </c>
      <c r="AE115" s="24">
        <f>+((AC115/AC103)-1)*100</f>
        <v>-4.958677685950407</v>
      </c>
    </row>
    <row r="116" spans="1:31" s="29" customFormat="1" ht="9.75">
      <c r="A116" s="26">
        <v>40700</v>
      </c>
      <c r="B116" s="30" t="s">
        <v>146</v>
      </c>
      <c r="C116" s="30" t="s">
        <v>145</v>
      </c>
      <c r="D116" s="30" t="s">
        <v>144</v>
      </c>
      <c r="E116" s="30" t="s">
        <v>65</v>
      </c>
      <c r="F116" s="30" t="s">
        <v>53</v>
      </c>
      <c r="G116" s="30" t="s">
        <v>65</v>
      </c>
      <c r="H116" s="30" t="s">
        <v>117</v>
      </c>
      <c r="J116" s="26">
        <v>40700</v>
      </c>
      <c r="K116" s="24" t="str">
        <f>B116</f>
        <v>14,9</v>
      </c>
      <c r="L116" s="24">
        <f>+((K116/K115)-1)*100</f>
        <v>-6.874999999999998</v>
      </c>
      <c r="M116" s="24">
        <f>+((K116/K104)-1)*100</f>
        <v>-8.58895705521473</v>
      </c>
      <c r="N116" s="25" t="str">
        <f>C116</f>
        <v>17,8</v>
      </c>
      <c r="O116" s="24">
        <f>+((N116/N115)-1)*100</f>
        <v>1.1363636363636243</v>
      </c>
      <c r="P116" s="24">
        <f>+((N116/N104)-1)*100</f>
        <v>-15.238095238095239</v>
      </c>
      <c r="Q116" s="25" t="str">
        <f>D116</f>
        <v>22,6</v>
      </c>
      <c r="R116" s="24">
        <f>+((Q116/Q115)-1)*100</f>
        <v>-0.877192982456132</v>
      </c>
      <c r="S116" s="24">
        <f>+((Q116/Q104)-1)*100</f>
        <v>-13.409961685823756</v>
      </c>
      <c r="T116" s="25" t="str">
        <f>E116</f>
        <v>14,8</v>
      </c>
      <c r="U116" s="24">
        <f>+((T116/T115)-1)*100</f>
        <v>10.447761194029859</v>
      </c>
      <c r="V116" s="24">
        <f>+((T116/T104)-1)*100</f>
        <v>16.535433070866155</v>
      </c>
      <c r="W116" s="25" t="str">
        <f>F116</f>
        <v>13,5</v>
      </c>
      <c r="X116" s="24">
        <f>+((W116/W115)-1)*100</f>
        <v>8.870967741935477</v>
      </c>
      <c r="Y116" s="24">
        <f>+((W116/W104)-1)*100</f>
        <v>-7.534246575342463</v>
      </c>
      <c r="Z116" s="25" t="str">
        <f>G116</f>
        <v>14,8</v>
      </c>
      <c r="AA116" s="24">
        <f>+((Z116/Z115)-1)*100</f>
        <v>-16.384180790960446</v>
      </c>
      <c r="AB116" s="24">
        <f>+((Z116/Z104)-1)*100</f>
        <v>-9.756097560975597</v>
      </c>
      <c r="AC116" s="25" t="str">
        <f>H116</f>
        <v>9,4</v>
      </c>
      <c r="AD116" s="24">
        <f>+((AC116/AC115)-1)*100</f>
        <v>-18.260869565217387</v>
      </c>
      <c r="AE116" s="24">
        <f>+((AC116/AC104)-1)*100</f>
        <v>-16.814159292035402</v>
      </c>
    </row>
    <row r="117" spans="1:31" s="29" customFormat="1" ht="9.75">
      <c r="A117" s="26">
        <v>40731</v>
      </c>
      <c r="B117" s="30" t="s">
        <v>68</v>
      </c>
      <c r="C117" s="30" t="s">
        <v>131</v>
      </c>
      <c r="D117" s="30" t="s">
        <v>143</v>
      </c>
      <c r="E117" s="30" t="s">
        <v>104</v>
      </c>
      <c r="F117" s="30" t="s">
        <v>101</v>
      </c>
      <c r="G117" s="30" t="s">
        <v>142</v>
      </c>
      <c r="H117" s="30" t="s">
        <v>50</v>
      </c>
      <c r="J117" s="26">
        <v>40731</v>
      </c>
      <c r="K117" s="24" t="str">
        <f>B117</f>
        <v>14,7</v>
      </c>
      <c r="L117" s="24">
        <f>+((K117/K116)-1)*100</f>
        <v>-1.34228187919464</v>
      </c>
      <c r="M117" s="24">
        <f>+((K117/K105)-1)*100</f>
        <v>-11.976047904191622</v>
      </c>
      <c r="N117" s="25" t="str">
        <f>C117</f>
        <v>15,2</v>
      </c>
      <c r="O117" s="24">
        <f>+((N117/N116)-1)*100</f>
        <v>-14.60674157303371</v>
      </c>
      <c r="P117" s="24">
        <f>+((N117/N105)-1)*100</f>
        <v>-35.04273504273504</v>
      </c>
      <c r="Q117" s="25" t="str">
        <f>D117</f>
        <v>21,9</v>
      </c>
      <c r="R117" s="24">
        <f>+((Q117/Q116)-1)*100</f>
        <v>-3.0973451327433787</v>
      </c>
      <c r="S117" s="24">
        <f>+((Q117/Q105)-1)*100</f>
        <v>-21.505376344086024</v>
      </c>
      <c r="T117" s="25" t="str">
        <f>E117</f>
        <v>11,4</v>
      </c>
      <c r="U117" s="24">
        <f>+((T117/T116)-1)*100</f>
        <v>-22.972972972972972</v>
      </c>
      <c r="V117" s="24">
        <f>+((T117/T105)-1)*100</f>
        <v>-8.064516129032262</v>
      </c>
      <c r="W117" s="25" t="str">
        <f>F117</f>
        <v>12,8</v>
      </c>
      <c r="X117" s="24">
        <f>+((W117/W116)-1)*100</f>
        <v>-5.185185185185182</v>
      </c>
      <c r="Y117" s="24">
        <f>+((W117/W105)-1)*100</f>
        <v>-10.48951048951049</v>
      </c>
      <c r="Z117" s="25" t="str">
        <f>G117</f>
        <v>15,9</v>
      </c>
      <c r="AA117" s="24">
        <f>+((Z117/Z116)-1)*100</f>
        <v>7.432432432432434</v>
      </c>
      <c r="AB117" s="24">
        <f>+((Z117/Z105)-1)*100</f>
        <v>-5.917159763313595</v>
      </c>
      <c r="AC117" s="25" t="str">
        <f>H117</f>
        <v>10,6</v>
      </c>
      <c r="AD117" s="24">
        <f>+((AC117/AC116)-1)*100</f>
        <v>12.765957446808507</v>
      </c>
      <c r="AE117" s="24">
        <f>+((AC117/AC105)-1)*100</f>
        <v>-0.9345794392523366</v>
      </c>
    </row>
    <row r="118" spans="1:31" s="29" customFormat="1" ht="9.75">
      <c r="A118" s="26">
        <v>40763</v>
      </c>
      <c r="B118" s="30" t="s">
        <v>65</v>
      </c>
      <c r="C118" s="30" t="s">
        <v>89</v>
      </c>
      <c r="D118" s="30" t="s">
        <v>141</v>
      </c>
      <c r="E118" s="30" t="s">
        <v>60</v>
      </c>
      <c r="F118" s="30" t="s">
        <v>76</v>
      </c>
      <c r="G118" s="30" t="s">
        <v>131</v>
      </c>
      <c r="H118" s="30" t="s">
        <v>112</v>
      </c>
      <c r="J118" s="26">
        <v>40763</v>
      </c>
      <c r="K118" s="24" t="str">
        <f>B118</f>
        <v>14,8</v>
      </c>
      <c r="L118" s="24">
        <f>+((K118/K117)-1)*100</f>
        <v>0.6802721088435382</v>
      </c>
      <c r="M118" s="24">
        <f>+((K118/K106)-1)*100</f>
        <v>-8.074534161490687</v>
      </c>
      <c r="N118" s="25" t="str">
        <f>C118</f>
        <v>16,2</v>
      </c>
      <c r="O118" s="24">
        <f>+((N118/N117)-1)*100</f>
        <v>6.578947368421062</v>
      </c>
      <c r="P118" s="24">
        <f>+((N118/N106)-1)*100</f>
        <v>-19.8019801980198</v>
      </c>
      <c r="Q118" s="25" t="str">
        <f>D118</f>
        <v>19,9</v>
      </c>
      <c r="R118" s="24">
        <f>+((Q118/Q117)-1)*100</f>
        <v>-9.1324200913242</v>
      </c>
      <c r="S118" s="24">
        <f>+((Q118/Q106)-1)*100</f>
        <v>-25.468164794007496</v>
      </c>
      <c r="T118" s="25" t="str">
        <f>E118</f>
        <v>12,1</v>
      </c>
      <c r="U118" s="24">
        <f>+((T118/T117)-1)*100</f>
        <v>6.140350877192979</v>
      </c>
      <c r="V118" s="24">
        <f>+((T118/T106)-1)*100</f>
        <v>-4.7244094488189</v>
      </c>
      <c r="W118" s="25" t="str">
        <f>F118</f>
        <v>13,8</v>
      </c>
      <c r="X118" s="24">
        <f>+((W118/W117)-1)*100</f>
        <v>7.8125</v>
      </c>
      <c r="Y118" s="24">
        <f>+((W118/W106)-1)*100</f>
        <v>-7.9999999999999964</v>
      </c>
      <c r="Z118" s="25" t="str">
        <f>G118</f>
        <v>15,2</v>
      </c>
      <c r="AA118" s="24">
        <f>+((Z118/Z117)-1)*100</f>
        <v>-4.402515723270451</v>
      </c>
      <c r="AB118" s="24">
        <f>+((Z118/Z106)-1)*100</f>
        <v>-5.000000000000004</v>
      </c>
      <c r="AC118" s="25" t="str">
        <f>H118</f>
        <v>13,0</v>
      </c>
      <c r="AD118" s="24">
        <f>+((AC118/AC117)-1)*100</f>
        <v>22.64150943396226</v>
      </c>
      <c r="AE118" s="24">
        <f>+((AC118/AC106)-1)*100</f>
        <v>23.809523809523814</v>
      </c>
    </row>
    <row r="119" spans="1:31" s="29" customFormat="1" ht="9.75">
      <c r="A119" s="26">
        <v>40795</v>
      </c>
      <c r="B119" s="30" t="s">
        <v>68</v>
      </c>
      <c r="C119" s="30" t="s">
        <v>99</v>
      </c>
      <c r="D119" s="30" t="s">
        <v>141</v>
      </c>
      <c r="E119" s="30" t="s">
        <v>106</v>
      </c>
      <c r="F119" s="30" t="s">
        <v>140</v>
      </c>
      <c r="G119" s="30" t="s">
        <v>78</v>
      </c>
      <c r="H119" s="30" t="s">
        <v>106</v>
      </c>
      <c r="J119" s="26">
        <v>40795</v>
      </c>
      <c r="K119" s="24" t="str">
        <f>B119</f>
        <v>14,7</v>
      </c>
      <c r="L119" s="24">
        <f>+((K119/K118)-1)*100</f>
        <v>-0.6756756756756799</v>
      </c>
      <c r="M119" s="24">
        <f>+((K119/K107)-1)*100</f>
        <v>-0.6756756756756799</v>
      </c>
      <c r="N119" s="25" t="str">
        <f>C119</f>
        <v>15,8</v>
      </c>
      <c r="O119" s="24">
        <f>+((N119/N118)-1)*100</f>
        <v>-2.4691358024691246</v>
      </c>
      <c r="P119" s="24">
        <f>+((N119/N107)-1)*100</f>
        <v>-21.39303482587065</v>
      </c>
      <c r="Q119" s="25" t="str">
        <f>D119</f>
        <v>19,9</v>
      </c>
      <c r="R119" s="24">
        <f>+((Q119/Q118)-1)*100</f>
        <v>0</v>
      </c>
      <c r="S119" s="24">
        <f>+((Q119/Q107)-1)*100</f>
        <v>-22.868217054263575</v>
      </c>
      <c r="T119" s="25" t="str">
        <f>E119</f>
        <v>12,4</v>
      </c>
      <c r="U119" s="24">
        <f>+((T119/T118)-1)*100</f>
        <v>2.4793388429752206</v>
      </c>
      <c r="V119" s="24">
        <f>+((T119/T107)-1)*100</f>
        <v>11.711711711711725</v>
      </c>
      <c r="W119" s="25" t="str">
        <f>F119</f>
        <v>15,5</v>
      </c>
      <c r="X119" s="24">
        <f>+((W119/W118)-1)*100</f>
        <v>12.318840579710134</v>
      </c>
      <c r="Y119" s="24">
        <f>+((W119/W107)-1)*100</f>
        <v>4.026845637583887</v>
      </c>
      <c r="Z119" s="25" t="str">
        <f>G119</f>
        <v>14,3</v>
      </c>
      <c r="AA119" s="24">
        <f>+((Z119/Z118)-1)*100</f>
        <v>-5.921052631578938</v>
      </c>
      <c r="AB119" s="24">
        <f>+((Z119/Z107)-1)*100</f>
        <v>0.7042253521126751</v>
      </c>
      <c r="AC119" s="25" t="str">
        <f>H119</f>
        <v>12,4</v>
      </c>
      <c r="AD119" s="24">
        <f>+((AC119/AC118)-1)*100</f>
        <v>-4.61538461538461</v>
      </c>
      <c r="AE119" s="24">
        <f>+((AC119/AC107)-1)*100</f>
        <v>42.52873563218393</v>
      </c>
    </row>
    <row r="120" spans="1:31" s="29" customFormat="1" ht="9.75">
      <c r="A120" s="26">
        <v>40826</v>
      </c>
      <c r="B120" s="30" t="s">
        <v>53</v>
      </c>
      <c r="C120" s="30" t="s">
        <v>139</v>
      </c>
      <c r="D120" s="30" t="s">
        <v>138</v>
      </c>
      <c r="E120" s="30" t="s">
        <v>50</v>
      </c>
      <c r="F120" s="30" t="s">
        <v>73</v>
      </c>
      <c r="G120" s="30" t="s">
        <v>93</v>
      </c>
      <c r="H120" s="30" t="s">
        <v>84</v>
      </c>
      <c r="J120" s="26">
        <v>40826</v>
      </c>
      <c r="K120" s="24" t="str">
        <f>B120</f>
        <v>13,5</v>
      </c>
      <c r="L120" s="24">
        <f>+((K120/K119)-1)*100</f>
        <v>-8.163265306122447</v>
      </c>
      <c r="M120" s="24">
        <f>+((K120/K108)-1)*100</f>
        <v>-4.929577464788726</v>
      </c>
      <c r="N120" s="25" t="str">
        <f>C120</f>
        <v>15,7</v>
      </c>
      <c r="O120" s="24">
        <f>+((N120/N119)-1)*100</f>
        <v>-0.6329113924050778</v>
      </c>
      <c r="P120" s="24">
        <f>+((N120/N108)-1)*100</f>
        <v>-16.48936170212767</v>
      </c>
      <c r="Q120" s="25" t="str">
        <f>D120</f>
        <v>19,6</v>
      </c>
      <c r="R120" s="24">
        <f>+((Q120/Q119)-1)*100</f>
        <v>-1.5075376884421954</v>
      </c>
      <c r="S120" s="24">
        <f>+((Q120/Q108)-1)*100</f>
        <v>-16.94915254237288</v>
      </c>
      <c r="T120" s="25" t="str">
        <f>E120</f>
        <v>10,6</v>
      </c>
      <c r="U120" s="24">
        <f>+((T120/T119)-1)*100</f>
        <v>-14.516129032258075</v>
      </c>
      <c r="V120" s="24">
        <f>+((T120/T108)-1)*100</f>
        <v>-15.200000000000003</v>
      </c>
      <c r="W120" s="25" t="str">
        <f>F120</f>
        <v>14,6</v>
      </c>
      <c r="X120" s="24">
        <f>+((W120/W119)-1)*100</f>
        <v>-5.8064516129032295</v>
      </c>
      <c r="Y120" s="24">
        <f>+((W120/W108)-1)*100</f>
        <v>-3.9473684210526327</v>
      </c>
      <c r="Z120" s="25" t="str">
        <f>G120</f>
        <v>13,1</v>
      </c>
      <c r="AA120" s="24">
        <f>+((Z120/Z119)-1)*100</f>
        <v>-8.391608391608397</v>
      </c>
      <c r="AB120" s="24">
        <f>+((Z120/Z108)-1)*100</f>
        <v>0</v>
      </c>
      <c r="AC120" s="25" t="str">
        <f>H120</f>
        <v>10,5</v>
      </c>
      <c r="AD120" s="24">
        <f>+((AC120/AC119)-1)*100</f>
        <v>-15.322580645161288</v>
      </c>
      <c r="AE120" s="24">
        <f>+((AC120/AC108)-1)*100</f>
        <v>38.1578947368421</v>
      </c>
    </row>
    <row r="121" spans="1:31" s="29" customFormat="1" ht="9.75">
      <c r="A121" s="26">
        <v>40858</v>
      </c>
      <c r="B121" s="30" t="s">
        <v>128</v>
      </c>
      <c r="C121" s="30" t="s">
        <v>73</v>
      </c>
      <c r="D121" s="30" t="s">
        <v>85</v>
      </c>
      <c r="E121" s="30" t="s">
        <v>125</v>
      </c>
      <c r="F121" s="30" t="s">
        <v>53</v>
      </c>
      <c r="G121" s="30" t="s">
        <v>135</v>
      </c>
      <c r="H121" s="30" t="s">
        <v>51</v>
      </c>
      <c r="J121" s="26">
        <v>40858</v>
      </c>
      <c r="K121" s="24" t="str">
        <f>B121</f>
        <v>12,2</v>
      </c>
      <c r="L121" s="24">
        <f>+((K121/K120)-1)*100</f>
        <v>-9.629629629629633</v>
      </c>
      <c r="M121" s="24">
        <f>+((K121/K109)-1)*100</f>
        <v>-8.955223880597018</v>
      </c>
      <c r="N121" s="25" t="str">
        <f>C121</f>
        <v>14,6</v>
      </c>
      <c r="O121" s="24">
        <f>+((N121/N120)-1)*100</f>
        <v>-7.006369426751591</v>
      </c>
      <c r="P121" s="24">
        <f>+((N121/N109)-1)*100</f>
        <v>-23.560209424083776</v>
      </c>
      <c r="Q121" s="25" t="str">
        <f>D121</f>
        <v>18,5</v>
      </c>
      <c r="R121" s="24">
        <f>+((Q121/Q120)-1)*100</f>
        <v>-5.6122448979591955</v>
      </c>
      <c r="S121" s="24">
        <f>+((Q121/Q109)-1)*100</f>
        <v>-20.940170940170933</v>
      </c>
      <c r="T121" s="25" t="str">
        <f>E121</f>
        <v>10,2</v>
      </c>
      <c r="U121" s="24">
        <f>+((T121/T120)-1)*100</f>
        <v>-3.7735849056603765</v>
      </c>
      <c r="V121" s="24">
        <f>+((T121/T109)-1)*100</f>
        <v>-5.55555555555557</v>
      </c>
      <c r="W121" s="25" t="str">
        <f>F121</f>
        <v>13,5</v>
      </c>
      <c r="X121" s="24">
        <f>+((W121/W120)-1)*100</f>
        <v>-7.534246575342463</v>
      </c>
      <c r="Y121" s="24">
        <f>+((W121/W109)-1)*100</f>
        <v>3.053435114503822</v>
      </c>
      <c r="Z121" s="25" t="str">
        <f>G121</f>
        <v>11,6</v>
      </c>
      <c r="AA121" s="24">
        <f>+((Z121/Z120)-1)*100</f>
        <v>-11.45038167938931</v>
      </c>
      <c r="AB121" s="24">
        <f>+((Z121/Z109)-1)*100</f>
        <v>-8.661417322834641</v>
      </c>
      <c r="AC121" s="25" t="str">
        <f>H121</f>
        <v>8,2</v>
      </c>
      <c r="AD121" s="24">
        <f>+((AC121/AC120)-1)*100</f>
        <v>-21.904761904761916</v>
      </c>
      <c r="AE121" s="24">
        <f>+((AC121/AC109)-1)*100</f>
        <v>0</v>
      </c>
    </row>
    <row r="122" spans="1:31" ht="9.75">
      <c r="A122" s="26">
        <v>40889</v>
      </c>
      <c r="B122" s="30" t="s">
        <v>137</v>
      </c>
      <c r="C122" s="30" t="s">
        <v>76</v>
      </c>
      <c r="D122" s="30" t="s">
        <v>81</v>
      </c>
      <c r="E122" s="30" t="s">
        <v>67</v>
      </c>
      <c r="F122" s="30" t="s">
        <v>136</v>
      </c>
      <c r="G122" s="30" t="s">
        <v>135</v>
      </c>
      <c r="H122" s="30" t="s">
        <v>105</v>
      </c>
      <c r="I122" s="29"/>
      <c r="J122" s="26">
        <v>40889</v>
      </c>
      <c r="K122" s="24" t="str">
        <f>B122</f>
        <v>11,5</v>
      </c>
      <c r="L122" s="24">
        <f>+((K122/K121)-1)*100</f>
        <v>-5.737704918032782</v>
      </c>
      <c r="M122" s="24">
        <f>+((K122/K110)-1)*100</f>
        <v>-6.504065040650408</v>
      </c>
      <c r="N122" s="25" t="str">
        <f>C122</f>
        <v>13,8</v>
      </c>
      <c r="O122" s="24">
        <f>+((N122/N121)-1)*100</f>
        <v>-5.479452054794509</v>
      </c>
      <c r="P122" s="24">
        <f>+((N122/N110)-1)*100</f>
        <v>-17.85714285714286</v>
      </c>
      <c r="Q122" s="25" t="str">
        <f>D122</f>
        <v>18,1</v>
      </c>
      <c r="R122" s="24">
        <f>+((Q122/Q121)-1)*100</f>
        <v>-2.162162162162151</v>
      </c>
      <c r="S122" s="24">
        <f>+((Q122/Q110)-1)*100</f>
        <v>-15.81395348837209</v>
      </c>
      <c r="T122" s="25" t="str">
        <f>E122</f>
        <v>8,8</v>
      </c>
      <c r="U122" s="24">
        <f>+((T122/T121)-1)*100</f>
        <v>-13.725490196078416</v>
      </c>
      <c r="V122" s="24">
        <f>+((T122/T110)-1)*100</f>
        <v>-7.368421052631568</v>
      </c>
      <c r="W122" s="25" t="str">
        <f>F122</f>
        <v>11,7</v>
      </c>
      <c r="X122" s="24">
        <f>+((W122/W121)-1)*100</f>
        <v>-13.333333333333341</v>
      </c>
      <c r="Y122" s="24">
        <f>+((W122/W110)-1)*100</f>
        <v>-7.142857142857151</v>
      </c>
      <c r="Z122" s="25" t="str">
        <f>G122</f>
        <v>11,6</v>
      </c>
      <c r="AA122" s="24">
        <f>+((Z122/Z121)-1)*100</f>
        <v>0</v>
      </c>
      <c r="AB122" s="24">
        <f>+((Z122/Z110)-1)*100</f>
        <v>-2.5210084033613467</v>
      </c>
      <c r="AC122" s="25" t="str">
        <f>H122</f>
        <v>7,7</v>
      </c>
      <c r="AD122" s="24">
        <f>+((AC122/AC121)-1)*100</f>
        <v>-6.097560975609751</v>
      </c>
      <c r="AE122" s="24">
        <f>+((AC122/AC110)-1)*100</f>
        <v>28.333333333333343</v>
      </c>
    </row>
    <row r="123" spans="1:31" ht="9.75">
      <c r="A123" s="28">
        <v>40909</v>
      </c>
      <c r="B123" s="30" t="s">
        <v>93</v>
      </c>
      <c r="C123" s="30" t="s">
        <v>62</v>
      </c>
      <c r="D123" s="30" t="s">
        <v>134</v>
      </c>
      <c r="E123" s="30" t="s">
        <v>88</v>
      </c>
      <c r="F123" s="30" t="s">
        <v>53</v>
      </c>
      <c r="G123" s="30" t="s">
        <v>103</v>
      </c>
      <c r="H123" s="30" t="s">
        <v>107</v>
      </c>
      <c r="I123" s="29"/>
      <c r="J123" s="28">
        <v>40909</v>
      </c>
      <c r="K123" s="24" t="str">
        <f>B123</f>
        <v>13,1</v>
      </c>
      <c r="L123" s="24">
        <f>+((K123/K122)-1)*100</f>
        <v>13.913043478260857</v>
      </c>
      <c r="M123" s="24">
        <f>+((K123/K111)-1)*100</f>
        <v>-13.245033112582782</v>
      </c>
      <c r="N123" s="25" t="str">
        <f>C123</f>
        <v>15,0</v>
      </c>
      <c r="O123" s="24">
        <f>+((N123/N122)-1)*100</f>
        <v>8.695652173913038</v>
      </c>
      <c r="P123" s="24">
        <f>+((N123/N111)-1)*100</f>
        <v>-20.63492063492063</v>
      </c>
      <c r="Q123" s="25" t="str">
        <f>D123</f>
        <v>20,1</v>
      </c>
      <c r="R123" s="24">
        <f>+((Q123/Q122)-1)*100</f>
        <v>11.049723756906072</v>
      </c>
      <c r="S123" s="24">
        <f>+((Q123/Q111)-1)*100</f>
        <v>-21.484375</v>
      </c>
      <c r="T123" s="25" t="str">
        <f>E123</f>
        <v>9,9</v>
      </c>
      <c r="U123" s="24">
        <f>+((T123/T122)-1)*100</f>
        <v>12.5</v>
      </c>
      <c r="V123" s="24">
        <f>+((T123/T111)-1)*100</f>
        <v>-22.65625</v>
      </c>
      <c r="W123" s="25" t="str">
        <f>F123</f>
        <v>13,5</v>
      </c>
      <c r="X123" s="24">
        <f>+((W123/W122)-1)*100</f>
        <v>15.384615384615397</v>
      </c>
      <c r="Y123" s="24">
        <f>+((W123/W111)-1)*100</f>
        <v>7.14285714285714</v>
      </c>
      <c r="Z123" s="25" t="str">
        <f>G123</f>
        <v>13,3</v>
      </c>
      <c r="AA123" s="24">
        <f>+((Z123/Z122)-1)*100</f>
        <v>14.655172413793105</v>
      </c>
      <c r="AB123" s="24">
        <f>+((Z123/Z111)-1)*100</f>
        <v>-15.286624203821653</v>
      </c>
      <c r="AC123" s="25" t="str">
        <f>H123</f>
        <v>8,3</v>
      </c>
      <c r="AD123" s="24">
        <f>+((AC123/AC122)-1)*100</f>
        <v>7.792207792207795</v>
      </c>
      <c r="AE123" s="24">
        <f>+((AC123/AC111)-1)*100</f>
        <v>-8.791208791208781</v>
      </c>
    </row>
    <row r="124" spans="1:31" ht="9.75">
      <c r="A124" s="26">
        <v>40940</v>
      </c>
      <c r="B124" s="30" t="s">
        <v>78</v>
      </c>
      <c r="C124" s="30" t="s">
        <v>59</v>
      </c>
      <c r="D124" s="30" t="s">
        <v>52</v>
      </c>
      <c r="E124" s="30" t="s">
        <v>84</v>
      </c>
      <c r="F124" s="30" t="s">
        <v>83</v>
      </c>
      <c r="G124" s="30" t="s">
        <v>95</v>
      </c>
      <c r="H124" s="30" t="s">
        <v>57</v>
      </c>
      <c r="I124" s="29"/>
      <c r="J124" s="26">
        <v>40940</v>
      </c>
      <c r="K124" s="24" t="str">
        <f>B124</f>
        <v>14,3</v>
      </c>
      <c r="L124" s="24">
        <f>+((K124/K123)-1)*100</f>
        <v>9.160305343511466</v>
      </c>
      <c r="M124" s="24">
        <f>+((K124/K112)-1)*100</f>
        <v>-4.026845637583887</v>
      </c>
      <c r="N124" s="25" t="str">
        <f>C124</f>
        <v>13,2</v>
      </c>
      <c r="O124" s="24">
        <f>+((N124/N123)-1)*100</f>
        <v>-12</v>
      </c>
      <c r="P124" s="24">
        <f>+((N124/N112)-1)*100</f>
        <v>-25.842696629213492</v>
      </c>
      <c r="Q124" s="25" t="str">
        <f>D124</f>
        <v>18,6</v>
      </c>
      <c r="R124" s="24">
        <f>+((Q124/Q123)-1)*100</f>
        <v>-7.462686567164178</v>
      </c>
      <c r="S124" s="24">
        <f>+((Q124/Q112)-1)*100</f>
        <v>-17.699115044247783</v>
      </c>
      <c r="T124" s="25" t="str">
        <f>E124</f>
        <v>10,5</v>
      </c>
      <c r="U124" s="24">
        <f>+((T124/T123)-1)*100</f>
        <v>6.060606060606055</v>
      </c>
      <c r="V124" s="24">
        <f>+((T124/T112)-1)*100</f>
        <v>-29.054054054054056</v>
      </c>
      <c r="W124" s="25" t="str">
        <f>F124</f>
        <v>15,4</v>
      </c>
      <c r="X124" s="24">
        <f>+((W124/W123)-1)*100</f>
        <v>14.074074074074083</v>
      </c>
      <c r="Y124" s="24">
        <f>+((W124/W112)-1)*100</f>
        <v>14.074074074074083</v>
      </c>
      <c r="Z124" s="25" t="str">
        <f>G124</f>
        <v>15,1</v>
      </c>
      <c r="AA124" s="24">
        <f>+((Z124/Z123)-1)*100</f>
        <v>13.533834586466153</v>
      </c>
      <c r="AB124" s="24">
        <f>+((Z124/Z112)-1)*100</f>
        <v>2.0270270270270174</v>
      </c>
      <c r="AC124" s="25" t="str">
        <f>H124</f>
        <v>10,3</v>
      </c>
      <c r="AD124" s="24">
        <f>+((AC124/AC123)-1)*100</f>
        <v>24.09638554216866</v>
      </c>
      <c r="AE124" s="24">
        <f>+((AC124/AC112)-1)*100</f>
        <v>9.57446808510638</v>
      </c>
    </row>
    <row r="125" spans="1:31" ht="9.75">
      <c r="A125" s="26">
        <v>40969</v>
      </c>
      <c r="B125" s="30" t="s">
        <v>83</v>
      </c>
      <c r="C125" s="30" t="s">
        <v>133</v>
      </c>
      <c r="D125" s="30" t="s">
        <v>132</v>
      </c>
      <c r="E125" s="30" t="s">
        <v>129</v>
      </c>
      <c r="F125" s="30" t="s">
        <v>111</v>
      </c>
      <c r="G125" s="30" t="s">
        <v>87</v>
      </c>
      <c r="H125" s="30" t="s">
        <v>53</v>
      </c>
      <c r="I125" s="29"/>
      <c r="J125" s="26">
        <v>40970</v>
      </c>
      <c r="K125" s="24" t="str">
        <f>B125</f>
        <v>15,4</v>
      </c>
      <c r="L125" s="24">
        <f>+((K125/K124)-1)*100</f>
        <v>7.692307692307687</v>
      </c>
      <c r="M125" s="24">
        <f>+((K125/K113)-1)*100</f>
        <v>0</v>
      </c>
      <c r="N125" s="25" t="str">
        <f>C125</f>
        <v>16,3</v>
      </c>
      <c r="O125" s="24">
        <f>+((N125/N124)-1)*100</f>
        <v>23.484848484848484</v>
      </c>
      <c r="P125" s="24">
        <f>+((N125/N113)-1)*100</f>
        <v>-16.836734693877553</v>
      </c>
      <c r="Q125" s="25" t="str">
        <f>D125</f>
        <v>20,4</v>
      </c>
      <c r="R125" s="24">
        <f>+((Q125/Q124)-1)*100</f>
        <v>9.677419354838701</v>
      </c>
      <c r="S125" s="24">
        <f>+((Q125/Q113)-1)*100</f>
        <v>-9.734513274336297</v>
      </c>
      <c r="T125" s="25" t="str">
        <f>E125</f>
        <v>12,0</v>
      </c>
      <c r="U125" s="24">
        <f>+((T125/T124)-1)*100</f>
        <v>14.28571428571428</v>
      </c>
      <c r="V125" s="24">
        <f>+((T125/T113)-1)*100</f>
        <v>-7.692307692307687</v>
      </c>
      <c r="W125" s="25" t="str">
        <f>F125</f>
        <v>16,8</v>
      </c>
      <c r="X125" s="24">
        <f>+((W125/W124)-1)*100</f>
        <v>9.090909090909083</v>
      </c>
      <c r="Y125" s="24">
        <f>+((W125/W113)-1)*100</f>
        <v>22.62773722627738</v>
      </c>
      <c r="Z125" s="25" t="str">
        <f>G125</f>
        <v>15,3</v>
      </c>
      <c r="AA125" s="24">
        <f>+((Z125/Z124)-1)*100</f>
        <v>1.324503311258285</v>
      </c>
      <c r="AB125" s="24">
        <f>+((Z125/Z113)-1)*100</f>
        <v>-3.7735849056603765</v>
      </c>
      <c r="AC125" s="25" t="str">
        <f>H125</f>
        <v>13,5</v>
      </c>
      <c r="AD125" s="24">
        <f>+((AC125/AC124)-1)*100</f>
        <v>31.06796116504853</v>
      </c>
      <c r="AE125" s="24">
        <f>+((AC125/AC113)-1)*100</f>
        <v>26.16822429906542</v>
      </c>
    </row>
    <row r="126" spans="1:31" ht="9.75">
      <c r="A126" s="26">
        <v>41001</v>
      </c>
      <c r="B126" s="30" t="s">
        <v>68</v>
      </c>
      <c r="C126" s="30" t="s">
        <v>131</v>
      </c>
      <c r="D126" s="30" t="s">
        <v>130</v>
      </c>
      <c r="E126" s="30" t="s">
        <v>129</v>
      </c>
      <c r="F126" s="30" t="s">
        <v>87</v>
      </c>
      <c r="G126" s="30" t="s">
        <v>68</v>
      </c>
      <c r="H126" s="30" t="s">
        <v>128</v>
      </c>
      <c r="I126" s="29"/>
      <c r="J126" s="26">
        <v>41001</v>
      </c>
      <c r="K126" s="24" t="str">
        <f>B126</f>
        <v>14,7</v>
      </c>
      <c r="L126" s="24">
        <f>+((K126/K125)-1)*100</f>
        <v>-4.545454545454552</v>
      </c>
      <c r="M126" s="24">
        <f>+((K126/K114)-1)*100</f>
        <v>-8.125000000000004</v>
      </c>
      <c r="N126" s="25" t="str">
        <f>C126</f>
        <v>15,2</v>
      </c>
      <c r="O126" s="24">
        <f>+((N126/N125)-1)*100</f>
        <v>-6.748466257668717</v>
      </c>
      <c r="P126" s="24">
        <f>+((N126/N114)-1)*100</f>
        <v>-13.636363636363647</v>
      </c>
      <c r="Q126" s="25" t="str">
        <f>D126</f>
        <v>20,8</v>
      </c>
      <c r="R126" s="24">
        <f>+((Q126/Q125)-1)*100</f>
        <v>1.9607843137255054</v>
      </c>
      <c r="S126" s="24">
        <f>+((Q126/Q114)-1)*100</f>
        <v>-8.771929824561408</v>
      </c>
      <c r="T126" s="25" t="str">
        <f>E126</f>
        <v>12,0</v>
      </c>
      <c r="U126" s="24">
        <f>+((T126/T125)-1)*100</f>
        <v>0</v>
      </c>
      <c r="V126" s="24">
        <f>+((T126/T114)-1)*100</f>
        <v>-10.447761194029848</v>
      </c>
      <c r="W126" s="25" t="str">
        <f>F126</f>
        <v>15,3</v>
      </c>
      <c r="X126" s="24">
        <f>+((W126/W125)-1)*100</f>
        <v>-8.92857142857143</v>
      </c>
      <c r="Y126" s="24">
        <f>+((W126/W114)-1)*100</f>
        <v>23.38709677419355</v>
      </c>
      <c r="Z126" s="25" t="str">
        <f>G126</f>
        <v>14,7</v>
      </c>
      <c r="AA126" s="24">
        <f>+((Z126/Z125)-1)*100</f>
        <v>-3.9215686274509887</v>
      </c>
      <c r="AB126" s="24">
        <f>+((Z126/Z114)-1)*100</f>
        <v>-16.94915254237288</v>
      </c>
      <c r="AC126" s="25" t="str">
        <f>H126</f>
        <v>12,2</v>
      </c>
      <c r="AD126" s="24">
        <f>+((AC126/AC125)-1)*100</f>
        <v>-9.629629629629633</v>
      </c>
      <c r="AE126" s="24">
        <f>+((AC126/AC114)-1)*100</f>
        <v>6.0869565217391175</v>
      </c>
    </row>
    <row r="127" spans="1:31" ht="9.75">
      <c r="A127" s="26">
        <v>41032</v>
      </c>
      <c r="B127" s="30" t="s">
        <v>71</v>
      </c>
      <c r="C127" s="30" t="s">
        <v>127</v>
      </c>
      <c r="D127" s="30" t="s">
        <v>126</v>
      </c>
      <c r="E127" s="30" t="s">
        <v>106</v>
      </c>
      <c r="F127" s="30" t="s">
        <v>106</v>
      </c>
      <c r="G127" s="30" t="s">
        <v>78</v>
      </c>
      <c r="H127" s="30" t="s">
        <v>125</v>
      </c>
      <c r="I127" s="29"/>
      <c r="J127" s="26">
        <v>41032</v>
      </c>
      <c r="K127" s="24" t="str">
        <f>B127</f>
        <v>13,9</v>
      </c>
      <c r="L127" s="24">
        <f>+((K127/K126)-1)*100</f>
        <v>-5.442176870748295</v>
      </c>
      <c r="M127" s="24">
        <f>+((K127/K115)-1)*100</f>
        <v>-13.124999999999998</v>
      </c>
      <c r="N127" s="25" t="str">
        <f>C127</f>
        <v>17,3</v>
      </c>
      <c r="O127" s="24">
        <f>+((N127/N126)-1)*100</f>
        <v>13.815789473684227</v>
      </c>
      <c r="P127" s="24">
        <f>+((N127/N115)-1)*100</f>
        <v>-1.7045454545454586</v>
      </c>
      <c r="Q127" s="25" t="str">
        <f>D127</f>
        <v>19,4</v>
      </c>
      <c r="R127" s="24">
        <f>+((Q127/Q126)-1)*100</f>
        <v>-6.730769230769241</v>
      </c>
      <c r="S127" s="24">
        <f>+((Q127/Q115)-1)*100</f>
        <v>-14.9122807017544</v>
      </c>
      <c r="T127" s="25" t="str">
        <f>E127</f>
        <v>12,4</v>
      </c>
      <c r="U127" s="24">
        <f>+((T127/T126)-1)*100</f>
        <v>3.3333333333333437</v>
      </c>
      <c r="V127" s="24">
        <f>+((T127/T115)-1)*100</f>
        <v>-7.462686567164178</v>
      </c>
      <c r="W127" s="25" t="str">
        <f>F127</f>
        <v>12,4</v>
      </c>
      <c r="X127" s="24">
        <f>+((W127/W126)-1)*100</f>
        <v>-18.954248366013072</v>
      </c>
      <c r="Y127" s="24">
        <f>+((W127/W115)-1)*100</f>
        <v>0</v>
      </c>
      <c r="Z127" s="25" t="str">
        <f>G127</f>
        <v>14,3</v>
      </c>
      <c r="AA127" s="24">
        <f>+((Z127/Z126)-1)*100</f>
        <v>-2.7210884353741416</v>
      </c>
      <c r="AB127" s="24">
        <f>+((Z127/Z115)-1)*100</f>
        <v>-19.209039548022588</v>
      </c>
      <c r="AC127" s="25" t="str">
        <f>H127</f>
        <v>10,2</v>
      </c>
      <c r="AD127" s="24">
        <f>+((AC127/AC126)-1)*100</f>
        <v>-16.393442622950815</v>
      </c>
      <c r="AE127" s="24">
        <f>+((AC127/AC115)-1)*100</f>
        <v>-11.304347826086957</v>
      </c>
    </row>
    <row r="128" spans="1:31" ht="9.75">
      <c r="A128" s="26">
        <v>41064</v>
      </c>
      <c r="B128" s="30" t="s">
        <v>71</v>
      </c>
      <c r="C128" s="30" t="s">
        <v>124</v>
      </c>
      <c r="D128" s="30" t="s">
        <v>123</v>
      </c>
      <c r="E128" s="30" t="s">
        <v>50</v>
      </c>
      <c r="F128" s="30" t="s">
        <v>60</v>
      </c>
      <c r="G128" s="30" t="s">
        <v>87</v>
      </c>
      <c r="H128" s="30" t="s">
        <v>122</v>
      </c>
      <c r="I128" s="29"/>
      <c r="J128" s="26">
        <v>41064</v>
      </c>
      <c r="K128" s="24" t="str">
        <f>B128</f>
        <v>13,9</v>
      </c>
      <c r="L128" s="24">
        <f>+((K128/K127)-1)*100</f>
        <v>0</v>
      </c>
      <c r="M128" s="24">
        <f>+((K128/K116)-1)*100</f>
        <v>-6.711409395973156</v>
      </c>
      <c r="N128" s="25" t="str">
        <f>C128</f>
        <v>16,0</v>
      </c>
      <c r="O128" s="24">
        <f>+((N128/N127)-1)*100</f>
        <v>-7.514450867052025</v>
      </c>
      <c r="P128" s="24">
        <f>+((N128/N116)-1)*100</f>
        <v>-10.1123595505618</v>
      </c>
      <c r="Q128" s="25" t="str">
        <f>D128</f>
        <v>18,9</v>
      </c>
      <c r="R128" s="24">
        <f>+((Q128/Q127)-1)*100</f>
        <v>-2.577319587628868</v>
      </c>
      <c r="S128" s="24">
        <f>+((Q128/Q116)-1)*100</f>
        <v>-16.371681415929217</v>
      </c>
      <c r="T128" s="25" t="str">
        <f>E128</f>
        <v>10,6</v>
      </c>
      <c r="U128" s="24">
        <f>+((T128/T127)-1)*100</f>
        <v>-14.516129032258075</v>
      </c>
      <c r="V128" s="24">
        <f>+((T128/T116)-1)*100</f>
        <v>-28.37837837837839</v>
      </c>
      <c r="W128" s="25" t="str">
        <f>F128</f>
        <v>12,1</v>
      </c>
      <c r="X128" s="24">
        <f>+((W128/W127)-1)*100</f>
        <v>-2.4193548387096864</v>
      </c>
      <c r="Y128" s="24">
        <f>+((W128/W116)-1)*100</f>
        <v>-10.370370370370374</v>
      </c>
      <c r="Z128" s="25" t="str">
        <f>G128</f>
        <v>15,3</v>
      </c>
      <c r="AA128" s="24">
        <f>+((Z128/Z127)-1)*100</f>
        <v>6.9930069930070005</v>
      </c>
      <c r="AB128" s="24">
        <f>+((Z128/Z116)-1)*100</f>
        <v>3.378378378378377</v>
      </c>
      <c r="AC128" s="25" t="str">
        <f>H128</f>
        <v>10,1</v>
      </c>
      <c r="AD128" s="24">
        <f>+((AC128/AC127)-1)*100</f>
        <v>-0.9803921568627416</v>
      </c>
      <c r="AE128" s="24">
        <f>+((AC128/AC116)-1)*100</f>
        <v>7.446808510638281</v>
      </c>
    </row>
    <row r="129" spans="1:31" ht="9.75">
      <c r="A129" s="26">
        <v>41095</v>
      </c>
      <c r="B129" s="30" t="s">
        <v>101</v>
      </c>
      <c r="C129" s="30" t="s">
        <v>121</v>
      </c>
      <c r="D129" s="30" t="s">
        <v>94</v>
      </c>
      <c r="E129" s="30" t="s">
        <v>79</v>
      </c>
      <c r="F129" s="30" t="s">
        <v>59</v>
      </c>
      <c r="G129" s="30" t="s">
        <v>114</v>
      </c>
      <c r="H129" s="30" t="s">
        <v>120</v>
      </c>
      <c r="I129" s="29"/>
      <c r="J129" s="26">
        <v>41095</v>
      </c>
      <c r="K129" s="24" t="str">
        <f>B129</f>
        <v>12,8</v>
      </c>
      <c r="L129" s="24">
        <f>+((K129/K128)-1)*100</f>
        <v>-7.913669064748197</v>
      </c>
      <c r="M129" s="24">
        <f>+((K129/K117)-1)*100</f>
        <v>-12.925170068027203</v>
      </c>
      <c r="N129" s="25" t="str">
        <f>C129</f>
        <v>17,2</v>
      </c>
      <c r="O129" s="24">
        <f>+((N129/N128)-1)*100</f>
        <v>7.499999999999996</v>
      </c>
      <c r="P129" s="24">
        <f>+((N129/N117)-1)*100</f>
        <v>13.157894736842103</v>
      </c>
      <c r="Q129" s="25" t="str">
        <f>D129</f>
        <v>17,9</v>
      </c>
      <c r="R129" s="24">
        <f>+((Q129/Q128)-1)*100</f>
        <v>-5.291005291005291</v>
      </c>
      <c r="S129" s="24">
        <f>+((Q129/Q117)-1)*100</f>
        <v>-18.2648401826484</v>
      </c>
      <c r="T129" s="25" t="str">
        <f>E129</f>
        <v>10,4</v>
      </c>
      <c r="U129" s="24">
        <f>+((T129/T128)-1)*100</f>
        <v>-1.8867924528301772</v>
      </c>
      <c r="V129" s="24">
        <f>+((T129/T117)-1)*100</f>
        <v>-8.771929824561408</v>
      </c>
      <c r="W129" s="25" t="str">
        <f>F129</f>
        <v>13,2</v>
      </c>
      <c r="X129" s="24">
        <f>+((W129/W128)-1)*100</f>
        <v>9.090909090909083</v>
      </c>
      <c r="Y129" s="24">
        <f>+((W129/W117)-1)*100</f>
        <v>3.124999999999978</v>
      </c>
      <c r="Z129" s="25" t="str">
        <f>G129</f>
        <v>12,5</v>
      </c>
      <c r="AA129" s="24">
        <f>+((Z129/Z128)-1)*100</f>
        <v>-18.300653594771244</v>
      </c>
      <c r="AB129" s="24">
        <f>+((Z129/Z117)-1)*100</f>
        <v>-21.383647798742146</v>
      </c>
      <c r="AC129" s="25" t="str">
        <f>H129</f>
        <v>9,5</v>
      </c>
      <c r="AD129" s="24">
        <f>+((AC129/AC128)-1)*100</f>
        <v>-5.940594059405935</v>
      </c>
      <c r="AE129" s="24">
        <f>+((AC129/AC117)-1)*100</f>
        <v>-10.377358490566035</v>
      </c>
    </row>
    <row r="130" spans="1:31" ht="9.75">
      <c r="A130" s="26">
        <v>41127</v>
      </c>
      <c r="B130" s="30" t="s">
        <v>101</v>
      </c>
      <c r="C130" s="30" t="s">
        <v>119</v>
      </c>
      <c r="D130" s="30" t="s">
        <v>118</v>
      </c>
      <c r="E130" s="30" t="s">
        <v>117</v>
      </c>
      <c r="F130" s="30" t="s">
        <v>101</v>
      </c>
      <c r="G130" s="30" t="s">
        <v>103</v>
      </c>
      <c r="H130" s="30" t="s">
        <v>116</v>
      </c>
      <c r="I130" s="29"/>
      <c r="J130" s="26">
        <v>41127</v>
      </c>
      <c r="K130" s="24" t="str">
        <f>B130</f>
        <v>12,8</v>
      </c>
      <c r="L130" s="24">
        <f>+((K130/K129)-1)*100</f>
        <v>0</v>
      </c>
      <c r="M130" s="24">
        <f>+((K130/K118)-1)*100</f>
        <v>-13.513513513513509</v>
      </c>
      <c r="N130" s="25" t="str">
        <f>C130</f>
        <v>17,0</v>
      </c>
      <c r="O130" s="24">
        <f>+((N130/N129)-1)*100</f>
        <v>-1.1627906976744096</v>
      </c>
      <c r="P130" s="24">
        <f>+((N130/N118)-1)*100</f>
        <v>4.938271604938271</v>
      </c>
      <c r="Q130" s="25" t="str">
        <f>D130</f>
        <v>16,4</v>
      </c>
      <c r="R130" s="24">
        <f>+((Q130/Q129)-1)*100</f>
        <v>-8.37988826815642</v>
      </c>
      <c r="S130" s="24">
        <f>+((Q130/Q118)-1)*100</f>
        <v>-17.587939698492463</v>
      </c>
      <c r="T130" s="25" t="str">
        <f>E130</f>
        <v>9,4</v>
      </c>
      <c r="U130" s="24">
        <f>+((T130/T129)-1)*100</f>
        <v>-9.615384615384615</v>
      </c>
      <c r="V130" s="24">
        <f>+((T130/T118)-1)*100</f>
        <v>-22.314049586776854</v>
      </c>
      <c r="W130" s="25" t="str">
        <f>F130</f>
        <v>12,8</v>
      </c>
      <c r="X130" s="24">
        <f>+((W130/W129)-1)*100</f>
        <v>-3.0303030303030165</v>
      </c>
      <c r="Y130" s="24">
        <f>+((W130/W118)-1)*100</f>
        <v>-7.246376811594201</v>
      </c>
      <c r="Z130" s="25" t="str">
        <f>G130</f>
        <v>13,3</v>
      </c>
      <c r="AA130" s="24">
        <f>+((Z130/Z129)-1)*100</f>
        <v>6.400000000000006</v>
      </c>
      <c r="AB130" s="24">
        <f>+((Z130/Z118)-1)*100</f>
        <v>-12.49999999999999</v>
      </c>
      <c r="AC130" s="25" t="str">
        <f>H130</f>
        <v>8,5</v>
      </c>
      <c r="AD130" s="24">
        <f>+((AC130/AC129)-1)*100</f>
        <v>-10.526315789473683</v>
      </c>
      <c r="AE130" s="24">
        <f>+((AC130/AC118)-1)*100</f>
        <v>-34.61538461538461</v>
      </c>
    </row>
    <row r="131" spans="1:31" ht="9.75">
      <c r="A131" s="26">
        <v>41159</v>
      </c>
      <c r="B131" s="30" t="s">
        <v>112</v>
      </c>
      <c r="C131" s="30" t="s">
        <v>112</v>
      </c>
      <c r="D131" s="30" t="s">
        <v>99</v>
      </c>
      <c r="E131" s="30" t="s">
        <v>115</v>
      </c>
      <c r="F131" s="30" t="s">
        <v>114</v>
      </c>
      <c r="G131" s="30" t="s">
        <v>77</v>
      </c>
      <c r="H131" s="30" t="s">
        <v>113</v>
      </c>
      <c r="I131" s="29"/>
      <c r="J131" s="26">
        <v>41159</v>
      </c>
      <c r="K131" s="24" t="str">
        <f>B131</f>
        <v>13,0</v>
      </c>
      <c r="L131" s="24">
        <f>+((K131/K130)-1)*100</f>
        <v>1.5625</v>
      </c>
      <c r="M131" s="24">
        <f>+((K131/K119)-1)*100</f>
        <v>-11.564625850340127</v>
      </c>
      <c r="N131" s="25" t="str">
        <f>C131</f>
        <v>13,0</v>
      </c>
      <c r="O131" s="24">
        <f>+((N131/N130)-1)*100</f>
        <v>-23.529411764705888</v>
      </c>
      <c r="P131" s="24">
        <f>+((N131/N119)-1)*100</f>
        <v>-17.721518987341778</v>
      </c>
      <c r="Q131" s="25" t="str">
        <f>D131</f>
        <v>15,8</v>
      </c>
      <c r="R131" s="24">
        <f>+((Q131/Q130)-1)*100</f>
        <v>-3.658536585365846</v>
      </c>
      <c r="S131" s="24">
        <f>+((Q131/Q119)-1)*100</f>
        <v>-20.603015075376874</v>
      </c>
      <c r="T131" s="25" t="str">
        <f>E131</f>
        <v>9,7</v>
      </c>
      <c r="U131" s="24">
        <f>+((T131/T130)-1)*100</f>
        <v>3.1914893617021267</v>
      </c>
      <c r="V131" s="24">
        <f>+((T131/T119)-1)*100</f>
        <v>-21.7741935483871</v>
      </c>
      <c r="W131" s="25" t="str">
        <f>F131</f>
        <v>12,5</v>
      </c>
      <c r="X131" s="24">
        <f>+((W131/W130)-1)*100</f>
        <v>-2.34375</v>
      </c>
      <c r="Y131" s="24">
        <f>+((W131/W119)-1)*100</f>
        <v>-19.354838709677423</v>
      </c>
      <c r="Z131" s="25" t="str">
        <f>G131</f>
        <v>14,4</v>
      </c>
      <c r="AA131" s="24">
        <f>+((Z131/Z130)-1)*100</f>
        <v>8.270676691729317</v>
      </c>
      <c r="AB131" s="24">
        <f>+((Z131/Z119)-1)*100</f>
        <v>0.6993006993006867</v>
      </c>
      <c r="AC131" s="25" t="str">
        <f>H131</f>
        <v>9,3</v>
      </c>
      <c r="AD131" s="24">
        <f>+((AC131/AC130)-1)*100</f>
        <v>9.411764705882364</v>
      </c>
      <c r="AE131" s="24">
        <f>+((AC131/AC119)-1)*100</f>
        <v>-25</v>
      </c>
    </row>
    <row r="132" spans="1:31" ht="9.75">
      <c r="A132" s="26">
        <v>41190</v>
      </c>
      <c r="B132" s="30" t="s">
        <v>112</v>
      </c>
      <c r="C132" s="30" t="s">
        <v>89</v>
      </c>
      <c r="D132" s="30" t="s">
        <v>111</v>
      </c>
      <c r="E132" s="30" t="s">
        <v>109</v>
      </c>
      <c r="F132" s="30" t="s">
        <v>101</v>
      </c>
      <c r="G132" s="30" t="s">
        <v>110</v>
      </c>
      <c r="H132" s="30" t="s">
        <v>109</v>
      </c>
      <c r="I132" s="29"/>
      <c r="J132" s="26">
        <v>41190</v>
      </c>
      <c r="K132" s="24" t="str">
        <f>B132</f>
        <v>13,0</v>
      </c>
      <c r="L132" s="24">
        <f>+((K132/K131)-1)*100</f>
        <v>0</v>
      </c>
      <c r="M132" s="24">
        <f>+((K132/K120)-1)*100</f>
        <v>-3.703703703703709</v>
      </c>
      <c r="N132" s="25" t="str">
        <f>C132</f>
        <v>16,2</v>
      </c>
      <c r="O132" s="24">
        <f>+((N132/N131)-1)*100</f>
        <v>24.615384615384617</v>
      </c>
      <c r="P132" s="24">
        <f>+((N132/N120)-1)*100</f>
        <v>3.1847133757961776</v>
      </c>
      <c r="Q132" s="25" t="str">
        <f>D132</f>
        <v>16,8</v>
      </c>
      <c r="R132" s="24">
        <f>+((Q132/Q131)-1)*100</f>
        <v>6.329113924050622</v>
      </c>
      <c r="S132" s="24">
        <f>+((Q132/Q120)-1)*100</f>
        <v>-14.28571428571429</v>
      </c>
      <c r="T132" s="25" t="str">
        <f>E132</f>
        <v>9,0</v>
      </c>
      <c r="U132" s="24">
        <f>+((T132/T131)-1)*100</f>
        <v>-7.216494845360821</v>
      </c>
      <c r="V132" s="24">
        <f>+((T132/T120)-1)*100</f>
        <v>-15.094339622641506</v>
      </c>
      <c r="W132" s="25" t="str">
        <f>F132</f>
        <v>12,8</v>
      </c>
      <c r="X132" s="24">
        <f>+((W132/W131)-1)*100</f>
        <v>2.400000000000002</v>
      </c>
      <c r="Y132" s="24">
        <f>+((W132/W120)-1)*100</f>
        <v>-12.328767123287665</v>
      </c>
      <c r="Z132" s="25" t="str">
        <f>G132</f>
        <v>14,0</v>
      </c>
      <c r="AA132" s="24">
        <f>+((Z132/Z131)-1)*100</f>
        <v>-2.777777777777779</v>
      </c>
      <c r="AB132" s="24">
        <f>+((Z132/Z120)-1)*100</f>
        <v>6.870229007633588</v>
      </c>
      <c r="AC132" s="25" t="str">
        <f>H132</f>
        <v>9,0</v>
      </c>
      <c r="AD132" s="24">
        <f>+((AC132/AC131)-1)*100</f>
        <v>-3.2258064516129115</v>
      </c>
      <c r="AE132" s="24">
        <f>+((AC132/AC120)-1)*100</f>
        <v>-14.28571428571429</v>
      </c>
    </row>
    <row r="133" spans="1:31" ht="9.75">
      <c r="A133" s="26">
        <v>41222</v>
      </c>
      <c r="B133" s="27" t="s">
        <v>104</v>
      </c>
      <c r="C133" s="27" t="s">
        <v>98</v>
      </c>
      <c r="D133" s="27" t="s">
        <v>108</v>
      </c>
      <c r="E133" s="27" t="s">
        <v>107</v>
      </c>
      <c r="F133" s="27" t="s">
        <v>50</v>
      </c>
      <c r="G133" s="27" t="s">
        <v>106</v>
      </c>
      <c r="H133" s="27" t="s">
        <v>105</v>
      </c>
      <c r="I133" s="29"/>
      <c r="J133" s="26">
        <v>41222</v>
      </c>
      <c r="K133" s="24" t="str">
        <f>B133</f>
        <v>11,4</v>
      </c>
      <c r="L133" s="24">
        <f>+((K133/K132)-1)*100</f>
        <v>-12.307692307692308</v>
      </c>
      <c r="M133" s="24">
        <f>+((K133/K121)-1)*100</f>
        <v>-6.5573770491803245</v>
      </c>
      <c r="N133" s="25" t="str">
        <f>C133</f>
        <v>14,1</v>
      </c>
      <c r="O133" s="24">
        <f>+((N133/N132)-1)*100</f>
        <v>-12.962962962962965</v>
      </c>
      <c r="P133" s="24">
        <f>+((N133/N121)-1)*100</f>
        <v>-3.424657534246578</v>
      </c>
      <c r="Q133" s="25" t="str">
        <f>D133</f>
        <v>14,5</v>
      </c>
      <c r="R133" s="24">
        <f>+((Q133/Q132)-1)*100</f>
        <v>-13.690476190476197</v>
      </c>
      <c r="S133" s="24">
        <f>+((Q133/Q121)-1)*100</f>
        <v>-21.62162162162162</v>
      </c>
      <c r="T133" s="25" t="str">
        <f>E133</f>
        <v>8,3</v>
      </c>
      <c r="U133" s="24">
        <f>+((T133/T132)-1)*100</f>
        <v>-7.777777777777772</v>
      </c>
      <c r="V133" s="24">
        <f>+((T133/T121)-1)*100</f>
        <v>-18.627450980392148</v>
      </c>
      <c r="W133" s="25" t="str">
        <f>F133</f>
        <v>10,6</v>
      </c>
      <c r="X133" s="24">
        <f>+((W133/W132)-1)*100</f>
        <v>-17.18750000000001</v>
      </c>
      <c r="Y133" s="24">
        <f>+((W133/W121)-1)*100</f>
        <v>-21.48148148148148</v>
      </c>
      <c r="Z133" s="25" t="str">
        <f>G133</f>
        <v>12,4</v>
      </c>
      <c r="AA133" s="24">
        <f>+((Z133/Z132)-1)*100</f>
        <v>-11.428571428571422</v>
      </c>
      <c r="AB133" s="24">
        <f>+((Z133/Z121)-1)*100</f>
        <v>6.896551724137945</v>
      </c>
      <c r="AC133" s="25" t="str">
        <f>H133</f>
        <v>7,7</v>
      </c>
      <c r="AD133" s="24">
        <f>+((AC133/AC132)-1)*100</f>
        <v>-14.444444444444438</v>
      </c>
      <c r="AE133" s="24">
        <f>+((AC133/AC121)-1)*100</f>
        <v>-6.097560975609751</v>
      </c>
    </row>
    <row r="134" spans="1:31" ht="9.75">
      <c r="A134" s="26">
        <v>41253</v>
      </c>
      <c r="B134" s="27" t="s">
        <v>104</v>
      </c>
      <c r="C134" s="27" t="s">
        <v>103</v>
      </c>
      <c r="D134" s="27" t="s">
        <v>73</v>
      </c>
      <c r="E134" s="27" t="s">
        <v>102</v>
      </c>
      <c r="F134" s="27" t="s">
        <v>57</v>
      </c>
      <c r="G134" s="27" t="s">
        <v>101</v>
      </c>
      <c r="H134" s="27" t="s">
        <v>100</v>
      </c>
      <c r="I134" s="29"/>
      <c r="J134" s="26">
        <v>41253</v>
      </c>
      <c r="K134" s="24" t="str">
        <f>B134</f>
        <v>11,4</v>
      </c>
      <c r="L134" s="24">
        <f>+((K134/K133)-1)*100</f>
        <v>0</v>
      </c>
      <c r="M134" s="24">
        <f>+((K134/K122)-1)*100</f>
        <v>-0.8695652173912993</v>
      </c>
      <c r="N134" s="25" t="str">
        <f>C134</f>
        <v>13,3</v>
      </c>
      <c r="O134" s="24">
        <f>+((N134/N133)-1)*100</f>
        <v>-5.6737588652482245</v>
      </c>
      <c r="P134" s="24">
        <f>+((N134/N122)-1)*100</f>
        <v>-3.6231884057971064</v>
      </c>
      <c r="Q134" s="25" t="str">
        <f>D134</f>
        <v>14,6</v>
      </c>
      <c r="R134" s="24">
        <f>+((Q134/Q133)-1)*100</f>
        <v>0.6896551724137945</v>
      </c>
      <c r="S134" s="24">
        <f>+((Q134/Q122)-1)*100</f>
        <v>-19.33701657458564</v>
      </c>
      <c r="T134" s="25" t="str">
        <f>E134</f>
        <v>7,8</v>
      </c>
      <c r="U134" s="24">
        <f>+((T134/T133)-1)*100</f>
        <v>-6.024096385542177</v>
      </c>
      <c r="V134" s="24">
        <f>+((T134/T122)-1)*100</f>
        <v>-11.363636363636376</v>
      </c>
      <c r="W134" s="25" t="str">
        <f>F134</f>
        <v>10,3</v>
      </c>
      <c r="X134" s="24">
        <f>+((W134/W133)-1)*100</f>
        <v>-2.8301886792452713</v>
      </c>
      <c r="Y134" s="24">
        <f>+((W134/W122)-1)*100</f>
        <v>-11.965811965811957</v>
      </c>
      <c r="Z134" s="25" t="str">
        <f>G134</f>
        <v>12,8</v>
      </c>
      <c r="AA134" s="24">
        <f>+((Z134/Z133)-1)*100</f>
        <v>3.2258064516129004</v>
      </c>
      <c r="AB134" s="24">
        <f>+((Z134/Z122)-1)*100</f>
        <v>10.344827586206895</v>
      </c>
      <c r="AC134" s="25" t="str">
        <f>H134</f>
        <v>7,5</v>
      </c>
      <c r="AD134" s="24">
        <f>+((AC134/AC133)-1)*100</f>
        <v>-2.5974025974025983</v>
      </c>
      <c r="AE134" s="24">
        <f>+((AC134/AC122)-1)*100</f>
        <v>-2.5974025974025983</v>
      </c>
    </row>
    <row r="135" spans="1:31" ht="9.75">
      <c r="A135" s="28">
        <v>41275</v>
      </c>
      <c r="B135" s="27" t="s">
        <v>56</v>
      </c>
      <c r="C135" s="27" t="s">
        <v>72</v>
      </c>
      <c r="D135" s="27" t="s">
        <v>66</v>
      </c>
      <c r="E135" s="27" t="s">
        <v>69</v>
      </c>
      <c r="F135" s="27" t="s">
        <v>63</v>
      </c>
      <c r="G135" s="27" t="s">
        <v>99</v>
      </c>
      <c r="H135" s="27" t="s">
        <v>67</v>
      </c>
      <c r="I135" s="29"/>
      <c r="J135" s="28">
        <v>41275</v>
      </c>
      <c r="K135" s="24" t="str">
        <f>B135</f>
        <v>13,4</v>
      </c>
      <c r="L135" s="24">
        <f>+((K135/K134)-1)*100</f>
        <v>17.543859649122815</v>
      </c>
      <c r="M135" s="24">
        <f>+((K135/K123)-1)*100</f>
        <v>2.2900763358778775</v>
      </c>
      <c r="N135" s="25" t="str">
        <f>C135</f>
        <v>13,7</v>
      </c>
      <c r="O135" s="24">
        <f>+((N135/N134)-1)*100</f>
        <v>3.007518796992481</v>
      </c>
      <c r="P135" s="24">
        <f>+((N135/N123)-1)*100</f>
        <v>-8.666666666666668</v>
      </c>
      <c r="Q135" s="25" t="str">
        <f>D135</f>
        <v>13,6</v>
      </c>
      <c r="R135" s="24">
        <f>+((Q135/Q134)-1)*100</f>
        <v>-6.849315068493156</v>
      </c>
      <c r="S135" s="24">
        <f>+((Q135/Q123)-1)*100</f>
        <v>-32.33830845771145</v>
      </c>
      <c r="T135" s="25" t="str">
        <f>E135</f>
        <v>10,0</v>
      </c>
      <c r="U135" s="24">
        <f>+((T135/T134)-1)*100</f>
        <v>28.205128205128215</v>
      </c>
      <c r="V135" s="24">
        <f>+((T135/T123)-1)*100</f>
        <v>1.0101010101010166</v>
      </c>
      <c r="W135" s="25" t="str">
        <f>F135</f>
        <v>11,9</v>
      </c>
      <c r="X135" s="24">
        <f>+((W135/W134)-1)*100</f>
        <v>15.533980582524265</v>
      </c>
      <c r="Y135" s="24">
        <f>+((W135/W123)-1)*100</f>
        <v>-11.851851851851848</v>
      </c>
      <c r="Z135" s="25" t="str">
        <f>G135</f>
        <v>15,8</v>
      </c>
      <c r="AA135" s="24">
        <f>+((Z135/Z134)-1)*100</f>
        <v>23.4375</v>
      </c>
      <c r="AB135" s="24">
        <f>+((Z135/Z123)-1)*100</f>
        <v>18.796992481203013</v>
      </c>
      <c r="AC135" s="25" t="str">
        <f>H135</f>
        <v>8,8</v>
      </c>
      <c r="AD135" s="24">
        <f>+((AC135/AC134)-1)*100</f>
        <v>17.333333333333336</v>
      </c>
      <c r="AE135" s="24">
        <f>+((AC135/AC123)-1)*100</f>
        <v>6.024096385542177</v>
      </c>
    </row>
    <row r="136" spans="1:31" ht="9.75">
      <c r="A136" s="26">
        <v>41306</v>
      </c>
      <c r="B136" s="27">
        <v>14.2</v>
      </c>
      <c r="C136" s="27">
        <v>14.8</v>
      </c>
      <c r="D136" s="27">
        <v>13.6</v>
      </c>
      <c r="E136" s="27">
        <v>10.9</v>
      </c>
      <c r="F136" s="27">
        <v>11.7</v>
      </c>
      <c r="G136" s="27">
        <v>17</v>
      </c>
      <c r="H136" s="27">
        <v>9.9</v>
      </c>
      <c r="J136" s="26">
        <v>41306</v>
      </c>
      <c r="K136" s="24">
        <f>B136</f>
        <v>14.2</v>
      </c>
      <c r="L136" s="24">
        <f>+((K136/K135)-1)*100</f>
        <v>5.970149253731338</v>
      </c>
      <c r="M136" s="24">
        <f>+((K136/K124)-1)*100</f>
        <v>-0.6993006993007089</v>
      </c>
      <c r="N136" s="25">
        <f>C136</f>
        <v>14.8</v>
      </c>
      <c r="O136" s="24">
        <f>+((N136/N135)-1)*100</f>
        <v>8.029197080291972</v>
      </c>
      <c r="P136" s="24">
        <f>+((N136/N124)-1)*100</f>
        <v>12.121212121212132</v>
      </c>
      <c r="Q136" s="25">
        <f>D136</f>
        <v>13.6</v>
      </c>
      <c r="R136" s="24">
        <f>+((Q136/Q135)-1)*100</f>
        <v>0</v>
      </c>
      <c r="S136" s="24">
        <f>+((Q136/Q124)-1)*100</f>
        <v>-26.881720430107535</v>
      </c>
      <c r="T136" s="25">
        <f>E136</f>
        <v>10.9</v>
      </c>
      <c r="U136" s="24">
        <f>+((T136/T135)-1)*100</f>
        <v>9.000000000000007</v>
      </c>
      <c r="V136" s="24">
        <f>+((T136/T124)-1)*100</f>
        <v>3.809523809523818</v>
      </c>
      <c r="W136" s="25">
        <f>F136</f>
        <v>11.7</v>
      </c>
      <c r="X136" s="24">
        <f>+((W136/W135)-1)*100</f>
        <v>-1.6806722689075682</v>
      </c>
      <c r="Y136" s="24">
        <f>+((W136/W124)-1)*100</f>
        <v>-24.02597402597403</v>
      </c>
      <c r="Z136" s="25">
        <f>G136</f>
        <v>17</v>
      </c>
      <c r="AA136" s="24">
        <f>+((Z136/Z135)-1)*100</f>
        <v>7.594936708860756</v>
      </c>
      <c r="AB136" s="24">
        <f>+((Z136/Z124)-1)*100</f>
        <v>12.58278145695364</v>
      </c>
      <c r="AC136" s="25">
        <f>H136</f>
        <v>9.9</v>
      </c>
      <c r="AD136" s="24">
        <f>+((AC136/AC135)-1)*100</f>
        <v>12.5</v>
      </c>
      <c r="AE136" s="24">
        <f>+((AC136/AC124)-1)*100</f>
        <v>-3.8834951456310662</v>
      </c>
    </row>
    <row r="137" spans="1:31" ht="9.75">
      <c r="A137" s="26">
        <v>41335</v>
      </c>
      <c r="B137" s="27" t="s">
        <v>98</v>
      </c>
      <c r="C137" s="27" t="s">
        <v>62</v>
      </c>
      <c r="D137" s="27" t="s">
        <v>65</v>
      </c>
      <c r="E137" s="27" t="s">
        <v>50</v>
      </c>
      <c r="F137" s="27" t="s">
        <v>97</v>
      </c>
      <c r="G137" s="27" t="s">
        <v>89</v>
      </c>
      <c r="H137" s="27" t="s">
        <v>96</v>
      </c>
      <c r="J137" s="26">
        <v>41334</v>
      </c>
      <c r="K137" s="24" t="str">
        <f>B137</f>
        <v>14,1</v>
      </c>
      <c r="L137" s="24">
        <f>+((K137/K136)-1)*100</f>
        <v>-0.7042253521126751</v>
      </c>
      <c r="M137" s="24">
        <f>+((K137/K125)-1)*100</f>
        <v>-8.441558441558449</v>
      </c>
      <c r="N137" s="25" t="str">
        <f>C137</f>
        <v>15,0</v>
      </c>
      <c r="O137" s="24">
        <f>+((N137/N136)-1)*100</f>
        <v>1.3513513513513375</v>
      </c>
      <c r="P137" s="24">
        <f>+((N137/N125)-1)*100</f>
        <v>-7.9754601226993955</v>
      </c>
      <c r="Q137" s="25" t="str">
        <f>D137</f>
        <v>14,8</v>
      </c>
      <c r="R137" s="24">
        <f>+((Q137/Q136)-1)*100</f>
        <v>8.823529411764719</v>
      </c>
      <c r="S137" s="24">
        <f>+((Q137/Q125)-1)*100</f>
        <v>-27.450980392156854</v>
      </c>
      <c r="T137" s="25" t="str">
        <f>E137</f>
        <v>10,6</v>
      </c>
      <c r="U137" s="24">
        <f>+((T137/T136)-1)*100</f>
        <v>-2.752293577981657</v>
      </c>
      <c r="V137" s="24">
        <f>+((T137/T125)-1)*100</f>
        <v>-11.66666666666667</v>
      </c>
      <c r="W137" s="25" t="str">
        <f>F137</f>
        <v>12,7</v>
      </c>
      <c r="X137" s="24">
        <f>+((W137/W136)-1)*100</f>
        <v>8.547008547008538</v>
      </c>
      <c r="Y137" s="24">
        <f>+((W137/W125)-1)*100</f>
        <v>-24.404761904761905</v>
      </c>
      <c r="Z137" s="25" t="str">
        <f>G137</f>
        <v>16,2</v>
      </c>
      <c r="AA137" s="24">
        <f>+((Z137/Z136)-1)*100</f>
        <v>-4.705882352941182</v>
      </c>
      <c r="AB137" s="24">
        <f>+((Z137/Z125)-1)*100</f>
        <v>5.882352941176472</v>
      </c>
      <c r="AC137" s="25" t="str">
        <f>H137</f>
        <v>9,6</v>
      </c>
      <c r="AD137" s="24">
        <f>+((AC137/AC136)-1)*100</f>
        <v>-3.0303030303030387</v>
      </c>
      <c r="AE137" s="24">
        <f>+((AC137/AC125)-1)*100</f>
        <v>-28.888888888888886</v>
      </c>
    </row>
    <row r="138" spans="1:31" ht="9.75">
      <c r="A138" s="26">
        <v>41365</v>
      </c>
      <c r="B138" s="27" t="s">
        <v>95</v>
      </c>
      <c r="C138" s="27" t="s">
        <v>95</v>
      </c>
      <c r="D138" s="27" t="s">
        <v>94</v>
      </c>
      <c r="E138" s="27" t="s">
        <v>69</v>
      </c>
      <c r="F138" s="27" t="s">
        <v>93</v>
      </c>
      <c r="G138" s="27" t="s">
        <v>92</v>
      </c>
      <c r="H138" s="27" t="s">
        <v>79</v>
      </c>
      <c r="J138" s="26">
        <v>41365</v>
      </c>
      <c r="K138" s="24" t="str">
        <f>B138</f>
        <v>15,1</v>
      </c>
      <c r="L138" s="24">
        <f>+((K138/K137)-1)*100</f>
        <v>7.092198581560294</v>
      </c>
      <c r="M138" s="24">
        <f>+((K138/K126)-1)*100</f>
        <v>2.7210884353741527</v>
      </c>
      <c r="N138" s="25" t="str">
        <f>C138</f>
        <v>15,1</v>
      </c>
      <c r="O138" s="24">
        <f>+((N138/N137)-1)*100</f>
        <v>0.6666666666666599</v>
      </c>
      <c r="P138" s="24">
        <f>+((N138/N126)-1)*100</f>
        <v>-0.6578947368421018</v>
      </c>
      <c r="Q138" s="25" t="str">
        <f>D138</f>
        <v>17,9</v>
      </c>
      <c r="R138" s="24">
        <f>+((Q138/Q137)-1)*100</f>
        <v>20.945945945945923</v>
      </c>
      <c r="S138" s="24">
        <f>+((Q138/Q126)-1)*100</f>
        <v>-13.942307692307699</v>
      </c>
      <c r="T138" s="25" t="str">
        <f>E138</f>
        <v>10,0</v>
      </c>
      <c r="U138" s="24">
        <f>+((T138/T137)-1)*100</f>
        <v>-5.660377358490565</v>
      </c>
      <c r="V138" s="24">
        <f>+((T138/T126)-1)*100</f>
        <v>-16.666666666666664</v>
      </c>
      <c r="W138" s="25" t="str">
        <f>F138</f>
        <v>13,1</v>
      </c>
      <c r="X138" s="24">
        <f>+((W138/W137)-1)*100</f>
        <v>3.149606299212593</v>
      </c>
      <c r="Y138" s="24">
        <f>+((W138/W126)-1)*100</f>
        <v>-14.379084967320265</v>
      </c>
      <c r="Z138" s="25" t="str">
        <f>G138</f>
        <v>17,7</v>
      </c>
      <c r="AA138" s="24">
        <f>+((Z138/Z137)-1)*100</f>
        <v>9.259259259259256</v>
      </c>
      <c r="AB138" s="24">
        <f>+((Z138/Z126)-1)*100</f>
        <v>20.408163265306122</v>
      </c>
      <c r="AC138" s="25" t="str">
        <f>H138</f>
        <v>10,4</v>
      </c>
      <c r="AD138" s="24">
        <f>+((AC138/AC137)-1)*100</f>
        <v>8.333333333333348</v>
      </c>
      <c r="AE138" s="24">
        <f>+((AC138/AC126)-1)*100</f>
        <v>-14.754098360655732</v>
      </c>
    </row>
    <row r="139" spans="1:31" ht="9.75">
      <c r="A139" s="26">
        <v>41395</v>
      </c>
      <c r="B139" s="27" t="s">
        <v>73</v>
      </c>
      <c r="C139" s="27" t="s">
        <v>53</v>
      </c>
      <c r="D139" s="27" t="s">
        <v>91</v>
      </c>
      <c r="E139" s="27" t="s">
        <v>90</v>
      </c>
      <c r="F139" s="27" t="s">
        <v>71</v>
      </c>
      <c r="G139" s="27" t="s">
        <v>89</v>
      </c>
      <c r="H139" s="27" t="s">
        <v>88</v>
      </c>
      <c r="J139" s="26">
        <v>41395</v>
      </c>
      <c r="K139" s="24" t="str">
        <f>B139</f>
        <v>14,6</v>
      </c>
      <c r="L139" s="24">
        <f>+((K139/K138)-1)*100</f>
        <v>-3.31125827814569</v>
      </c>
      <c r="M139" s="24">
        <f>+((K139/K127)-1)*100</f>
        <v>5.035971223021574</v>
      </c>
      <c r="N139" s="25" t="str">
        <f>C139</f>
        <v>13,5</v>
      </c>
      <c r="O139" s="24">
        <f>+((N139/N138)-1)*100</f>
        <v>-10.596026490066224</v>
      </c>
      <c r="P139" s="24">
        <f>+((N139/N127)-1)*100</f>
        <v>-21.965317919075144</v>
      </c>
      <c r="Q139" s="25" t="str">
        <f>D139</f>
        <v>19,2</v>
      </c>
      <c r="R139" s="24">
        <f>+((Q139/Q138)-1)*100</f>
        <v>7.2625698324022325</v>
      </c>
      <c r="S139" s="24">
        <f>+((Q139/Q127)-1)*100</f>
        <v>-1.0309278350515427</v>
      </c>
      <c r="T139" s="25" t="str">
        <f>E139</f>
        <v>11,1</v>
      </c>
      <c r="U139" s="24">
        <f>+((T139/T138)-1)*100</f>
        <v>10.999999999999988</v>
      </c>
      <c r="V139" s="24">
        <f>+((T139/T127)-1)*100</f>
        <v>-10.483870967741938</v>
      </c>
      <c r="W139" s="25" t="str">
        <f>F139</f>
        <v>13,9</v>
      </c>
      <c r="X139" s="24">
        <f>+((W139/W138)-1)*100</f>
        <v>6.106870229007644</v>
      </c>
      <c r="Y139" s="24">
        <f>+((W139/W127)-1)*100</f>
        <v>12.096774193548377</v>
      </c>
      <c r="Z139" s="25" t="str">
        <f>G139</f>
        <v>16,2</v>
      </c>
      <c r="AA139" s="24">
        <f>+((Z139/Z138)-1)*100</f>
        <v>-8.47457627118644</v>
      </c>
      <c r="AB139" s="24">
        <f>+((Z139/Z127)-1)*100</f>
        <v>13.286713286713269</v>
      </c>
      <c r="AC139" s="25" t="str">
        <f>H139</f>
        <v>9,9</v>
      </c>
      <c r="AD139" s="24">
        <f>+((AC139/AC138)-1)*100</f>
        <v>-4.807692307692313</v>
      </c>
      <c r="AE139" s="24">
        <f>+((AC139/AC127)-1)*100</f>
        <v>-2.941176470588225</v>
      </c>
    </row>
    <row r="140" spans="1:31" ht="9.75">
      <c r="A140" s="26">
        <v>41426</v>
      </c>
      <c r="B140" s="27" t="s">
        <v>87</v>
      </c>
      <c r="C140" s="27" t="s">
        <v>86</v>
      </c>
      <c r="D140" s="27" t="s">
        <v>85</v>
      </c>
      <c r="E140" s="27" t="s">
        <v>84</v>
      </c>
      <c r="F140" s="27" t="s">
        <v>83</v>
      </c>
      <c r="G140" s="27" t="s">
        <v>82</v>
      </c>
      <c r="H140" s="27" t="s">
        <v>69</v>
      </c>
      <c r="J140" s="26">
        <v>41426</v>
      </c>
      <c r="K140" s="24" t="str">
        <f>B140</f>
        <v>15,3</v>
      </c>
      <c r="L140" s="24">
        <f>+((K140/K139)-1)*100</f>
        <v>4.794520547945202</v>
      </c>
      <c r="M140" s="24">
        <f>+((K140/K128)-1)*100</f>
        <v>10.07194244604317</v>
      </c>
      <c r="N140" s="25" t="str">
        <f>C140</f>
        <v>17,6</v>
      </c>
      <c r="O140" s="24">
        <f>+((N140/N139)-1)*100</f>
        <v>30.37037037037038</v>
      </c>
      <c r="P140" s="24">
        <f>+((N140/N128)-1)*100</f>
        <v>10.000000000000009</v>
      </c>
      <c r="Q140" s="25" t="str">
        <f>D140</f>
        <v>18,5</v>
      </c>
      <c r="R140" s="24">
        <f>+((Q140/Q139)-1)*100</f>
        <v>-3.645833333333326</v>
      </c>
      <c r="S140" s="24">
        <f>+((Q140/Q128)-1)*100</f>
        <v>-2.116402116402105</v>
      </c>
      <c r="T140" s="25" t="str">
        <f>E140</f>
        <v>10,5</v>
      </c>
      <c r="U140" s="24">
        <f>+((T140/T139)-1)*100</f>
        <v>-5.405405405405405</v>
      </c>
      <c r="V140" s="24">
        <f>+((T140/T128)-1)*100</f>
        <v>-0.9433962264150941</v>
      </c>
      <c r="W140" s="25" t="str">
        <f>F140</f>
        <v>15,4</v>
      </c>
      <c r="X140" s="24">
        <f>+((W140/W139)-1)*100</f>
        <v>10.79136690647482</v>
      </c>
      <c r="Y140" s="24">
        <f>+((W140/W128)-1)*100</f>
        <v>27.27272727272727</v>
      </c>
      <c r="Z140" s="25" t="str">
        <f>G140</f>
        <v>16,6</v>
      </c>
      <c r="AA140" s="24">
        <f>+((Z140/Z139)-1)*100</f>
        <v>2.4691358024691468</v>
      </c>
      <c r="AB140" s="24">
        <f>+((Z140/Z128)-1)*100</f>
        <v>8.496732026143805</v>
      </c>
      <c r="AC140" s="25" t="str">
        <f>H140</f>
        <v>10,0</v>
      </c>
      <c r="AD140" s="24">
        <f>+((AC140/AC139)-1)*100</f>
        <v>1.0101010101010166</v>
      </c>
      <c r="AE140" s="24">
        <f>+((AC140/AC128)-1)*100</f>
        <v>-0.990099009900991</v>
      </c>
    </row>
    <row r="141" spans="1:31" ht="9.75">
      <c r="A141" s="26">
        <v>41457</v>
      </c>
      <c r="B141" s="27" t="s">
        <v>77</v>
      </c>
      <c r="C141" s="27" t="s">
        <v>81</v>
      </c>
      <c r="D141" s="27" t="s">
        <v>80</v>
      </c>
      <c r="E141" s="27" t="s">
        <v>79</v>
      </c>
      <c r="F141" s="27" t="s">
        <v>78</v>
      </c>
      <c r="G141" s="27" t="s">
        <v>77</v>
      </c>
      <c r="H141" s="27" t="s">
        <v>74</v>
      </c>
      <c r="J141" s="26">
        <v>41457</v>
      </c>
      <c r="K141" s="24" t="str">
        <f>B141</f>
        <v>14,4</v>
      </c>
      <c r="L141" s="24">
        <f>+((K141/K140)-1)*100</f>
        <v>-5.882352941176472</v>
      </c>
      <c r="M141" s="24">
        <f>+((K141/K129)-1)*100</f>
        <v>12.5</v>
      </c>
      <c r="N141" s="25" t="str">
        <f>C141</f>
        <v>18,1</v>
      </c>
      <c r="O141" s="24">
        <f>+((N141/N140)-1)*100</f>
        <v>2.840909090909083</v>
      </c>
      <c r="P141" s="24">
        <f>+((N141/N129)-1)*100</f>
        <v>5.232558139534893</v>
      </c>
      <c r="Q141" s="25" t="str">
        <f>D141</f>
        <v>22,0</v>
      </c>
      <c r="R141" s="24">
        <f>+((Q141/Q140)-1)*100</f>
        <v>18.918918918918926</v>
      </c>
      <c r="S141" s="24">
        <f>+((Q141/Q129)-1)*100</f>
        <v>22.9050279329609</v>
      </c>
      <c r="T141" s="25" t="str">
        <f>E141</f>
        <v>10,4</v>
      </c>
      <c r="U141" s="24">
        <f>+((T141/T140)-1)*100</f>
        <v>-0.952380952380949</v>
      </c>
      <c r="V141" s="24">
        <f>+((T141/T129)-1)*100</f>
        <v>0</v>
      </c>
      <c r="W141" s="25" t="str">
        <f>F141</f>
        <v>14,3</v>
      </c>
      <c r="X141" s="24">
        <f>+((W141/W140)-1)*100</f>
        <v>-7.14285714285714</v>
      </c>
      <c r="Y141" s="24">
        <f>+((W141/W129)-1)*100</f>
        <v>8.333333333333348</v>
      </c>
      <c r="Z141" s="25" t="str">
        <f>G141</f>
        <v>14,4</v>
      </c>
      <c r="AA141" s="24">
        <f>+((Z141/Z140)-1)*100</f>
        <v>-13.25301204819278</v>
      </c>
      <c r="AB141" s="24">
        <f>+((Z141/Z129)-1)*100</f>
        <v>15.200000000000014</v>
      </c>
      <c r="AC141" s="25" t="str">
        <f>H141</f>
        <v>9,8</v>
      </c>
      <c r="AD141" s="24">
        <f>+((AC141/AC140)-1)*100</f>
        <v>-1.9999999999999907</v>
      </c>
      <c r="AE141" s="24">
        <f>+((AC141/AC129)-1)*100</f>
        <v>3.157894736842115</v>
      </c>
    </row>
    <row r="142" spans="1:31" ht="9.75">
      <c r="A142" s="26">
        <v>41488</v>
      </c>
      <c r="B142" s="27" t="s">
        <v>76</v>
      </c>
      <c r="C142" s="27" t="s">
        <v>76</v>
      </c>
      <c r="D142" s="27" t="s">
        <v>75</v>
      </c>
      <c r="E142" s="27" t="s">
        <v>74</v>
      </c>
      <c r="F142" s="27" t="s">
        <v>73</v>
      </c>
      <c r="G142" s="27" t="s">
        <v>72</v>
      </c>
      <c r="H142" s="27" t="s">
        <v>67</v>
      </c>
      <c r="J142" s="26">
        <v>41488</v>
      </c>
      <c r="K142" s="24" t="str">
        <f>B142</f>
        <v>13,8</v>
      </c>
      <c r="L142" s="24">
        <f>+((K142/K141)-1)*100</f>
        <v>-4.1666666666666625</v>
      </c>
      <c r="M142" s="24">
        <f>+((K142/K130)-1)*100</f>
        <v>7.8125</v>
      </c>
      <c r="N142" s="25" t="str">
        <f>C142</f>
        <v>13,8</v>
      </c>
      <c r="O142" s="24">
        <f>+((N142/N141)-1)*100</f>
        <v>-23.756906077348074</v>
      </c>
      <c r="P142" s="24">
        <f>+((N142/N130)-1)*100</f>
        <v>-18.823529411764707</v>
      </c>
      <c r="Q142" s="25" t="str">
        <f>D142</f>
        <v>24,0</v>
      </c>
      <c r="R142" s="24">
        <f>+((Q142/Q141)-1)*100</f>
        <v>9.090909090909083</v>
      </c>
      <c r="S142" s="24">
        <f>+((Q142/Q130)-1)*100</f>
        <v>46.34146341463416</v>
      </c>
      <c r="T142" s="25" t="str">
        <f>E142</f>
        <v>9,8</v>
      </c>
      <c r="U142" s="24">
        <f>+((T142/T141)-1)*100</f>
        <v>-5.769230769230771</v>
      </c>
      <c r="V142" s="24">
        <f>+((T142/T130)-1)*100</f>
        <v>4.255319148936176</v>
      </c>
      <c r="W142" s="25" t="str">
        <f>F142</f>
        <v>14,6</v>
      </c>
      <c r="X142" s="24">
        <f>+((W142/W141)-1)*100</f>
        <v>2.0979020979020824</v>
      </c>
      <c r="Y142" s="24">
        <f>+((W142/W130)-1)*100</f>
        <v>14.0625</v>
      </c>
      <c r="Z142" s="25" t="str">
        <f>G142</f>
        <v>13,7</v>
      </c>
      <c r="AA142" s="24">
        <f>+((Z142/Z141)-1)*100</f>
        <v>-4.861111111111116</v>
      </c>
      <c r="AB142" s="24">
        <f>+((Z142/Z130)-1)*100</f>
        <v>3.007518796992481</v>
      </c>
      <c r="AC142" s="25" t="str">
        <f>H142</f>
        <v>8,8</v>
      </c>
      <c r="AD142" s="24">
        <f>+((AC142/AC141)-1)*100</f>
        <v>-10.204081632653061</v>
      </c>
      <c r="AE142" s="24">
        <f>+((AC142/AC130)-1)*100</f>
        <v>3.529411764705892</v>
      </c>
    </row>
    <row r="143" spans="1:31" ht="9.75">
      <c r="A143" s="26">
        <v>41519</v>
      </c>
      <c r="B143" s="27" t="s">
        <v>71</v>
      </c>
      <c r="C143" s="27" t="s">
        <v>59</v>
      </c>
      <c r="D143" s="27" t="s">
        <v>70</v>
      </c>
      <c r="E143" s="27" t="s">
        <v>69</v>
      </c>
      <c r="F143" s="27" t="s">
        <v>66</v>
      </c>
      <c r="G143" s="27" t="s">
        <v>68</v>
      </c>
      <c r="H143" s="27" t="s">
        <v>67</v>
      </c>
      <c r="J143" s="26">
        <v>41519</v>
      </c>
      <c r="K143" s="24" t="str">
        <f>B143</f>
        <v>13,9</v>
      </c>
      <c r="L143" s="24">
        <f>+((K143/K142)-1)*100</f>
        <v>0.7246376811594235</v>
      </c>
      <c r="M143" s="24">
        <f>+((K143/K131)-1)*100</f>
        <v>6.923076923076921</v>
      </c>
      <c r="N143" s="25" t="str">
        <f>C143</f>
        <v>13,2</v>
      </c>
      <c r="O143" s="24">
        <f>+((N143/N142)-1)*100</f>
        <v>-4.34782608695653</v>
      </c>
      <c r="P143" s="24">
        <f>+((N143/N131)-1)*100</f>
        <v>1.538461538461533</v>
      </c>
      <c r="Q143" s="25" t="str">
        <f>D143</f>
        <v>22,8</v>
      </c>
      <c r="R143" s="24">
        <f>+((Q143/Q142)-1)*100</f>
        <v>-4.999999999999993</v>
      </c>
      <c r="S143" s="24">
        <f>+((Q143/Q131)-1)*100</f>
        <v>44.303797468354425</v>
      </c>
      <c r="T143" s="25" t="str">
        <f>E143</f>
        <v>10,0</v>
      </c>
      <c r="U143" s="24">
        <f>+((T143/T142)-1)*100</f>
        <v>2.0408163265306145</v>
      </c>
      <c r="V143" s="24">
        <f>+((T143/T131)-1)*100</f>
        <v>3.0927835051546504</v>
      </c>
      <c r="W143" s="25" t="str">
        <f>F143</f>
        <v>13,6</v>
      </c>
      <c r="X143" s="24">
        <f>+((W143/W142)-1)*100</f>
        <v>-6.849315068493156</v>
      </c>
      <c r="Y143" s="24">
        <f>+((W143/W131)-1)*100</f>
        <v>8.800000000000008</v>
      </c>
      <c r="Z143" s="25" t="str">
        <f>G143</f>
        <v>14,7</v>
      </c>
      <c r="AA143" s="24">
        <f>+((Z143/Z142)-1)*100</f>
        <v>7.299270072992692</v>
      </c>
      <c r="AB143" s="24">
        <f>+((Z143/Z131)-1)*100</f>
        <v>2.083333333333326</v>
      </c>
      <c r="AC143" s="25" t="str">
        <f>H143</f>
        <v>8,8</v>
      </c>
      <c r="AD143" s="24">
        <f>+((AC143/AC142)-1)*100</f>
        <v>0</v>
      </c>
      <c r="AE143" s="24">
        <f>+((AC143/AC131)-1)*100</f>
        <v>-5.376344086021501</v>
      </c>
    </row>
    <row r="144" spans="1:31" ht="9.75">
      <c r="A144" s="26">
        <v>41549</v>
      </c>
      <c r="B144" s="27" t="s">
        <v>66</v>
      </c>
      <c r="C144" s="27" t="s">
        <v>65</v>
      </c>
      <c r="D144" s="27" t="s">
        <v>64</v>
      </c>
      <c r="E144" s="27" t="s">
        <v>58</v>
      </c>
      <c r="F144" s="27" t="s">
        <v>63</v>
      </c>
      <c r="G144" s="27" t="s">
        <v>62</v>
      </c>
      <c r="H144" s="27" t="s">
        <v>61</v>
      </c>
      <c r="J144" s="26">
        <v>41549</v>
      </c>
      <c r="K144" s="24" t="str">
        <f>B144</f>
        <v>13,6</v>
      </c>
      <c r="L144" s="24">
        <f>+((K144/K143)-1)*100</f>
        <v>-2.158273381294973</v>
      </c>
      <c r="M144" s="24">
        <f>+((K144/K132)-1)*100</f>
        <v>4.615384615384621</v>
      </c>
      <c r="N144" s="25" t="str">
        <f>C144</f>
        <v>14,8</v>
      </c>
      <c r="O144" s="24">
        <f>+((N144/N143)-1)*100</f>
        <v>12.121212121212132</v>
      </c>
      <c r="P144" s="24">
        <f>+((N144/N132)-1)*100</f>
        <v>-8.64197530864197</v>
      </c>
      <c r="Q144" s="25" t="str">
        <f>D144</f>
        <v>22,4</v>
      </c>
      <c r="R144" s="24">
        <f>+((Q144/Q143)-1)*100</f>
        <v>-1.7543859649122862</v>
      </c>
      <c r="S144" s="24">
        <f>+((Q144/Q132)-1)*100</f>
        <v>33.33333333333333</v>
      </c>
      <c r="T144" s="25" t="str">
        <f>E144</f>
        <v>8,9</v>
      </c>
      <c r="U144" s="24">
        <f>+((T144/T143)-1)*100</f>
        <v>-10.999999999999998</v>
      </c>
      <c r="V144" s="24">
        <f>+((T144/T132)-1)*100</f>
        <v>-1.1111111111111072</v>
      </c>
      <c r="W144" s="25" t="str">
        <f>F144</f>
        <v>11,9</v>
      </c>
      <c r="X144" s="24">
        <f>+((W144/W143)-1)*100</f>
        <v>-12.5</v>
      </c>
      <c r="Y144" s="24">
        <f>+((W144/W132)-1)*100</f>
        <v>-7.03125</v>
      </c>
      <c r="Z144" s="25" t="str">
        <f>G144</f>
        <v>15,0</v>
      </c>
      <c r="AA144" s="24">
        <f>+((Z144/Z143)-1)*100</f>
        <v>2.0408163265306145</v>
      </c>
      <c r="AB144" s="24">
        <f>+((Z144/Z132)-1)*100</f>
        <v>7.14285714285714</v>
      </c>
      <c r="AC144" s="25" t="str">
        <f>H144</f>
        <v>7,2</v>
      </c>
      <c r="AD144" s="24">
        <f>+((AC144/AC143)-1)*100</f>
        <v>-18.181818181818187</v>
      </c>
      <c r="AE144" s="24">
        <f>+((AC144/AC132)-1)*100</f>
        <v>-19.999999999999996</v>
      </c>
    </row>
    <row r="145" spans="1:31" ht="9.75">
      <c r="A145" s="26">
        <v>41580</v>
      </c>
      <c r="B145" s="27" t="s">
        <v>60</v>
      </c>
      <c r="C145" s="27" t="s">
        <v>59</v>
      </c>
      <c r="D145" s="27" t="s">
        <v>52</v>
      </c>
      <c r="E145" s="27" t="s">
        <v>58</v>
      </c>
      <c r="F145" s="27" t="s">
        <v>57</v>
      </c>
      <c r="G145" s="27" t="s">
        <v>56</v>
      </c>
      <c r="H145" s="27" t="s">
        <v>55</v>
      </c>
      <c r="J145" s="26">
        <v>41580</v>
      </c>
      <c r="K145" s="24" t="str">
        <f>B145</f>
        <v>12,1</v>
      </c>
      <c r="L145" s="24">
        <f>+((K145/K144)-1)*100</f>
        <v>-11.029411764705888</v>
      </c>
      <c r="M145" s="24">
        <f>+((K145/K133)-1)*100</f>
        <v>6.140350877192979</v>
      </c>
      <c r="N145" s="25" t="str">
        <f>C145</f>
        <v>13,2</v>
      </c>
      <c r="O145" s="24">
        <f>+((N145/N144)-1)*100</f>
        <v>-10.810810810810823</v>
      </c>
      <c r="P145" s="24">
        <f>+((N145/N133)-1)*100</f>
        <v>-6.382978723404253</v>
      </c>
      <c r="Q145" s="25" t="str">
        <f>D145</f>
        <v>18,6</v>
      </c>
      <c r="R145" s="24">
        <f>+((Q145/Q144)-1)*100</f>
        <v>-16.964285714285698</v>
      </c>
      <c r="S145" s="24">
        <f>+((Q145/Q133)-1)*100</f>
        <v>28.27586206896553</v>
      </c>
      <c r="T145" s="25" t="str">
        <f>E145</f>
        <v>8,9</v>
      </c>
      <c r="U145" s="24">
        <f>+((T145/T144)-1)*100</f>
        <v>0</v>
      </c>
      <c r="V145" s="24">
        <f>+((T145/T133)-1)*100</f>
        <v>7.2289156626506035</v>
      </c>
      <c r="W145" s="25" t="str">
        <f>F145</f>
        <v>10,3</v>
      </c>
      <c r="X145" s="24">
        <f>+((W145/W144)-1)*100</f>
        <v>-13.4453781512605</v>
      </c>
      <c r="Y145" s="24">
        <f>+((W145/W133)-1)*100</f>
        <v>-2.8301886792452713</v>
      </c>
      <c r="Z145" s="25" t="str">
        <f>G145</f>
        <v>13,4</v>
      </c>
      <c r="AA145" s="24">
        <f>+((Z145/Z144)-1)*100</f>
        <v>-10.666666666666668</v>
      </c>
      <c r="AB145" s="24">
        <f>+((Z145/Z133)-1)*100</f>
        <v>8.064516129032251</v>
      </c>
      <c r="AC145" s="25" t="str">
        <f>H145</f>
        <v>6,9</v>
      </c>
      <c r="AD145" s="24">
        <f>+((AC145/AC144)-1)*100</f>
        <v>-4.1666666666666625</v>
      </c>
      <c r="AE145" s="24">
        <f>+((AC145/AC133)-1)*100</f>
        <v>-10.389610389610382</v>
      </c>
    </row>
    <row r="146" spans="1:31" ht="9.75">
      <c r="A146" s="26">
        <v>41610</v>
      </c>
      <c r="B146" s="27" t="s">
        <v>54</v>
      </c>
      <c r="C146" s="27" t="s">
        <v>53</v>
      </c>
      <c r="D146" s="27" t="s">
        <v>52</v>
      </c>
      <c r="E146" s="27" t="s">
        <v>51</v>
      </c>
      <c r="F146" s="27" t="s">
        <v>50</v>
      </c>
      <c r="G146" s="27" t="s">
        <v>49</v>
      </c>
      <c r="H146" s="27" t="s">
        <v>48</v>
      </c>
      <c r="J146" s="26">
        <v>41610</v>
      </c>
      <c r="K146" s="24" t="str">
        <f>B146</f>
        <v>11,3</v>
      </c>
      <c r="L146" s="24">
        <f>+((K146/K145)-1)*100</f>
        <v>-6.611570247933873</v>
      </c>
      <c r="M146" s="24">
        <f>+((K146/K134)-1)*100</f>
        <v>-0.877192982456132</v>
      </c>
      <c r="N146" s="25" t="str">
        <f>C146</f>
        <v>13,5</v>
      </c>
      <c r="O146" s="24">
        <f>+((N146/N145)-1)*100</f>
        <v>2.2727272727272707</v>
      </c>
      <c r="P146" s="24">
        <f>+((N146/N134)-1)*100</f>
        <v>1.5037593984962294</v>
      </c>
      <c r="Q146" s="25" t="str">
        <f>D146</f>
        <v>18,6</v>
      </c>
      <c r="R146" s="24">
        <f>+((Q146/Q145)-1)*100</f>
        <v>0</v>
      </c>
      <c r="S146" s="24">
        <f>+((Q146/Q134)-1)*100</f>
        <v>27.397260273972623</v>
      </c>
      <c r="T146" s="25" t="str">
        <f>E146</f>
        <v>8,2</v>
      </c>
      <c r="U146" s="24">
        <f>+((T146/T145)-1)*100</f>
        <v>-7.86516853932585</v>
      </c>
      <c r="V146" s="24">
        <f>+((T146/T134)-1)*100</f>
        <v>5.128205128205132</v>
      </c>
      <c r="W146" s="25" t="str">
        <f>F146</f>
        <v>10,6</v>
      </c>
      <c r="X146" s="24">
        <f>+((W146/W145)-1)*100</f>
        <v>2.9126213592232997</v>
      </c>
      <c r="Y146" s="24">
        <f>+((W146/W134)-1)*100</f>
        <v>2.9126213592232997</v>
      </c>
      <c r="Z146" s="25" t="str">
        <f>G146</f>
        <v>11,8</v>
      </c>
      <c r="AA146" s="24">
        <f>+((Z146/Z145)-1)*100</f>
        <v>-11.940298507462687</v>
      </c>
      <c r="AB146" s="24">
        <f>+((Z146/Z134)-1)*100</f>
        <v>-7.8125</v>
      </c>
      <c r="AC146" s="25" t="str">
        <f>H146</f>
        <v>5,5</v>
      </c>
      <c r="AD146" s="24">
        <f>+((AC146/AC145)-1)*100</f>
        <v>-20.28985507246377</v>
      </c>
      <c r="AE146" s="24">
        <f>+((AC146/AC134)-1)*100</f>
        <v>-26.66666666666667</v>
      </c>
    </row>
    <row r="147" spans="1:31" ht="9.75">
      <c r="A147" s="28">
        <v>41641</v>
      </c>
      <c r="B147" s="27" t="s">
        <v>112</v>
      </c>
      <c r="C147" s="27" t="s">
        <v>119</v>
      </c>
      <c r="D147" s="27" t="s">
        <v>253</v>
      </c>
      <c r="E147" s="27" t="s">
        <v>120</v>
      </c>
      <c r="F147" s="27" t="s">
        <v>205</v>
      </c>
      <c r="G147" s="27" t="s">
        <v>71</v>
      </c>
      <c r="H147" s="27" t="s">
        <v>55</v>
      </c>
      <c r="J147" s="28">
        <v>41641</v>
      </c>
      <c r="K147" s="24" t="str">
        <f>B147</f>
        <v>13,0</v>
      </c>
      <c r="L147" s="24">
        <f>+((K147/K146)-1)*100</f>
        <v>15.04424778761062</v>
      </c>
      <c r="M147" s="24">
        <f>+((K147/K135)-1)*100</f>
        <v>-2.985074626865669</v>
      </c>
      <c r="N147" s="25" t="str">
        <f>C147</f>
        <v>17,0</v>
      </c>
      <c r="O147" s="24">
        <f>+((N147/N146)-1)*100</f>
        <v>25.92592592592593</v>
      </c>
      <c r="P147" s="24">
        <f>+((N147/N135)-1)*100</f>
        <v>24.087591240875916</v>
      </c>
      <c r="Q147" s="25" t="str">
        <f>D147</f>
        <v>19,3</v>
      </c>
      <c r="R147" s="24">
        <f>+((Q147/Q146)-1)*100</f>
        <v>3.7634408602150504</v>
      </c>
      <c r="S147" s="24">
        <f>+((Q147/Q135)-1)*100</f>
        <v>41.91176470588236</v>
      </c>
      <c r="T147" s="25" t="str">
        <f>E147</f>
        <v>9,5</v>
      </c>
      <c r="U147" s="24">
        <f>+((T147/T146)-1)*100</f>
        <v>15.85365853658538</v>
      </c>
      <c r="V147" s="24">
        <f>+((T147/T135)-1)*100</f>
        <v>-5.000000000000004</v>
      </c>
      <c r="W147" s="25" t="str">
        <f>F147</f>
        <v>11,2</v>
      </c>
      <c r="X147" s="24">
        <f>+((W147/W146)-1)*100</f>
        <v>5.660377358490565</v>
      </c>
      <c r="Y147" s="24">
        <f>+((W147/W135)-1)*100</f>
        <v>-5.882352941176483</v>
      </c>
      <c r="Z147" s="25" t="str">
        <f>G147</f>
        <v>13,9</v>
      </c>
      <c r="AA147" s="24">
        <f>+((Z147/Z146)-1)*100</f>
        <v>17.796610169491522</v>
      </c>
      <c r="AB147" s="24">
        <f>+((Z147/Z135)-1)*100</f>
        <v>-12.0253164556962</v>
      </c>
      <c r="AC147" s="25" t="str">
        <f>H147</f>
        <v>6,9</v>
      </c>
      <c r="AD147" s="24">
        <f>+((AC147/AC146)-1)*100</f>
        <v>25.454545454545464</v>
      </c>
      <c r="AE147" s="24">
        <f>+((AC147/AC135)-1)*100</f>
        <v>-21.590909090909093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50"/>
  <sheetViews>
    <sheetView zoomScalePageLayoutView="0" workbookViewId="0" topLeftCell="A139">
      <selection activeCell="M13" sqref="M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9.7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9.7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9.7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9.7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9.7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9.75">
      <c r="A133" s="7">
        <v>41214</v>
      </c>
      <c r="B133" s="9">
        <v>3</v>
      </c>
      <c r="C133" s="3">
        <v>0.6</v>
      </c>
      <c r="D133" s="3">
        <v>0.3</v>
      </c>
      <c r="E133" s="9">
        <v>4</v>
      </c>
      <c r="F133" s="3">
        <v>-1.2</v>
      </c>
      <c r="G133" s="3">
        <v>0</v>
      </c>
      <c r="H133" s="9">
        <v>3.2</v>
      </c>
      <c r="I133" s="3">
        <v>0.3</v>
      </c>
      <c r="J133" s="3">
        <v>-2.1</v>
      </c>
      <c r="K133" s="9">
        <v>2.5</v>
      </c>
      <c r="L133" s="3">
        <v>0.7</v>
      </c>
      <c r="M133" s="3">
        <v>-0.5</v>
      </c>
      <c r="N133" s="9">
        <v>2.7</v>
      </c>
      <c r="O133" s="3">
        <v>0.9</v>
      </c>
      <c r="P133" s="3">
        <v>0.4</v>
      </c>
      <c r="Q133" s="9">
        <v>3.6</v>
      </c>
      <c r="R133" s="3">
        <v>1.1</v>
      </c>
      <c r="S133" s="3">
        <v>1.4</v>
      </c>
      <c r="T133" s="9">
        <v>1.2</v>
      </c>
      <c r="U133" s="3">
        <v>-0.2</v>
      </c>
      <c r="V133" s="3">
        <v>0.09999999999999987</v>
      </c>
    </row>
    <row r="134" spans="1:22" ht="9.75">
      <c r="A134" s="7">
        <v>41244</v>
      </c>
      <c r="B134" s="9">
        <v>2.5</v>
      </c>
      <c r="C134" s="3">
        <v>-0.5</v>
      </c>
      <c r="D134" s="3">
        <v>0.3</v>
      </c>
      <c r="E134" s="9">
        <v>3.6</v>
      </c>
      <c r="F134" s="3">
        <v>-0.4</v>
      </c>
      <c r="G134" s="3">
        <v>0.3</v>
      </c>
      <c r="H134" s="9">
        <v>2.8</v>
      </c>
      <c r="I134" s="3">
        <v>-0.4</v>
      </c>
      <c r="J134" s="3">
        <v>-0.6</v>
      </c>
      <c r="K134" s="9">
        <v>2.7</v>
      </c>
      <c r="L134" s="3">
        <v>0.2</v>
      </c>
      <c r="M134" s="3">
        <v>0.3</v>
      </c>
      <c r="N134" s="9">
        <v>2.2</v>
      </c>
      <c r="O134" s="3">
        <v>-0.5</v>
      </c>
      <c r="P134" s="3">
        <v>-0.5</v>
      </c>
      <c r="Q134" s="9">
        <v>2.6</v>
      </c>
      <c r="R134" s="3">
        <v>-1</v>
      </c>
      <c r="S134" s="3">
        <v>1</v>
      </c>
      <c r="T134" s="9">
        <v>1.3</v>
      </c>
      <c r="U134" s="3">
        <v>0.1</v>
      </c>
      <c r="V134" s="3">
        <v>0.1</v>
      </c>
    </row>
    <row r="135" spans="1:22" ht="9.75">
      <c r="A135" s="16">
        <v>41275</v>
      </c>
      <c r="B135" s="17">
        <v>3.3</v>
      </c>
      <c r="C135" s="18">
        <v>0.8</v>
      </c>
      <c r="D135" s="18">
        <v>0.2</v>
      </c>
      <c r="E135" s="17">
        <v>5.2</v>
      </c>
      <c r="F135" s="18">
        <v>1.6</v>
      </c>
      <c r="G135" s="18">
        <v>2.2</v>
      </c>
      <c r="H135" s="17">
        <v>2.8</v>
      </c>
      <c r="I135" s="18">
        <v>0</v>
      </c>
      <c r="J135" s="18">
        <v>-0.9</v>
      </c>
      <c r="K135" s="17">
        <v>4.4</v>
      </c>
      <c r="L135" s="18">
        <v>1.7</v>
      </c>
      <c r="M135" s="18">
        <v>0.3000000000000007</v>
      </c>
      <c r="N135" s="17">
        <v>1.7</v>
      </c>
      <c r="O135" s="18">
        <v>-0.5</v>
      </c>
      <c r="P135" s="18">
        <v>-1.2</v>
      </c>
      <c r="Q135" s="17">
        <v>3.8</v>
      </c>
      <c r="R135" s="18">
        <v>1.2</v>
      </c>
      <c r="S135" s="18">
        <v>0.8</v>
      </c>
      <c r="T135" s="17">
        <v>2.1</v>
      </c>
      <c r="U135" s="18">
        <v>0.8</v>
      </c>
      <c r="V135" s="18">
        <v>0</v>
      </c>
    </row>
    <row r="136" spans="1:22" ht="9.75">
      <c r="A136" s="12">
        <v>41306</v>
      </c>
      <c r="B136" s="13">
        <v>3.5</v>
      </c>
      <c r="C136" s="14">
        <v>0.2</v>
      </c>
      <c r="D136" s="14">
        <v>0.4</v>
      </c>
      <c r="E136" s="13">
        <v>5.6</v>
      </c>
      <c r="F136" s="14">
        <v>0.39999999999999947</v>
      </c>
      <c r="G136" s="14">
        <v>2.7</v>
      </c>
      <c r="H136" s="13">
        <v>3</v>
      </c>
      <c r="I136" s="14">
        <v>0.2</v>
      </c>
      <c r="J136" s="14">
        <v>-0.7</v>
      </c>
      <c r="K136" s="13">
        <v>2.8</v>
      </c>
      <c r="L136" s="14">
        <v>-1.6</v>
      </c>
      <c r="M136" s="14">
        <v>0.5</v>
      </c>
      <c r="N136" s="13">
        <v>2.9</v>
      </c>
      <c r="O136" s="14">
        <v>1.2</v>
      </c>
      <c r="P136" s="14">
        <v>-0.5</v>
      </c>
      <c r="Q136" s="13">
        <v>4</v>
      </c>
      <c r="R136" s="14">
        <v>0.2</v>
      </c>
      <c r="S136" s="14">
        <v>0.5</v>
      </c>
      <c r="T136" s="13">
        <v>2.4</v>
      </c>
      <c r="U136" s="14">
        <v>0.3</v>
      </c>
      <c r="V136" s="14">
        <v>1.2</v>
      </c>
    </row>
    <row r="137" spans="1:22" ht="9.75">
      <c r="A137" s="7">
        <v>41334</v>
      </c>
      <c r="B137" s="9">
        <v>2.6</v>
      </c>
      <c r="C137" s="3">
        <v>-0.9</v>
      </c>
      <c r="D137" s="3">
        <v>-0.5</v>
      </c>
      <c r="E137" s="9">
        <v>5.4</v>
      </c>
      <c r="F137" s="3">
        <v>-0.1999999999999993</v>
      </c>
      <c r="G137" s="3">
        <v>0.8000000000000007</v>
      </c>
      <c r="H137" s="9">
        <v>3.7</v>
      </c>
      <c r="I137" s="3">
        <v>0.7</v>
      </c>
      <c r="J137" s="3">
        <v>-0.3</v>
      </c>
      <c r="K137" s="9">
        <v>2.6</v>
      </c>
      <c r="L137" s="3">
        <v>-0.2</v>
      </c>
      <c r="M137" s="3">
        <v>0.6</v>
      </c>
      <c r="N137" s="9">
        <v>1.7</v>
      </c>
      <c r="O137" s="3">
        <v>-1.2</v>
      </c>
      <c r="P137" s="3">
        <v>-1.6</v>
      </c>
      <c r="Q137" s="9">
        <v>2.7</v>
      </c>
      <c r="R137" s="3">
        <v>-1.3</v>
      </c>
      <c r="S137" s="3">
        <v>-0.09999999999999964</v>
      </c>
      <c r="T137" s="9">
        <v>1.2</v>
      </c>
      <c r="U137" s="3">
        <v>-1.2</v>
      </c>
      <c r="V137" s="3">
        <v>-2</v>
      </c>
    </row>
    <row r="138" spans="1:22" ht="9.75">
      <c r="A138" s="7">
        <v>41365</v>
      </c>
      <c r="B138" s="9">
        <v>3.1</v>
      </c>
      <c r="C138" s="3">
        <v>0.5</v>
      </c>
      <c r="D138" s="3">
        <v>0.2</v>
      </c>
      <c r="E138" s="9">
        <v>4.1</v>
      </c>
      <c r="F138" s="3">
        <v>-1.3</v>
      </c>
      <c r="G138" s="3">
        <v>1.8</v>
      </c>
      <c r="H138" s="9">
        <v>4.5</v>
      </c>
      <c r="I138" s="3">
        <v>0.8</v>
      </c>
      <c r="J138" s="3">
        <v>0</v>
      </c>
      <c r="K138" s="9">
        <v>3.4</v>
      </c>
      <c r="L138" s="3">
        <v>0.8</v>
      </c>
      <c r="M138" s="3">
        <v>-0.1</v>
      </c>
      <c r="N138" s="9">
        <v>2.2</v>
      </c>
      <c r="O138" s="3">
        <v>0.5</v>
      </c>
      <c r="P138" s="3">
        <v>-0.9</v>
      </c>
      <c r="Q138" s="9">
        <v>3.4</v>
      </c>
      <c r="R138" s="3">
        <v>0.7</v>
      </c>
      <c r="S138" s="3">
        <v>1.3</v>
      </c>
      <c r="T138" s="9">
        <v>1.1</v>
      </c>
      <c r="U138" s="3">
        <v>-0.09999999999999987</v>
      </c>
      <c r="V138" s="3">
        <v>-2.1</v>
      </c>
    </row>
    <row r="139" spans="1:22" ht="9.75">
      <c r="A139" s="7">
        <v>41395</v>
      </c>
      <c r="B139" s="9">
        <v>2.8</v>
      </c>
      <c r="C139" s="3">
        <v>-0.3</v>
      </c>
      <c r="D139" s="3">
        <v>0.09999999999999964</v>
      </c>
      <c r="E139" s="9">
        <v>5.1</v>
      </c>
      <c r="F139" s="3">
        <v>1</v>
      </c>
      <c r="G139" s="3">
        <v>3</v>
      </c>
      <c r="H139" s="9">
        <v>5.6</v>
      </c>
      <c r="I139" s="3">
        <v>1.1</v>
      </c>
      <c r="J139" s="3">
        <v>1.9</v>
      </c>
      <c r="K139" s="9">
        <v>2.7</v>
      </c>
      <c r="L139" s="3">
        <v>-0.7</v>
      </c>
      <c r="M139" s="3">
        <v>0.4</v>
      </c>
      <c r="N139" s="9">
        <v>2.4</v>
      </c>
      <c r="O139" s="3">
        <v>0.2</v>
      </c>
      <c r="P139" s="3">
        <v>-1</v>
      </c>
      <c r="Q139" s="9">
        <v>2.1</v>
      </c>
      <c r="R139" s="3">
        <v>-1.3</v>
      </c>
      <c r="S139" s="3">
        <v>-0.2</v>
      </c>
      <c r="T139" s="9">
        <v>2.5</v>
      </c>
      <c r="U139" s="3">
        <v>1.4</v>
      </c>
      <c r="V139" s="3">
        <v>-0.3</v>
      </c>
    </row>
    <row r="140" spans="1:22" ht="9.75">
      <c r="A140" s="7">
        <v>41426</v>
      </c>
      <c r="B140" s="9">
        <v>2.7</v>
      </c>
      <c r="C140" s="3">
        <v>-0.09999999999999964</v>
      </c>
      <c r="D140" s="3">
        <v>-0.4</v>
      </c>
      <c r="E140" s="9">
        <v>4.6</v>
      </c>
      <c r="F140" s="3">
        <v>-0.5</v>
      </c>
      <c r="G140" s="3">
        <v>-0.5</v>
      </c>
      <c r="H140" s="9">
        <v>4.2</v>
      </c>
      <c r="I140" s="3">
        <v>-1.4</v>
      </c>
      <c r="J140" s="3">
        <v>0.8</v>
      </c>
      <c r="K140" s="9">
        <v>3.6</v>
      </c>
      <c r="L140" s="3">
        <v>0.9</v>
      </c>
      <c r="M140" s="3">
        <v>0.3</v>
      </c>
      <c r="N140" s="9">
        <v>1.8</v>
      </c>
      <c r="O140" s="3">
        <v>-0.6</v>
      </c>
      <c r="P140" s="3">
        <v>-1.8</v>
      </c>
      <c r="Q140" s="9">
        <v>2.6</v>
      </c>
      <c r="R140" s="3">
        <v>0.5</v>
      </c>
      <c r="S140" s="3">
        <v>0.2</v>
      </c>
      <c r="T140" s="9">
        <v>1.4</v>
      </c>
      <c r="U140" s="3">
        <v>-1.1</v>
      </c>
      <c r="V140" s="3">
        <v>-0.6</v>
      </c>
    </row>
    <row r="141" spans="1:22" ht="9.75">
      <c r="A141" s="7">
        <v>41456</v>
      </c>
      <c r="B141" s="9">
        <v>3</v>
      </c>
      <c r="C141" s="3">
        <v>0.3</v>
      </c>
      <c r="D141" s="3">
        <v>0.2</v>
      </c>
      <c r="E141" s="9">
        <v>5.8</v>
      </c>
      <c r="F141" s="3">
        <v>1.2</v>
      </c>
      <c r="G141" s="3">
        <v>1.5</v>
      </c>
      <c r="H141" s="9">
        <v>4.9</v>
      </c>
      <c r="I141" s="3">
        <v>0.7</v>
      </c>
      <c r="J141" s="3">
        <v>1.3</v>
      </c>
      <c r="K141" s="9">
        <v>3.5</v>
      </c>
      <c r="L141" s="3">
        <v>-0.1</v>
      </c>
      <c r="M141" s="3">
        <v>0.2</v>
      </c>
      <c r="N141" s="9">
        <v>1.8</v>
      </c>
      <c r="O141" s="3">
        <v>0</v>
      </c>
      <c r="P141" s="3">
        <v>-0.6</v>
      </c>
      <c r="Q141" s="9">
        <v>2.9</v>
      </c>
      <c r="R141" s="3">
        <v>0.3</v>
      </c>
      <c r="S141" s="3">
        <v>0.6</v>
      </c>
      <c r="T141" s="9">
        <v>1.7</v>
      </c>
      <c r="U141" s="3">
        <v>0.3</v>
      </c>
      <c r="V141" s="3">
        <v>-0.9</v>
      </c>
    </row>
    <row r="142" spans="1:22" ht="9.75">
      <c r="A142" s="7">
        <v>41487</v>
      </c>
      <c r="B142" s="9">
        <v>2.9</v>
      </c>
      <c r="C142" s="3">
        <v>-0.1</v>
      </c>
      <c r="D142" s="3">
        <v>-0.1</v>
      </c>
      <c r="E142" s="9">
        <v>4</v>
      </c>
      <c r="F142" s="3">
        <v>-1.8</v>
      </c>
      <c r="G142" s="3">
        <v>-0.09999999999999964</v>
      </c>
      <c r="H142" s="9">
        <v>6</v>
      </c>
      <c r="I142" s="3">
        <v>1.1</v>
      </c>
      <c r="J142" s="3">
        <v>2.2</v>
      </c>
      <c r="K142" s="9">
        <v>4</v>
      </c>
      <c r="L142" s="3">
        <v>0.5</v>
      </c>
      <c r="M142" s="3">
        <v>1.7</v>
      </c>
      <c r="N142" s="9">
        <v>1.8</v>
      </c>
      <c r="O142" s="3">
        <v>0</v>
      </c>
      <c r="P142" s="3">
        <v>-0.7</v>
      </c>
      <c r="Q142" s="9">
        <v>2.4</v>
      </c>
      <c r="R142" s="3">
        <v>-0.5</v>
      </c>
      <c r="S142" s="3">
        <v>-0.6</v>
      </c>
      <c r="T142" s="9">
        <v>1.2</v>
      </c>
      <c r="U142" s="3">
        <v>-0.5</v>
      </c>
      <c r="V142" s="3">
        <v>-2</v>
      </c>
    </row>
    <row r="143" spans="1:22" ht="9.75">
      <c r="A143" s="7">
        <v>41518</v>
      </c>
      <c r="B143" s="9">
        <v>2.8</v>
      </c>
      <c r="C143" s="3">
        <v>-0.1</v>
      </c>
      <c r="D143" s="3">
        <v>0</v>
      </c>
      <c r="E143" s="9">
        <v>5.2</v>
      </c>
      <c r="F143" s="3">
        <v>1.2</v>
      </c>
      <c r="G143" s="3">
        <v>1.7</v>
      </c>
      <c r="H143" s="9">
        <v>5.2</v>
      </c>
      <c r="I143" s="3">
        <v>-0.8</v>
      </c>
      <c r="J143" s="3">
        <v>1</v>
      </c>
      <c r="K143" s="9">
        <v>3.4</v>
      </c>
      <c r="L143" s="3">
        <v>-0.6</v>
      </c>
      <c r="M143" s="3">
        <v>0.8</v>
      </c>
      <c r="N143" s="9">
        <v>1.9</v>
      </c>
      <c r="O143" s="3">
        <v>0.09999999999999987</v>
      </c>
      <c r="P143" s="3">
        <v>-0.3</v>
      </c>
      <c r="Q143" s="9">
        <v>2.3</v>
      </c>
      <c r="R143" s="3">
        <v>-0.1</v>
      </c>
      <c r="S143" s="3">
        <v>-0.8</v>
      </c>
      <c r="T143" s="9">
        <v>1.7</v>
      </c>
      <c r="U143" s="3">
        <v>0.5</v>
      </c>
      <c r="V143" s="3">
        <v>0.2</v>
      </c>
    </row>
    <row r="144" spans="1:22" ht="9.75">
      <c r="A144" s="7">
        <v>41548</v>
      </c>
      <c r="B144" s="9">
        <v>3.1</v>
      </c>
      <c r="C144" s="3">
        <v>0.3</v>
      </c>
      <c r="D144" s="3">
        <v>0.7</v>
      </c>
      <c r="E144" s="9">
        <v>5.6</v>
      </c>
      <c r="F144" s="3">
        <v>0.39999999999999947</v>
      </c>
      <c r="G144" s="3">
        <v>0.39999999999999947</v>
      </c>
      <c r="H144" s="9">
        <v>4.6</v>
      </c>
      <c r="I144" s="3">
        <v>-0.6000000000000005</v>
      </c>
      <c r="J144" s="3">
        <v>1.7</v>
      </c>
      <c r="K144" s="9">
        <v>2.7</v>
      </c>
      <c r="L144" s="3">
        <v>-0.7</v>
      </c>
      <c r="M144" s="3">
        <v>0.9</v>
      </c>
      <c r="N144" s="9">
        <v>2.8</v>
      </c>
      <c r="O144" s="3">
        <v>0.9</v>
      </c>
      <c r="P144" s="3">
        <v>1</v>
      </c>
      <c r="Q144" s="9">
        <v>2.8</v>
      </c>
      <c r="R144" s="3">
        <v>0.5</v>
      </c>
      <c r="S144" s="3">
        <v>0.3</v>
      </c>
      <c r="T144" s="9">
        <v>0.9</v>
      </c>
      <c r="U144" s="3">
        <v>-0.8</v>
      </c>
      <c r="V144" s="3">
        <v>-0.5</v>
      </c>
    </row>
    <row r="145" spans="1:22" ht="9.75">
      <c r="A145" s="7">
        <v>41579</v>
      </c>
      <c r="B145" s="9">
        <v>2</v>
      </c>
      <c r="C145" s="3">
        <v>-1.1</v>
      </c>
      <c r="D145" s="3">
        <v>-1</v>
      </c>
      <c r="E145" s="9">
        <v>4.8</v>
      </c>
      <c r="F145" s="3">
        <v>-0.8</v>
      </c>
      <c r="G145" s="3">
        <v>0.8</v>
      </c>
      <c r="H145" s="9">
        <v>3.3</v>
      </c>
      <c r="I145" s="3">
        <v>-1.3</v>
      </c>
      <c r="J145" s="3">
        <v>0.09999999999999964</v>
      </c>
      <c r="K145" s="9">
        <v>2.2</v>
      </c>
      <c r="L145" s="3">
        <v>-0.5</v>
      </c>
      <c r="M145" s="3">
        <v>-0.3</v>
      </c>
      <c r="N145" s="9">
        <v>1.2</v>
      </c>
      <c r="O145" s="3">
        <v>-1.6</v>
      </c>
      <c r="P145" s="3">
        <v>-1.5</v>
      </c>
      <c r="Q145" s="9">
        <v>1.8</v>
      </c>
      <c r="R145" s="3">
        <v>-1</v>
      </c>
      <c r="S145" s="3">
        <v>-1.8</v>
      </c>
      <c r="T145" s="9">
        <v>0.9</v>
      </c>
      <c r="U145" s="3">
        <v>0</v>
      </c>
      <c r="V145" s="3">
        <v>-0.3</v>
      </c>
    </row>
    <row r="146" spans="1:22" ht="9.75">
      <c r="A146" s="12">
        <v>41609</v>
      </c>
      <c r="B146" s="13">
        <v>2.4</v>
      </c>
      <c r="C146" s="14">
        <v>0.4</v>
      </c>
      <c r="D146" s="14">
        <v>-0.1</v>
      </c>
      <c r="E146" s="13">
        <v>4.9</v>
      </c>
      <c r="F146" s="14">
        <v>0.10000000000000053</v>
      </c>
      <c r="G146" s="14">
        <v>1.3</v>
      </c>
      <c r="H146" s="13">
        <v>3.2</v>
      </c>
      <c r="I146" s="14">
        <v>-0.09999999999999964</v>
      </c>
      <c r="J146" s="14">
        <v>0.4</v>
      </c>
      <c r="K146" s="13">
        <v>2.6</v>
      </c>
      <c r="L146" s="14">
        <v>0.4</v>
      </c>
      <c r="M146" s="14">
        <v>-0.1</v>
      </c>
      <c r="N146" s="13">
        <v>1.6</v>
      </c>
      <c r="O146" s="14">
        <v>0.4</v>
      </c>
      <c r="P146" s="14">
        <v>-0.6</v>
      </c>
      <c r="Q146" s="13">
        <v>2</v>
      </c>
      <c r="R146" s="14">
        <v>0.2</v>
      </c>
      <c r="S146" s="14">
        <v>-0.6</v>
      </c>
      <c r="T146" s="13">
        <v>2.2</v>
      </c>
      <c r="U146" s="14">
        <v>1.3</v>
      </c>
      <c r="V146" s="14">
        <v>0.9</v>
      </c>
    </row>
    <row r="147" spans="1:22" ht="9.75">
      <c r="A147" s="15">
        <v>41640</v>
      </c>
      <c r="B147" s="13">
        <v>2.4</v>
      </c>
      <c r="C147" s="14">
        <v>0</v>
      </c>
      <c r="D147" s="14">
        <v>-0.9</v>
      </c>
      <c r="E147" s="13">
        <v>4.2</v>
      </c>
      <c r="F147" s="14">
        <v>-0.7</v>
      </c>
      <c r="G147" s="14">
        <v>-1</v>
      </c>
      <c r="H147" s="13">
        <v>2.6</v>
      </c>
      <c r="I147" s="14">
        <v>-0.6</v>
      </c>
      <c r="J147" s="14">
        <v>-0.2</v>
      </c>
      <c r="K147" s="13">
        <v>2.1</v>
      </c>
      <c r="L147" s="14">
        <v>-0.5</v>
      </c>
      <c r="M147" s="14">
        <v>-2.3</v>
      </c>
      <c r="N147" s="13">
        <v>1.7</v>
      </c>
      <c r="O147" s="14">
        <v>0.09999999999999987</v>
      </c>
      <c r="P147" s="14">
        <v>0</v>
      </c>
      <c r="Q147" s="13">
        <v>3</v>
      </c>
      <c r="R147" s="14">
        <v>1</v>
      </c>
      <c r="S147" s="14">
        <v>-0.8</v>
      </c>
      <c r="T147" s="13">
        <v>0.4</v>
      </c>
      <c r="U147" s="14">
        <v>-1.8</v>
      </c>
      <c r="V147" s="14">
        <v>-1.7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</v>
      </c>
      <c r="E149" s="9">
        <v>-0.7</v>
      </c>
      <c r="H149" s="9">
        <v>-0.6</v>
      </c>
      <c r="K149" s="9">
        <v>-0.5</v>
      </c>
      <c r="N149" s="9">
        <v>0.09999999999999987</v>
      </c>
      <c r="Q149" s="9">
        <v>1</v>
      </c>
      <c r="T149" s="9">
        <v>-1.8</v>
      </c>
    </row>
    <row r="150" spans="1:20" ht="9.75">
      <c r="A150" s="3" t="s">
        <v>47</v>
      </c>
      <c r="B150" s="9">
        <v>-0.9</v>
      </c>
      <c r="E150" s="9">
        <v>-1</v>
      </c>
      <c r="H150" s="9">
        <v>-0.2</v>
      </c>
      <c r="K150" s="9">
        <v>-2.3</v>
      </c>
      <c r="N150" s="9">
        <v>0</v>
      </c>
      <c r="Q150" s="9">
        <v>-0.8</v>
      </c>
      <c r="T150" s="9">
        <v>-1.7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50"/>
  <sheetViews>
    <sheetView zoomScalePageLayoutView="0" workbookViewId="0" topLeftCell="A1">
      <selection activeCell="P30" sqref="P30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9.7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9.7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9.7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9.7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9.7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9.75">
      <c r="A133" s="7">
        <v>41214</v>
      </c>
      <c r="B133" s="9">
        <v>2.6</v>
      </c>
      <c r="C133" s="3">
        <v>-0.4</v>
      </c>
      <c r="D133" s="3">
        <v>-0.3</v>
      </c>
      <c r="E133" s="9">
        <v>2.5</v>
      </c>
      <c r="F133" s="3">
        <v>-0.8</v>
      </c>
      <c r="G133" s="3">
        <v>0.9</v>
      </c>
      <c r="H133" s="9">
        <v>2.1</v>
      </c>
      <c r="I133" s="3">
        <v>-0.3</v>
      </c>
      <c r="J133" s="3">
        <v>-0.7</v>
      </c>
      <c r="K133" s="9">
        <v>2.9</v>
      </c>
      <c r="L133" s="3">
        <v>0.6</v>
      </c>
      <c r="M133" s="3">
        <v>-0.4</v>
      </c>
      <c r="N133" s="9">
        <v>2.3</v>
      </c>
      <c r="O133" s="3">
        <v>-0.5</v>
      </c>
      <c r="P133" s="3">
        <v>-1.1</v>
      </c>
      <c r="Q133" s="9">
        <v>2.6</v>
      </c>
      <c r="R133" s="3">
        <v>-0.6</v>
      </c>
      <c r="S133" s="3">
        <v>-0.6</v>
      </c>
      <c r="T133" s="9">
        <v>3.1</v>
      </c>
      <c r="U133" s="3">
        <v>-0.8</v>
      </c>
      <c r="V133" s="3">
        <v>1.4</v>
      </c>
    </row>
    <row r="134" spans="1:22" ht="9.75">
      <c r="A134" s="7">
        <v>41244</v>
      </c>
      <c r="B134" s="9">
        <v>2.9</v>
      </c>
      <c r="C134" s="3">
        <v>0.3</v>
      </c>
      <c r="D134" s="3">
        <v>0.6</v>
      </c>
      <c r="E134" s="9">
        <v>3.2</v>
      </c>
      <c r="F134" s="3">
        <v>0.7</v>
      </c>
      <c r="G134" s="3">
        <v>1.3</v>
      </c>
      <c r="H134" s="9">
        <v>2.1</v>
      </c>
      <c r="I134" s="3">
        <v>0</v>
      </c>
      <c r="J134" s="3">
        <v>-0.2</v>
      </c>
      <c r="K134" s="9">
        <v>2.1</v>
      </c>
      <c r="L134" s="3">
        <v>-0.8</v>
      </c>
      <c r="M134" s="3">
        <v>0.2</v>
      </c>
      <c r="N134" s="9">
        <v>3.1</v>
      </c>
      <c r="O134" s="3">
        <v>0.8</v>
      </c>
      <c r="P134" s="3">
        <v>0.2</v>
      </c>
      <c r="Q134" s="9">
        <v>3.4</v>
      </c>
      <c r="R134" s="3">
        <v>0.8</v>
      </c>
      <c r="S134" s="3">
        <v>1.2</v>
      </c>
      <c r="T134" s="9">
        <v>1.8</v>
      </c>
      <c r="U134" s="3">
        <v>-1.3</v>
      </c>
      <c r="V134" s="3">
        <v>0</v>
      </c>
    </row>
    <row r="135" spans="1:22" ht="9.75">
      <c r="A135" s="16">
        <v>41275</v>
      </c>
      <c r="B135" s="17">
        <v>3.2</v>
      </c>
      <c r="C135" s="18">
        <v>0.3</v>
      </c>
      <c r="D135" s="18">
        <v>0.1</v>
      </c>
      <c r="E135" s="17">
        <v>2.9</v>
      </c>
      <c r="F135" s="18">
        <v>-0.3</v>
      </c>
      <c r="G135" s="18">
        <v>0.6</v>
      </c>
      <c r="H135" s="17">
        <v>3.2</v>
      </c>
      <c r="I135" s="18">
        <v>1.1</v>
      </c>
      <c r="J135" s="18">
        <v>0.7</v>
      </c>
      <c r="K135" s="17">
        <v>2.3</v>
      </c>
      <c r="L135" s="18">
        <v>0.2</v>
      </c>
      <c r="M135" s="18">
        <v>-0.8</v>
      </c>
      <c r="N135" s="17">
        <v>2.8</v>
      </c>
      <c r="O135" s="18">
        <v>-0.3</v>
      </c>
      <c r="P135" s="18">
        <v>-0.2</v>
      </c>
      <c r="Q135" s="17">
        <v>3.7</v>
      </c>
      <c r="R135" s="18">
        <v>0.3</v>
      </c>
      <c r="S135" s="18">
        <v>0.2</v>
      </c>
      <c r="T135" s="17">
        <v>3.3</v>
      </c>
      <c r="U135" s="18">
        <v>1.5</v>
      </c>
      <c r="V135" s="18">
        <v>0.8</v>
      </c>
    </row>
    <row r="136" spans="1:22" ht="9.75">
      <c r="A136" s="12">
        <v>41306</v>
      </c>
      <c r="B136" s="13">
        <v>3.9</v>
      </c>
      <c r="C136" s="14">
        <v>0.7</v>
      </c>
      <c r="D136" s="14">
        <v>0.5</v>
      </c>
      <c r="E136" s="13">
        <v>3.1</v>
      </c>
      <c r="F136" s="14">
        <v>0.2</v>
      </c>
      <c r="G136" s="14">
        <v>0.5</v>
      </c>
      <c r="H136" s="13">
        <v>2.7</v>
      </c>
      <c r="I136" s="14">
        <v>-0.5</v>
      </c>
      <c r="J136" s="14">
        <v>-0.4</v>
      </c>
      <c r="K136" s="13">
        <v>2.8</v>
      </c>
      <c r="L136" s="14">
        <v>0.5</v>
      </c>
      <c r="M136" s="14">
        <v>-0.3</v>
      </c>
      <c r="N136" s="13">
        <v>3.5</v>
      </c>
      <c r="O136" s="14">
        <v>0.7</v>
      </c>
      <c r="P136" s="14">
        <v>0.8</v>
      </c>
      <c r="Q136" s="13">
        <v>4.9</v>
      </c>
      <c r="R136" s="14">
        <v>1.2</v>
      </c>
      <c r="S136" s="14">
        <v>0.6000000000000005</v>
      </c>
      <c r="T136" s="13">
        <v>3.2</v>
      </c>
      <c r="U136" s="14">
        <v>-0.09999999999999964</v>
      </c>
      <c r="V136" s="14">
        <v>0.3</v>
      </c>
    </row>
    <row r="137" spans="1:22" ht="9.75">
      <c r="A137" s="7">
        <v>41334</v>
      </c>
      <c r="B137" s="9">
        <v>3.9</v>
      </c>
      <c r="C137" s="3">
        <v>0</v>
      </c>
      <c r="D137" s="3">
        <v>0.2</v>
      </c>
      <c r="E137" s="9">
        <v>3.5</v>
      </c>
      <c r="F137" s="3">
        <v>0.4</v>
      </c>
      <c r="G137" s="3">
        <v>0.4</v>
      </c>
      <c r="H137" s="9">
        <v>3.4</v>
      </c>
      <c r="I137" s="3">
        <v>0.7</v>
      </c>
      <c r="J137" s="3">
        <v>-0.3</v>
      </c>
      <c r="K137" s="9">
        <v>3.6</v>
      </c>
      <c r="L137" s="3">
        <v>0.8</v>
      </c>
      <c r="M137" s="3">
        <v>-0.3</v>
      </c>
      <c r="N137" s="9">
        <v>4.3</v>
      </c>
      <c r="O137" s="3">
        <v>0.8</v>
      </c>
      <c r="P137" s="3">
        <v>0.7</v>
      </c>
      <c r="Q137" s="9">
        <v>4.1</v>
      </c>
      <c r="R137" s="3">
        <v>-0.8000000000000007</v>
      </c>
      <c r="S137" s="3">
        <v>0.09999999999999964</v>
      </c>
      <c r="T137" s="9">
        <v>3.1</v>
      </c>
      <c r="U137" s="3">
        <v>-0.1</v>
      </c>
      <c r="V137" s="3">
        <v>-0.5</v>
      </c>
    </row>
    <row r="138" spans="1:22" ht="9.75">
      <c r="A138" s="7">
        <v>41365</v>
      </c>
      <c r="B138" s="9">
        <v>3.9</v>
      </c>
      <c r="C138" s="3">
        <v>0</v>
      </c>
      <c r="D138" s="3">
        <v>0.1</v>
      </c>
      <c r="E138" s="9">
        <v>3.6</v>
      </c>
      <c r="F138" s="3">
        <v>0.1</v>
      </c>
      <c r="G138" s="3">
        <v>1.3</v>
      </c>
      <c r="H138" s="9">
        <v>4.3</v>
      </c>
      <c r="I138" s="3">
        <v>0.9</v>
      </c>
      <c r="J138" s="3">
        <v>0.9</v>
      </c>
      <c r="K138" s="9">
        <v>2.5</v>
      </c>
      <c r="L138" s="3">
        <v>-1.1</v>
      </c>
      <c r="M138" s="3">
        <v>-1.2</v>
      </c>
      <c r="N138" s="9">
        <v>4</v>
      </c>
      <c r="O138" s="3">
        <v>-0.3</v>
      </c>
      <c r="P138" s="3">
        <v>0.2</v>
      </c>
      <c r="Q138" s="9">
        <v>4.2</v>
      </c>
      <c r="R138" s="3">
        <v>0.10000000000000053</v>
      </c>
      <c r="S138" s="3">
        <v>0</v>
      </c>
      <c r="T138" s="9">
        <v>3.7</v>
      </c>
      <c r="U138" s="3">
        <v>0.6</v>
      </c>
      <c r="V138" s="3">
        <v>-0.09999999999999964</v>
      </c>
    </row>
    <row r="139" spans="1:22" ht="9.75">
      <c r="A139" s="7">
        <v>41395</v>
      </c>
      <c r="B139" s="9">
        <v>3.7</v>
      </c>
      <c r="C139" s="3">
        <v>-0.2</v>
      </c>
      <c r="D139" s="3">
        <v>0.2</v>
      </c>
      <c r="E139" s="9">
        <v>3</v>
      </c>
      <c r="F139" s="3">
        <v>-0.6</v>
      </c>
      <c r="G139" s="3">
        <v>0.6</v>
      </c>
      <c r="H139" s="9">
        <v>4.5</v>
      </c>
      <c r="I139" s="3">
        <v>0.2</v>
      </c>
      <c r="J139" s="3">
        <v>1.5</v>
      </c>
      <c r="K139" s="9">
        <v>2.8</v>
      </c>
      <c r="L139" s="3">
        <v>0.3</v>
      </c>
      <c r="M139" s="3">
        <v>-0.7</v>
      </c>
      <c r="N139" s="9">
        <v>3.6</v>
      </c>
      <c r="O139" s="3">
        <v>-0.4</v>
      </c>
      <c r="P139" s="3">
        <v>0.3</v>
      </c>
      <c r="Q139" s="9">
        <v>4.2</v>
      </c>
      <c r="R139" s="3">
        <v>0</v>
      </c>
      <c r="S139" s="3">
        <v>0.10000000000000053</v>
      </c>
      <c r="T139" s="9">
        <v>2.5</v>
      </c>
      <c r="U139" s="3">
        <v>-1.2</v>
      </c>
      <c r="V139" s="3">
        <v>-0.6</v>
      </c>
    </row>
    <row r="140" spans="1:22" ht="9.75">
      <c r="A140" s="7">
        <v>41426</v>
      </c>
      <c r="B140" s="9">
        <v>4.1</v>
      </c>
      <c r="C140" s="3">
        <v>0.39999999999999947</v>
      </c>
      <c r="D140" s="3">
        <v>0.7</v>
      </c>
      <c r="E140" s="9">
        <v>4.2</v>
      </c>
      <c r="F140" s="3">
        <v>1.2</v>
      </c>
      <c r="G140" s="3">
        <v>0.7</v>
      </c>
      <c r="H140" s="9">
        <v>4.9</v>
      </c>
      <c r="I140" s="3">
        <v>0.4</v>
      </c>
      <c r="J140" s="3">
        <v>1.6</v>
      </c>
      <c r="K140" s="9">
        <v>2.5</v>
      </c>
      <c r="L140" s="3">
        <v>-0.3</v>
      </c>
      <c r="M140" s="3">
        <v>-0.3</v>
      </c>
      <c r="N140" s="9">
        <v>3.7</v>
      </c>
      <c r="O140" s="3">
        <v>0.1</v>
      </c>
      <c r="P140" s="3">
        <v>0.9</v>
      </c>
      <c r="Q140" s="9">
        <v>4.9</v>
      </c>
      <c r="R140" s="3">
        <v>0.7</v>
      </c>
      <c r="S140" s="3">
        <v>0.9</v>
      </c>
      <c r="T140" s="9">
        <v>2.9</v>
      </c>
      <c r="U140" s="3">
        <v>0.4</v>
      </c>
      <c r="V140" s="3">
        <v>0.2</v>
      </c>
    </row>
    <row r="141" spans="1:22" ht="9.75">
      <c r="A141" s="7">
        <v>41456</v>
      </c>
      <c r="B141" s="9">
        <v>3.5</v>
      </c>
      <c r="C141" s="3">
        <v>-0.6</v>
      </c>
      <c r="D141" s="3">
        <v>0.7</v>
      </c>
      <c r="E141" s="9">
        <v>2.9</v>
      </c>
      <c r="F141" s="3">
        <v>-1.3</v>
      </c>
      <c r="G141" s="3">
        <v>-0.5</v>
      </c>
      <c r="H141" s="9">
        <v>5.2</v>
      </c>
      <c r="I141" s="3">
        <v>0.3</v>
      </c>
      <c r="J141" s="3">
        <v>2.5</v>
      </c>
      <c r="K141" s="9">
        <v>3.1</v>
      </c>
      <c r="L141" s="3">
        <v>0.6</v>
      </c>
      <c r="M141" s="3">
        <v>0.1</v>
      </c>
      <c r="N141" s="9">
        <v>3.8</v>
      </c>
      <c r="O141" s="3">
        <v>0.09999999999999964</v>
      </c>
      <c r="P141" s="3">
        <v>0.8</v>
      </c>
      <c r="Q141" s="9">
        <v>3.3</v>
      </c>
      <c r="R141" s="3">
        <v>-1.6</v>
      </c>
      <c r="S141" s="3">
        <v>0.7</v>
      </c>
      <c r="T141" s="9">
        <v>2.5</v>
      </c>
      <c r="U141" s="3">
        <v>-0.4</v>
      </c>
      <c r="V141" s="3">
        <v>0</v>
      </c>
    </row>
    <row r="142" spans="1:22" ht="9.75">
      <c r="A142" s="7">
        <v>41487</v>
      </c>
      <c r="B142" s="9">
        <v>3.5</v>
      </c>
      <c r="C142" s="3">
        <v>0</v>
      </c>
      <c r="D142" s="3">
        <v>0.4</v>
      </c>
      <c r="E142" s="9">
        <v>3.1</v>
      </c>
      <c r="F142" s="3">
        <v>0.2</v>
      </c>
      <c r="G142" s="3">
        <v>-0.3</v>
      </c>
      <c r="H142" s="9">
        <v>4</v>
      </c>
      <c r="I142" s="3">
        <v>-1.2</v>
      </c>
      <c r="J142" s="3">
        <v>1.7</v>
      </c>
      <c r="K142" s="9">
        <v>2.9</v>
      </c>
      <c r="L142" s="3">
        <v>-0.2</v>
      </c>
      <c r="M142" s="3">
        <v>0.1</v>
      </c>
      <c r="N142" s="9">
        <v>3.7</v>
      </c>
      <c r="O142" s="3">
        <v>-0.09999999999999964</v>
      </c>
      <c r="P142" s="3">
        <v>0.8</v>
      </c>
      <c r="Q142" s="9">
        <v>3.8</v>
      </c>
      <c r="R142" s="3">
        <v>0.5</v>
      </c>
      <c r="S142" s="3">
        <v>0.4</v>
      </c>
      <c r="T142" s="9">
        <v>2</v>
      </c>
      <c r="U142" s="3">
        <v>-0.5</v>
      </c>
      <c r="V142" s="3">
        <v>-1.3</v>
      </c>
    </row>
    <row r="143" spans="1:22" ht="9.75">
      <c r="A143" s="7">
        <v>41518</v>
      </c>
      <c r="B143" s="9">
        <v>3.4</v>
      </c>
      <c r="C143" s="3">
        <v>-0.1</v>
      </c>
      <c r="D143" s="3">
        <v>0.6</v>
      </c>
      <c r="E143" s="9">
        <v>3</v>
      </c>
      <c r="F143" s="3">
        <v>-0.1</v>
      </c>
      <c r="G143" s="3">
        <v>0.8</v>
      </c>
      <c r="H143" s="9">
        <v>3.8</v>
      </c>
      <c r="I143" s="3">
        <v>-0.2</v>
      </c>
      <c r="J143" s="3">
        <v>1.7</v>
      </c>
      <c r="K143" s="9">
        <v>2.9</v>
      </c>
      <c r="L143" s="3">
        <v>0</v>
      </c>
      <c r="M143" s="3">
        <v>-0.2</v>
      </c>
      <c r="N143" s="9">
        <v>3.4</v>
      </c>
      <c r="O143" s="3">
        <v>-0.3</v>
      </c>
      <c r="P143" s="3">
        <v>0.6</v>
      </c>
      <c r="Q143" s="9">
        <v>3.5</v>
      </c>
      <c r="R143" s="3">
        <v>-0.3</v>
      </c>
      <c r="S143" s="3">
        <v>0.3</v>
      </c>
      <c r="T143" s="9">
        <v>3.1</v>
      </c>
      <c r="U143" s="3">
        <v>1.1</v>
      </c>
      <c r="V143" s="3">
        <v>1.3</v>
      </c>
    </row>
    <row r="144" spans="1:22" ht="9.75">
      <c r="A144" s="7">
        <v>41548</v>
      </c>
      <c r="B144" s="9">
        <v>2.8</v>
      </c>
      <c r="C144" s="3">
        <v>-0.6</v>
      </c>
      <c r="D144" s="3">
        <v>-0.2</v>
      </c>
      <c r="E144" s="9">
        <v>3.7</v>
      </c>
      <c r="F144" s="3">
        <v>0.7</v>
      </c>
      <c r="G144" s="3">
        <v>0.4</v>
      </c>
      <c r="H144" s="9">
        <v>3.1</v>
      </c>
      <c r="I144" s="3">
        <v>-0.7</v>
      </c>
      <c r="J144" s="3">
        <v>0.7</v>
      </c>
      <c r="K144" s="9">
        <v>2.9</v>
      </c>
      <c r="L144" s="3">
        <v>0</v>
      </c>
      <c r="M144" s="3">
        <v>0.6</v>
      </c>
      <c r="N144" s="9">
        <v>2.3</v>
      </c>
      <c r="O144" s="3">
        <v>-1.1</v>
      </c>
      <c r="P144" s="3">
        <v>-0.5</v>
      </c>
      <c r="Q144" s="9">
        <v>2.8</v>
      </c>
      <c r="R144" s="3">
        <v>-0.7</v>
      </c>
      <c r="S144" s="3">
        <v>-0.4</v>
      </c>
      <c r="T144" s="9">
        <v>2.2</v>
      </c>
      <c r="U144" s="3">
        <v>-0.9</v>
      </c>
      <c r="V144" s="3">
        <v>-1.7</v>
      </c>
    </row>
    <row r="145" spans="1:22" ht="9.75">
      <c r="A145" s="7">
        <v>41579</v>
      </c>
      <c r="B145" s="9">
        <v>2.2</v>
      </c>
      <c r="C145" s="3">
        <v>-0.6</v>
      </c>
      <c r="D145" s="3">
        <v>-0.4</v>
      </c>
      <c r="E145" s="9">
        <v>2.6</v>
      </c>
      <c r="F145" s="3">
        <v>-1.1</v>
      </c>
      <c r="G145" s="3">
        <v>0.1</v>
      </c>
      <c r="H145" s="9">
        <v>3</v>
      </c>
      <c r="I145" s="3">
        <v>-0.1</v>
      </c>
      <c r="J145" s="3">
        <v>0.9</v>
      </c>
      <c r="K145" s="9">
        <v>2.4</v>
      </c>
      <c r="L145" s="3">
        <v>-0.5</v>
      </c>
      <c r="M145" s="3">
        <v>-0.5</v>
      </c>
      <c r="N145" s="9">
        <v>2.3</v>
      </c>
      <c r="O145" s="3">
        <v>0</v>
      </c>
      <c r="P145" s="3">
        <v>0</v>
      </c>
      <c r="Q145" s="9">
        <v>1.8</v>
      </c>
      <c r="R145" s="3">
        <v>-1</v>
      </c>
      <c r="S145" s="3">
        <v>-0.8</v>
      </c>
      <c r="T145" s="9">
        <v>2.2</v>
      </c>
      <c r="U145" s="3">
        <v>0</v>
      </c>
      <c r="V145" s="3">
        <v>-0.9</v>
      </c>
    </row>
    <row r="146" spans="1:22" ht="9.75">
      <c r="A146" s="12">
        <v>41609</v>
      </c>
      <c r="B146" s="13">
        <v>2.2</v>
      </c>
      <c r="C146" s="14">
        <v>0</v>
      </c>
      <c r="D146" s="14">
        <v>-0.7</v>
      </c>
      <c r="E146" s="13">
        <v>2.7</v>
      </c>
      <c r="F146" s="14">
        <v>0.1</v>
      </c>
      <c r="G146" s="14">
        <v>-0.5</v>
      </c>
      <c r="H146" s="13">
        <v>3.2</v>
      </c>
      <c r="I146" s="14">
        <v>0.2</v>
      </c>
      <c r="J146" s="14">
        <v>1.1</v>
      </c>
      <c r="K146" s="13">
        <v>1.9</v>
      </c>
      <c r="L146" s="14">
        <v>-0.5</v>
      </c>
      <c r="M146" s="14">
        <v>-0.2</v>
      </c>
      <c r="N146" s="13">
        <v>1.9</v>
      </c>
      <c r="O146" s="14">
        <v>-0.4</v>
      </c>
      <c r="P146" s="14">
        <v>-1.2</v>
      </c>
      <c r="Q146" s="13">
        <v>2.1</v>
      </c>
      <c r="R146" s="14">
        <v>0.3</v>
      </c>
      <c r="S146" s="14">
        <v>-1.3</v>
      </c>
      <c r="T146" s="13">
        <v>2</v>
      </c>
      <c r="U146" s="14">
        <v>-0.2</v>
      </c>
      <c r="V146" s="14">
        <v>0.2</v>
      </c>
    </row>
    <row r="147" spans="1:22" ht="9.75">
      <c r="A147" s="15">
        <v>41640</v>
      </c>
      <c r="B147" s="13">
        <v>2.8</v>
      </c>
      <c r="C147" s="14">
        <v>0.6</v>
      </c>
      <c r="D147" s="14">
        <v>-0.4</v>
      </c>
      <c r="E147" s="13">
        <v>3</v>
      </c>
      <c r="F147" s="14">
        <v>0.3</v>
      </c>
      <c r="G147" s="14">
        <v>0.1</v>
      </c>
      <c r="H147" s="13">
        <v>4.2</v>
      </c>
      <c r="I147" s="14">
        <v>1</v>
      </c>
      <c r="J147" s="14">
        <v>1</v>
      </c>
      <c r="K147" s="13">
        <v>2.8</v>
      </c>
      <c r="L147" s="14">
        <v>0.9</v>
      </c>
      <c r="M147" s="14">
        <v>0.5</v>
      </c>
      <c r="N147" s="13">
        <v>2.4</v>
      </c>
      <c r="O147" s="14">
        <v>0.5</v>
      </c>
      <c r="P147" s="14">
        <v>-0.4</v>
      </c>
      <c r="Q147" s="13">
        <v>2.8</v>
      </c>
      <c r="R147" s="14">
        <v>0.7</v>
      </c>
      <c r="S147" s="14">
        <v>-0.9</v>
      </c>
      <c r="T147" s="13">
        <v>2.3</v>
      </c>
      <c r="U147" s="14">
        <v>0.3</v>
      </c>
      <c r="V147" s="14">
        <v>-1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0.6</v>
      </c>
      <c r="E149" s="9">
        <v>0.3</v>
      </c>
      <c r="H149" s="9">
        <v>1</v>
      </c>
      <c r="K149" s="9">
        <v>0.9</v>
      </c>
      <c r="N149" s="9">
        <v>0.5</v>
      </c>
      <c r="Q149" s="9">
        <v>0.7</v>
      </c>
      <c r="T149" s="9">
        <v>0.3</v>
      </c>
    </row>
    <row r="150" spans="1:20" ht="9.75">
      <c r="A150" s="3" t="s">
        <v>47</v>
      </c>
      <c r="B150" s="9">
        <v>-0.4</v>
      </c>
      <c r="E150" s="9">
        <v>0.1</v>
      </c>
      <c r="H150" s="9">
        <v>1</v>
      </c>
      <c r="K150" s="9">
        <v>0.5</v>
      </c>
      <c r="N150" s="9">
        <v>-0.4</v>
      </c>
      <c r="Q150" s="9">
        <v>-0.9</v>
      </c>
      <c r="T150" s="9">
        <v>-1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50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9.7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9.7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9.7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9.7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9.7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9.75">
      <c r="A133" s="7">
        <v>41214</v>
      </c>
      <c r="B133" s="9">
        <v>2.9</v>
      </c>
      <c r="C133" s="3">
        <v>-0.3</v>
      </c>
      <c r="D133" s="3">
        <v>0.2</v>
      </c>
      <c r="E133" s="9">
        <v>2.8</v>
      </c>
      <c r="F133" s="3">
        <v>-2.1</v>
      </c>
      <c r="G133" s="3">
        <v>1.2</v>
      </c>
      <c r="H133" s="9">
        <v>3</v>
      </c>
      <c r="I133" s="3">
        <v>-0.7</v>
      </c>
      <c r="J133" s="3">
        <v>0.3</v>
      </c>
      <c r="K133" s="9">
        <v>2.4</v>
      </c>
      <c r="L133" s="3">
        <v>0.1</v>
      </c>
      <c r="M133" s="3">
        <v>-0.9</v>
      </c>
      <c r="N133" s="9">
        <v>2.1</v>
      </c>
      <c r="O133" s="3">
        <v>0.1</v>
      </c>
      <c r="P133" s="3">
        <v>-0.5</v>
      </c>
      <c r="Q133" s="9">
        <v>3.6</v>
      </c>
      <c r="R133" s="3">
        <v>-0.2</v>
      </c>
      <c r="S133" s="3">
        <v>0.7</v>
      </c>
      <c r="T133" s="9">
        <v>2.1</v>
      </c>
      <c r="U133" s="3">
        <v>-0.9</v>
      </c>
      <c r="V133" s="3">
        <v>-0.6</v>
      </c>
    </row>
    <row r="134" spans="1:22" ht="9.75">
      <c r="A134" s="7">
        <v>41244</v>
      </c>
      <c r="B134" s="9">
        <v>2.7</v>
      </c>
      <c r="C134" s="3">
        <v>-0.2</v>
      </c>
      <c r="D134" s="3">
        <v>0.2</v>
      </c>
      <c r="E134" s="9">
        <v>3.2</v>
      </c>
      <c r="F134" s="3">
        <v>0.4</v>
      </c>
      <c r="G134" s="3">
        <v>1.5</v>
      </c>
      <c r="H134" s="9">
        <v>2</v>
      </c>
      <c r="I134" s="3">
        <v>-1</v>
      </c>
      <c r="J134" s="3">
        <v>0</v>
      </c>
      <c r="K134" s="9">
        <v>2.7</v>
      </c>
      <c r="L134" s="3">
        <v>0.3</v>
      </c>
      <c r="M134" s="3">
        <v>-0.09999999999999964</v>
      </c>
      <c r="N134" s="9">
        <v>1.9</v>
      </c>
      <c r="O134" s="3">
        <v>-0.2</v>
      </c>
      <c r="P134" s="3">
        <v>-0.5</v>
      </c>
      <c r="Q134" s="9">
        <v>3.2</v>
      </c>
      <c r="R134" s="3">
        <v>-0.4</v>
      </c>
      <c r="S134" s="3">
        <v>0.6</v>
      </c>
      <c r="T134" s="9">
        <v>2.6</v>
      </c>
      <c r="U134" s="3">
        <v>0.5</v>
      </c>
      <c r="V134" s="3">
        <v>0.3</v>
      </c>
    </row>
    <row r="135" spans="1:22" ht="9.75">
      <c r="A135" s="16">
        <v>41275</v>
      </c>
      <c r="B135" s="17">
        <v>3.5</v>
      </c>
      <c r="C135" s="18">
        <v>0.8</v>
      </c>
      <c r="D135" s="18">
        <v>0.9</v>
      </c>
      <c r="E135" s="17">
        <v>3.6</v>
      </c>
      <c r="F135" s="18">
        <v>0.4</v>
      </c>
      <c r="G135" s="18">
        <v>1.6</v>
      </c>
      <c r="H135" s="17">
        <v>2.4</v>
      </c>
      <c r="I135" s="18">
        <v>0.4</v>
      </c>
      <c r="J135" s="18">
        <v>0.4</v>
      </c>
      <c r="K135" s="17">
        <v>3</v>
      </c>
      <c r="L135" s="18">
        <v>0.3</v>
      </c>
      <c r="M135" s="18">
        <v>0.3</v>
      </c>
      <c r="N135" s="17">
        <v>2.2</v>
      </c>
      <c r="O135" s="18">
        <v>0.3</v>
      </c>
      <c r="P135" s="18">
        <v>-1.1</v>
      </c>
      <c r="Q135" s="17">
        <v>4.6</v>
      </c>
      <c r="R135" s="18">
        <v>1.4</v>
      </c>
      <c r="S135" s="18">
        <v>2.2</v>
      </c>
      <c r="T135" s="17">
        <v>2.5</v>
      </c>
      <c r="U135" s="18">
        <v>-0.1</v>
      </c>
      <c r="V135" s="18">
        <v>-0.4</v>
      </c>
    </row>
    <row r="136" spans="1:22" ht="9.75">
      <c r="A136" s="12">
        <v>41306</v>
      </c>
      <c r="B136" s="13">
        <v>3.6</v>
      </c>
      <c r="C136" s="14">
        <v>0.1</v>
      </c>
      <c r="D136" s="14">
        <v>0.6</v>
      </c>
      <c r="E136" s="13">
        <v>5.2</v>
      </c>
      <c r="F136" s="14">
        <v>1.6</v>
      </c>
      <c r="G136" s="14">
        <v>4</v>
      </c>
      <c r="H136" s="13">
        <v>2.4</v>
      </c>
      <c r="I136" s="14">
        <v>0</v>
      </c>
      <c r="J136" s="14">
        <v>0.5</v>
      </c>
      <c r="K136" s="13">
        <v>2.9</v>
      </c>
      <c r="L136" s="14">
        <v>-0.1</v>
      </c>
      <c r="M136" s="14">
        <v>-0.2</v>
      </c>
      <c r="N136" s="13">
        <v>2.7</v>
      </c>
      <c r="O136" s="14">
        <v>0.5</v>
      </c>
      <c r="P136" s="14">
        <v>-0.8</v>
      </c>
      <c r="Q136" s="13">
        <v>4.2</v>
      </c>
      <c r="R136" s="14">
        <v>-0.39999999999999947</v>
      </c>
      <c r="S136" s="14">
        <v>0.9</v>
      </c>
      <c r="T136" s="13">
        <v>3.4</v>
      </c>
      <c r="U136" s="14">
        <v>0.9</v>
      </c>
      <c r="V136" s="14">
        <v>0.4</v>
      </c>
    </row>
    <row r="137" spans="1:22" ht="9.75">
      <c r="A137" s="7">
        <v>41334</v>
      </c>
      <c r="B137" s="9">
        <v>3.7</v>
      </c>
      <c r="C137" s="3">
        <v>0.1</v>
      </c>
      <c r="D137" s="3">
        <v>0.6</v>
      </c>
      <c r="E137" s="9">
        <v>4.1</v>
      </c>
      <c r="F137" s="3">
        <v>-1.1</v>
      </c>
      <c r="G137" s="3">
        <v>2.4</v>
      </c>
      <c r="H137" s="9">
        <v>3.2</v>
      </c>
      <c r="I137" s="3">
        <v>0.8</v>
      </c>
      <c r="J137" s="3">
        <v>0.5</v>
      </c>
      <c r="K137" s="9">
        <v>2.7</v>
      </c>
      <c r="L137" s="3">
        <v>-0.2</v>
      </c>
      <c r="M137" s="3">
        <v>-1</v>
      </c>
      <c r="N137" s="9">
        <v>3.3</v>
      </c>
      <c r="O137" s="3">
        <v>0.6</v>
      </c>
      <c r="P137" s="3">
        <v>0.3</v>
      </c>
      <c r="Q137" s="9">
        <v>4.2</v>
      </c>
      <c r="R137" s="3">
        <v>0</v>
      </c>
      <c r="S137" s="3">
        <v>1</v>
      </c>
      <c r="T137" s="9">
        <v>3.7</v>
      </c>
      <c r="U137" s="3">
        <v>0.3</v>
      </c>
      <c r="V137" s="3">
        <v>0.2</v>
      </c>
    </row>
    <row r="138" spans="1:22" ht="9.75">
      <c r="A138" s="7">
        <v>41365</v>
      </c>
      <c r="B138" s="9">
        <v>3.6</v>
      </c>
      <c r="C138" s="3">
        <v>-0.1</v>
      </c>
      <c r="D138" s="3">
        <v>0.6</v>
      </c>
      <c r="E138" s="9">
        <v>2.7</v>
      </c>
      <c r="F138" s="3">
        <v>-1.4</v>
      </c>
      <c r="G138" s="3">
        <v>-0.2</v>
      </c>
      <c r="H138" s="9">
        <v>3.3</v>
      </c>
      <c r="I138" s="3">
        <v>0.09999999999999964</v>
      </c>
      <c r="J138" s="3">
        <v>0.6</v>
      </c>
      <c r="K138" s="9">
        <v>2.5</v>
      </c>
      <c r="L138" s="3">
        <v>-0.2</v>
      </c>
      <c r="M138" s="3">
        <v>-1.3</v>
      </c>
      <c r="N138" s="9">
        <v>2.2</v>
      </c>
      <c r="O138" s="3">
        <v>-1.1</v>
      </c>
      <c r="P138" s="3">
        <v>-1</v>
      </c>
      <c r="Q138" s="9">
        <v>4.9</v>
      </c>
      <c r="R138" s="3">
        <v>0.7</v>
      </c>
      <c r="S138" s="3">
        <v>2.1</v>
      </c>
      <c r="T138" s="9">
        <v>3.3</v>
      </c>
      <c r="U138" s="3">
        <v>-0.4</v>
      </c>
      <c r="V138" s="3">
        <v>1</v>
      </c>
    </row>
    <row r="139" spans="1:22" ht="9.75">
      <c r="A139" s="7">
        <v>41395</v>
      </c>
      <c r="B139" s="9">
        <v>3.6</v>
      </c>
      <c r="C139" s="3">
        <v>0</v>
      </c>
      <c r="D139" s="3">
        <v>0.8</v>
      </c>
      <c r="E139" s="9">
        <v>3</v>
      </c>
      <c r="F139" s="3">
        <v>0.3</v>
      </c>
      <c r="G139" s="3">
        <v>0.7</v>
      </c>
      <c r="H139" s="9">
        <v>3.4</v>
      </c>
      <c r="I139" s="3">
        <v>0.1</v>
      </c>
      <c r="J139" s="3">
        <v>1.3</v>
      </c>
      <c r="K139" s="9">
        <v>3.1</v>
      </c>
      <c r="L139" s="3">
        <v>0.6</v>
      </c>
      <c r="M139" s="3">
        <v>-0.9</v>
      </c>
      <c r="N139" s="9">
        <v>2.4</v>
      </c>
      <c r="O139" s="3">
        <v>0.2</v>
      </c>
      <c r="P139" s="3">
        <v>0.2</v>
      </c>
      <c r="Q139" s="9">
        <v>4.6</v>
      </c>
      <c r="R139" s="3">
        <v>-0.3000000000000007</v>
      </c>
      <c r="S139" s="3">
        <v>1.6</v>
      </c>
      <c r="T139" s="9">
        <v>3.6</v>
      </c>
      <c r="U139" s="3">
        <v>0.3</v>
      </c>
      <c r="V139" s="3">
        <v>1</v>
      </c>
    </row>
    <row r="140" spans="1:22" ht="9.75">
      <c r="A140" s="7">
        <v>41426</v>
      </c>
      <c r="B140" s="9">
        <v>3.9</v>
      </c>
      <c r="C140" s="3">
        <v>0.3</v>
      </c>
      <c r="D140" s="3">
        <v>0.6</v>
      </c>
      <c r="E140" s="9">
        <v>3.4</v>
      </c>
      <c r="F140" s="3">
        <v>0.4</v>
      </c>
      <c r="G140" s="3">
        <v>0.7</v>
      </c>
      <c r="H140" s="9">
        <v>4.7</v>
      </c>
      <c r="I140" s="3">
        <v>1.3</v>
      </c>
      <c r="J140" s="3">
        <v>2.8</v>
      </c>
      <c r="K140" s="9">
        <v>3.6</v>
      </c>
      <c r="L140" s="3">
        <v>0.5</v>
      </c>
      <c r="M140" s="3">
        <v>0.6</v>
      </c>
      <c r="N140" s="9">
        <v>3.1</v>
      </c>
      <c r="O140" s="3">
        <v>0.7</v>
      </c>
      <c r="P140" s="3">
        <v>-0.3</v>
      </c>
      <c r="Q140" s="9">
        <v>4.5</v>
      </c>
      <c r="R140" s="3">
        <v>-0.09999999999999964</v>
      </c>
      <c r="S140" s="3">
        <v>0.7</v>
      </c>
      <c r="T140" s="9">
        <v>2.6</v>
      </c>
      <c r="U140" s="3">
        <v>-1</v>
      </c>
      <c r="V140" s="3">
        <v>-0.2</v>
      </c>
    </row>
    <row r="141" spans="1:22" ht="9.75">
      <c r="A141" s="7">
        <v>41456</v>
      </c>
      <c r="B141" s="9">
        <v>3.3</v>
      </c>
      <c r="C141" s="3">
        <v>-0.6</v>
      </c>
      <c r="D141" s="3">
        <v>0.4</v>
      </c>
      <c r="E141" s="9">
        <v>4.6</v>
      </c>
      <c r="F141" s="3">
        <v>1.2</v>
      </c>
      <c r="G141" s="3">
        <v>1.8</v>
      </c>
      <c r="H141" s="9">
        <v>3.7</v>
      </c>
      <c r="I141" s="3">
        <v>-1</v>
      </c>
      <c r="J141" s="3">
        <v>1.9</v>
      </c>
      <c r="K141" s="9">
        <v>3.8</v>
      </c>
      <c r="L141" s="3">
        <v>0.2</v>
      </c>
      <c r="M141" s="3">
        <v>0.3</v>
      </c>
      <c r="N141" s="9">
        <v>2</v>
      </c>
      <c r="O141" s="3">
        <v>-1.1</v>
      </c>
      <c r="P141" s="3">
        <v>0</v>
      </c>
      <c r="Q141" s="9">
        <v>3.7</v>
      </c>
      <c r="R141" s="3">
        <v>-0.8</v>
      </c>
      <c r="S141" s="3">
        <v>0</v>
      </c>
      <c r="T141" s="9">
        <v>2.7</v>
      </c>
      <c r="U141" s="3">
        <v>0.1</v>
      </c>
      <c r="V141" s="3">
        <v>0.7</v>
      </c>
    </row>
    <row r="142" spans="1:22" ht="9.75">
      <c r="A142" s="7">
        <v>41487</v>
      </c>
      <c r="B142" s="9">
        <v>3.5</v>
      </c>
      <c r="C142" s="3">
        <v>0.2</v>
      </c>
      <c r="D142" s="3">
        <v>0.7</v>
      </c>
      <c r="E142" s="9">
        <v>3.3</v>
      </c>
      <c r="F142" s="3">
        <v>-1.3</v>
      </c>
      <c r="G142" s="3">
        <v>-1</v>
      </c>
      <c r="H142" s="9">
        <v>5.1</v>
      </c>
      <c r="I142" s="3">
        <v>1.4</v>
      </c>
      <c r="J142" s="3">
        <v>3.4</v>
      </c>
      <c r="K142" s="9">
        <v>3.2</v>
      </c>
      <c r="L142" s="3">
        <v>-0.6</v>
      </c>
      <c r="M142" s="3">
        <v>0.3</v>
      </c>
      <c r="N142" s="9">
        <v>3.5</v>
      </c>
      <c r="O142" s="3">
        <v>1.5</v>
      </c>
      <c r="P142" s="3">
        <v>1.8</v>
      </c>
      <c r="Q142" s="9">
        <v>3.5</v>
      </c>
      <c r="R142" s="3">
        <v>-0.2</v>
      </c>
      <c r="S142" s="3">
        <v>0</v>
      </c>
      <c r="T142" s="9">
        <v>2.1</v>
      </c>
      <c r="U142" s="3">
        <v>-0.6</v>
      </c>
      <c r="V142" s="3">
        <v>0.5</v>
      </c>
    </row>
    <row r="143" spans="1:22" ht="9.75">
      <c r="A143" s="7">
        <v>41518</v>
      </c>
      <c r="B143" s="9">
        <v>3.1</v>
      </c>
      <c r="C143" s="3">
        <v>-0.4</v>
      </c>
      <c r="D143" s="3">
        <v>-0.1</v>
      </c>
      <c r="E143" s="9">
        <v>3.5</v>
      </c>
      <c r="F143" s="3">
        <v>0.2</v>
      </c>
      <c r="G143" s="3">
        <v>-1.2</v>
      </c>
      <c r="H143" s="9">
        <v>3.4</v>
      </c>
      <c r="I143" s="3">
        <v>-1.7</v>
      </c>
      <c r="J143" s="3">
        <v>1</v>
      </c>
      <c r="K143" s="9">
        <v>3.3</v>
      </c>
      <c r="L143" s="3">
        <v>0.09999999999999964</v>
      </c>
      <c r="M143" s="3">
        <v>0.2</v>
      </c>
      <c r="N143" s="9">
        <v>3</v>
      </c>
      <c r="O143" s="3">
        <v>-0.5</v>
      </c>
      <c r="P143" s="3">
        <v>1.2</v>
      </c>
      <c r="Q143" s="9">
        <v>3.3</v>
      </c>
      <c r="R143" s="3">
        <v>-0.2</v>
      </c>
      <c r="S143" s="3">
        <v>-0.5</v>
      </c>
      <c r="T143" s="9">
        <v>2.1</v>
      </c>
      <c r="U143" s="3">
        <v>0</v>
      </c>
      <c r="V143" s="3">
        <v>-1</v>
      </c>
    </row>
    <row r="144" spans="1:22" ht="9.75">
      <c r="A144" s="7">
        <v>41548</v>
      </c>
      <c r="B144" s="9">
        <v>3</v>
      </c>
      <c r="C144" s="3">
        <v>-0.1</v>
      </c>
      <c r="D144" s="3">
        <v>-0.2</v>
      </c>
      <c r="E144" s="9">
        <v>2.7</v>
      </c>
      <c r="F144" s="3">
        <v>-0.8</v>
      </c>
      <c r="G144" s="3">
        <v>-2.2</v>
      </c>
      <c r="H144" s="9">
        <v>3.9</v>
      </c>
      <c r="I144" s="3">
        <v>0.5</v>
      </c>
      <c r="J144" s="3">
        <v>0.2</v>
      </c>
      <c r="K144" s="9">
        <v>2.3</v>
      </c>
      <c r="L144" s="3">
        <v>-1</v>
      </c>
      <c r="M144" s="3">
        <v>0</v>
      </c>
      <c r="N144" s="9">
        <v>2.1</v>
      </c>
      <c r="O144" s="3">
        <v>-0.9</v>
      </c>
      <c r="P144" s="3">
        <v>0.1</v>
      </c>
      <c r="Q144" s="9">
        <v>3.6</v>
      </c>
      <c r="R144" s="3">
        <v>0.3</v>
      </c>
      <c r="S144" s="3">
        <v>-0.2</v>
      </c>
      <c r="T144" s="9">
        <v>2.5</v>
      </c>
      <c r="U144" s="3">
        <v>0.4</v>
      </c>
      <c r="V144" s="3">
        <v>-0.5</v>
      </c>
    </row>
    <row r="145" spans="1:22" ht="9.75">
      <c r="A145" s="7">
        <v>41579</v>
      </c>
      <c r="B145" s="9">
        <v>2.6</v>
      </c>
      <c r="C145" s="3">
        <v>-0.4</v>
      </c>
      <c r="D145" s="3">
        <v>-0.3</v>
      </c>
      <c r="E145" s="9">
        <v>4.1</v>
      </c>
      <c r="F145" s="3">
        <v>1.4</v>
      </c>
      <c r="G145" s="3">
        <v>1.3</v>
      </c>
      <c r="H145" s="9">
        <v>4.7</v>
      </c>
      <c r="I145" s="3">
        <v>0.8</v>
      </c>
      <c r="J145" s="3">
        <v>1.7</v>
      </c>
      <c r="K145" s="9">
        <v>1.9</v>
      </c>
      <c r="L145" s="3">
        <v>-0.4</v>
      </c>
      <c r="M145" s="3">
        <v>-0.5</v>
      </c>
      <c r="N145" s="9">
        <v>2.3</v>
      </c>
      <c r="O145" s="3">
        <v>0.2</v>
      </c>
      <c r="P145" s="3">
        <v>0.2</v>
      </c>
      <c r="Q145" s="9">
        <v>2.5</v>
      </c>
      <c r="R145" s="3">
        <v>-1.1</v>
      </c>
      <c r="S145" s="3">
        <v>-1.1</v>
      </c>
      <c r="T145" s="9">
        <v>1.8</v>
      </c>
      <c r="U145" s="3">
        <v>-0.7</v>
      </c>
      <c r="V145" s="3">
        <v>-0.3</v>
      </c>
    </row>
    <row r="146" spans="1:22" ht="9.75">
      <c r="A146" s="12">
        <v>41609</v>
      </c>
      <c r="B146" s="13">
        <v>2.2</v>
      </c>
      <c r="C146" s="14">
        <v>-0.4</v>
      </c>
      <c r="D146" s="14">
        <v>-0.5</v>
      </c>
      <c r="E146" s="13">
        <v>2.4</v>
      </c>
      <c r="F146" s="14">
        <v>-1.7</v>
      </c>
      <c r="G146" s="14">
        <v>-0.8</v>
      </c>
      <c r="H146" s="13">
        <v>3.6</v>
      </c>
      <c r="I146" s="14">
        <v>-1.1</v>
      </c>
      <c r="J146" s="14">
        <v>1.6</v>
      </c>
      <c r="K146" s="13">
        <v>1.9</v>
      </c>
      <c r="L146" s="14">
        <v>0</v>
      </c>
      <c r="M146" s="14">
        <v>-0.8</v>
      </c>
      <c r="N146" s="13">
        <v>2.5</v>
      </c>
      <c r="O146" s="14">
        <v>0.2</v>
      </c>
      <c r="P146" s="14">
        <v>0.6</v>
      </c>
      <c r="Q146" s="13">
        <v>2</v>
      </c>
      <c r="R146" s="14">
        <v>-0.5</v>
      </c>
      <c r="S146" s="14">
        <v>-1.2</v>
      </c>
      <c r="T146" s="13">
        <v>1.6</v>
      </c>
      <c r="U146" s="14">
        <v>-0.2</v>
      </c>
      <c r="V146" s="14">
        <v>-1</v>
      </c>
    </row>
    <row r="147" spans="1:22" ht="9.75">
      <c r="A147" s="15">
        <v>41640</v>
      </c>
      <c r="B147" s="13">
        <v>2.4</v>
      </c>
      <c r="C147" s="14">
        <v>0.2</v>
      </c>
      <c r="D147" s="14">
        <v>-1.1</v>
      </c>
      <c r="E147" s="13">
        <v>4.4</v>
      </c>
      <c r="F147" s="14">
        <v>2</v>
      </c>
      <c r="G147" s="14">
        <v>0.8</v>
      </c>
      <c r="H147" s="13">
        <v>3.7</v>
      </c>
      <c r="I147" s="14">
        <v>0.1</v>
      </c>
      <c r="J147" s="14">
        <v>1.3</v>
      </c>
      <c r="K147" s="13">
        <v>2</v>
      </c>
      <c r="L147" s="14">
        <v>0.1</v>
      </c>
      <c r="M147" s="14">
        <v>-1</v>
      </c>
      <c r="N147" s="13">
        <v>1.7</v>
      </c>
      <c r="O147" s="14">
        <v>-0.8</v>
      </c>
      <c r="P147" s="14">
        <v>-0.5</v>
      </c>
      <c r="Q147" s="13">
        <v>2.6</v>
      </c>
      <c r="R147" s="14">
        <v>0.6</v>
      </c>
      <c r="S147" s="14">
        <v>-2</v>
      </c>
      <c r="T147" s="13">
        <v>1.2</v>
      </c>
      <c r="U147" s="14">
        <v>-0.4</v>
      </c>
      <c r="V147" s="14">
        <v>-1.3</v>
      </c>
    </row>
    <row r="148" spans="1:22" ht="9.75">
      <c r="A148" s="14"/>
      <c r="B148" s="13"/>
      <c r="C148" s="14"/>
      <c r="D148" s="14"/>
      <c r="E148" s="13"/>
      <c r="F148" s="14"/>
      <c r="G148" s="14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</row>
    <row r="149" spans="1:20" ht="9.75">
      <c r="A149" s="3" t="s">
        <v>46</v>
      </c>
      <c r="B149" s="9">
        <v>0.2</v>
      </c>
      <c r="E149" s="9">
        <v>2</v>
      </c>
      <c r="H149" s="9">
        <v>0.1</v>
      </c>
      <c r="K149" s="9">
        <v>0.1</v>
      </c>
      <c r="N149" s="9">
        <v>-0.8</v>
      </c>
      <c r="Q149" s="9">
        <v>0.6</v>
      </c>
      <c r="T149" s="9">
        <v>-0.4</v>
      </c>
    </row>
    <row r="150" spans="1:20" ht="9.75">
      <c r="A150" s="3" t="s">
        <v>47</v>
      </c>
      <c r="B150" s="9">
        <v>-1.1</v>
      </c>
      <c r="E150" s="9">
        <v>0.8</v>
      </c>
      <c r="H150" s="9">
        <v>1.3</v>
      </c>
      <c r="K150" s="9">
        <v>-1</v>
      </c>
      <c r="N150" s="9">
        <v>-0.5</v>
      </c>
      <c r="Q150" s="9">
        <v>-2</v>
      </c>
      <c r="T150" s="9">
        <v>-1.3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2014-02-14T11:22:49Z</dcterms:modified>
  <cp:category/>
  <cp:version/>
  <cp:contentType/>
  <cp:contentStatus/>
</cp:coreProperties>
</file>