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1520" yWindow="65524" windowWidth="11556" windowHeight="9900" tabRatio="904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'HOMENS'!$K$2:$AF$36</definedName>
    <definedName name="_xlnm.Print_Area" localSheetId="2">'MULHERES'!$K$2:$AF$36</definedName>
  </definedNames>
  <calcPr fullCalcOnLoad="1"/>
</workbook>
</file>

<file path=xl/sharedStrings.xml><?xml version="1.0" encoding="utf-8"?>
<sst xmlns="http://schemas.openxmlformats.org/spreadsheetml/2006/main" count="2226" uniqueCount="1924">
  <si>
    <t>TOTAL</t>
  </si>
  <si>
    <t>REC</t>
  </si>
  <si>
    <t>SAL</t>
  </si>
  <si>
    <t>BH</t>
  </si>
  <si>
    <t>RJ</t>
  </si>
  <si>
    <t>SP</t>
  </si>
  <si>
    <t>POA</t>
  </si>
  <si>
    <t>10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</si>
  <si>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</si>
  <si>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</si>
  <si>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</si>
  <si>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</si>
  <si>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</si>
  <si>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</si>
  <si>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</si>
  <si>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</si>
  <si>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</si>
  <si>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</si>
  <si>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01/03</t>
  </si>
  <si>
    <t>% M</t>
  </si>
  <si>
    <t>% A</t>
  </si>
  <si>
    <t>Deflator regional a preços de</t>
  </si>
  <si>
    <t>02/02</t>
  </si>
  <si>
    <t>892,6</t>
  </si>
  <si>
    <t>612,5</t>
  </si>
  <si>
    <t>610,1</t>
  </si>
  <si>
    <t>749,7</t>
  </si>
  <si>
    <t>860,2</t>
  </si>
  <si>
    <t>1053,8</t>
  </si>
  <si>
    <t>797,7</t>
  </si>
  <si>
    <t>906,4</t>
  </si>
  <si>
    <t>630,3</t>
  </si>
  <si>
    <t>662,4</t>
  </si>
  <si>
    <t>749,4</t>
  </si>
  <si>
    <t>868,8</t>
  </si>
  <si>
    <t>1053,4</t>
  </si>
  <si>
    <t>885,3</t>
  </si>
  <si>
    <t>929,2</t>
  </si>
  <si>
    <t>624,9</t>
  </si>
  <si>
    <t>649,9</t>
  </si>
  <si>
    <t>749,2</t>
  </si>
  <si>
    <t>1093,5</t>
  </si>
  <si>
    <t>869,0</t>
  </si>
  <si>
    <t>911,1</t>
  </si>
  <si>
    <t>663,8</t>
  </si>
  <si>
    <t>644,3</t>
  </si>
  <si>
    <t>785,6</t>
  </si>
  <si>
    <t>877,8</t>
  </si>
  <si>
    <t>1045,5</t>
  </si>
  <si>
    <t>903,4</t>
  </si>
  <si>
    <t>956,1</t>
  </si>
  <si>
    <t>694,4</t>
  </si>
  <si>
    <t>674,4</t>
  </si>
  <si>
    <t>758,2</t>
  </si>
  <si>
    <t>971,3</t>
  </si>
  <si>
    <t>1091,7</t>
  </si>
  <si>
    <t>912,0</t>
  </si>
  <si>
    <t>938,1</t>
  </si>
  <si>
    <t>701,5</t>
  </si>
  <si>
    <t>669,4</t>
  </si>
  <si>
    <t>766,6</t>
  </si>
  <si>
    <t>985,8</t>
  </si>
  <si>
    <t>1043,7</t>
  </si>
  <si>
    <t>875,0</t>
  </si>
  <si>
    <t>943,3</t>
  </si>
  <si>
    <t>644,2</t>
  </si>
  <si>
    <t>638,9</t>
  </si>
  <si>
    <t>795,4</t>
  </si>
  <si>
    <t>943,2</t>
  </si>
  <si>
    <t>1092,2</t>
  </si>
  <si>
    <t>881,2</t>
  </si>
  <si>
    <t>955,7</t>
  </si>
  <si>
    <t>639,6</t>
  </si>
  <si>
    <t>660,7</t>
  </si>
  <si>
    <t>819,5</t>
  </si>
  <si>
    <t>958,4</t>
  </si>
  <si>
    <t>1103,2</t>
  </si>
  <si>
    <t>886,8</t>
  </si>
  <si>
    <t>974,1</t>
  </si>
  <si>
    <t>651,7</t>
  </si>
  <si>
    <t>716,3</t>
  </si>
  <si>
    <t>810,0</t>
  </si>
  <si>
    <t>959,8</t>
  </si>
  <si>
    <t>1135,2</t>
  </si>
  <si>
    <t>900,6</t>
  </si>
  <si>
    <t>1012,2</t>
  </si>
  <si>
    <t>663,2</t>
  </si>
  <si>
    <t>750,2</t>
  </si>
  <si>
    <t>957,6</t>
  </si>
  <si>
    <t>1218,2</t>
  </si>
  <si>
    <t>898,9</t>
  </si>
  <si>
    <t>1132,6</t>
  </si>
  <si>
    <t>707,5</t>
  </si>
  <si>
    <t>935,5</t>
  </si>
  <si>
    <t>992,0</t>
  </si>
  <si>
    <t>1017,0</t>
  </si>
  <si>
    <t>1384,0</t>
  </si>
  <si>
    <t>933,9</t>
  </si>
  <si>
    <t>965,3</t>
  </si>
  <si>
    <t>638,8</t>
  </si>
  <si>
    <t>791,9</t>
  </si>
  <si>
    <t>799,2</t>
  </si>
  <si>
    <t>926,4</t>
  </si>
  <si>
    <t>1127,5</t>
  </si>
  <si>
    <t>884,7</t>
  </si>
  <si>
    <t>954,3</t>
  </si>
  <si>
    <t>642,7</t>
  </si>
  <si>
    <t>754,0</t>
  </si>
  <si>
    <t>854,5</t>
  </si>
  <si>
    <t>893,6</t>
  </si>
  <si>
    <t>1112,8</t>
  </si>
  <si>
    <t>890,5</t>
  </si>
  <si>
    <t>964,0</t>
  </si>
  <si>
    <t>664,3</t>
  </si>
  <si>
    <t>749,3</t>
  </si>
  <si>
    <t>821,9</t>
  </si>
  <si>
    <t>873,5</t>
  </si>
  <si>
    <t>1156,9</t>
  </si>
  <si>
    <t>877,7</t>
  </si>
  <si>
    <t>955,5</t>
  </si>
  <si>
    <t>700,7</t>
  </si>
  <si>
    <t>718,2</t>
  </si>
  <si>
    <t>826,3</t>
  </si>
  <si>
    <t>932,5</t>
  </si>
  <si>
    <t>1090,7</t>
  </si>
  <si>
    <t>907,0</t>
  </si>
  <si>
    <t>963,5</t>
  </si>
  <si>
    <t>697,9</t>
  </si>
  <si>
    <t>739,2</t>
  </si>
  <si>
    <t>862,8</t>
  </si>
  <si>
    <t>921,1</t>
  </si>
  <si>
    <t>1108,4</t>
  </si>
  <si>
    <t>905,5</t>
  </si>
  <si>
    <t>961,4</t>
  </si>
  <si>
    <t>698,3</t>
  </si>
  <si>
    <t>718,6</t>
  </si>
  <si>
    <t>814,8</t>
  </si>
  <si>
    <t>953,8</t>
  </si>
  <si>
    <t>1095,0</t>
  </si>
  <si>
    <t>909,9</t>
  </si>
  <si>
    <t>966,1</t>
  </si>
  <si>
    <t>680,6</t>
  </si>
  <si>
    <t>762,2</t>
  </si>
  <si>
    <t>823,6</t>
  </si>
  <si>
    <t>947,8</t>
  </si>
  <si>
    <t>1101,1</t>
  </si>
  <si>
    <t>929,1</t>
  </si>
  <si>
    <t>945,2</t>
  </si>
  <si>
    <t>666,8</t>
  </si>
  <si>
    <t>754,3</t>
  </si>
  <si>
    <t>809,3</t>
  </si>
  <si>
    <t>924,6</t>
  </si>
  <si>
    <t>1072,9</t>
  </si>
  <si>
    <t>925,2</t>
  </si>
  <si>
    <t>942,2</t>
  </si>
  <si>
    <t>651,6</t>
  </si>
  <si>
    <t>724,3</t>
  </si>
  <si>
    <t>843,7</t>
  </si>
  <si>
    <t>912,1</t>
  </si>
  <si>
    <t>1073,7</t>
  </si>
  <si>
    <t>922,3</t>
  </si>
  <si>
    <t>954,1</t>
  </si>
  <si>
    <t>655,1</t>
  </si>
  <si>
    <t>733,9</t>
  </si>
  <si>
    <t>834,2</t>
  </si>
  <si>
    <t>924,9</t>
  </si>
  <si>
    <t>1092,1</t>
  </si>
  <si>
    <t>928,3</t>
  </si>
  <si>
    <t>983,3</t>
  </si>
  <si>
    <t>618,5</t>
  </si>
  <si>
    <t>797,0</t>
  </si>
  <si>
    <t>832,7</t>
  </si>
  <si>
    <t>968,5</t>
  </si>
  <si>
    <t>1122,6</t>
  </si>
  <si>
    <t>966,5</t>
  </si>
  <si>
    <t>1136,9</t>
  </si>
  <si>
    <t>696,5</t>
  </si>
  <si>
    <t>864,2</t>
  </si>
  <si>
    <t>988,7</t>
  </si>
  <si>
    <t>1164,6</t>
  </si>
  <si>
    <t>1277,2</t>
  </si>
  <si>
    <t>1113,9</t>
  </si>
  <si>
    <t>974,0</t>
  </si>
  <si>
    <t>582,5</t>
  </si>
  <si>
    <t>762,0</t>
  </si>
  <si>
    <t>843,1</t>
  </si>
  <si>
    <t>924,3</t>
  </si>
  <si>
    <t>1143,9</t>
  </si>
  <si>
    <t>934,6</t>
  </si>
  <si>
    <t>976,4</t>
  </si>
  <si>
    <t>618,0</t>
  </si>
  <si>
    <t>789,6</t>
  </si>
  <si>
    <t>945,1</t>
  </si>
  <si>
    <t>1121,0</t>
  </si>
  <si>
    <t>937,6</t>
  </si>
  <si>
    <t>989,0</t>
  </si>
  <si>
    <t>652,8</t>
  </si>
  <si>
    <t>772,3</t>
  </si>
  <si>
    <t>851,3</t>
  </si>
  <si>
    <t>973,9</t>
  </si>
  <si>
    <t>1132,2</t>
  </si>
  <si>
    <t>952,5</t>
  </si>
  <si>
    <t>975,3</t>
  </si>
  <si>
    <t>635,5</t>
  </si>
  <si>
    <t>751,1</t>
  </si>
  <si>
    <t>852,9</t>
  </si>
  <si>
    <t>946,3</t>
  </si>
  <si>
    <t>1125,3</t>
  </si>
  <si>
    <t>932,2</t>
  </si>
  <si>
    <t>1005,5</t>
  </si>
  <si>
    <t>678,7</t>
  </si>
  <si>
    <t>767,1</t>
  </si>
  <si>
    <t>865,0</t>
  </si>
  <si>
    <t>958,3</t>
  </si>
  <si>
    <t>1163,4</t>
  </si>
  <si>
    <t>998,0</t>
  </si>
  <si>
    <t>1025,1</t>
  </si>
  <si>
    <t>737,4</t>
  </si>
  <si>
    <t>775,0</t>
  </si>
  <si>
    <t>895,7</t>
  </si>
  <si>
    <t>974,5</t>
  </si>
  <si>
    <t>1170,3</t>
  </si>
  <si>
    <t>1049,6</t>
  </si>
  <si>
    <t>1016,3</t>
  </si>
  <si>
    <t>720,2</t>
  </si>
  <si>
    <t>773,4</t>
  </si>
  <si>
    <t>927,5</t>
  </si>
  <si>
    <t>964,5</t>
  </si>
  <si>
    <t>1159,4</t>
  </si>
  <si>
    <t>1011,7</t>
  </si>
  <si>
    <t>1047,8</t>
  </si>
  <si>
    <t>741,9</t>
  </si>
  <si>
    <t>803,1</t>
  </si>
  <si>
    <t>940,5</t>
  </si>
  <si>
    <t>1014,8</t>
  </si>
  <si>
    <t>1189,6</t>
  </si>
  <si>
    <t>1031,0</t>
  </si>
  <si>
    <t>1028,5</t>
  </si>
  <si>
    <t>708,4</t>
  </si>
  <si>
    <t>798,8</t>
  </si>
  <si>
    <t>921,2</t>
  </si>
  <si>
    <t>1001,2</t>
  </si>
  <si>
    <t>1169,7</t>
  </si>
  <si>
    <t>985,7</t>
  </si>
  <si>
    <t>1046,3</t>
  </si>
  <si>
    <t>707,3</t>
  </si>
  <si>
    <t>832,2</t>
  </si>
  <si>
    <t>916,6</t>
  </si>
  <si>
    <t>1013,7</t>
  </si>
  <si>
    <t>1043,2</t>
  </si>
  <si>
    <t>1084,6</t>
  </si>
  <si>
    <t>714,0</t>
  </si>
  <si>
    <t>828,2</t>
  </si>
  <si>
    <t>1027,0</t>
  </si>
  <si>
    <t>1279,5</t>
  </si>
  <si>
    <t>1015,0</t>
  </si>
  <si>
    <t>1245,6</t>
  </si>
  <si>
    <t>774,5</t>
  </si>
  <si>
    <t>889,3</t>
  </si>
  <si>
    <t>1072,5</t>
  </si>
  <si>
    <t>1246,3</t>
  </si>
  <si>
    <t>1431,2</t>
  </si>
  <si>
    <t>1205,9</t>
  </si>
  <si>
    <t>1055,9</t>
  </si>
  <si>
    <t>682,8</t>
  </si>
  <si>
    <t>794,5</t>
  </si>
  <si>
    <t>938,5</t>
  </si>
  <si>
    <t>1019,2</t>
  </si>
  <si>
    <t>1211,3</t>
  </si>
  <si>
    <t>1041,6</t>
  </si>
  <si>
    <t>1067,2</t>
  </si>
  <si>
    <t>674,9</t>
  </si>
  <si>
    <t>819,2</t>
  </si>
  <si>
    <t>951,2</t>
  </si>
  <si>
    <t>1015,3</t>
  </si>
  <si>
    <t>1241,9</t>
  </si>
  <si>
    <t>1008,3</t>
  </si>
  <si>
    <t>1063,5</t>
  </si>
  <si>
    <t>714,7</t>
  </si>
  <si>
    <t>809,4</t>
  </si>
  <si>
    <t>995,3</t>
  </si>
  <si>
    <t>1025,2</t>
  </si>
  <si>
    <t>1210,8</t>
  </si>
  <si>
    <t>1013,4</t>
  </si>
  <si>
    <t>1064,4</t>
  </si>
  <si>
    <t>713,1</t>
  </si>
  <si>
    <t>786,6</t>
  </si>
  <si>
    <t>1008,9</t>
  </si>
  <si>
    <t>1020,7</t>
  </si>
  <si>
    <t>1220,1</t>
  </si>
  <si>
    <t>1000,7</t>
  </si>
  <si>
    <t>1076,0</t>
  </si>
  <si>
    <t>742,7</t>
  </si>
  <si>
    <t>791,5</t>
  </si>
  <si>
    <t>991,6</t>
  </si>
  <si>
    <t>1240,6</t>
  </si>
  <si>
    <t>1029,8</t>
  </si>
  <si>
    <t>1107,4</t>
  </si>
  <si>
    <t>786,3</t>
  </si>
  <si>
    <t>819,1</t>
  </si>
  <si>
    <t>1020,6</t>
  </si>
  <si>
    <t>1033,2</t>
  </si>
  <si>
    <t>1286,1</t>
  </si>
  <si>
    <t>1039,5</t>
  </si>
  <si>
    <t>1112,0</t>
  </si>
  <si>
    <t>785,5</t>
  </si>
  <si>
    <t>843,8</t>
  </si>
  <si>
    <t>995,7</t>
  </si>
  <si>
    <t>1064,1</t>
  </si>
  <si>
    <t>1284,4</t>
  </si>
  <si>
    <t>1020,5</t>
  </si>
  <si>
    <t>1106,6</t>
  </si>
  <si>
    <t>843,6</t>
  </si>
  <si>
    <t>885,4</t>
  </si>
  <si>
    <t>987,6</t>
  </si>
  <si>
    <t>1045,4</t>
  </si>
  <si>
    <t>1268,9</t>
  </si>
  <si>
    <t>1025,9</t>
  </si>
  <si>
    <t>1098,5</t>
  </si>
  <si>
    <t>813,5</t>
  </si>
  <si>
    <t>914,7</t>
  </si>
  <si>
    <t>975,1</t>
  </si>
  <si>
    <t>1080,7</t>
  </si>
  <si>
    <t>1228,0</t>
  </si>
  <si>
    <t>1045,7</t>
  </si>
  <si>
    <t>1116,8</t>
  </si>
  <si>
    <t>784,1</t>
  </si>
  <si>
    <t>934,7</t>
  </si>
  <si>
    <t>967,9</t>
  </si>
  <si>
    <t>1086,5</t>
  </si>
  <si>
    <t>1271,7</t>
  </si>
  <si>
    <t>1038,0</t>
  </si>
  <si>
    <t>1245,1</t>
  </si>
  <si>
    <t>825,0</t>
  </si>
  <si>
    <t>980,1</t>
  </si>
  <si>
    <t>999,8</t>
  </si>
  <si>
    <t>1462,8</t>
  </si>
  <si>
    <t>1130,2</t>
  </si>
  <si>
    <t>1342,7</t>
  </si>
  <si>
    <t>852,0</t>
  </si>
  <si>
    <t>1062,6</t>
  </si>
  <si>
    <t>1200,7</t>
  </si>
  <si>
    <t>1349,2</t>
  </si>
  <si>
    <t>1507,8</t>
  </si>
  <si>
    <t>1285,0</t>
  </si>
  <si>
    <t>1159,1</t>
  </si>
  <si>
    <t>891,5</t>
  </si>
  <si>
    <t>1011,4</t>
  </si>
  <si>
    <t>1094,9</t>
  </si>
  <si>
    <t>1356,4</t>
  </si>
  <si>
    <t>1090,0</t>
  </si>
  <si>
    <t>1142,8</t>
  </si>
  <si>
    <t>838,3</t>
  </si>
  <si>
    <t>887,6</t>
  </si>
  <si>
    <t>1032,9</t>
  </si>
  <si>
    <t>1305,9</t>
  </si>
  <si>
    <t>1078,3</t>
  </si>
  <si>
    <t>1150,3</t>
  </si>
  <si>
    <t>812,5</t>
  </si>
  <si>
    <t>868,7</t>
  </si>
  <si>
    <t>1042,7</t>
  </si>
  <si>
    <t>1062,5</t>
  </si>
  <si>
    <t>1342,1</t>
  </si>
  <si>
    <t>1075,6</t>
  </si>
  <si>
    <t>1170,2</t>
  </si>
  <si>
    <t>851,4</t>
  </si>
  <si>
    <t>873,3</t>
  </si>
  <si>
    <t>1083,4</t>
  </si>
  <si>
    <t>1354,5</t>
  </si>
  <si>
    <t>1105,5</t>
  </si>
  <si>
    <t>1174,2</t>
  </si>
  <si>
    <t>885,1</t>
  </si>
  <si>
    <t>855,7</t>
  </si>
  <si>
    <t>1079,4</t>
  </si>
  <si>
    <t>1122,4</t>
  </si>
  <si>
    <t>1347,5</t>
  </si>
  <si>
    <t>1076,5</t>
  </si>
  <si>
    <t>827,1</t>
  </si>
  <si>
    <t>937,1</t>
  </si>
  <si>
    <t>1111,4</t>
  </si>
  <si>
    <t>1100,7</t>
  </si>
  <si>
    <t>1340,3</t>
  </si>
  <si>
    <t>1117,9</t>
  </si>
  <si>
    <t>1194,2</t>
  </si>
  <si>
    <t>850,7</t>
  </si>
  <si>
    <t>1126,3</t>
  </si>
  <si>
    <t>1161,2</t>
  </si>
  <si>
    <t>1340,8</t>
  </si>
  <si>
    <t>1114,9</t>
  </si>
  <si>
    <t>1168,4</t>
  </si>
  <si>
    <t>827,8</t>
  </si>
  <si>
    <t>980,6</t>
  </si>
  <si>
    <t>1100,6</t>
  </si>
  <si>
    <t>1144,8</t>
  </si>
  <si>
    <t>1296,9</t>
  </si>
  <si>
    <t>1120,2</t>
  </si>
  <si>
    <t>1203,4</t>
  </si>
  <si>
    <t>871,1</t>
  </si>
  <si>
    <t>970,2</t>
  </si>
  <si>
    <t>1088,2</t>
  </si>
  <si>
    <t>1188,2</t>
  </si>
  <si>
    <t>1351,5</t>
  </si>
  <si>
    <t>1126,7</t>
  </si>
  <si>
    <t>1204,0</t>
  </si>
  <si>
    <t>899,7</t>
  </si>
  <si>
    <t>988,9</t>
  </si>
  <si>
    <t>1087,9</t>
  </si>
  <si>
    <t>1139,1</t>
  </si>
  <si>
    <t>1368,5</t>
  </si>
  <si>
    <t>1156,1</t>
  </si>
  <si>
    <t>1313,4</t>
  </si>
  <si>
    <t>871,6</t>
  </si>
  <si>
    <t>1077,3</t>
  </si>
  <si>
    <t>1123,4</t>
  </si>
  <si>
    <t>1241,4</t>
  </si>
  <si>
    <t>1546,3</t>
  </si>
  <si>
    <t>1159,6</t>
  </si>
  <si>
    <t>1493,9</t>
  </si>
  <si>
    <t>1160,0</t>
  </si>
  <si>
    <t>1133,4</t>
  </si>
  <si>
    <t>1403,7</t>
  </si>
  <si>
    <t>1448,1</t>
  </si>
  <si>
    <t>1690,7</t>
  </si>
  <si>
    <t>1337,8</t>
  </si>
  <si>
    <t>1268,1</t>
  </si>
  <si>
    <t>847,6</t>
  </si>
  <si>
    <t>1023,4</t>
  </si>
  <si>
    <t>1135,9</t>
  </si>
  <si>
    <t>1189,7</t>
  </si>
  <si>
    <t>1479,6</t>
  </si>
  <si>
    <t>1154,7</t>
  </si>
  <si>
    <t>1249,1</t>
  </si>
  <si>
    <t>864,8</t>
  </si>
  <si>
    <t>976,2</t>
  </si>
  <si>
    <t>1102,9</t>
  </si>
  <si>
    <t>1229,4</t>
  </si>
  <si>
    <t>1418,6</t>
  </si>
  <si>
    <t>1171,9</t>
  </si>
  <si>
    <t>1244,5</t>
  </si>
  <si>
    <t>889,4</t>
  </si>
  <si>
    <t>986,1</t>
  </si>
  <si>
    <t>1134,6</t>
  </si>
  <si>
    <t>1223,0</t>
  </si>
  <si>
    <t>1398,3</t>
  </si>
  <si>
    <t>1180,4</t>
  </si>
  <si>
    <t>1260,1</t>
  </si>
  <si>
    <t>1070,7</t>
  </si>
  <si>
    <t>1152,2</t>
  </si>
  <si>
    <t>1237,3</t>
  </si>
  <si>
    <t>1414,0</t>
  </si>
  <si>
    <t>1180,3</t>
  </si>
  <si>
    <t>1255,2</t>
  </si>
  <si>
    <t>844,5</t>
  </si>
  <si>
    <t>1010,4</t>
  </si>
  <si>
    <t>1160,5</t>
  </si>
  <si>
    <t>1258,0</t>
  </si>
  <si>
    <t>1393,3</t>
  </si>
  <si>
    <t>1195,5</t>
  </si>
  <si>
    <t>1254,7</t>
  </si>
  <si>
    <t>877,0</t>
  </si>
  <si>
    <t>1016,9</t>
  </si>
  <si>
    <t>1170,8</t>
  </si>
  <si>
    <t>1251,9</t>
  </si>
  <si>
    <t>1388,7</t>
  </si>
  <si>
    <t>1206,4</t>
  </si>
  <si>
    <t>1258,7</t>
  </si>
  <si>
    <t>911,7</t>
  </si>
  <si>
    <t>1029,7</t>
  </si>
  <si>
    <t>1202,8</t>
  </si>
  <si>
    <t>1227,3</t>
  </si>
  <si>
    <t>1397,6</t>
  </si>
  <si>
    <t>1198,6</t>
  </si>
  <si>
    <t>1266,1</t>
  </si>
  <si>
    <t>863,2</t>
  </si>
  <si>
    <t>1001,8</t>
  </si>
  <si>
    <t>1194,9</t>
  </si>
  <si>
    <t>1263,5</t>
  </si>
  <si>
    <t>1399,8</t>
  </si>
  <si>
    <t>1237,7</t>
  </si>
  <si>
    <t>1273,4</t>
  </si>
  <si>
    <t>989,5</t>
  </si>
  <si>
    <t>1210,2</t>
  </si>
  <si>
    <t>1236,4</t>
  </si>
  <si>
    <t>1426,6</t>
  </si>
  <si>
    <t>1238,3</t>
  </si>
  <si>
    <t>1298,6</t>
  </si>
  <si>
    <t>899,4</t>
  </si>
  <si>
    <t>1028,3</t>
  </si>
  <si>
    <t>1267,4</t>
  </si>
  <si>
    <t>1264,6</t>
  </si>
  <si>
    <t>1442,8</t>
  </si>
  <si>
    <t>1273,5</t>
  </si>
  <si>
    <t>1406,5</t>
  </si>
  <si>
    <t>965,9</t>
  </si>
  <si>
    <t>1129,2</t>
  </si>
  <si>
    <t>1292,7</t>
  </si>
  <si>
    <t>1305,0</t>
  </si>
  <si>
    <t>1627,6</t>
  </si>
  <si>
    <t>1341,6</t>
  </si>
  <si>
    <t>1662,0</t>
  </si>
  <si>
    <t>1253,9</t>
  </si>
  <si>
    <t>1438,7</t>
  </si>
  <si>
    <t>1633,2</t>
  </si>
  <si>
    <t>1515,0</t>
  </si>
  <si>
    <t>1875,7</t>
  </si>
  <si>
    <t>1567,4</t>
  </si>
  <si>
    <t>1336,1</t>
  </si>
  <si>
    <t>888,9</t>
  </si>
  <si>
    <t>1108,5</t>
  </si>
  <si>
    <t>1228,5</t>
  </si>
  <si>
    <t>1251,7</t>
  </si>
  <si>
    <t>1525,8</t>
  </si>
  <si>
    <t>1319,8</t>
  </si>
  <si>
    <t>1334,3</t>
  </si>
  <si>
    <t>879,7</t>
  </si>
  <si>
    <t>1069,5</t>
  </si>
  <si>
    <t>1274,5</t>
  </si>
  <si>
    <t>1501,8</t>
  </si>
  <si>
    <t>1330,3</t>
  </si>
  <si>
    <t>1353,5</t>
  </si>
  <si>
    <t>947,1</t>
  </si>
  <si>
    <t>1022,1</t>
  </si>
  <si>
    <t>1246,0</t>
  </si>
  <si>
    <t>1391,8</t>
  </si>
  <si>
    <t>1484,6</t>
  </si>
  <si>
    <t>1327,5</t>
  </si>
  <si>
    <t>1375,1</t>
  </si>
  <si>
    <t>896,2</t>
  </si>
  <si>
    <t>1104,7</t>
  </si>
  <si>
    <t>1292,3</t>
  </si>
  <si>
    <t>1373,8</t>
  </si>
  <si>
    <t>1535,5</t>
  </si>
  <si>
    <t>1281,9</t>
  </si>
  <si>
    <t>1373,1</t>
  </si>
  <si>
    <t>857,0</t>
  </si>
  <si>
    <t>1126,9</t>
  </si>
  <si>
    <t>1268,8</t>
  </si>
  <si>
    <t>1420,4</t>
  </si>
  <si>
    <t>1518,1</t>
  </si>
  <si>
    <t>1255,8</t>
  </si>
  <si>
    <t>1378,0</t>
  </si>
  <si>
    <t>880,1</t>
  </si>
  <si>
    <t>1136,7</t>
  </si>
  <si>
    <t>1292,2</t>
  </si>
  <si>
    <t>1419,8</t>
  </si>
  <si>
    <t>1519,2</t>
  </si>
  <si>
    <t>1257,1</t>
  </si>
  <si>
    <t>1424,3</t>
  </si>
  <si>
    <t>904,0</t>
  </si>
  <si>
    <t>1115,1</t>
  </si>
  <si>
    <t>1317,2</t>
  </si>
  <si>
    <t>1504,8</t>
  </si>
  <si>
    <t>1563,6</t>
  </si>
  <si>
    <t>1287,0</t>
  </si>
  <si>
    <t>1439,3</t>
  </si>
  <si>
    <t>923,3</t>
  </si>
  <si>
    <t>1196,4</t>
  </si>
  <si>
    <t>1372,0</t>
  </si>
  <si>
    <t>1475,6</t>
  </si>
  <si>
    <t>1578,6</t>
  </si>
  <si>
    <t>1324,8</t>
  </si>
  <si>
    <t>1429,8</t>
  </si>
  <si>
    <t>935,4</t>
  </si>
  <si>
    <t>1395,6</t>
  </si>
  <si>
    <t>1442,9</t>
  </si>
  <si>
    <t>1563,3</t>
  </si>
  <si>
    <t>1345,6</t>
  </si>
  <si>
    <t>1454,5</t>
  </si>
  <si>
    <t>932,6</t>
  </si>
  <si>
    <t>1236,7</t>
  </si>
  <si>
    <t>1374,6</t>
  </si>
  <si>
    <t>1446,9</t>
  </si>
  <si>
    <t>1619,2</t>
  </si>
  <si>
    <t>1340,7</t>
  </si>
  <si>
    <t>1560,6</t>
  </si>
  <si>
    <t>999,5</t>
  </si>
  <si>
    <t>1275,0</t>
  </si>
  <si>
    <t>1518,7</t>
  </si>
  <si>
    <t>1533,3</t>
  </si>
  <si>
    <t>1756,5</t>
  </si>
  <si>
    <t>1400,4</t>
  </si>
  <si>
    <t>1852,9</t>
  </si>
  <si>
    <t>1355,4</t>
  </si>
  <si>
    <t>1759,0</t>
  </si>
  <si>
    <t>1810,5</t>
  </si>
  <si>
    <t>2082,2</t>
  </si>
  <si>
    <t>1781,9</t>
  </si>
  <si>
    <t>1500,6</t>
  </si>
  <si>
    <t>1180,1</t>
  </si>
  <si>
    <t>1392,8</t>
  </si>
  <si>
    <t>1701,5</t>
  </si>
  <si>
    <t>1455,7</t>
  </si>
  <si>
    <t>1476,5</t>
  </si>
  <si>
    <t>861,8</t>
  </si>
  <si>
    <t>1184,2</t>
  </si>
  <si>
    <t>1381,1</t>
  </si>
  <si>
    <t>1492,0</t>
  </si>
  <si>
    <t>1645,4</t>
  </si>
  <si>
    <t>1445,1</t>
  </si>
  <si>
    <t>938,2</t>
  </si>
  <si>
    <t>1187,8</t>
  </si>
  <si>
    <t>1345,8</t>
  </si>
  <si>
    <t>1501,0</t>
  </si>
  <si>
    <t>1629,4</t>
  </si>
  <si>
    <t>1466,7</t>
  </si>
  <si>
    <t>1468,4</t>
  </si>
  <si>
    <t>910,0</t>
  </si>
  <si>
    <t>1226,1</t>
  </si>
  <si>
    <t>1432,6</t>
  </si>
  <si>
    <t>1429,1</t>
  </si>
  <si>
    <t>1633,8</t>
  </si>
  <si>
    <t>1446,3</t>
  </si>
  <si>
    <t>1474,1</t>
  </si>
  <si>
    <t>1253,0</t>
  </si>
  <si>
    <t>1450,1</t>
  </si>
  <si>
    <t>1440,0</t>
  </si>
  <si>
    <t>1641,8</t>
  </si>
  <si>
    <t>1418,0</t>
  </si>
  <si>
    <t>1487,9</t>
  </si>
  <si>
    <t>966,4</t>
  </si>
  <si>
    <t>1261,6</t>
  </si>
  <si>
    <t>1411,3</t>
  </si>
  <si>
    <t>1517,2</t>
  </si>
  <si>
    <t>1620,8</t>
  </si>
  <si>
    <t>1446,8</t>
  </si>
  <si>
    <t>1503,1</t>
  </si>
  <si>
    <t>948,6</t>
  </si>
  <si>
    <t>1224,8</t>
  </si>
  <si>
    <t>1431,1</t>
  </si>
  <si>
    <t>1544,7</t>
  </si>
  <si>
    <t>1647,5</t>
  </si>
  <si>
    <t>1435,6</t>
  </si>
  <si>
    <t>1522,4</t>
  </si>
  <si>
    <t>1018,6</t>
  </si>
  <si>
    <t>1256,4</t>
  </si>
  <si>
    <t>1412,2</t>
  </si>
  <si>
    <t>1548,6</t>
  </si>
  <si>
    <t>1677,7</t>
  </si>
  <si>
    <t>1442,2</t>
  </si>
  <si>
    <t>1528,9</t>
  </si>
  <si>
    <t>992,8</t>
  </si>
  <si>
    <t>1317,8</t>
  </si>
  <si>
    <t>1434,7</t>
  </si>
  <si>
    <t>1544,4</t>
  </si>
  <si>
    <t>1683,0</t>
  </si>
  <si>
    <t>1445,2</t>
  </si>
  <si>
    <t>1531,4</t>
  </si>
  <si>
    <t>966,7</t>
  </si>
  <si>
    <t>1452,1</t>
  </si>
  <si>
    <t>1522,8</t>
  </si>
  <si>
    <t>1712,9</t>
  </si>
  <si>
    <t>1457,4</t>
  </si>
  <si>
    <t>1629,2</t>
  </si>
  <si>
    <t>958,9</t>
  </si>
  <si>
    <t>1258,1</t>
  </si>
  <si>
    <t>1454,1</t>
  </si>
  <si>
    <t>1609,3</t>
  </si>
  <si>
    <t>1871,8</t>
  </si>
  <si>
    <t>1554,9</t>
  </si>
  <si>
    <t>1909,8</t>
  </si>
  <si>
    <t>1373,3</t>
  </si>
  <si>
    <t>1369,1</t>
  </si>
  <si>
    <t>1910,6</t>
  </si>
  <si>
    <t>1949,6</t>
  </si>
  <si>
    <t>2054,6</t>
  </si>
  <si>
    <t>1968,7</t>
  </si>
  <si>
    <t>623,8</t>
  </si>
  <si>
    <t>451,7</t>
  </si>
  <si>
    <t>479,5</t>
  </si>
  <si>
    <t>477,0</t>
  </si>
  <si>
    <t>614,3</t>
  </si>
  <si>
    <t>746,5</t>
  </si>
  <si>
    <t>509,3</t>
  </si>
  <si>
    <t>628,8</t>
  </si>
  <si>
    <t>442,5</t>
  </si>
  <si>
    <t>511,1</t>
  </si>
  <si>
    <t>517,7</t>
  </si>
  <si>
    <t>591,5</t>
  </si>
  <si>
    <t>746,3</t>
  </si>
  <si>
    <t>566,1</t>
  </si>
  <si>
    <t>628,7</t>
  </si>
  <si>
    <t>452,4</t>
  </si>
  <si>
    <t>493,7</t>
  </si>
  <si>
    <t>515,5</t>
  </si>
  <si>
    <t>593,4</t>
  </si>
  <si>
    <t>747,7</t>
  </si>
  <si>
    <t>563,3</t>
  </si>
  <si>
    <t>637,7</t>
  </si>
  <si>
    <t>452,9</t>
  </si>
  <si>
    <t>507,2</t>
  </si>
  <si>
    <t>527,2</t>
  </si>
  <si>
    <t>606,7</t>
  </si>
  <si>
    <t>752,9</t>
  </si>
  <si>
    <t>585,2</t>
  </si>
  <si>
    <t>656,4</t>
  </si>
  <si>
    <t>470,3</t>
  </si>
  <si>
    <t>530,4</t>
  </si>
  <si>
    <t>504,5</t>
  </si>
  <si>
    <t>627,0</t>
  </si>
  <si>
    <t>779,9</t>
  </si>
  <si>
    <t>605,5</t>
  </si>
  <si>
    <t>660,9</t>
  </si>
  <si>
    <t>440,3</t>
  </si>
  <si>
    <t>503,2</t>
  </si>
  <si>
    <t>528,8</t>
  </si>
  <si>
    <t>657,0</t>
  </si>
  <si>
    <t>779,8</t>
  </si>
  <si>
    <t>589,7</t>
  </si>
  <si>
    <t>660,1</t>
  </si>
  <si>
    <t>436,8</t>
  </si>
  <si>
    <t>500,3</t>
  </si>
  <si>
    <t>532,2</t>
  </si>
  <si>
    <t>783,2</t>
  </si>
  <si>
    <t>615,5</t>
  </si>
  <si>
    <t>672,3</t>
  </si>
  <si>
    <t>442,6</t>
  </si>
  <si>
    <t>507,0</t>
  </si>
  <si>
    <t>557,5</t>
  </si>
  <si>
    <t>661,0</t>
  </si>
  <si>
    <t>792,3</t>
  </si>
  <si>
    <t>599,9</t>
  </si>
  <si>
    <t>680,5</t>
  </si>
  <si>
    <t>459,6</t>
  </si>
  <si>
    <t>507,8</t>
  </si>
  <si>
    <t>533,5</t>
  </si>
  <si>
    <t>684,7</t>
  </si>
  <si>
    <t>792,4</t>
  </si>
  <si>
    <t>627,8</t>
  </si>
  <si>
    <t>709,6</t>
  </si>
  <si>
    <t>503,4</t>
  </si>
  <si>
    <t>528,7</t>
  </si>
  <si>
    <t>677,0</t>
  </si>
  <si>
    <t>850,0</t>
  </si>
  <si>
    <t>638,7</t>
  </si>
  <si>
    <t>823,0</t>
  </si>
  <si>
    <t>567,5</t>
  </si>
  <si>
    <t>630,4</t>
  </si>
  <si>
    <t>643,4</t>
  </si>
  <si>
    <t>782,5</t>
  </si>
  <si>
    <t>1007,1</t>
  </si>
  <si>
    <t>659,1</t>
  </si>
  <si>
    <t>688,5</t>
  </si>
  <si>
    <t>471,2</t>
  </si>
  <si>
    <t>525,9</t>
  </si>
  <si>
    <t>524,8</t>
  </si>
  <si>
    <t>648,4</t>
  </si>
  <si>
    <t>840,8</t>
  </si>
  <si>
    <t>603,2</t>
  </si>
  <si>
    <t>672,8</t>
  </si>
  <si>
    <t>485,8</t>
  </si>
  <si>
    <t>539,4</t>
  </si>
  <si>
    <t>520,7</t>
  </si>
  <si>
    <t>625,0</t>
  </si>
  <si>
    <t>807,4</t>
  </si>
  <si>
    <t>616,4</t>
  </si>
  <si>
    <t>686,0</t>
  </si>
  <si>
    <t>454,8</t>
  </si>
  <si>
    <t>524,1</t>
  </si>
  <si>
    <t>536,1</t>
  </si>
  <si>
    <t>671,7</t>
  </si>
  <si>
    <t>811,6</t>
  </si>
  <si>
    <t>642,8</t>
  </si>
  <si>
    <t>668,2</t>
  </si>
  <si>
    <t>474,7</t>
  </si>
  <si>
    <t>498,7</t>
  </si>
  <si>
    <t>543,0</t>
  </si>
  <si>
    <t>780,8</t>
  </si>
  <si>
    <t>610,3</t>
  </si>
  <si>
    <t>681,2</t>
  </si>
  <si>
    <t>514,2</t>
  </si>
  <si>
    <t>548,6</t>
  </si>
  <si>
    <t>556,6</t>
  </si>
  <si>
    <t>669,5</t>
  </si>
  <si>
    <t>777,4</t>
  </si>
  <si>
    <t>643,2</t>
  </si>
  <si>
    <t>679,9</t>
  </si>
  <si>
    <t>508,0</t>
  </si>
  <si>
    <t>566,3</t>
  </si>
  <si>
    <t>558,8</t>
  </si>
  <si>
    <t>679,0</t>
  </si>
  <si>
    <t>768,7</t>
  </si>
  <si>
    <t>636,3</t>
  </si>
  <si>
    <t>475,9</t>
  </si>
  <si>
    <t>592,2</t>
  </si>
  <si>
    <t>527,4</t>
  </si>
  <si>
    <t>639,7</t>
  </si>
  <si>
    <t>779,4</t>
  </si>
  <si>
    <t>665,8</t>
  </si>
  <si>
    <t>667,0</t>
  </si>
  <si>
    <t>496,2</t>
  </si>
  <si>
    <t>608,6</t>
  </si>
  <si>
    <t>655,3</t>
  </si>
  <si>
    <t>742,2</t>
  </si>
  <si>
    <t>652,5</t>
  </si>
  <si>
    <t>661,3</t>
  </si>
  <si>
    <t>472,4</t>
  </si>
  <si>
    <t>554,7</t>
  </si>
  <si>
    <t>569,1</t>
  </si>
  <si>
    <t>653,5</t>
  </si>
  <si>
    <t>737,7</t>
  </si>
  <si>
    <t>667,5</t>
  </si>
  <si>
    <t>661,4</t>
  </si>
  <si>
    <t>459,8</t>
  </si>
  <si>
    <t>558,7</t>
  </si>
  <si>
    <t>556,5</t>
  </si>
  <si>
    <t>648,0</t>
  </si>
  <si>
    <t>743,3</t>
  </si>
  <si>
    <t>674,8</t>
  </si>
  <si>
    <t>694,7</t>
  </si>
  <si>
    <t>487,8</t>
  </si>
  <si>
    <t>592,9</t>
  </si>
  <si>
    <t>571,9</t>
  </si>
  <si>
    <t>689,3</t>
  </si>
  <si>
    <t>773,1</t>
  </si>
  <si>
    <t>723,9</t>
  </si>
  <si>
    <t>825,2</t>
  </si>
  <si>
    <t>517,2</t>
  </si>
  <si>
    <t>649,2</t>
  </si>
  <si>
    <t>673,1</t>
  </si>
  <si>
    <t>855,2</t>
  </si>
  <si>
    <t>926,1</t>
  </si>
  <si>
    <t>694,8</t>
  </si>
  <si>
    <t>461,3</t>
  </si>
  <si>
    <t>564,9</t>
  </si>
  <si>
    <t>583,0</t>
  </si>
  <si>
    <t>685,5</t>
  </si>
  <si>
    <t>795,1</t>
  </si>
  <si>
    <t>664,7</t>
  </si>
  <si>
    <t>712,4</t>
  </si>
  <si>
    <t>434,0</t>
  </si>
  <si>
    <t>561,3</t>
  </si>
  <si>
    <t>579,4</t>
  </si>
  <si>
    <t>694,3</t>
  </si>
  <si>
    <t>832,0</t>
  </si>
  <si>
    <t>685,9</t>
  </si>
  <si>
    <t>698,9</t>
  </si>
  <si>
    <t>433,9</t>
  </si>
  <si>
    <t>588,2</t>
  </si>
  <si>
    <t>584,9</t>
  </si>
  <si>
    <t>655,6</t>
  </si>
  <si>
    <t>813,0</t>
  </si>
  <si>
    <t>705,7</t>
  </si>
  <si>
    <t>703,0</t>
  </si>
  <si>
    <t>433,6</t>
  </si>
  <si>
    <t>546,3</t>
  </si>
  <si>
    <t>577,8</t>
  </si>
  <si>
    <t>839,8</t>
  </si>
  <si>
    <t>708,8</t>
  </si>
  <si>
    <t>477,7</t>
  </si>
  <si>
    <t>563,2</t>
  </si>
  <si>
    <t>595,2</t>
  </si>
  <si>
    <t>642,5</t>
  </si>
  <si>
    <t>837,1</t>
  </si>
  <si>
    <t>713,4</t>
  </si>
  <si>
    <t>722,8</t>
  </si>
  <si>
    <t>527,8</t>
  </si>
  <si>
    <t>584,4</t>
  </si>
  <si>
    <t>589,0</t>
  </si>
  <si>
    <t>684,2</t>
  </si>
  <si>
    <t>834,3</t>
  </si>
  <si>
    <t>724,6</t>
  </si>
  <si>
    <t>716,5</t>
  </si>
  <si>
    <t>544,2</t>
  </si>
  <si>
    <t>558,2</t>
  </si>
  <si>
    <t>583,5</t>
  </si>
  <si>
    <t>669,6</t>
  </si>
  <si>
    <t>833,7</t>
  </si>
  <si>
    <t>728,8</t>
  </si>
  <si>
    <t>529,1</t>
  </si>
  <si>
    <t>564,1</t>
  </si>
  <si>
    <t>684,8</t>
  </si>
  <si>
    <t>830,5</t>
  </si>
  <si>
    <t>727,2</t>
  </si>
  <si>
    <t>719,4</t>
  </si>
  <si>
    <t>523,3</t>
  </si>
  <si>
    <t>544,8</t>
  </si>
  <si>
    <t>572,0</t>
  </si>
  <si>
    <t>703,1</t>
  </si>
  <si>
    <t>830,4</t>
  </si>
  <si>
    <t>725,6</t>
  </si>
  <si>
    <t>728,0</t>
  </si>
  <si>
    <t>506,4</t>
  </si>
  <si>
    <t>534,0</t>
  </si>
  <si>
    <t>585,1</t>
  </si>
  <si>
    <t>725,0</t>
  </si>
  <si>
    <t>835,6</t>
  </si>
  <si>
    <t>728,5</t>
  </si>
  <si>
    <t>761,0</t>
  </si>
  <si>
    <t>570,4</t>
  </si>
  <si>
    <t>603,1</t>
  </si>
  <si>
    <t>724,4</t>
  </si>
  <si>
    <t>904,9</t>
  </si>
  <si>
    <t>736,9</t>
  </si>
  <si>
    <t>915,0</t>
  </si>
  <si>
    <t>588,6</t>
  </si>
  <si>
    <t>773,9</t>
  </si>
  <si>
    <t>925,3</t>
  </si>
  <si>
    <t>1055,8</t>
  </si>
  <si>
    <t>836,1</t>
  </si>
  <si>
    <t>767,7</t>
  </si>
  <si>
    <t>571,7</t>
  </si>
  <si>
    <t>648,1</t>
  </si>
  <si>
    <t>752,1</t>
  </si>
  <si>
    <t>883,1</t>
  </si>
  <si>
    <t>758,8</t>
  </si>
  <si>
    <t>762,4</t>
  </si>
  <si>
    <t>510,2</t>
  </si>
  <si>
    <t>586,6</t>
  </si>
  <si>
    <t>657,6</t>
  </si>
  <si>
    <t>720,4</t>
  </si>
  <si>
    <t>890,2</t>
  </si>
  <si>
    <t>720,5</t>
  </si>
  <si>
    <t>755,2</t>
  </si>
  <si>
    <t>547,4</t>
  </si>
  <si>
    <t>559,4</t>
  </si>
  <si>
    <t>644,0</t>
  </si>
  <si>
    <t>878,1</t>
  </si>
  <si>
    <t>750,3</t>
  </si>
  <si>
    <t>525,5</t>
  </si>
  <si>
    <t>553,9</t>
  </si>
  <si>
    <t>694,1</t>
  </si>
  <si>
    <t>876,3</t>
  </si>
  <si>
    <t>769,9</t>
  </si>
  <si>
    <t>760,8</t>
  </si>
  <si>
    <t>560,4</t>
  </si>
  <si>
    <t>586,3</t>
  </si>
  <si>
    <t>654,6</t>
  </si>
  <si>
    <t>698,8</t>
  </si>
  <si>
    <t>769,3</t>
  </si>
  <si>
    <t>777,5</t>
  </si>
  <si>
    <t>604,0</t>
  </si>
  <si>
    <t>589,6</t>
  </si>
  <si>
    <t>646,6</t>
  </si>
  <si>
    <t>727,1</t>
  </si>
  <si>
    <t>899,2</t>
  </si>
  <si>
    <t>783,5</t>
  </si>
  <si>
    <t>567,6</t>
  </si>
  <si>
    <t>631,1</t>
  </si>
  <si>
    <t>636,0</t>
  </si>
  <si>
    <t>759,2</t>
  </si>
  <si>
    <t>892,5</t>
  </si>
  <si>
    <t>823,5</t>
  </si>
  <si>
    <t>776,7</t>
  </si>
  <si>
    <t>581,8</t>
  </si>
  <si>
    <t>628,9</t>
  </si>
  <si>
    <t>662,6</t>
  </si>
  <si>
    <t>747,3</t>
  </si>
  <si>
    <t>871,7</t>
  </si>
  <si>
    <t>815,4</t>
  </si>
  <si>
    <t>782,3</t>
  </si>
  <si>
    <t>635,7</t>
  </si>
  <si>
    <t>771,3</t>
  </si>
  <si>
    <t>875,6</t>
  </si>
  <si>
    <t>819,8</t>
  </si>
  <si>
    <t>789,8</t>
  </si>
  <si>
    <t>577,3</t>
  </si>
  <si>
    <t>644,6</t>
  </si>
  <si>
    <t>662,8</t>
  </si>
  <si>
    <t>791,2</t>
  </si>
  <si>
    <t>881,0</t>
  </si>
  <si>
    <t>796,4</t>
  </si>
  <si>
    <t>902,3</t>
  </si>
  <si>
    <t>709,1</t>
  </si>
  <si>
    <t>710,2</t>
  </si>
  <si>
    <t>865,1</t>
  </si>
  <si>
    <t>1059,5</t>
  </si>
  <si>
    <t>857,4</t>
  </si>
  <si>
    <t>660,3</t>
  </si>
  <si>
    <t>921,7</t>
  </si>
  <si>
    <t>987,1</t>
  </si>
  <si>
    <t>1065,1</t>
  </si>
  <si>
    <t>990,1</t>
  </si>
  <si>
    <t>576,3</t>
  </si>
  <si>
    <t>642,1</t>
  </si>
  <si>
    <t>712,2</t>
  </si>
  <si>
    <t>807,6</t>
  </si>
  <si>
    <t>928,8</t>
  </si>
  <si>
    <t>798,5</t>
  </si>
  <si>
    <t>805,9</t>
  </si>
  <si>
    <t>652,1</t>
  </si>
  <si>
    <t>698,7</t>
  </si>
  <si>
    <t>759,6</t>
  </si>
  <si>
    <t>934,4</t>
  </si>
  <si>
    <t>811,0</t>
  </si>
  <si>
    <t>621,0</t>
  </si>
  <si>
    <t>636,8</t>
  </si>
  <si>
    <t>724,1</t>
  </si>
  <si>
    <t>778,1</t>
  </si>
  <si>
    <t>921,4</t>
  </si>
  <si>
    <t>790,7</t>
  </si>
  <si>
    <t>823,2</t>
  </si>
  <si>
    <t>612,2</t>
  </si>
  <si>
    <t>641,1</t>
  </si>
  <si>
    <t>716,8</t>
  </si>
  <si>
    <t>777,0</t>
  </si>
  <si>
    <t>951,3</t>
  </si>
  <si>
    <t>808,4</t>
  </si>
  <si>
    <t>822,3</t>
  </si>
  <si>
    <t>656,1</t>
  </si>
  <si>
    <t>715,1</t>
  </si>
  <si>
    <t>774,0</t>
  </si>
  <si>
    <t>949,9</t>
  </si>
  <si>
    <t>829,9</t>
  </si>
  <si>
    <t>632,5</t>
  </si>
  <si>
    <t>658,3</t>
  </si>
  <si>
    <t>729,4</t>
  </si>
  <si>
    <t>940,0</t>
  </si>
  <si>
    <t>828,7</t>
  </si>
  <si>
    <t>820,0</t>
  </si>
  <si>
    <t>589,1</t>
  </si>
  <si>
    <t>692,2</t>
  </si>
  <si>
    <t>931,3</t>
  </si>
  <si>
    <t>852,2</t>
  </si>
  <si>
    <t>830,2</t>
  </si>
  <si>
    <t>558,1</t>
  </si>
  <si>
    <t>690,8</t>
  </si>
  <si>
    <t>708,2</t>
  </si>
  <si>
    <t>817,6</t>
  </si>
  <si>
    <t>933,7</t>
  </si>
  <si>
    <t>855,1</t>
  </si>
  <si>
    <t>839,4</t>
  </si>
  <si>
    <t>604,4</t>
  </si>
  <si>
    <t>720,0</t>
  </si>
  <si>
    <t>727,5</t>
  </si>
  <si>
    <t>849,7</t>
  </si>
  <si>
    <t>918,9</t>
  </si>
  <si>
    <t>857,6</t>
  </si>
  <si>
    <t>861,2</t>
  </si>
  <si>
    <t>617,5</t>
  </si>
  <si>
    <t>715,3</t>
  </si>
  <si>
    <t>734,6</t>
  </si>
  <si>
    <t>847,9</t>
  </si>
  <si>
    <t>970,4</t>
  </si>
  <si>
    <t>852,8</t>
  </si>
  <si>
    <t>938,4</t>
  </si>
  <si>
    <t>623,1</t>
  </si>
  <si>
    <t>768,0</t>
  </si>
  <si>
    <t>751,4</t>
  </si>
  <si>
    <t>899,3</t>
  </si>
  <si>
    <t>1098,0</t>
  </si>
  <si>
    <t>925,0</t>
  </si>
  <si>
    <t>1077,2</t>
  </si>
  <si>
    <t>860,3</t>
  </si>
  <si>
    <t>827,3</t>
  </si>
  <si>
    <t>978,1</t>
  </si>
  <si>
    <t>1068,9</t>
  </si>
  <si>
    <t>1187,3</t>
  </si>
  <si>
    <t>1099,9</t>
  </si>
  <si>
    <t>866,5</t>
  </si>
  <si>
    <t>695,8</t>
  </si>
  <si>
    <t>731,2</t>
  </si>
  <si>
    <t>874,7</t>
  </si>
  <si>
    <t>969,4</t>
  </si>
  <si>
    <t>853,0</t>
  </si>
  <si>
    <t>881,9</t>
  </si>
  <si>
    <t>594,5</t>
  </si>
  <si>
    <t>713,2</t>
  </si>
  <si>
    <t>897,0</t>
  </si>
  <si>
    <t>1001,1</t>
  </si>
  <si>
    <t>867,3</t>
  </si>
  <si>
    <t>893,5</t>
  </si>
  <si>
    <t>681,6</t>
  </si>
  <si>
    <t>744,3</t>
  </si>
  <si>
    <t>894,3</t>
  </si>
  <si>
    <t>1024,3</t>
  </si>
  <si>
    <t>866,4</t>
  </si>
  <si>
    <t>901,6</t>
  </si>
  <si>
    <t>643,3</t>
  </si>
  <si>
    <t>695,3</t>
  </si>
  <si>
    <t>756,1</t>
  </si>
  <si>
    <t>906,8</t>
  </si>
  <si>
    <t>1028,7</t>
  </si>
  <si>
    <t>894,7</t>
  </si>
  <si>
    <t>673,2</t>
  </si>
  <si>
    <t>675,3</t>
  </si>
  <si>
    <t>775,6</t>
  </si>
  <si>
    <t>1008,6</t>
  </si>
  <si>
    <t>893,4</t>
  </si>
  <si>
    <t>878,0</t>
  </si>
  <si>
    <t>678,4</t>
  </si>
  <si>
    <t>786,8</t>
  </si>
  <si>
    <t>896,1</t>
  </si>
  <si>
    <t>963,2</t>
  </si>
  <si>
    <t>898,6</t>
  </si>
  <si>
    <t>880,0</t>
  </si>
  <si>
    <t>693,4</t>
  </si>
  <si>
    <t>763,3</t>
  </si>
  <si>
    <t>887,5</t>
  </si>
  <si>
    <t>975,0</t>
  </si>
  <si>
    <t>883,7</t>
  </si>
  <si>
    <t>656,8</t>
  </si>
  <si>
    <t>697,2</t>
  </si>
  <si>
    <t>753,1</t>
  </si>
  <si>
    <t>982,5</t>
  </si>
  <si>
    <t>888,0</t>
  </si>
  <si>
    <t>892,1</t>
  </si>
  <si>
    <t>682,7</t>
  </si>
  <si>
    <t>729,6</t>
  </si>
  <si>
    <t>889,2</t>
  </si>
  <si>
    <t>877,3</t>
  </si>
  <si>
    <t>906,5</t>
  </si>
  <si>
    <t>678,0</t>
  </si>
  <si>
    <t>767,5</t>
  </si>
  <si>
    <t>795,3</t>
  </si>
  <si>
    <t>898,3</t>
  </si>
  <si>
    <t>881,1</t>
  </si>
  <si>
    <t>981,1</t>
  </si>
  <si>
    <t>708,5</t>
  </si>
  <si>
    <t>796,2</t>
  </si>
  <si>
    <t>840,4</t>
  </si>
  <si>
    <t>934,1</t>
  </si>
  <si>
    <t>1130,6</t>
  </si>
  <si>
    <t>941,4</t>
  </si>
  <si>
    <t>1216,2</t>
  </si>
  <si>
    <t>972,8</t>
  </si>
  <si>
    <t>1074,1</t>
  </si>
  <si>
    <t>1094,2</t>
  </si>
  <si>
    <t>1134,5</t>
  </si>
  <si>
    <t>1382,3</t>
  </si>
  <si>
    <t>954,7</t>
  </si>
  <si>
    <t>736,7</t>
  </si>
  <si>
    <t>816,6</t>
  </si>
  <si>
    <t>818,2</t>
  </si>
  <si>
    <t>1070,6</t>
  </si>
  <si>
    <t>949,4</t>
  </si>
  <si>
    <t>657,4</t>
  </si>
  <si>
    <t>786,0</t>
  </si>
  <si>
    <t>834,1</t>
  </si>
  <si>
    <t>941,9</t>
  </si>
  <si>
    <t>1061,7</t>
  </si>
  <si>
    <t>931,8</t>
  </si>
  <si>
    <t>969,6</t>
  </si>
  <si>
    <t>734,0</t>
  </si>
  <si>
    <t>785,8</t>
  </si>
  <si>
    <t>951,5</t>
  </si>
  <si>
    <t>959,4</t>
  </si>
  <si>
    <t>699,9</t>
  </si>
  <si>
    <t>796,6</t>
  </si>
  <si>
    <t>833,2</t>
  </si>
  <si>
    <t>971,2</t>
  </si>
  <si>
    <t>1052,7</t>
  </si>
  <si>
    <t>954,4</t>
  </si>
  <si>
    <t>977,8</t>
  </si>
  <si>
    <t>712,9</t>
  </si>
  <si>
    <t>831,4</t>
  </si>
  <si>
    <t>991,3</t>
  </si>
  <si>
    <t>1071,8</t>
  </si>
  <si>
    <t>999,7</t>
  </si>
  <si>
    <t>985,5</t>
  </si>
  <si>
    <t>716,7</t>
  </si>
  <si>
    <t>816,8</t>
  </si>
  <si>
    <t>881,6</t>
  </si>
  <si>
    <t>1006,4</t>
  </si>
  <si>
    <t>989,8</t>
  </si>
  <si>
    <t>1006,1</t>
  </si>
  <si>
    <t>720,8</t>
  </si>
  <si>
    <t>806,3</t>
  </si>
  <si>
    <t>874,0</t>
  </si>
  <si>
    <t>1039,3</t>
  </si>
  <si>
    <t>1104,8</t>
  </si>
  <si>
    <t>997,2</t>
  </si>
  <si>
    <t>1021,1</t>
  </si>
  <si>
    <t>735,8</t>
  </si>
  <si>
    <t>830,1</t>
  </si>
  <si>
    <t>898,8</t>
  </si>
  <si>
    <t>1014,6</t>
  </si>
  <si>
    <t>1139,3</t>
  </si>
  <si>
    <t>1003,2</t>
  </si>
  <si>
    <t>1008,2</t>
  </si>
  <si>
    <t>702,4</t>
  </si>
  <si>
    <t>808,6</t>
  </si>
  <si>
    <t>1107,3</t>
  </si>
  <si>
    <t>1015,2</t>
  </si>
  <si>
    <t>736,1</t>
  </si>
  <si>
    <t>810,9</t>
  </si>
  <si>
    <t>903,6</t>
  </si>
  <si>
    <t>1056,7</t>
  </si>
  <si>
    <t>1108,2</t>
  </si>
  <si>
    <t>984,2</t>
  </si>
  <si>
    <t>773,5</t>
  </si>
  <si>
    <t>874,1</t>
  </si>
  <si>
    <t>964,1</t>
  </si>
  <si>
    <t>1114,0</t>
  </si>
  <si>
    <t>1247,7</t>
  </si>
  <si>
    <t>1061,8</t>
  </si>
  <si>
    <t>1362,0</t>
  </si>
  <si>
    <t>1122,2</t>
  </si>
  <si>
    <t>1247,6</t>
  </si>
  <si>
    <t>1347,0</t>
  </si>
  <si>
    <t>1524,6</t>
  </si>
  <si>
    <t>1271,5</t>
  </si>
  <si>
    <t>1052,3</t>
  </si>
  <si>
    <t>712,3</t>
  </si>
  <si>
    <t>840,9</t>
  </si>
  <si>
    <t>1084,5</t>
  </si>
  <si>
    <t>1178,1</t>
  </si>
  <si>
    <t>1068,6</t>
  </si>
  <si>
    <t>729,8</t>
  </si>
  <si>
    <t>898,7</t>
  </si>
  <si>
    <t>1101,2</t>
  </si>
  <si>
    <t>1201,6</t>
  </si>
  <si>
    <t>744,5</t>
  </si>
  <si>
    <t>833,8</t>
  </si>
  <si>
    <t>900,9</t>
  </si>
  <si>
    <t>1124,9</t>
  </si>
  <si>
    <t>1200,1</t>
  </si>
  <si>
    <t>1028,8</t>
  </si>
  <si>
    <t>1076,6</t>
  </si>
  <si>
    <t>930,7</t>
  </si>
  <si>
    <t>1119,9</t>
  </si>
  <si>
    <t>1194,8</t>
  </si>
  <si>
    <t>1016,8</t>
  </si>
  <si>
    <t>1078,5</t>
  </si>
  <si>
    <t>737,8</t>
  </si>
  <si>
    <t>843,5</t>
  </si>
  <si>
    <t>969,2</t>
  </si>
  <si>
    <t>1081,4</t>
  </si>
  <si>
    <t>1202,3</t>
  </si>
  <si>
    <t>1055,0</t>
  </si>
  <si>
    <t>1083,8</t>
  </si>
  <si>
    <t>748,5</t>
  </si>
  <si>
    <t>977,3</t>
  </si>
  <si>
    <t>1110,7</t>
  </si>
  <si>
    <t>1182,7</t>
  </si>
  <si>
    <t>1073,8</t>
  </si>
  <si>
    <t>1093,3</t>
  </si>
  <si>
    <t>765,9</t>
  </si>
  <si>
    <t>909,1</t>
  </si>
  <si>
    <t>1001,5</t>
  </si>
  <si>
    <t>1118,3</t>
  </si>
  <si>
    <t>1184,9</t>
  </si>
  <si>
    <t>1085,7</t>
  </si>
  <si>
    <t>1101,6</t>
  </si>
  <si>
    <t>786,5</t>
  </si>
  <si>
    <t>1207,7</t>
  </si>
  <si>
    <t>1105,2</t>
  </si>
  <si>
    <t>1099,7</t>
  </si>
  <si>
    <t>740,7</t>
  </si>
  <si>
    <t>961,2</t>
  </si>
  <si>
    <t>1102,6</t>
  </si>
  <si>
    <t>1228,9</t>
  </si>
  <si>
    <t>1066,1</t>
  </si>
  <si>
    <t>1107,8</t>
  </si>
  <si>
    <t>749,0</t>
  </si>
  <si>
    <t>933,6</t>
  </si>
  <si>
    <t>951,6</t>
  </si>
  <si>
    <t>1239,9</t>
  </si>
  <si>
    <t>1109,6</t>
  </si>
  <si>
    <t>1187,5</t>
  </si>
  <si>
    <t>755,3</t>
  </si>
  <si>
    <t>971,9</t>
  </si>
  <si>
    <t>1170,7</t>
  </si>
  <si>
    <t>1378,8</t>
  </si>
  <si>
    <t>1417,8</t>
  </si>
  <si>
    <t>1160,6</t>
  </si>
  <si>
    <t>1365,6</t>
  </si>
  <si>
    <t>1417,5</t>
  </si>
  <si>
    <t>1541,8</t>
  </si>
  <si>
    <t>1397,4</t>
  </si>
  <si>
    <t>58.2.0 - REND. MÉD. NOM. EFET. MULHERES</t>
  </si>
  <si>
    <t>58.2.0 - REND. MÉD. REAL. EFET. MULHERES</t>
  </si>
  <si>
    <t>58.1.0   -  REND. MÉD.  NOM. EFET. HOMENS</t>
  </si>
  <si>
    <t>58.1.0   -  REND. MÉD.  REAL. EFET. HOMENS</t>
  </si>
  <si>
    <t>1582,8</t>
  </si>
  <si>
    <t>974,6</t>
  </si>
  <si>
    <t>1230,6</t>
  </si>
  <si>
    <t>1447,6</t>
  </si>
  <si>
    <t>1608,7</t>
  </si>
  <si>
    <t>1760,5</t>
  </si>
  <si>
    <t>1591,2</t>
  </si>
  <si>
    <t>1136,3</t>
  </si>
  <si>
    <t>787,7</t>
  </si>
  <si>
    <t>943,1</t>
  </si>
  <si>
    <t>975,5</t>
  </si>
  <si>
    <t>1202,0</t>
  </si>
  <si>
    <t>1235,1</t>
  </si>
  <si>
    <t>1109,8</t>
  </si>
  <si>
    <t>1591,3</t>
  </si>
  <si>
    <t>1048,9</t>
  </si>
  <si>
    <t>1490,4</t>
  </si>
  <si>
    <t>1605,1</t>
  </si>
  <si>
    <t>1772,3</t>
  </si>
  <si>
    <t>1552,6</t>
  </si>
  <si>
    <t>1151,1</t>
  </si>
  <si>
    <t>792,2</t>
  </si>
  <si>
    <t>947,3</t>
  </si>
  <si>
    <t>1021,2</t>
  </si>
  <si>
    <t>1219,6</t>
  </si>
  <si>
    <t>1249,6</t>
  </si>
  <si>
    <t>1112,6</t>
  </si>
  <si>
    <t>1611,3</t>
  </si>
  <si>
    <t>1018,5</t>
  </si>
  <si>
    <t>1310,0</t>
  </si>
  <si>
    <t>1482,3</t>
  </si>
  <si>
    <t>1655,4</t>
  </si>
  <si>
    <t>1764,5</t>
  </si>
  <si>
    <t>1632,5</t>
  </si>
  <si>
    <t>1165,0</t>
  </si>
  <si>
    <t>792,8</t>
  </si>
  <si>
    <t>949,7</t>
  </si>
  <si>
    <t>996,7</t>
  </si>
  <si>
    <t>1230,1</t>
  </si>
  <si>
    <t>1277,3</t>
  </si>
  <si>
    <t>1153,2</t>
  </si>
  <si>
    <t>01/04</t>
  </si>
  <si>
    <t>01/05</t>
  </si>
  <si>
    <t>01/06</t>
  </si>
  <si>
    <t>01/07</t>
  </si>
  <si>
    <t>01/08</t>
  </si>
  <si>
    <t>01/09</t>
  </si>
  <si>
    <t>1599,9</t>
  </si>
  <si>
    <t>1362,4</t>
  </si>
  <si>
    <t>1477,9</t>
  </si>
  <si>
    <t>1623,1</t>
  </si>
  <si>
    <t>1738,3</t>
  </si>
  <si>
    <t>1639,9</t>
  </si>
  <si>
    <t>1156,4</t>
  </si>
  <si>
    <t>983,9</t>
  </si>
  <si>
    <t>1003,3</t>
  </si>
  <si>
    <t>1209,8</t>
  </si>
  <si>
    <t>1259,5</t>
  </si>
  <si>
    <t>1144,9</t>
  </si>
  <si>
    <t>1596,7</t>
  </si>
  <si>
    <t>1067,7</t>
  </si>
  <si>
    <t>1359,6</t>
  </si>
  <si>
    <t>1526,1</t>
  </si>
  <si>
    <t>1641,0</t>
  </si>
  <si>
    <t>1717,0</t>
  </si>
  <si>
    <t>1609,1</t>
  </si>
  <si>
    <t>1181,0</t>
  </si>
  <si>
    <t>890,6</t>
  </si>
  <si>
    <t>967,5</t>
  </si>
  <si>
    <t>1034,1</t>
  </si>
  <si>
    <t>1190,3</t>
  </si>
  <si>
    <t>1300,6</t>
  </si>
  <si>
    <t>1188,3</t>
  </si>
  <si>
    <t>1645,7</t>
  </si>
  <si>
    <t>1127,0</t>
  </si>
  <si>
    <t>1379,6</t>
  </si>
  <si>
    <t>1625,5</t>
  </si>
  <si>
    <t>1684,6</t>
  </si>
  <si>
    <t>1772,7</t>
  </si>
  <si>
    <t>1575,4</t>
  </si>
  <si>
    <t>1191,2</t>
  </si>
  <si>
    <t>858,5</t>
  </si>
  <si>
    <t>981,0</t>
  </si>
  <si>
    <t>1067,4</t>
  </si>
  <si>
    <t>1207,8</t>
  </si>
  <si>
    <t>1305,4</t>
  </si>
  <si>
    <t>1188,8</t>
  </si>
  <si>
    <t>1186,5</t>
  </si>
  <si>
    <t>1625,2</t>
  </si>
  <si>
    <t>1723,1</t>
  </si>
  <si>
    <t>1829,2</t>
  </si>
  <si>
    <t>1583,2</t>
  </si>
  <si>
    <t>880,2</t>
  </si>
  <si>
    <t>1024,4</t>
  </si>
  <si>
    <t>1061,6</t>
  </si>
  <si>
    <t>1228,7</t>
  </si>
  <si>
    <t>1256,7</t>
  </si>
  <si>
    <t>1204,2</t>
  </si>
  <si>
    <t>1703,9</t>
  </si>
  <si>
    <t>1415,0</t>
  </si>
  <si>
    <t>1642,4</t>
  </si>
  <si>
    <t>1751,1</t>
  </si>
  <si>
    <t>1848,7</t>
  </si>
  <si>
    <t>1595,2</t>
  </si>
  <si>
    <t>1213,8</t>
  </si>
  <si>
    <t>916,4</t>
  </si>
  <si>
    <t>1047,1</t>
  </si>
  <si>
    <t>1084,2</t>
  </si>
  <si>
    <t>1295,2</t>
  </si>
  <si>
    <t>1282,5</t>
  </si>
  <si>
    <t>1223,5</t>
  </si>
  <si>
    <t>1709,2</t>
  </si>
  <si>
    <t>1279,0</t>
  </si>
  <si>
    <t>1462,9</t>
  </si>
  <si>
    <t>1644,8</t>
  </si>
  <si>
    <t>1810,4</t>
  </si>
  <si>
    <t>1810,0</t>
  </si>
  <si>
    <t>1576,3</t>
  </si>
  <si>
    <t>1238,5</t>
  </si>
  <si>
    <t>904,4</t>
  </si>
  <si>
    <t>1081,9</t>
  </si>
  <si>
    <t>1303,6</t>
  </si>
  <si>
    <t>1333,8</t>
  </si>
  <si>
    <t>1219,2</t>
  </si>
  <si>
    <t>1710,9</t>
  </si>
  <si>
    <t>1251,3</t>
  </si>
  <si>
    <t>1434,1</t>
  </si>
  <si>
    <t>1616,7</t>
  </si>
  <si>
    <t>1813,3</t>
  </si>
  <si>
    <t>1815,0</t>
  </si>
  <si>
    <t>1648,5</t>
  </si>
  <si>
    <t>1252,6</t>
  </si>
  <si>
    <t>967,7</t>
  </si>
  <si>
    <t>1053,9</t>
  </si>
  <si>
    <t>1056,2</t>
  </si>
  <si>
    <t>1334,9</t>
  </si>
  <si>
    <t>1218,3</t>
  </si>
  <si>
    <t>1801,6</t>
  </si>
  <si>
    <t>1237,1</t>
  </si>
  <si>
    <t>1412,7</t>
  </si>
  <si>
    <t>1670,0</t>
  </si>
  <si>
    <t>1948,0</t>
  </si>
  <si>
    <t>1937,6</t>
  </si>
  <si>
    <t>1691,6</t>
  </si>
  <si>
    <t>1289,6</t>
  </si>
  <si>
    <t>1065,8</t>
  </si>
  <si>
    <t>1094,6</t>
  </si>
  <si>
    <t>1350,8</t>
  </si>
  <si>
    <t>1418,3</t>
  </si>
  <si>
    <t>1233,8</t>
  </si>
  <si>
    <t>2168,6</t>
  </si>
  <si>
    <t>1604,5</t>
  </si>
  <si>
    <t>1601,7</t>
  </si>
  <si>
    <t>2057,4</t>
  </si>
  <si>
    <t>2235,5</t>
  </si>
  <si>
    <t>2360,1</t>
  </si>
  <si>
    <t>2133,8</t>
  </si>
  <si>
    <t>1573,1</t>
  </si>
  <si>
    <t>1170,6</t>
  </si>
  <si>
    <t>1406,3</t>
  </si>
  <si>
    <t>1535,6</t>
  </si>
  <si>
    <t>1778,7</t>
  </si>
  <si>
    <t>1516,9</t>
  </si>
  <si>
    <t>1755,1</t>
  </si>
  <si>
    <t>1338,2</t>
  </si>
  <si>
    <t>1592,5</t>
  </si>
  <si>
    <t>1925,2</t>
  </si>
  <si>
    <t>1876,7</t>
  </si>
  <si>
    <t>1732,7</t>
  </si>
  <si>
    <t>1248,5</t>
  </si>
  <si>
    <t>909,5</t>
  </si>
  <si>
    <t>1002,5</t>
  </si>
  <si>
    <t>1110,5</t>
  </si>
  <si>
    <t>1336,7</t>
  </si>
  <si>
    <t>1254,6</t>
  </si>
  <si>
    <t>1773,3</t>
  </si>
  <si>
    <t>1210,0</t>
  </si>
  <si>
    <t>1328,0</t>
  </si>
  <si>
    <t>1649,6</t>
  </si>
  <si>
    <t>1891,3</t>
  </si>
  <si>
    <t>1923,4</t>
  </si>
  <si>
    <t>1679,5</t>
  </si>
  <si>
    <t>1257,2</t>
  </si>
  <si>
    <t>906,3</t>
  </si>
  <si>
    <t>1038,2</t>
  </si>
  <si>
    <t>1126,1</t>
  </si>
  <si>
    <t>1345,0</t>
  </si>
  <si>
    <t>1344,1</t>
  </si>
  <si>
    <t>1240,7</t>
  </si>
  <si>
    <t>1736,2</t>
  </si>
  <si>
    <t>1352,2</t>
  </si>
  <si>
    <t>1688,2</t>
  </si>
  <si>
    <t>1807,5</t>
  </si>
  <si>
    <t>1877,0</t>
  </si>
  <si>
    <t>1719,3</t>
  </si>
  <si>
    <t>1264,1</t>
  </si>
  <si>
    <t>889,1</t>
  </si>
  <si>
    <t>1091,6</t>
  </si>
  <si>
    <t>1091,0</t>
  </si>
  <si>
    <t>1363,1</t>
  </si>
  <si>
    <t>1275,5</t>
  </si>
  <si>
    <t>1770,9</t>
  </si>
  <si>
    <t>1145,7</t>
  </si>
  <si>
    <t>1459,9</t>
  </si>
  <si>
    <t>1723,4</t>
  </si>
  <si>
    <t>1885,7</t>
  </si>
  <si>
    <t>1892,0</t>
  </si>
  <si>
    <t>1683,8</t>
  </si>
  <si>
    <t>1280,5</t>
  </si>
  <si>
    <t>1383,0</t>
  </si>
  <si>
    <t>1375,6</t>
  </si>
  <si>
    <t>1260,6</t>
  </si>
  <si>
    <t>1829,1</t>
  </si>
  <si>
    <t>1240,5</t>
  </si>
  <si>
    <t>1579,9</t>
  </si>
  <si>
    <t>1834,0</t>
  </si>
  <si>
    <t>1843,9</t>
  </si>
  <si>
    <t>1968,9</t>
  </si>
  <si>
    <t>1770,3</t>
  </si>
  <si>
    <t>1316,5</t>
  </si>
  <si>
    <t>889,0</t>
  </si>
  <si>
    <t>1142,1</t>
  </si>
  <si>
    <t>1389,0</t>
  </si>
  <si>
    <t>1421,7</t>
  </si>
  <si>
    <t>1311,4</t>
  </si>
  <si>
    <t>1838,0</t>
  </si>
  <si>
    <t>1248,4</t>
  </si>
  <si>
    <t>1561,4</t>
  </si>
  <si>
    <t>1783,4</t>
  </si>
  <si>
    <t>1941,2</t>
  </si>
  <si>
    <t>1951,6</t>
  </si>
  <si>
    <t>1758,8</t>
  </si>
  <si>
    <t>1320,8</t>
  </si>
  <si>
    <t>1125,7</t>
  </si>
  <si>
    <t>1184,5</t>
  </si>
  <si>
    <t>1418,1</t>
  </si>
  <si>
    <t>1413,1</t>
  </si>
  <si>
    <t>1285,4</t>
  </si>
  <si>
    <t>1951,7</t>
  </si>
  <si>
    <t>1822,1</t>
  </si>
  <si>
    <t>1577,3</t>
  </si>
  <si>
    <t>1798,1</t>
  </si>
  <si>
    <t>1901,5</t>
  </si>
  <si>
    <t>1685,3</t>
  </si>
  <si>
    <t>1311,8</t>
  </si>
  <si>
    <t>878,9</t>
  </si>
  <si>
    <t>1191,0</t>
  </si>
  <si>
    <t>1387,3</t>
  </si>
  <si>
    <t>1420,7</t>
  </si>
  <si>
    <t>1272,9</t>
  </si>
  <si>
    <t>1820,0</t>
  </si>
  <si>
    <t>1237,6</t>
  </si>
  <si>
    <t>1808,1</t>
  </si>
  <si>
    <t>1839,7</t>
  </si>
  <si>
    <t>1957,9</t>
  </si>
  <si>
    <t>1708,6</t>
  </si>
  <si>
    <t>1332,1</t>
  </si>
  <si>
    <t>928,5</t>
  </si>
  <si>
    <t>1175,3</t>
  </si>
  <si>
    <t>1178,2</t>
  </si>
  <si>
    <t>1417,1</t>
  </si>
  <si>
    <t>1430,2</t>
  </si>
  <si>
    <t>1264,8</t>
  </si>
  <si>
    <t>1825,9</t>
  </si>
  <si>
    <t>1270,1</t>
  </si>
  <si>
    <t>1652,9</t>
  </si>
  <si>
    <t>1796,2</t>
  </si>
  <si>
    <t>1870,6</t>
  </si>
  <si>
    <t>1946,6</t>
  </si>
  <si>
    <t>1719,5</t>
  </si>
  <si>
    <t>1346,9</t>
  </si>
  <si>
    <t>983,1</t>
  </si>
  <si>
    <t>1191,9</t>
  </si>
  <si>
    <t>1176,7</t>
  </si>
  <si>
    <t>1405,2</t>
  </si>
  <si>
    <t>1453,9</t>
  </si>
  <si>
    <t>1292,6</t>
  </si>
  <si>
    <t>2017,8</t>
  </si>
  <si>
    <t>1262,7</t>
  </si>
  <si>
    <t>1690,8</t>
  </si>
  <si>
    <t>1922,7</t>
  </si>
  <si>
    <t>2035,3</t>
  </si>
  <si>
    <t>2250,8</t>
  </si>
  <si>
    <t>1812,2</t>
  </si>
  <si>
    <t>1486,4</t>
  </si>
  <si>
    <t>958,6</t>
  </si>
  <si>
    <t>1253,7</t>
  </si>
  <si>
    <t>1209,4</t>
  </si>
  <si>
    <t>1708,1</t>
  </si>
  <si>
    <t>1330,2</t>
  </si>
  <si>
    <t>2342,1</t>
  </si>
  <si>
    <t>1637,6</t>
  </si>
  <si>
    <t>2206,1</t>
  </si>
  <si>
    <t>2295,9</t>
  </si>
  <si>
    <t>2384,6</t>
  </si>
  <si>
    <t>2471,5</t>
  </si>
  <si>
    <t>2309,6</t>
  </si>
  <si>
    <t>1749,3</t>
  </si>
  <si>
    <t>1742,2</t>
  </si>
  <si>
    <t>1620,3</t>
  </si>
  <si>
    <t>1760,8</t>
  </si>
  <si>
    <t>1844,0</t>
  </si>
  <si>
    <t>1795,3</t>
  </si>
  <si>
    <t>1921,7</t>
  </si>
  <si>
    <t>1267,5</t>
  </si>
  <si>
    <t>1688,5</t>
  </si>
  <si>
    <t>1831,7</t>
  </si>
  <si>
    <t>2013,8</t>
  </si>
  <si>
    <t>2069,0</t>
  </si>
  <si>
    <t>1766,9</t>
  </si>
  <si>
    <t>1390,9</t>
  </si>
  <si>
    <t>1264,2</t>
  </si>
  <si>
    <t>1463,9</t>
  </si>
  <si>
    <t>1506,9</t>
  </si>
  <si>
    <t>1302,7</t>
  </si>
  <si>
    <t>1408,2</t>
  </si>
  <si>
    <t>970,7</t>
  </si>
  <si>
    <t>1256,5</t>
  </si>
  <si>
    <t>1261,0</t>
  </si>
  <si>
    <t>1494,6</t>
  </si>
  <si>
    <t>1521,4</t>
  </si>
  <si>
    <t>1295,7</t>
  </si>
  <si>
    <t>1932,3</t>
  </si>
  <si>
    <t>1242,3</t>
  </si>
  <si>
    <t>1658,8</t>
  </si>
  <si>
    <t>1951,0</t>
  </si>
  <si>
    <t>2000,1</t>
  </si>
  <si>
    <t>2068,1</t>
  </si>
  <si>
    <t>1846,9</t>
  </si>
  <si>
    <t>1412,9</t>
  </si>
  <si>
    <t>994,2</t>
  </si>
  <si>
    <t>1221,8</t>
  </si>
  <si>
    <t>1293,7</t>
  </si>
  <si>
    <t>1446,5</t>
  </si>
  <si>
    <t>1543,2</t>
  </si>
  <si>
    <t>1348,4</t>
  </si>
  <si>
    <t>1946,8</t>
  </si>
  <si>
    <t>1274,4</t>
  </si>
  <si>
    <t>1647,8</t>
  </si>
  <si>
    <t>1930,6</t>
  </si>
  <si>
    <t>1986,4</t>
  </si>
  <si>
    <t>2114,7</t>
  </si>
  <si>
    <t>1826,7</t>
  </si>
  <si>
    <t>1923,2</t>
  </si>
  <si>
    <t>1307,4</t>
  </si>
  <si>
    <t>1575,3</t>
  </si>
  <si>
    <t>1986,0</t>
  </si>
  <si>
    <t>1949,3</t>
  </si>
  <si>
    <t>2069,1</t>
  </si>
  <si>
    <t>1837,7</t>
  </si>
  <si>
    <t>1428,4</t>
  </si>
  <si>
    <t>1024,7</t>
  </si>
  <si>
    <t>1321,4</t>
  </si>
  <si>
    <t>1507,6</t>
  </si>
  <si>
    <t>1552,5</t>
  </si>
  <si>
    <t>1348,6</t>
  </si>
  <si>
    <t xml:space="preserve"> </t>
  </si>
  <si>
    <t>1344,7</t>
  </si>
  <si>
    <t>1374,1</t>
  </si>
  <si>
    <t>1356,5</t>
  </si>
  <si>
    <t>2016,2</t>
  </si>
  <si>
    <t>2083,8</t>
  </si>
  <si>
    <t>1850,0</t>
  </si>
  <si>
    <t>970,0</t>
  </si>
  <si>
    <t>1327,7</t>
  </si>
  <si>
    <t>1536,1</t>
  </si>
  <si>
    <t>1408,8</t>
  </si>
  <si>
    <t>1396,1</t>
  </si>
  <si>
    <t>1608,1</t>
  </si>
  <si>
    <t>2032,8</t>
  </si>
  <si>
    <t>2062,0</t>
  </si>
  <si>
    <t>1870,7</t>
  </si>
  <si>
    <t>1951,3</t>
  </si>
  <si>
    <t>2010,3</t>
  </si>
  <si>
    <t>1939,0</t>
  </si>
  <si>
    <t>1553,7</t>
  </si>
  <si>
    <t>1962,8</t>
  </si>
  <si>
    <t>1985,0</t>
  </si>
  <si>
    <t>1480,0</t>
  </si>
  <si>
    <t>1559,7</t>
  </si>
  <si>
    <t>1987,9</t>
  </si>
  <si>
    <t>1984,9</t>
  </si>
  <si>
    <t>2168,3</t>
  </si>
  <si>
    <t>1853,6</t>
  </si>
  <si>
    <t>1428,9</t>
  </si>
  <si>
    <t>1463,0</t>
  </si>
  <si>
    <t>1421,6</t>
  </si>
  <si>
    <t>1493,0</t>
  </si>
  <si>
    <t>1452,6</t>
  </si>
  <si>
    <t>1000,3</t>
  </si>
  <si>
    <t>1186,1</t>
  </si>
  <si>
    <t>1335,2</t>
  </si>
  <si>
    <t>1531,7</t>
  </si>
  <si>
    <t>1569,1</t>
  </si>
  <si>
    <t>1422,4</t>
  </si>
  <si>
    <t>2025,2</t>
  </si>
  <si>
    <t>1400,6</t>
  </si>
  <si>
    <t>1643,3</t>
  </si>
  <si>
    <t>2090,5</t>
  </si>
  <si>
    <t>2007,5</t>
  </si>
  <si>
    <t>2213,8</t>
  </si>
  <si>
    <t>1901,8</t>
  </si>
  <si>
    <t>1442,6</t>
  </si>
  <si>
    <t>1017,8</t>
  </si>
  <si>
    <t>1189,5</t>
  </si>
  <si>
    <t>1308,3</t>
  </si>
  <si>
    <t>1532,0</t>
  </si>
  <si>
    <t>1549,1</t>
  </si>
  <si>
    <t>1433,9</t>
  </si>
  <si>
    <t>2048,3</t>
  </si>
  <si>
    <t>1420,3</t>
  </si>
  <si>
    <t>1665,1</t>
  </si>
  <si>
    <t>2069,6</t>
  </si>
  <si>
    <t>2024,1</t>
  </si>
  <si>
    <t>2250,5</t>
  </si>
  <si>
    <t>1930,3</t>
  </si>
  <si>
    <t>1457,1</t>
  </si>
  <si>
    <t>1078,9</t>
  </si>
  <si>
    <t>1327,6</t>
  </si>
  <si>
    <t>1566,9</t>
  </si>
  <si>
    <t>1551,8</t>
  </si>
  <si>
    <t>1435,5</t>
  </si>
  <si>
    <t>2072,1</t>
  </si>
  <si>
    <t>1419,1</t>
  </si>
  <si>
    <t>1683,2</t>
  </si>
  <si>
    <t>2125,0</t>
  </si>
  <si>
    <t>2112,9</t>
  </si>
  <si>
    <t>2243,0</t>
  </si>
  <si>
    <t>1901,7</t>
  </si>
  <si>
    <t>1483,0</t>
  </si>
  <si>
    <t>1105,3</t>
  </si>
  <si>
    <t>1183,4</t>
  </si>
  <si>
    <t>1353,0</t>
  </si>
  <si>
    <t>1583,5</t>
  </si>
  <si>
    <t>1591,1</t>
  </si>
  <si>
    <t>1422,2</t>
  </si>
  <si>
    <t>1513,0</t>
  </si>
  <si>
    <t>1756,7</t>
  </si>
  <si>
    <t>1722,9</t>
  </si>
  <si>
    <t>1380,2</t>
  </si>
  <si>
    <t>1604,9</t>
  </si>
  <si>
    <t>1972,7</t>
  </si>
  <si>
    <t>2491,3</t>
  </si>
  <si>
    <t>2248,9</t>
  </si>
  <si>
    <t>2161,8</t>
  </si>
  <si>
    <t>1805,5</t>
  </si>
  <si>
    <t>2234,0</t>
  </si>
  <si>
    <t>2594,4</t>
  </si>
  <si>
    <t>1689,5</t>
  </si>
  <si>
    <t>2176,6</t>
  </si>
  <si>
    <t>2545,1</t>
  </si>
  <si>
    <t>2624,1</t>
  </si>
  <si>
    <t>2841,5</t>
  </si>
  <si>
    <t>2446,1</t>
  </si>
  <si>
    <t>1979,1</t>
  </si>
  <si>
    <t>1379,3</t>
  </si>
  <si>
    <t>1564,2</t>
  </si>
  <si>
    <t>1727,9</t>
  </si>
  <si>
    <t>2056,1</t>
  </si>
  <si>
    <t>2155,0</t>
  </si>
  <si>
    <t>2073,5</t>
  </si>
  <si>
    <t>2087,3</t>
  </si>
  <si>
    <t>1512,5</t>
  </si>
  <si>
    <t>1659,4</t>
  </si>
  <si>
    <t>2095,1</t>
  </si>
  <si>
    <t>2150,1</t>
  </si>
  <si>
    <t>2235,9</t>
  </si>
  <si>
    <t>2003,9</t>
  </si>
  <si>
    <t>1537,4</t>
  </si>
  <si>
    <t>1100,3</t>
  </si>
  <si>
    <t>1172,4</t>
  </si>
  <si>
    <t>1385,9</t>
  </si>
  <si>
    <t>1634,2</t>
  </si>
  <si>
    <t>1662,9</t>
  </si>
  <si>
    <t>1513,7</t>
  </si>
  <si>
    <t>2095,0</t>
  </si>
  <si>
    <t>1550,8</t>
  </si>
  <si>
    <t>1614,6</t>
  </si>
  <si>
    <t>2072,6</t>
  </si>
  <si>
    <t>2162,2</t>
  </si>
  <si>
    <t>2265,7</t>
  </si>
  <si>
    <t>1977,3</t>
  </si>
  <si>
    <t>1539,9</t>
  </si>
  <si>
    <t>1083,5</t>
  </si>
  <si>
    <t>1189,3</t>
  </si>
  <si>
    <t>1608,6</t>
  </si>
  <si>
    <t>1494,1</t>
  </si>
  <si>
    <t>1480,6</t>
  </si>
  <si>
    <t>2062,2</t>
  </si>
  <si>
    <t>2209,0</t>
  </si>
  <si>
    <t>2256,0</t>
  </si>
  <si>
    <t>1983,2</t>
  </si>
  <si>
    <t>1127,8</t>
  </si>
  <si>
    <t>1449,9</t>
  </si>
  <si>
    <t>1607,7</t>
  </si>
  <si>
    <t>1687,8</t>
  </si>
  <si>
    <t>1503,5</t>
  </si>
  <si>
    <t>2094,4</t>
  </si>
  <si>
    <t>1593,4</t>
  </si>
  <si>
    <t>1549,7</t>
  </si>
  <si>
    <t>1206,8</t>
  </si>
  <si>
    <t>2098,4</t>
  </si>
  <si>
    <t>1414,6</t>
  </si>
  <si>
    <t>1572,5</t>
  </si>
  <si>
    <t>2090,4</t>
  </si>
  <si>
    <t>2224,5</t>
  </si>
  <si>
    <t>2243,8</t>
  </si>
  <si>
    <t>2053,0</t>
  </si>
  <si>
    <t>1549,3</t>
  </si>
  <si>
    <t>1472,2</t>
  </si>
  <si>
    <t>1614,7</t>
  </si>
  <si>
    <t>1686,2</t>
  </si>
  <si>
    <t>1501,5</t>
  </si>
  <si>
    <t>2114,6</t>
  </si>
  <si>
    <t>1462,3</t>
  </si>
  <si>
    <t>1593,7</t>
  </si>
  <si>
    <t>2027,7</t>
  </si>
  <si>
    <t>2235,1</t>
  </si>
  <si>
    <t>2262,4</t>
  </si>
  <si>
    <t>2148,3</t>
  </si>
  <si>
    <t>1538,3</t>
  </si>
  <si>
    <t>1088,6</t>
  </si>
  <si>
    <t>1260,4</t>
  </si>
  <si>
    <t>1428,6</t>
  </si>
  <si>
    <t>1629,8</t>
  </si>
  <si>
    <t>1538,9</t>
  </si>
  <si>
    <t>2106,8</t>
  </si>
  <si>
    <t>1477,2</t>
  </si>
  <si>
    <t>1598,3</t>
  </si>
  <si>
    <t>2088,4</t>
  </si>
  <si>
    <t>2177,7</t>
  </si>
  <si>
    <t>2258,7</t>
  </si>
  <si>
    <t>2127,7</t>
  </si>
  <si>
    <t>1514,3</t>
  </si>
  <si>
    <t>1224,7</t>
  </si>
  <si>
    <t>1448,7</t>
  </si>
  <si>
    <t>1632,6</t>
  </si>
  <si>
    <t>1588,4</t>
  </si>
  <si>
    <t>1527,0</t>
  </si>
  <si>
    <t>2145,0</t>
  </si>
  <si>
    <t>1464,7</t>
  </si>
  <si>
    <t>1615,1</t>
  </si>
  <si>
    <t>2198,3</t>
  </si>
  <si>
    <t>2229,2</t>
  </si>
  <si>
    <t>2285,0</t>
  </si>
  <si>
    <t>2150,0</t>
  </si>
  <si>
    <t>1550,4</t>
  </si>
  <si>
    <t>1076,1</t>
  </si>
  <si>
    <t>1234,7</t>
  </si>
  <si>
    <t>1430,5</t>
  </si>
  <si>
    <t>1704,9</t>
  </si>
  <si>
    <t>1628,2</t>
  </si>
  <si>
    <t>2169,5</t>
  </si>
  <si>
    <t>1457,3</t>
  </si>
  <si>
    <t>1660,4</t>
  </si>
  <si>
    <t>2210,9</t>
  </si>
  <si>
    <t>2286,3</t>
  </si>
  <si>
    <t>2310,9</t>
  </si>
  <si>
    <t>2091,6</t>
  </si>
  <si>
    <t>1571,0</t>
  </si>
  <si>
    <t>1159,9</t>
  </si>
  <si>
    <t>1217,1</t>
  </si>
  <si>
    <t>1710,5</t>
  </si>
  <si>
    <t>1661,3</t>
  </si>
  <si>
    <t>1555,6</t>
  </si>
  <si>
    <t>2168,2</t>
  </si>
  <si>
    <t>1460,3</t>
  </si>
  <si>
    <t>1594,3</t>
  </si>
  <si>
    <t>2144,8</t>
  </si>
  <si>
    <t>2233,8</t>
  </si>
  <si>
    <t>2359,0</t>
  </si>
  <si>
    <t>2142,0</t>
  </si>
  <si>
    <t>1588,9</t>
  </si>
  <si>
    <t>1162,1</t>
  </si>
  <si>
    <t>1180,7</t>
  </si>
  <si>
    <t>1456,1</t>
  </si>
  <si>
    <t>1725,1</t>
  </si>
  <si>
    <t>1690,9</t>
  </si>
  <si>
    <t>1599,5</t>
  </si>
  <si>
    <t>2208,5</t>
  </si>
  <si>
    <t>1558,5</t>
  </si>
  <si>
    <t>2197,8</t>
  </si>
  <si>
    <t>2335,7</t>
  </si>
  <si>
    <t>2356,1</t>
  </si>
  <si>
    <t>2194,5</t>
  </si>
  <si>
    <t>1654,5</t>
  </si>
  <si>
    <t>1144,4</t>
  </si>
  <si>
    <t>1167,6</t>
  </si>
  <si>
    <t>1469,2</t>
  </si>
  <si>
    <t>1828,1</t>
  </si>
  <si>
    <t>1790,0</t>
  </si>
  <si>
    <t>1622,7</t>
  </si>
  <si>
    <t>2338,0</t>
  </si>
  <si>
    <t>1626,2</t>
  </si>
  <si>
    <t>1624,4</t>
  </si>
  <si>
    <t>2196,4</t>
  </si>
  <si>
    <t>2495,4</t>
  </si>
  <si>
    <t>2524,7</t>
  </si>
  <si>
    <t>2356,8</t>
  </si>
  <si>
    <t>1757,6</t>
  </si>
  <si>
    <t>1192,6</t>
  </si>
  <si>
    <t>1227,6</t>
  </si>
  <si>
    <t>1543,6</t>
  </si>
  <si>
    <t>1922,2</t>
  </si>
  <si>
    <t>1910,9</t>
  </si>
  <si>
    <t>1786,3</t>
  </si>
  <si>
    <t>2725,7</t>
  </si>
  <si>
    <t>2203,5</t>
  </si>
  <si>
    <t>1858,0</t>
  </si>
  <si>
    <t>2459,5</t>
  </si>
  <si>
    <t>2953,4</t>
  </si>
  <si>
    <t>2871,5</t>
  </si>
  <si>
    <t>2876,3</t>
  </si>
  <si>
    <t>2065,8</t>
  </si>
  <si>
    <t>1722,7</t>
  </si>
  <si>
    <t>1474,6</t>
  </si>
  <si>
    <t>1687,0</t>
  </si>
  <si>
    <t>2263,6</t>
  </si>
  <si>
    <t>2198,6</t>
  </si>
  <si>
    <t>2204,4</t>
  </si>
  <si>
    <t>2302,0</t>
  </si>
  <si>
    <t>1667,8</t>
  </si>
  <si>
    <t>1794,3</t>
  </si>
  <si>
    <t>2295,1</t>
  </si>
  <si>
    <t>2455,9</t>
  </si>
  <si>
    <t>2425,9</t>
  </si>
  <si>
    <t>2219,1</t>
  </si>
  <si>
    <t>1689,1</t>
  </si>
  <si>
    <t>1263,1</t>
  </si>
  <si>
    <t>1310,6</t>
  </si>
  <si>
    <t>1560,7</t>
  </si>
  <si>
    <t>1775,0</t>
  </si>
  <si>
    <t>1688,3</t>
  </si>
  <si>
    <t>2318,2</t>
  </si>
  <si>
    <t>1656,4</t>
  </si>
  <si>
    <t>1834,6</t>
  </si>
  <si>
    <t>2212,8</t>
  </si>
  <si>
    <t>2485,4</t>
  </si>
  <si>
    <t>2463,6</t>
  </si>
  <si>
    <t>2224,3</t>
  </si>
  <si>
    <t>1679,4</t>
  </si>
  <si>
    <t>1273,1</t>
  </si>
  <si>
    <t>1337,3</t>
  </si>
  <si>
    <t>1530,1</t>
  </si>
  <si>
    <t>1834,7</t>
  </si>
  <si>
    <t>1758,4</t>
  </si>
  <si>
    <t>1700,3</t>
  </si>
  <si>
    <t>2463,7</t>
  </si>
  <si>
    <t>2316,5</t>
  </si>
  <si>
    <t>1697,0</t>
  </si>
  <si>
    <t>1801,3</t>
  </si>
  <si>
    <t>2245,6</t>
  </si>
  <si>
    <t>2474,2</t>
  </si>
  <si>
    <t>2203,1</t>
  </si>
  <si>
    <t>1694,8</t>
  </si>
  <si>
    <t>1257,0</t>
  </si>
  <si>
    <t>1318,1</t>
  </si>
  <si>
    <t>1572,7</t>
  </si>
  <si>
    <t>1848,9</t>
  </si>
  <si>
    <t>1780,3</t>
  </si>
  <si>
    <t>1714,4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</si>
</sst>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00"/>
    <numFmt numFmtId="177" formatCode="0.000"/>
    <numFmt numFmtId="178" formatCode="0.000000000000000000000000000000"/>
    <numFmt numFmtId="179" formatCode="#,##0.0000"/>
    <numFmt numFmtId="180" formatCode="0.000000"/>
    <numFmt numFmtId="181" formatCode="0.0000000"/>
    <numFmt numFmtId="182" formatCode="mmmm/yyyy"/>
    <numFmt numFmtId="183" formatCode="mm"/>
    <numFmt numFmtId="184" formatCode="mm/yy"/>
    <numFmt numFmtId="185" formatCode="mmm/yyyy"/>
  </numFmts>
  <fonts count="39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7" applyFont="1" applyBorder="1" applyAlignment="1">
      <alignment/>
    </xf>
    <xf numFmtId="171" fontId="1" fillId="0" borderId="0" xfId="57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/>
    </xf>
    <xf numFmtId="4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1" fillId="0" borderId="0" xfId="57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83" fontId="1" fillId="0" borderId="0" xfId="57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183" fontId="1" fillId="0" borderId="0" xfId="57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72" fontId="0" fillId="0" borderId="0" xfId="0" applyNumberFormat="1" applyAlignment="1">
      <alignment horizontal="right"/>
    </xf>
    <xf numFmtId="183" fontId="1" fillId="0" borderId="10" xfId="57" applyNumberFormat="1" applyFont="1" applyBorder="1" applyAlignment="1">
      <alignment horizontal="left"/>
    </xf>
    <xf numFmtId="183" fontId="1" fillId="0" borderId="11" xfId="57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0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2 5" xfId="52"/>
    <cellStyle name="Normal 3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I151"/>
  <sheetViews>
    <sheetView zoomScalePageLayoutView="0" workbookViewId="0" topLeftCell="A106">
      <selection activeCell="A1" sqref="A1:IV16384"/>
    </sheetView>
  </sheetViews>
  <sheetFormatPr defaultColWidth="9.33203125" defaultRowHeight="11.25"/>
  <cols>
    <col min="1" max="1" width="8" style="36" customWidth="1"/>
    <col min="2" max="2" width="9.33203125" style="7" customWidth="1"/>
    <col min="3" max="3" width="10.33203125" style="7" customWidth="1"/>
    <col min="4" max="5" width="9.33203125" style="8" customWidth="1"/>
    <col min="6" max="6" width="7.83203125" style="8" customWidth="1"/>
    <col min="7" max="9" width="9.33203125" style="8" customWidth="1"/>
  </cols>
  <sheetData>
    <row r="1" spans="2:8" ht="9.75">
      <c r="B1" s="43"/>
      <c r="C1" s="43"/>
      <c r="D1" s="43"/>
      <c r="E1" s="43"/>
      <c r="F1" s="43"/>
      <c r="G1" s="43"/>
      <c r="H1" s="43"/>
    </row>
    <row r="2" spans="5:7" ht="9.75">
      <c r="E2" s="16" t="s">
        <v>21</v>
      </c>
      <c r="F2" s="44">
        <v>41730</v>
      </c>
      <c r="G2" s="44"/>
    </row>
    <row r="3" spans="1:7" ht="9.75">
      <c r="A3" s="37"/>
      <c r="B3" s="23"/>
      <c r="C3" s="23"/>
      <c r="F3" s="17"/>
      <c r="G3" s="6"/>
    </row>
    <row r="4" spans="1:9" s="25" customFormat="1" ht="9.75">
      <c r="A4" s="38"/>
      <c r="B4" s="27" t="s">
        <v>0</v>
      </c>
      <c r="C4" s="27" t="s">
        <v>1</v>
      </c>
      <c r="D4" s="9" t="s">
        <v>2</v>
      </c>
      <c r="E4" s="16" t="s">
        <v>3</v>
      </c>
      <c r="F4" s="44" t="s">
        <v>4</v>
      </c>
      <c r="G4" s="44" t="s">
        <v>5</v>
      </c>
      <c r="H4" s="9" t="s">
        <v>6</v>
      </c>
      <c r="I4" s="24"/>
    </row>
    <row r="5" spans="1:8" ht="9.75">
      <c r="A5" s="39">
        <v>37288</v>
      </c>
      <c r="B5" s="40">
        <v>2.15751331274677</v>
      </c>
      <c r="C5" s="40">
        <v>2.25551004846026</v>
      </c>
      <c r="D5" s="40">
        <v>2.18697856342771</v>
      </c>
      <c r="E5" s="40">
        <v>2.27203891996815</v>
      </c>
      <c r="F5" s="40">
        <v>2.21988155473827</v>
      </c>
      <c r="G5" s="40">
        <v>2.0725183969551</v>
      </c>
      <c r="H5" s="40">
        <v>2.12967314997364</v>
      </c>
    </row>
    <row r="6" spans="1:8" ht="9.75">
      <c r="A6" s="39">
        <v>37316</v>
      </c>
      <c r="B6" s="40">
        <v>2.14694623516925</v>
      </c>
      <c r="C6" s="40">
        <v>2.24094391302559</v>
      </c>
      <c r="D6" s="40">
        <v>2.17761481970299</v>
      </c>
      <c r="E6" s="40">
        <v>2.26750391214386</v>
      </c>
      <c r="F6" s="40">
        <v>2.21302118905221</v>
      </c>
      <c r="G6" s="40">
        <v>2.06261783136455</v>
      </c>
      <c r="H6" s="40">
        <v>2.10109821425971</v>
      </c>
    </row>
    <row r="7" spans="1:8" ht="9.75">
      <c r="A7" s="39">
        <v>37347</v>
      </c>
      <c r="B7" s="40">
        <v>2.13324839264453</v>
      </c>
      <c r="C7" s="40">
        <v>2.22117545150718</v>
      </c>
      <c r="D7" s="40">
        <v>2.16183343562294</v>
      </c>
      <c r="E7" s="40">
        <v>2.24661043509746</v>
      </c>
      <c r="F7" s="40">
        <v>2.2064019831029</v>
      </c>
      <c r="G7" s="40">
        <v>2.04868676138712</v>
      </c>
      <c r="H7" s="40">
        <v>2.08380265224607</v>
      </c>
    </row>
    <row r="8" spans="1:8" ht="9.75">
      <c r="A8" s="39">
        <v>37377</v>
      </c>
      <c r="B8" s="40">
        <v>2.13116962760141</v>
      </c>
      <c r="C8" s="40">
        <v>2.22808250727975</v>
      </c>
      <c r="D8" s="40">
        <v>2.15751839882529</v>
      </c>
      <c r="E8" s="40">
        <v>2.23899784243318</v>
      </c>
      <c r="F8" s="40">
        <v>2.2132630987089</v>
      </c>
      <c r="G8" s="40">
        <v>2.04398559451973</v>
      </c>
      <c r="H8" s="40">
        <v>2.06993409381749</v>
      </c>
    </row>
    <row r="9" spans="1:8" ht="9.75">
      <c r="A9" s="39">
        <v>37408</v>
      </c>
      <c r="B9" s="40">
        <v>2.11713923646468</v>
      </c>
      <c r="C9" s="40">
        <v>2.21501392512153</v>
      </c>
      <c r="D9" s="40">
        <v>2.13404391575202</v>
      </c>
      <c r="E9" s="40">
        <v>2.23052185936759</v>
      </c>
      <c r="F9" s="40">
        <v>2.18831629296905</v>
      </c>
      <c r="G9" s="40">
        <v>2.0348288646289</v>
      </c>
      <c r="H9" s="40">
        <v>2.06394864275351</v>
      </c>
    </row>
    <row r="10" spans="1:8" ht="9.75">
      <c r="A10" s="39">
        <v>37438</v>
      </c>
      <c r="B10" s="40">
        <v>2.09277217879345</v>
      </c>
      <c r="C10" s="40">
        <v>2.19612723093548</v>
      </c>
      <c r="D10" s="40">
        <v>2.11103364897815</v>
      </c>
      <c r="E10" s="40">
        <v>2.21347807816571</v>
      </c>
      <c r="F10" s="40">
        <v>2.16793767878844</v>
      </c>
      <c r="G10" s="40">
        <v>2.00574555409453</v>
      </c>
      <c r="H10" s="40">
        <v>2.03786398376136</v>
      </c>
    </row>
    <row r="11" spans="1:8" ht="9.75">
      <c r="A11" s="39">
        <v>37469</v>
      </c>
      <c r="B11" s="40">
        <v>2.07604652816439</v>
      </c>
      <c r="C11" s="40">
        <v>2.17395291124083</v>
      </c>
      <c r="D11" s="40">
        <v>2.09075334156497</v>
      </c>
      <c r="E11" s="40">
        <v>2.19525744140207</v>
      </c>
      <c r="F11" s="40">
        <v>2.15158562801552</v>
      </c>
      <c r="G11" s="40">
        <v>1.98962955470144</v>
      </c>
      <c r="H11" s="40">
        <v>2.02671704004114</v>
      </c>
    </row>
    <row r="12" spans="1:8" ht="9.75">
      <c r="A12" s="39">
        <v>37500</v>
      </c>
      <c r="B12" s="40">
        <v>2.06111785588815</v>
      </c>
      <c r="C12" s="40">
        <v>2.15691329620084</v>
      </c>
      <c r="D12" s="40">
        <v>2.06698303664357</v>
      </c>
      <c r="E12" s="40">
        <v>2.17718679103647</v>
      </c>
      <c r="F12" s="40">
        <v>2.13366285999159</v>
      </c>
      <c r="G12" s="40">
        <v>1.97973090020044</v>
      </c>
      <c r="H12" s="40">
        <v>2.00863928646297</v>
      </c>
    </row>
    <row r="13" spans="1:8" ht="9.75">
      <c r="A13" s="39">
        <v>37530</v>
      </c>
      <c r="B13" s="40">
        <v>2.03000968001791</v>
      </c>
      <c r="C13" s="40">
        <v>2.11794314238103</v>
      </c>
      <c r="D13" s="40">
        <v>2.04408923718708</v>
      </c>
      <c r="E13" s="40">
        <v>2.13995163262873</v>
      </c>
      <c r="F13" s="40">
        <v>2.09779064004679</v>
      </c>
      <c r="G13" s="40">
        <v>1.95316781787731</v>
      </c>
      <c r="H13" s="40">
        <v>1.97584033687091</v>
      </c>
    </row>
    <row r="14" spans="1:8" ht="9.75">
      <c r="A14" s="39">
        <v>37561</v>
      </c>
      <c r="B14" s="40">
        <v>1.96523185137808</v>
      </c>
      <c r="C14" s="40">
        <v>2.05127665121649</v>
      </c>
      <c r="D14" s="40">
        <v>1.97993920688403</v>
      </c>
      <c r="E14" s="40">
        <v>2.080450741424</v>
      </c>
      <c r="F14" s="40">
        <v>2.01865919942917</v>
      </c>
      <c r="G14" s="40">
        <v>1.89462393818732</v>
      </c>
      <c r="H14" s="40">
        <v>1.91736083150986</v>
      </c>
    </row>
    <row r="15" spans="1:8" ht="9.75">
      <c r="A15" s="39">
        <v>37591</v>
      </c>
      <c r="B15" s="40">
        <v>1.9140554574181</v>
      </c>
      <c r="C15" s="40">
        <v>1.96935162367175</v>
      </c>
      <c r="D15" s="40">
        <v>1.92526177254379</v>
      </c>
      <c r="E15" s="40">
        <v>2.03367618907527</v>
      </c>
      <c r="F15" s="40">
        <v>1.95967304089814</v>
      </c>
      <c r="G15" s="40">
        <v>1.85220836659236</v>
      </c>
      <c r="H15" s="40">
        <v>1.87132620682204</v>
      </c>
    </row>
    <row r="16" spans="1:8" ht="9.75">
      <c r="A16" s="39">
        <v>37622</v>
      </c>
      <c r="B16" s="40">
        <v>1.86568533749366</v>
      </c>
      <c r="C16" s="40">
        <v>1.93453008219229</v>
      </c>
      <c r="D16" s="40">
        <v>1.86791672896458</v>
      </c>
      <c r="E16" s="40">
        <v>1.97176283602412</v>
      </c>
      <c r="F16" s="40">
        <v>1.91113033050335</v>
      </c>
      <c r="G16" s="40">
        <v>1.80386479021461</v>
      </c>
      <c r="H16" s="40">
        <v>1.83517329295091</v>
      </c>
    </row>
    <row r="17" spans="1:8" ht="9.75">
      <c r="A17" s="39">
        <v>37653</v>
      </c>
      <c r="B17" s="40">
        <v>1.83825704632099</v>
      </c>
      <c r="C17" s="40">
        <v>1.92816713066111</v>
      </c>
      <c r="D17" s="40">
        <v>1.83344790828875</v>
      </c>
      <c r="E17" s="40">
        <v>1.95398160343288</v>
      </c>
      <c r="F17" s="40">
        <v>1.88548769781309</v>
      </c>
      <c r="G17" s="40">
        <v>1.76988303592485</v>
      </c>
      <c r="H17" s="40">
        <v>1.8123378362146</v>
      </c>
    </row>
    <row r="18" spans="1:8" ht="9.75">
      <c r="A18" s="39">
        <v>37681</v>
      </c>
      <c r="B18" s="40">
        <v>1.81564562662349</v>
      </c>
      <c r="C18" s="40">
        <v>1.89817595064098</v>
      </c>
      <c r="D18" s="40">
        <v>1.81188645942163</v>
      </c>
      <c r="E18" s="40">
        <v>1.91754818786347</v>
      </c>
      <c r="F18" s="40">
        <v>1.86737416837981</v>
      </c>
      <c r="G18" s="40">
        <v>1.75079932330087</v>
      </c>
      <c r="H18" s="40">
        <v>1.78099237049391</v>
      </c>
    </row>
    <row r="19" spans="1:8" ht="9.75">
      <c r="A19" s="39">
        <v>37712</v>
      </c>
      <c r="B19" s="40">
        <v>1.7911001554263</v>
      </c>
      <c r="C19" s="40">
        <v>1.83522764250312</v>
      </c>
      <c r="D19" s="40">
        <v>1.79412462562792</v>
      </c>
      <c r="E19" s="40">
        <v>1.8884658143229</v>
      </c>
      <c r="F19" s="40">
        <v>1.83183653951325</v>
      </c>
      <c r="G19" s="40">
        <v>1.7401841996828</v>
      </c>
      <c r="H19" s="40">
        <v>1.75346300137236</v>
      </c>
    </row>
    <row r="20" spans="1:8" ht="9.75">
      <c r="A20" s="39">
        <v>37742</v>
      </c>
      <c r="B20" s="40">
        <v>1.7727610815248</v>
      </c>
      <c r="C20" s="40">
        <v>1.79273971134426</v>
      </c>
      <c r="D20" s="40">
        <v>1.77407754932059</v>
      </c>
      <c r="E20" s="40">
        <v>1.84998610337275</v>
      </c>
      <c r="F20" s="40">
        <v>1.8187415999933</v>
      </c>
      <c r="G20" s="40">
        <v>1.7294615381463</v>
      </c>
      <c r="H20" s="40">
        <v>1.72959459594828</v>
      </c>
    </row>
    <row r="21" spans="1:8" ht="9.75">
      <c r="A21" s="39">
        <v>37773</v>
      </c>
      <c r="B21" s="40">
        <v>1.772822112281</v>
      </c>
      <c r="C21" s="40">
        <v>1.7956126916509</v>
      </c>
      <c r="D21" s="40">
        <v>1.76788993454967</v>
      </c>
      <c r="E21" s="40">
        <v>1.85406504647499</v>
      </c>
      <c r="F21" s="40">
        <v>1.81710620440933</v>
      </c>
      <c r="G21" s="40">
        <v>1.7291157150033</v>
      </c>
      <c r="H21" s="40">
        <v>1.73479899292706</v>
      </c>
    </row>
    <row r="22" spans="1:8" ht="9.75">
      <c r="A22" s="39">
        <v>37803</v>
      </c>
      <c r="B22" s="40">
        <v>1.77215209127279</v>
      </c>
      <c r="C22" s="40">
        <v>1.800654524319</v>
      </c>
      <c r="D22" s="40">
        <v>1.76453731365373</v>
      </c>
      <c r="E22" s="40">
        <v>1.85276810879883</v>
      </c>
      <c r="F22" s="40">
        <v>1.81801521201534</v>
      </c>
      <c r="G22" s="40">
        <v>1.72618120695148</v>
      </c>
      <c r="H22" s="40">
        <v>1.73862396565149</v>
      </c>
    </row>
    <row r="23" spans="1:8" ht="9.75">
      <c r="A23" s="39">
        <v>37834</v>
      </c>
      <c r="B23" s="40">
        <v>1.76827020743618</v>
      </c>
      <c r="C23" s="40">
        <v>1.80679763628236</v>
      </c>
      <c r="D23" s="40">
        <v>1.76683419811127</v>
      </c>
      <c r="E23" s="40">
        <v>1.8472264295103</v>
      </c>
      <c r="F23" s="40">
        <v>1.80807082249163</v>
      </c>
      <c r="G23" s="40">
        <v>1.7234237289851</v>
      </c>
      <c r="H23" s="40">
        <v>1.73428824503889</v>
      </c>
    </row>
    <row r="24" spans="1:8" ht="9.75">
      <c r="A24" s="39">
        <v>37865</v>
      </c>
      <c r="B24" s="40">
        <v>1.75448186696809</v>
      </c>
      <c r="C24" s="40">
        <v>1.79156929725568</v>
      </c>
      <c r="D24" s="40">
        <v>1.73525260077713</v>
      </c>
      <c r="E24" s="40">
        <v>1.83456791092492</v>
      </c>
      <c r="F24" s="40">
        <v>1.80104674020484</v>
      </c>
      <c r="G24" s="40">
        <v>1.70737440953547</v>
      </c>
      <c r="H24" s="40">
        <v>1.72806720310771</v>
      </c>
    </row>
    <row r="25" spans="1:8" ht="9.75">
      <c r="A25" s="39">
        <v>37895</v>
      </c>
      <c r="B25" s="40">
        <v>1.74924795114307</v>
      </c>
      <c r="C25" s="40">
        <v>1.78799331063441</v>
      </c>
      <c r="D25" s="40">
        <v>1.73023491951055</v>
      </c>
      <c r="E25" s="40">
        <v>1.82926304808547</v>
      </c>
      <c r="F25" s="40">
        <v>1.79530177452635</v>
      </c>
      <c r="G25" s="40">
        <v>1.70277691187341</v>
      </c>
      <c r="H25" s="40">
        <v>1.71964096239199</v>
      </c>
    </row>
    <row r="26" spans="1:8" ht="9.75">
      <c r="A26" s="39">
        <v>37926</v>
      </c>
      <c r="B26" s="40">
        <v>1.74123950267783</v>
      </c>
      <c r="C26" s="40">
        <v>1.78478070536476</v>
      </c>
      <c r="D26" s="40">
        <v>1.7235132179605</v>
      </c>
      <c r="E26" s="40">
        <v>1.8245192979109</v>
      </c>
      <c r="F26" s="40">
        <v>1.77471507960296</v>
      </c>
      <c r="G26" s="40">
        <v>1.69971742051648</v>
      </c>
      <c r="H26" s="40">
        <v>1.71466842396249</v>
      </c>
    </row>
    <row r="27" spans="1:8" ht="9.75">
      <c r="A27" s="39">
        <v>37956</v>
      </c>
      <c r="B27" s="40">
        <v>1.73291028989752</v>
      </c>
      <c r="C27" s="40">
        <v>1.77360698138205</v>
      </c>
      <c r="D27" s="40">
        <v>1.72024475292994</v>
      </c>
      <c r="E27" s="40">
        <v>1.81417848057164</v>
      </c>
      <c r="F27" s="40">
        <v>1.76360437205899</v>
      </c>
      <c r="G27" s="40">
        <v>1.69362038712284</v>
      </c>
      <c r="H27" s="40">
        <v>1.70393364201778</v>
      </c>
    </row>
    <row r="28" spans="1:8" ht="9.75">
      <c r="A28" s="39">
        <v>37987</v>
      </c>
      <c r="B28" s="40">
        <v>1.72212198834989</v>
      </c>
      <c r="C28" s="40">
        <v>1.75222977808936</v>
      </c>
      <c r="D28" s="40">
        <v>1.70220141790019</v>
      </c>
      <c r="E28" s="40">
        <v>1.80067342984779</v>
      </c>
      <c r="F28" s="40">
        <v>1.74943395700723</v>
      </c>
      <c r="G28" s="40">
        <v>1.68821808923728</v>
      </c>
      <c r="H28" s="40">
        <v>1.69596261771452</v>
      </c>
    </row>
    <row r="29" spans="1:8" ht="9.75">
      <c r="A29" s="39">
        <v>38018</v>
      </c>
      <c r="B29" s="40">
        <v>1.71748361942551</v>
      </c>
      <c r="C29" s="40">
        <v>1.73866816639151</v>
      </c>
      <c r="D29" s="40">
        <v>1.69846479535042</v>
      </c>
      <c r="E29" s="40">
        <v>1.79528756714635</v>
      </c>
      <c r="F29" s="40">
        <v>1.74246410060481</v>
      </c>
      <c r="G29" s="40">
        <v>1.6865315576796</v>
      </c>
      <c r="H29" s="40">
        <v>1.69190205278783</v>
      </c>
    </row>
    <row r="30" spans="1:8" ht="9.75">
      <c r="A30" s="39">
        <v>38047</v>
      </c>
      <c r="B30" s="40">
        <v>1.70930252232303</v>
      </c>
      <c r="C30" s="40">
        <v>1.7257252271876</v>
      </c>
      <c r="D30" s="40">
        <v>1.6890063597359</v>
      </c>
      <c r="E30" s="40">
        <v>1.7803327718627</v>
      </c>
      <c r="F30" s="40">
        <v>1.74403373096267</v>
      </c>
      <c r="G30" s="40">
        <v>1.67747320238671</v>
      </c>
      <c r="H30" s="40">
        <v>1.67332811075841</v>
      </c>
    </row>
    <row r="31" spans="1:8" ht="9.75">
      <c r="A31" s="39">
        <v>38078</v>
      </c>
      <c r="B31" s="40">
        <v>1.70493309514361</v>
      </c>
      <c r="C31" s="40">
        <v>1.71850749570564</v>
      </c>
      <c r="D31" s="40">
        <v>1.68833102732497</v>
      </c>
      <c r="E31" s="40">
        <v>1.76515246070067</v>
      </c>
      <c r="F31" s="40">
        <v>1.7445570980921</v>
      </c>
      <c r="G31" s="40">
        <v>1.67429204749647</v>
      </c>
      <c r="H31" s="40">
        <v>1.66120134096934</v>
      </c>
    </row>
    <row r="32" spans="1:8" ht="9.75">
      <c r="A32" s="39">
        <v>38108</v>
      </c>
      <c r="B32" s="40">
        <v>1.69732535586807</v>
      </c>
      <c r="C32" s="40">
        <v>1.72888078038796</v>
      </c>
      <c r="D32" s="40">
        <v>1.68698144217123</v>
      </c>
      <c r="E32" s="40">
        <v>1.75236023101427</v>
      </c>
      <c r="F32" s="40">
        <v>1.73484198298737</v>
      </c>
      <c r="G32" s="40">
        <v>1.66712341680421</v>
      </c>
      <c r="H32" s="40">
        <v>1.64215237343746</v>
      </c>
    </row>
    <row r="33" spans="1:8" ht="9.75">
      <c r="A33" s="39">
        <v>38139</v>
      </c>
      <c r="B33" s="40">
        <v>1.68763389307729</v>
      </c>
      <c r="C33" s="40">
        <v>1.72491347938538</v>
      </c>
      <c r="D33" s="40">
        <v>1.68479121359356</v>
      </c>
      <c r="E33" s="40">
        <v>1.74225515113767</v>
      </c>
      <c r="F33" s="40">
        <v>1.72518096955785</v>
      </c>
      <c r="G33" s="40">
        <v>1.65569909306208</v>
      </c>
      <c r="H33" s="40">
        <v>1.62960441940802</v>
      </c>
    </row>
    <row r="34" spans="1:8" ht="9.75">
      <c r="A34" s="39">
        <v>38169</v>
      </c>
      <c r="B34" s="40">
        <v>1.67199908327771</v>
      </c>
      <c r="C34" s="40">
        <v>1.72232998440876</v>
      </c>
      <c r="D34" s="40">
        <v>1.67158568666888</v>
      </c>
      <c r="E34" s="40">
        <v>1.73134766087416</v>
      </c>
      <c r="F34" s="40">
        <v>1.70725479421855</v>
      </c>
      <c r="G34" s="40">
        <v>1.63574302811903</v>
      </c>
      <c r="H34" s="40">
        <v>1.62230405117772</v>
      </c>
    </row>
    <row r="35" spans="1:8" ht="9.75">
      <c r="A35" s="39">
        <v>38200</v>
      </c>
      <c r="B35" s="40">
        <v>1.6632596908151</v>
      </c>
      <c r="C35" s="40">
        <v>1.72232998440876</v>
      </c>
      <c r="D35" s="40">
        <v>1.67091731974098</v>
      </c>
      <c r="E35" s="40">
        <v>1.72290542429512</v>
      </c>
      <c r="F35" s="40">
        <v>1.68834532656107</v>
      </c>
      <c r="G35" s="40">
        <v>1.62906386626733</v>
      </c>
      <c r="H35" s="40">
        <v>1.61777428318481</v>
      </c>
    </row>
    <row r="36" spans="1:8" ht="9.75">
      <c r="A36" s="39">
        <v>38231</v>
      </c>
      <c r="B36" s="40">
        <v>1.66008986430071</v>
      </c>
      <c r="C36" s="40">
        <v>1.72439926352499</v>
      </c>
      <c r="D36" s="40">
        <v>1.67041619488252</v>
      </c>
      <c r="E36" s="40">
        <v>1.71484564974133</v>
      </c>
      <c r="F36" s="40">
        <v>1.68699572997709</v>
      </c>
      <c r="G36" s="40">
        <v>1.62451522364114</v>
      </c>
      <c r="H36" s="40">
        <v>1.61486752164584</v>
      </c>
    </row>
    <row r="37" spans="1:8" ht="9.75">
      <c r="A37" s="39">
        <v>38261</v>
      </c>
      <c r="B37" s="40">
        <v>1.65795219307887</v>
      </c>
      <c r="C37" s="40">
        <v>1.72629819153568</v>
      </c>
      <c r="D37" s="40">
        <v>1.6729255832574</v>
      </c>
      <c r="E37" s="40">
        <v>1.71279030137968</v>
      </c>
      <c r="F37" s="40">
        <v>1.68699572997709</v>
      </c>
      <c r="G37" s="40">
        <v>1.61981775215988</v>
      </c>
      <c r="H37" s="40">
        <v>1.61132261189966</v>
      </c>
    </row>
    <row r="38" spans="1:8" ht="9.75">
      <c r="A38" s="39">
        <v>38292</v>
      </c>
      <c r="B38" s="40">
        <v>1.6509264885527</v>
      </c>
      <c r="C38" s="40">
        <v>1.7182225455715</v>
      </c>
      <c r="D38" s="40">
        <v>1.66526536258949</v>
      </c>
      <c r="E38" s="40">
        <v>1.6991967275592</v>
      </c>
      <c r="F38" s="40">
        <v>1.68211758896908</v>
      </c>
      <c r="G38" s="40">
        <v>1.61304297167882</v>
      </c>
      <c r="H38" s="40">
        <v>1.60618282685373</v>
      </c>
    </row>
    <row r="39" spans="1:8" ht="9.75">
      <c r="A39" s="39">
        <v>38322</v>
      </c>
      <c r="B39" s="40">
        <v>1.63721735633211</v>
      </c>
      <c r="C39" s="40">
        <v>1.68916884149774</v>
      </c>
      <c r="D39" s="40">
        <v>1.6559918084621</v>
      </c>
      <c r="E39" s="40">
        <v>1.67177954305313</v>
      </c>
      <c r="F39" s="40">
        <v>1.66992712098588</v>
      </c>
      <c r="G39" s="40">
        <v>1.60358183882973</v>
      </c>
      <c r="H39" s="40">
        <v>1.5935934386881</v>
      </c>
    </row>
    <row r="40" spans="1:8" ht="9.75">
      <c r="A40" s="39">
        <v>38353</v>
      </c>
      <c r="B40" s="40">
        <v>1.62817023567857</v>
      </c>
      <c r="C40" s="40">
        <v>1.68310964676937</v>
      </c>
      <c r="D40" s="40">
        <v>1.64955853019435</v>
      </c>
      <c r="E40" s="40">
        <v>1.66346223189366</v>
      </c>
      <c r="F40" s="40">
        <v>1.65634509123773</v>
      </c>
      <c r="G40" s="40">
        <v>1.59751129590529</v>
      </c>
      <c r="H40" s="40">
        <v>1.57750290901613</v>
      </c>
    </row>
    <row r="41" spans="1:8" ht="9.75">
      <c r="A41" s="39">
        <v>38384</v>
      </c>
      <c r="B41" s="40">
        <v>1.62075510157959</v>
      </c>
      <c r="C41" s="40">
        <v>1.67207395864233</v>
      </c>
      <c r="D41" s="40">
        <v>1.63809188698545</v>
      </c>
      <c r="E41" s="40">
        <v>1.65981064846704</v>
      </c>
      <c r="F41" s="40">
        <v>1.65303901321131</v>
      </c>
      <c r="G41" s="40">
        <v>1.58814126245679</v>
      </c>
      <c r="H41" s="40">
        <v>1.5701233293681</v>
      </c>
    </row>
    <row r="42" spans="1:8" ht="9.75">
      <c r="A42" s="39">
        <v>38412</v>
      </c>
      <c r="B42" s="40">
        <v>1.60796354540933</v>
      </c>
      <c r="C42" s="40">
        <v>1.66292785543742</v>
      </c>
      <c r="D42" s="40">
        <v>1.63858346202406</v>
      </c>
      <c r="E42" s="40">
        <v>1.64516864750425</v>
      </c>
      <c r="F42" s="40">
        <v>1.64990419524035</v>
      </c>
      <c r="G42" s="40">
        <v>1.56698693878322</v>
      </c>
      <c r="H42" s="40">
        <v>1.55797115436406</v>
      </c>
    </row>
    <row r="43" spans="1:8" ht="9.75">
      <c r="A43" s="39">
        <v>38443</v>
      </c>
      <c r="B43" s="40">
        <v>1.59081646271373</v>
      </c>
      <c r="C43" s="40">
        <v>1.65630264485799</v>
      </c>
      <c r="D43" s="40">
        <v>1.63351955141467</v>
      </c>
      <c r="E43" s="40">
        <v>1.62357509869165</v>
      </c>
      <c r="F43" s="40">
        <v>1.62616222673009</v>
      </c>
      <c r="G43" s="40">
        <v>1.55393389407301</v>
      </c>
      <c r="H43" s="40">
        <v>1.52577725429837</v>
      </c>
    </row>
    <row r="44" spans="1:8" ht="9.75">
      <c r="A44" s="39">
        <v>38473</v>
      </c>
      <c r="B44" s="40">
        <v>1.5769783382862</v>
      </c>
      <c r="C44" s="40">
        <v>1.63005869979135</v>
      </c>
      <c r="D44" s="40">
        <v>1.61494765340056</v>
      </c>
      <c r="E44" s="40">
        <v>1.61084938852232</v>
      </c>
      <c r="F44" s="40">
        <v>1.60608614985688</v>
      </c>
      <c r="G44" s="40">
        <v>1.54543400703432</v>
      </c>
      <c r="H44" s="40">
        <v>1.51773326797808</v>
      </c>
    </row>
    <row r="45" spans="1:8" ht="9.75">
      <c r="A45" s="39">
        <v>38504</v>
      </c>
      <c r="B45" s="40">
        <v>1.57875365337599</v>
      </c>
      <c r="C45" s="40">
        <v>1.63267097334871</v>
      </c>
      <c r="D45" s="40">
        <v>1.61236786481686</v>
      </c>
      <c r="E45" s="40">
        <v>1.61472472786921</v>
      </c>
      <c r="F45" s="40">
        <v>1.60930475937563</v>
      </c>
      <c r="G45" s="40">
        <v>1.54620711058961</v>
      </c>
      <c r="H45" s="40">
        <v>1.52077481761331</v>
      </c>
    </row>
    <row r="46" spans="1:8" ht="9.75">
      <c r="A46" s="39">
        <v>38534</v>
      </c>
      <c r="B46" s="40">
        <v>1.58054086052127</v>
      </c>
      <c r="C46" s="40">
        <v>1.62649031017006</v>
      </c>
      <c r="D46" s="40">
        <v>1.60995293541374</v>
      </c>
      <c r="E46" s="40">
        <v>1.61005556672571</v>
      </c>
      <c r="F46" s="40">
        <v>1.61414720097857</v>
      </c>
      <c r="G46" s="40">
        <v>1.55054864680066</v>
      </c>
      <c r="H46" s="40">
        <v>1.5200148102082</v>
      </c>
    </row>
    <row r="47" spans="1:8" ht="9.75">
      <c r="A47" s="39">
        <v>38565</v>
      </c>
      <c r="B47" s="40">
        <v>1.58310449857298</v>
      </c>
      <c r="C47" s="40">
        <v>1.62958652456674</v>
      </c>
      <c r="D47" s="40">
        <v>1.60930921172904</v>
      </c>
      <c r="E47" s="40">
        <v>1.61021658838454</v>
      </c>
      <c r="F47" s="40">
        <v>1.61560124209646</v>
      </c>
      <c r="G47" s="40">
        <v>1.55459058231467</v>
      </c>
      <c r="H47" s="40">
        <v>1.52382437113604</v>
      </c>
    </row>
    <row r="48" spans="1:8" ht="9.75">
      <c r="A48" s="39">
        <v>38596</v>
      </c>
      <c r="B48" s="40">
        <v>1.58026196942737</v>
      </c>
      <c r="C48" s="40">
        <v>1.62600930409772</v>
      </c>
      <c r="D48" s="40">
        <v>1.60947015874492</v>
      </c>
      <c r="E48" s="40">
        <v>1.60844729635855</v>
      </c>
      <c r="F48" s="40">
        <v>1.61398725484161</v>
      </c>
      <c r="G48" s="40">
        <v>1.54994076003457</v>
      </c>
      <c r="H48" s="40">
        <v>1.52291062476119</v>
      </c>
    </row>
    <row r="49" spans="1:8" ht="9.75">
      <c r="A49" s="39">
        <v>38626</v>
      </c>
      <c r="B49" s="40">
        <v>1.57221183597753</v>
      </c>
      <c r="C49" s="40">
        <v>1.6057765199464</v>
      </c>
      <c r="D49" s="40">
        <v>1.585841125968</v>
      </c>
      <c r="E49" s="40">
        <v>1.60379628712588</v>
      </c>
      <c r="F49" s="40">
        <v>1.61140900044091</v>
      </c>
      <c r="G49" s="40">
        <v>1.5422296119747</v>
      </c>
      <c r="H49" s="40">
        <v>1.51835555808693</v>
      </c>
    </row>
    <row r="50" spans="1:8" ht="9.75">
      <c r="A50" s="39">
        <v>38657</v>
      </c>
      <c r="B50" s="40">
        <v>1.56442323846188</v>
      </c>
      <c r="C50" s="40">
        <v>1.58940564183549</v>
      </c>
      <c r="D50" s="40">
        <v>1.57247508772236</v>
      </c>
      <c r="E50" s="40">
        <v>1.59597600470284</v>
      </c>
      <c r="F50" s="40">
        <v>1.59751065771876</v>
      </c>
      <c r="G50" s="40">
        <v>1.54022731646329</v>
      </c>
      <c r="H50" s="40">
        <v>1.51290908537956</v>
      </c>
    </row>
    <row r="51" spans="1:8" ht="9.75">
      <c r="A51" s="39">
        <v>38687</v>
      </c>
      <c r="B51" s="40">
        <v>1.5586940163866</v>
      </c>
      <c r="C51" s="40">
        <v>1.57616584870636</v>
      </c>
      <c r="D51" s="40">
        <v>1.56777177240514</v>
      </c>
      <c r="E51" s="40">
        <v>1.58708831016591</v>
      </c>
      <c r="F51" s="40">
        <v>1.59019575723547</v>
      </c>
      <c r="G51" s="40">
        <v>1.53761337372796</v>
      </c>
      <c r="H51" s="40">
        <v>1.50643143022957</v>
      </c>
    </row>
    <row r="52" spans="1:8" ht="9.75">
      <c r="A52" s="39">
        <v>38718</v>
      </c>
      <c r="B52" s="40">
        <v>1.55422742500161</v>
      </c>
      <c r="C52" s="40">
        <v>1.57805952013052</v>
      </c>
      <c r="D52" s="40">
        <v>1.56339426845347</v>
      </c>
      <c r="E52" s="40">
        <v>1.56025197617569</v>
      </c>
      <c r="F52" s="40">
        <v>1.58196951575355</v>
      </c>
      <c r="G52" s="40">
        <v>1.53869045704789</v>
      </c>
      <c r="H52" s="40">
        <v>1.50763754026178</v>
      </c>
    </row>
    <row r="53" spans="1:8" ht="9.75">
      <c r="A53" s="39">
        <v>38749</v>
      </c>
      <c r="B53" s="40">
        <v>1.54927457760684</v>
      </c>
      <c r="C53" s="40">
        <v>1.57052101923817</v>
      </c>
      <c r="D53" s="40">
        <v>1.55996235128065</v>
      </c>
      <c r="E53" s="40">
        <v>1.55651633696697</v>
      </c>
      <c r="F53" s="40">
        <v>1.5714408619783</v>
      </c>
      <c r="G53" s="40">
        <v>1.53638587823054</v>
      </c>
      <c r="H53" s="40">
        <v>1.50552979854382</v>
      </c>
    </row>
    <row r="54" spans="1:8" ht="9.75">
      <c r="A54" s="39">
        <v>38777</v>
      </c>
      <c r="B54" s="40">
        <v>1.54670859146618</v>
      </c>
      <c r="C54" s="40">
        <v>1.56224114118987</v>
      </c>
      <c r="D54" s="40">
        <v>1.55142948909065</v>
      </c>
      <c r="E54" s="40">
        <v>1.55000631046302</v>
      </c>
      <c r="F54" s="40">
        <v>1.57269902119526</v>
      </c>
      <c r="G54" s="40">
        <v>1.53531116041825</v>
      </c>
      <c r="H54" s="40">
        <v>1.5002788226645</v>
      </c>
    </row>
    <row r="55" spans="1:8" ht="9.75">
      <c r="A55" s="39">
        <v>38808</v>
      </c>
      <c r="B55" s="40">
        <v>1.54421604659298</v>
      </c>
      <c r="C55" s="40">
        <v>1.55927851201703</v>
      </c>
      <c r="D55" s="40">
        <v>1.54910583034514</v>
      </c>
      <c r="E55" s="40">
        <v>1.54336982023601</v>
      </c>
      <c r="F55" s="40">
        <v>1.56721377298979</v>
      </c>
      <c r="G55" s="40">
        <v>1.53623290015835</v>
      </c>
      <c r="H55" s="40">
        <v>1.49549324428279</v>
      </c>
    </row>
    <row r="56" spans="1:8" ht="9.75">
      <c r="A56" s="39">
        <v>38838</v>
      </c>
      <c r="B56" s="40">
        <v>1.54155831836019</v>
      </c>
      <c r="C56" s="40">
        <v>1.55818778057063</v>
      </c>
      <c r="D56" s="40">
        <v>1.5417056432575</v>
      </c>
      <c r="E56" s="40">
        <v>1.54506939657224</v>
      </c>
      <c r="F56" s="40">
        <v>1.56252619440657</v>
      </c>
      <c r="G56" s="40">
        <v>1.5345449007675</v>
      </c>
      <c r="H56" s="40">
        <v>1.49161504516536</v>
      </c>
    </row>
    <row r="57" spans="1:8" ht="9.75">
      <c r="A57" s="39">
        <v>38869</v>
      </c>
      <c r="B57" s="40">
        <v>1.54275169254864</v>
      </c>
      <c r="C57" s="40">
        <v>1.55430202550687</v>
      </c>
      <c r="D57" s="40">
        <v>1.54201404606671</v>
      </c>
      <c r="E57" s="40">
        <v>1.54183155031657</v>
      </c>
      <c r="F57" s="40">
        <v>1.56707069943493</v>
      </c>
      <c r="G57" s="40">
        <v>1.53669627555328</v>
      </c>
      <c r="H57" s="40">
        <v>1.48952970358035</v>
      </c>
    </row>
    <row r="58" spans="1:8" ht="9.75">
      <c r="A58" s="39">
        <v>38899</v>
      </c>
      <c r="B58" s="40">
        <v>1.53969845842344</v>
      </c>
      <c r="C58" s="40">
        <v>1.55492399510491</v>
      </c>
      <c r="D58" s="40">
        <v>1.54587874292402</v>
      </c>
      <c r="E58" s="40">
        <v>1.5389076258275</v>
      </c>
      <c r="F58" s="40">
        <v>1.5583439731851</v>
      </c>
      <c r="G58" s="40">
        <v>1.53485445021302</v>
      </c>
      <c r="H58" s="40">
        <v>1.48729875544718</v>
      </c>
    </row>
    <row r="59" spans="1:8" ht="9.75">
      <c r="A59" s="39">
        <v>38930</v>
      </c>
      <c r="B59" s="40">
        <v>1.53864014390458</v>
      </c>
      <c r="C59" s="40">
        <v>1.55585750961068</v>
      </c>
      <c r="D59" s="40">
        <v>1.54711643607288</v>
      </c>
      <c r="E59" s="40">
        <v>1.53706315004745</v>
      </c>
      <c r="F59" s="40">
        <v>1.55430278594165</v>
      </c>
      <c r="G59" s="40">
        <v>1.53454754070488</v>
      </c>
      <c r="H59" s="40">
        <v>1.48834059386288</v>
      </c>
    </row>
    <row r="60" spans="1:8" ht="9.75">
      <c r="A60" s="39">
        <v>38961</v>
      </c>
      <c r="B60" s="40">
        <v>1.53547133145271</v>
      </c>
      <c r="C60" s="40">
        <v>1.55321704064159</v>
      </c>
      <c r="D60" s="40">
        <v>1.54634326444066</v>
      </c>
      <c r="E60" s="40">
        <v>1.53368903417227</v>
      </c>
      <c r="F60" s="40">
        <v>1.54903606332634</v>
      </c>
      <c r="G60" s="40">
        <v>1.53163742958866</v>
      </c>
      <c r="H60" s="40">
        <v>1.48759679546515</v>
      </c>
    </row>
    <row r="61" spans="1:8" ht="9.75">
      <c r="A61" s="39">
        <v>38991</v>
      </c>
      <c r="B61" s="40">
        <v>1.52966712090801</v>
      </c>
      <c r="C61" s="40">
        <v>1.55120048001756</v>
      </c>
      <c r="D61" s="40">
        <v>1.53620431595536</v>
      </c>
      <c r="E61" s="40">
        <v>1.53032232505714</v>
      </c>
      <c r="F61" s="40">
        <v>1.54286460490671</v>
      </c>
      <c r="G61" s="40">
        <v>1.52568724931633</v>
      </c>
      <c r="H61" s="40">
        <v>1.48108004327474</v>
      </c>
    </row>
    <row r="62" spans="1:8" ht="9.75">
      <c r="A62" s="39">
        <v>39022</v>
      </c>
      <c r="B62" s="40">
        <v>1.52452048933811</v>
      </c>
      <c r="C62" s="40">
        <v>1.54502039842387</v>
      </c>
      <c r="D62" s="40">
        <v>1.53023639401868</v>
      </c>
      <c r="E62" s="40">
        <v>1.52361840407919</v>
      </c>
      <c r="F62" s="40">
        <v>1.54070761424677</v>
      </c>
      <c r="G62" s="40">
        <v>1.51930616342992</v>
      </c>
      <c r="H62" s="40">
        <v>1.4767973310148</v>
      </c>
    </row>
    <row r="63" spans="1:8" ht="9.75">
      <c r="A63" s="39">
        <v>39052</v>
      </c>
      <c r="B63" s="40">
        <v>1.51203712377091</v>
      </c>
      <c r="C63" s="40">
        <v>1.53963168751756</v>
      </c>
      <c r="D63" s="40">
        <v>1.52870768633235</v>
      </c>
      <c r="E63" s="40">
        <v>1.51754821123425</v>
      </c>
      <c r="F63" s="40">
        <v>1.53288987587978</v>
      </c>
      <c r="G63" s="40">
        <v>1.4971483675896</v>
      </c>
      <c r="H63" s="40">
        <v>1.47311454465316</v>
      </c>
    </row>
    <row r="64" spans="1:8" ht="9.75">
      <c r="A64" s="39">
        <v>39083</v>
      </c>
      <c r="B64" s="40">
        <v>1.50462803324404</v>
      </c>
      <c r="C64" s="40">
        <v>1.53717221197839</v>
      </c>
      <c r="D64" s="40">
        <v>1.51597350885794</v>
      </c>
      <c r="E64" s="40">
        <v>1.50044315921916</v>
      </c>
      <c r="F64" s="40">
        <v>1.52359594064186</v>
      </c>
      <c r="G64" s="40">
        <v>1.49118363305737</v>
      </c>
      <c r="H64" s="40">
        <v>1.47665852511344</v>
      </c>
    </row>
    <row r="65" spans="1:8" ht="9.75">
      <c r="A65" s="39">
        <v>39114</v>
      </c>
      <c r="B65" s="40">
        <v>1.49904263714485</v>
      </c>
      <c r="C65" s="40">
        <v>1.52694170257116</v>
      </c>
      <c r="D65" s="40">
        <v>1.49312864065591</v>
      </c>
      <c r="E65" s="40">
        <v>1.49461416397964</v>
      </c>
      <c r="F65" s="40">
        <v>1.52192182663257</v>
      </c>
      <c r="G65" s="40">
        <v>1.48701997712143</v>
      </c>
      <c r="H65" s="40">
        <v>1.4734170076965</v>
      </c>
    </row>
    <row r="66" spans="1:8" ht="9.75">
      <c r="A66" s="39">
        <v>39142</v>
      </c>
      <c r="B66" s="40">
        <v>1.49433435234053</v>
      </c>
      <c r="C66" s="40">
        <v>1.52161604640873</v>
      </c>
      <c r="D66" s="40">
        <v>1.48599586052539</v>
      </c>
      <c r="E66" s="40">
        <v>1.48629093474506</v>
      </c>
      <c r="F66" s="40">
        <v>1.52116124600956</v>
      </c>
      <c r="G66" s="40">
        <v>1.48272008886372</v>
      </c>
      <c r="H66" s="40">
        <v>1.46273901290232</v>
      </c>
    </row>
    <row r="67" spans="1:8" ht="9.75">
      <c r="A67" s="39">
        <v>39173</v>
      </c>
      <c r="B67" s="40">
        <v>1.49215080675636</v>
      </c>
      <c r="C67" s="40">
        <v>1.51857888863147</v>
      </c>
      <c r="D67" s="40">
        <v>1.48199447544169</v>
      </c>
      <c r="E67" s="40">
        <v>1.48214094011275</v>
      </c>
      <c r="F67" s="40">
        <v>1.52497368021009</v>
      </c>
      <c r="G67" s="40">
        <v>1.47887501382777</v>
      </c>
      <c r="H67" s="40">
        <v>1.45633115581672</v>
      </c>
    </row>
    <row r="68" spans="1:8" ht="9.75">
      <c r="A68" s="39">
        <v>39203</v>
      </c>
      <c r="B68" s="40">
        <v>1.48813098937567</v>
      </c>
      <c r="C68" s="40">
        <v>1.51721339657455</v>
      </c>
      <c r="D68" s="40">
        <v>1.47785647730524</v>
      </c>
      <c r="E68" s="40">
        <v>1.47491386218803</v>
      </c>
      <c r="F68" s="40">
        <v>1.52192982056895</v>
      </c>
      <c r="G68" s="40">
        <v>1.47503991006161</v>
      </c>
      <c r="H68" s="40">
        <v>1.45038457904265</v>
      </c>
    </row>
    <row r="69" spans="1:8" ht="9.75">
      <c r="A69" s="39">
        <v>39234</v>
      </c>
      <c r="B69" s="40">
        <v>1.48235801934918</v>
      </c>
      <c r="C69" s="40">
        <v>1.51433615787459</v>
      </c>
      <c r="D69" s="40">
        <v>1.47608517509513</v>
      </c>
      <c r="E69" s="40">
        <v>1.46859888697404</v>
      </c>
      <c r="F69" s="40">
        <v>1.51722641867107</v>
      </c>
      <c r="G69" s="40">
        <v>1.46755537763567</v>
      </c>
      <c r="H69" s="40">
        <v>1.44417462814164</v>
      </c>
    </row>
    <row r="70" spans="1:8" ht="9.75">
      <c r="A70" s="39">
        <v>39264</v>
      </c>
      <c r="B70" s="40">
        <v>1.47899947684742</v>
      </c>
      <c r="C70" s="40">
        <v>1.5102584600325</v>
      </c>
      <c r="D70" s="40">
        <v>1.46844923905206</v>
      </c>
      <c r="E70" s="40">
        <v>1.46027531766336</v>
      </c>
      <c r="F70" s="40">
        <v>1.51042948598414</v>
      </c>
      <c r="G70" s="40">
        <v>1.47020174076905</v>
      </c>
      <c r="H70" s="40">
        <v>1.43285507306443</v>
      </c>
    </row>
    <row r="71" spans="1:8" ht="9.75">
      <c r="A71" s="39">
        <v>39295</v>
      </c>
      <c r="B71" s="40">
        <v>1.47058036749723</v>
      </c>
      <c r="C71" s="40">
        <v>1.50110173942203</v>
      </c>
      <c r="D71" s="40">
        <v>1.45809675211206</v>
      </c>
      <c r="E71" s="40">
        <v>1.44969256196104</v>
      </c>
      <c r="F71" s="40">
        <v>1.50127172844065</v>
      </c>
      <c r="G71" s="40">
        <v>1.46274175780425</v>
      </c>
      <c r="H71" s="40">
        <v>1.42714648711597</v>
      </c>
    </row>
    <row r="72" spans="1:8" ht="9.75">
      <c r="A72" s="39">
        <v>39326</v>
      </c>
      <c r="B72" s="40">
        <v>1.46729049362764</v>
      </c>
      <c r="C72" s="40">
        <v>1.49244555520186</v>
      </c>
      <c r="D72" s="40">
        <v>1.45649460804321</v>
      </c>
      <c r="E72" s="40">
        <v>1.44954760720032</v>
      </c>
      <c r="F72" s="40">
        <v>1.49737854422567</v>
      </c>
      <c r="G72" s="40">
        <v>1.45880298973197</v>
      </c>
      <c r="H72" s="40">
        <v>1.42800328908942</v>
      </c>
    </row>
    <row r="73" spans="1:8" ht="9.75">
      <c r="A73" s="39">
        <v>39356</v>
      </c>
      <c r="B73" s="40">
        <v>1.4639353446927</v>
      </c>
      <c r="C73" s="40">
        <v>1.48679573142245</v>
      </c>
      <c r="D73" s="40">
        <v>1.45112544390078</v>
      </c>
      <c r="E73" s="40">
        <v>1.44319753803298</v>
      </c>
      <c r="F73" s="40">
        <v>1.49438976469627</v>
      </c>
      <c r="G73" s="40">
        <v>1.45647263351834</v>
      </c>
      <c r="H73" s="40">
        <v>1.42643421145682</v>
      </c>
    </row>
    <row r="74" spans="1:8" ht="9.75">
      <c r="A74" s="39">
        <v>39387</v>
      </c>
      <c r="B74" s="40">
        <v>1.45773943596518</v>
      </c>
      <c r="C74" s="40">
        <v>1.47939873773378</v>
      </c>
      <c r="D74" s="40">
        <v>1.44635248071442</v>
      </c>
      <c r="E74" s="40">
        <v>1.43430484797553</v>
      </c>
      <c r="F74" s="40">
        <v>1.48858428598095</v>
      </c>
      <c r="G74" s="40">
        <v>1.45095898935878</v>
      </c>
      <c r="H74" s="40">
        <v>1.41905512480782</v>
      </c>
    </row>
    <row r="75" spans="1:8" ht="9.75">
      <c r="A75" s="39">
        <v>39417</v>
      </c>
      <c r="B75" s="40">
        <v>1.44494621036214</v>
      </c>
      <c r="C75" s="40">
        <v>1.46228994537292</v>
      </c>
      <c r="D75" s="40">
        <v>1.42708680879568</v>
      </c>
      <c r="E75" s="40">
        <v>1.41729728060823</v>
      </c>
      <c r="F75" s="40">
        <v>1.4751603270052</v>
      </c>
      <c r="G75" s="40">
        <v>1.4404437499839</v>
      </c>
      <c r="H75" s="40">
        <v>1.41255736094746</v>
      </c>
    </row>
    <row r="76" spans="1:8" ht="9.75">
      <c r="A76" s="39">
        <v>39448</v>
      </c>
      <c r="B76" s="40">
        <v>1.43450415439062</v>
      </c>
      <c r="C76" s="40">
        <v>1.4499652408259</v>
      </c>
      <c r="D76" s="40">
        <v>1.41618220581094</v>
      </c>
      <c r="E76" s="40">
        <v>1.40215401722223</v>
      </c>
      <c r="F76" s="40">
        <v>1.46229215603212</v>
      </c>
      <c r="G76" s="40">
        <v>1.43128353535761</v>
      </c>
      <c r="H76" s="40">
        <v>1.41114621473273</v>
      </c>
    </row>
    <row r="77" spans="1:8" ht="9.75">
      <c r="A77" s="39">
        <v>39479</v>
      </c>
      <c r="B77" s="40">
        <v>1.42861711169229</v>
      </c>
      <c r="C77" s="40">
        <v>1.4319230108887</v>
      </c>
      <c r="D77" s="40">
        <v>1.40983793510297</v>
      </c>
      <c r="E77" s="40">
        <v>1.39615056977221</v>
      </c>
      <c r="F77" s="40">
        <v>1.45574132009171</v>
      </c>
      <c r="G77" s="40">
        <v>1.42871185402037</v>
      </c>
      <c r="H77" s="40">
        <v>1.40314826959603</v>
      </c>
    </row>
    <row r="78" spans="1:8" ht="9.75">
      <c r="A78" s="39">
        <v>39508</v>
      </c>
      <c r="B78" s="40">
        <v>1.42192116540545</v>
      </c>
      <c r="C78" s="40">
        <v>1.42949287300459</v>
      </c>
      <c r="D78" s="40">
        <v>1.39878751374439</v>
      </c>
      <c r="E78" s="40">
        <v>1.38934279010072</v>
      </c>
      <c r="F78" s="40">
        <v>1.4499415538762</v>
      </c>
      <c r="G78" s="40">
        <v>1.42231145248419</v>
      </c>
      <c r="H78" s="40">
        <v>1.39284124438756</v>
      </c>
    </row>
    <row r="79" spans="1:8" ht="9.75">
      <c r="A79" s="39">
        <v>39539</v>
      </c>
      <c r="B79" s="40">
        <v>1.41362849693053</v>
      </c>
      <c r="C79" s="40">
        <v>1.41421930451582</v>
      </c>
      <c r="D79" s="40">
        <v>1.39196687605174</v>
      </c>
      <c r="E79" s="40">
        <v>1.39087275012585</v>
      </c>
      <c r="F79" s="40">
        <v>1.43957660233936</v>
      </c>
      <c r="G79" s="40">
        <v>1.41467222248279</v>
      </c>
      <c r="H79" s="40">
        <v>1.38000717763555</v>
      </c>
    </row>
    <row r="80" spans="1:8" ht="9.75">
      <c r="A80" s="39">
        <v>39569</v>
      </c>
      <c r="B80" s="40">
        <v>1.40010136334005</v>
      </c>
      <c r="C80" s="40">
        <v>1.39662186896684</v>
      </c>
      <c r="D80" s="40">
        <v>1.38435293490973</v>
      </c>
      <c r="E80" s="40">
        <v>1.3791499753355</v>
      </c>
      <c r="F80" s="40">
        <v>1.42886015120532</v>
      </c>
      <c r="G80" s="40">
        <v>1.39886504744664</v>
      </c>
      <c r="H80" s="40">
        <v>1.36526234431693</v>
      </c>
    </row>
    <row r="81" spans="1:8" ht="9.75">
      <c r="A81" s="39">
        <v>39600</v>
      </c>
      <c r="B81" s="40">
        <v>1.38675123017675</v>
      </c>
      <c r="C81" s="40">
        <v>1.38389008022874</v>
      </c>
      <c r="D81" s="40">
        <v>1.36929073680488</v>
      </c>
      <c r="E81" s="40">
        <v>1.36752600429896</v>
      </c>
      <c r="F81" s="40">
        <v>1.41836425571304</v>
      </c>
      <c r="G81" s="40">
        <v>1.38378182554817</v>
      </c>
      <c r="H81" s="40">
        <v>1.35094235535022</v>
      </c>
    </row>
    <row r="82" spans="1:8" ht="9.75">
      <c r="A82" s="39">
        <v>39630</v>
      </c>
      <c r="B82" s="40">
        <v>1.3793966523042</v>
      </c>
      <c r="C82" s="40">
        <v>1.38306024408229</v>
      </c>
      <c r="D82" s="40">
        <v>1.3615300157153</v>
      </c>
      <c r="E82" s="40">
        <v>1.36167081977393</v>
      </c>
      <c r="F82" s="40">
        <v>1.41172912880765</v>
      </c>
      <c r="G82" s="40">
        <v>1.3744356630395</v>
      </c>
      <c r="H82" s="40">
        <v>1.34355281486844</v>
      </c>
    </row>
    <row r="83" spans="1:8" ht="9.75">
      <c r="A83" s="39">
        <v>39661</v>
      </c>
      <c r="B83" s="40">
        <v>1.37528112444246</v>
      </c>
      <c r="C83" s="40">
        <v>1.3829219518871</v>
      </c>
      <c r="D83" s="40">
        <v>1.36343883007741</v>
      </c>
      <c r="E83" s="40">
        <v>1.35895291394604</v>
      </c>
      <c r="F83" s="40">
        <v>1.4055447319869</v>
      </c>
      <c r="G83" s="40">
        <v>1.36882348674385</v>
      </c>
      <c r="H83" s="40">
        <v>1.34140656436545</v>
      </c>
    </row>
    <row r="84" spans="1:8" ht="9.75">
      <c r="A84" s="39">
        <v>39692</v>
      </c>
      <c r="B84" s="40">
        <v>1.37311395275652</v>
      </c>
      <c r="C84" s="40">
        <v>1.38236900428539</v>
      </c>
      <c r="D84" s="40">
        <v>1.36589744547927</v>
      </c>
      <c r="E84" s="40">
        <v>1.35732412499605</v>
      </c>
      <c r="F84" s="40">
        <v>1.40610717485685</v>
      </c>
      <c r="G84" s="40">
        <v>1.36445722362824</v>
      </c>
      <c r="H84" s="40">
        <v>1.33553023134753</v>
      </c>
    </row>
    <row r="85" spans="1:8" ht="9.75">
      <c r="A85" s="39">
        <v>39722</v>
      </c>
      <c r="B85" s="40">
        <v>1.36561208509516</v>
      </c>
      <c r="C85" s="40">
        <v>1.37412425873299</v>
      </c>
      <c r="D85" s="40">
        <v>1.35748106288936</v>
      </c>
      <c r="E85" s="40">
        <v>1.35583270901613</v>
      </c>
      <c r="F85" s="40">
        <v>1.39661022532464</v>
      </c>
      <c r="G85" s="40">
        <v>1.35631930778155</v>
      </c>
      <c r="H85" s="40">
        <v>1.33073956889949</v>
      </c>
    </row>
    <row r="86" spans="1:8" ht="9.75">
      <c r="A86" s="39">
        <v>39753</v>
      </c>
      <c r="B86" s="40">
        <v>1.36097192359492</v>
      </c>
      <c r="C86" s="40">
        <v>1.36647201544649</v>
      </c>
      <c r="D86" s="40">
        <v>1.35180348823876</v>
      </c>
      <c r="E86" s="40">
        <v>1.35191216374128</v>
      </c>
      <c r="F86" s="40">
        <v>1.38924721508469</v>
      </c>
      <c r="G86" s="40">
        <v>1.3552351196858</v>
      </c>
      <c r="H86" s="40">
        <v>1.31978535049042</v>
      </c>
    </row>
    <row r="87" spans="1:8" ht="9.75">
      <c r="A87" s="39">
        <v>39783</v>
      </c>
      <c r="B87" s="40">
        <v>1.35600190445453</v>
      </c>
      <c r="C87" s="40">
        <v>1.35832208294879</v>
      </c>
      <c r="D87" s="40">
        <v>1.3480290070191</v>
      </c>
      <c r="E87" s="40">
        <v>1.35110150283957</v>
      </c>
      <c r="F87" s="40">
        <v>1.37494775839736</v>
      </c>
      <c r="G87" s="40">
        <v>1.3541517982472</v>
      </c>
      <c r="H87" s="40">
        <v>1.3196533851519</v>
      </c>
    </row>
    <row r="88" spans="1:8" ht="9.75">
      <c r="A88" s="39">
        <v>39814</v>
      </c>
      <c r="B88" s="40">
        <v>1.34750711390824</v>
      </c>
      <c r="C88" s="40">
        <v>1.35954567405544</v>
      </c>
      <c r="D88" s="40">
        <v>1.33099230550859</v>
      </c>
      <c r="E88" s="40">
        <v>1.33113448555623</v>
      </c>
      <c r="F88" s="40">
        <v>1.36146921318681</v>
      </c>
      <c r="G88" s="40">
        <v>1.35037076011887</v>
      </c>
      <c r="H88" s="40">
        <v>1.31688792051881</v>
      </c>
    </row>
    <row r="89" spans="1:8" ht="9.75">
      <c r="A89" s="39">
        <v>39845</v>
      </c>
      <c r="B89" s="40">
        <v>1.34295058524916</v>
      </c>
      <c r="C89" s="40">
        <v>1.34808693510703</v>
      </c>
      <c r="D89" s="40">
        <v>1.32846821589839</v>
      </c>
      <c r="E89" s="40">
        <v>1.32874274860874</v>
      </c>
      <c r="F89" s="40">
        <v>1.3590229718375</v>
      </c>
      <c r="G89" s="40">
        <v>1.34525877676715</v>
      </c>
      <c r="H89" s="40">
        <v>1.31059705465646</v>
      </c>
    </row>
    <row r="90" spans="1:8" ht="9.75">
      <c r="A90" s="39">
        <v>39873</v>
      </c>
      <c r="B90" s="40">
        <v>1.34035752192944</v>
      </c>
      <c r="C90" s="40">
        <v>1.34472512230128</v>
      </c>
      <c r="D90" s="40">
        <v>1.32767161293063</v>
      </c>
      <c r="E90" s="40">
        <v>1.32967352007279</v>
      </c>
      <c r="F90" s="40">
        <v>1.35861538722133</v>
      </c>
      <c r="G90" s="40">
        <v>1.33963232101887</v>
      </c>
      <c r="H90" s="40">
        <v>1.31072812746921</v>
      </c>
    </row>
    <row r="91" spans="1:8" ht="9.75">
      <c r="A91" s="39">
        <v>39904</v>
      </c>
      <c r="B91" s="40">
        <v>1.33366174652847</v>
      </c>
      <c r="C91" s="40">
        <v>1.34177322121461</v>
      </c>
      <c r="D91" s="40">
        <v>1.32873460061112</v>
      </c>
      <c r="E91" s="40">
        <v>1.32345328961161</v>
      </c>
      <c r="F91" s="40">
        <v>1.35320257691368</v>
      </c>
      <c r="G91" s="40">
        <v>1.33124547452934</v>
      </c>
      <c r="H91" s="40">
        <v>1.29710848834162</v>
      </c>
    </row>
    <row r="92" spans="1:8" ht="9.75">
      <c r="A92" s="39">
        <v>39934</v>
      </c>
      <c r="B92" s="40">
        <v>1.32601276005568</v>
      </c>
      <c r="C92" s="40">
        <v>1.33152051326249</v>
      </c>
      <c r="D92" s="40">
        <v>1.31557881248626</v>
      </c>
      <c r="E92" s="40">
        <v>1.31673792618805</v>
      </c>
      <c r="F92" s="40">
        <v>1.34392946361474</v>
      </c>
      <c r="G92" s="40">
        <v>1.32660236624747</v>
      </c>
      <c r="H92" s="40">
        <v>1.28630353861724</v>
      </c>
    </row>
    <row r="93" spans="1:8" ht="9.75">
      <c r="A93" s="39">
        <v>39965</v>
      </c>
      <c r="B93" s="40">
        <v>1.32095321245943</v>
      </c>
      <c r="C93" s="40">
        <v>1.32714094813365</v>
      </c>
      <c r="D93" s="40">
        <v>1.3105985380417</v>
      </c>
      <c r="E93" s="40">
        <v>1.31424086853783</v>
      </c>
      <c r="F93" s="40">
        <v>1.33857516296289</v>
      </c>
      <c r="G93" s="40">
        <v>1.32039650268485</v>
      </c>
      <c r="H93" s="40">
        <v>1.28360796189725</v>
      </c>
    </row>
    <row r="94" spans="1:8" ht="9.75">
      <c r="A94" s="39">
        <v>39995</v>
      </c>
      <c r="B94" s="40">
        <v>1.31688399750246</v>
      </c>
      <c r="C94" s="40">
        <v>1.32740642941953</v>
      </c>
      <c r="D94" s="40">
        <v>1.31217314581668</v>
      </c>
      <c r="E94" s="40">
        <v>1.31292794059723</v>
      </c>
      <c r="F94" s="40">
        <v>1.3388429315492</v>
      </c>
      <c r="G94" s="40">
        <v>1.31004713035505</v>
      </c>
      <c r="H94" s="40">
        <v>1.28437858905068</v>
      </c>
    </row>
    <row r="95" spans="1:8" ht="9.75">
      <c r="A95" s="39">
        <v>40026</v>
      </c>
      <c r="B95" s="40">
        <v>1.31594389888618</v>
      </c>
      <c r="C95" s="40">
        <v>1.32475691558835</v>
      </c>
      <c r="D95" s="40">
        <v>1.30903147028799</v>
      </c>
      <c r="E95" s="40">
        <v>1.31161632427296</v>
      </c>
      <c r="F95" s="40">
        <v>1.34004897562726</v>
      </c>
      <c r="G95" s="40">
        <v>1.30795440330975</v>
      </c>
      <c r="H95" s="40">
        <v>1.28695249403876</v>
      </c>
    </row>
    <row r="96" spans="1:8" ht="9.75">
      <c r="A96" s="39">
        <v>40057</v>
      </c>
      <c r="B96" s="40">
        <v>1.3139327008572</v>
      </c>
      <c r="C96" s="40">
        <v>1.32224465075193</v>
      </c>
      <c r="D96" s="40">
        <v>1.30628826493163</v>
      </c>
      <c r="E96" s="40">
        <v>1.31017513162817</v>
      </c>
      <c r="F96" s="40">
        <v>1.34045111096055</v>
      </c>
      <c r="G96" s="40">
        <v>1.3048228285213</v>
      </c>
      <c r="H96" s="40">
        <v>1.2838712031512</v>
      </c>
    </row>
    <row r="97" spans="1:8" ht="9.75">
      <c r="A97" s="39">
        <v>40087</v>
      </c>
      <c r="B97" s="40">
        <v>1.31080713861162</v>
      </c>
      <c r="C97" s="40">
        <v>1.31947375586461</v>
      </c>
      <c r="D97" s="40">
        <v>1.30394117082415</v>
      </c>
      <c r="E97" s="40">
        <v>1.30703823985252</v>
      </c>
      <c r="F97" s="40">
        <v>1.33670832764315</v>
      </c>
      <c r="G97" s="40">
        <v>1.30156890625566</v>
      </c>
      <c r="H97" s="40">
        <v>1.28207629633633</v>
      </c>
    </row>
    <row r="98" spans="1:8" ht="9.75">
      <c r="A98" s="39">
        <v>40118</v>
      </c>
      <c r="B98" s="40">
        <v>1.30592937830694</v>
      </c>
      <c r="C98" s="40">
        <v>1.31056193470859</v>
      </c>
      <c r="D98" s="40">
        <v>1.29900495200652</v>
      </c>
      <c r="E98" s="40">
        <v>1.30351873925653</v>
      </c>
      <c r="F98" s="40">
        <v>1.33164806499616</v>
      </c>
      <c r="G98" s="40">
        <v>1.29754651206825</v>
      </c>
      <c r="H98" s="40">
        <v>1.27569780729983</v>
      </c>
    </row>
    <row r="99" spans="1:8" ht="9.75">
      <c r="A99" s="39">
        <v>40148</v>
      </c>
      <c r="B99" s="40">
        <v>1.3030416469469</v>
      </c>
      <c r="C99" s="40">
        <v>1.30145177230247</v>
      </c>
      <c r="D99" s="40">
        <v>1.29537789390359</v>
      </c>
      <c r="E99" s="40">
        <v>1.30091690544564</v>
      </c>
      <c r="F99" s="40">
        <v>1.3304506594027</v>
      </c>
      <c r="G99" s="40">
        <v>1.29366551552169</v>
      </c>
      <c r="H99" s="40">
        <v>1.27889504491211</v>
      </c>
    </row>
    <row r="100" spans="1:8" ht="9.75">
      <c r="A100" s="39">
        <v>40179</v>
      </c>
      <c r="B100" s="40">
        <v>1.28887738168028</v>
      </c>
      <c r="C100" s="40">
        <v>1.29950251852469</v>
      </c>
      <c r="D100" s="40">
        <v>1.28777999195108</v>
      </c>
      <c r="E100" s="40">
        <v>1.29238715025396</v>
      </c>
      <c r="F100" s="40">
        <v>1.3145446689089</v>
      </c>
      <c r="G100" s="40">
        <v>1.27391975925326</v>
      </c>
      <c r="H100" s="40">
        <v>1.27215263594162</v>
      </c>
    </row>
    <row r="101" spans="1:8" ht="9.75">
      <c r="A101" s="39">
        <v>40210</v>
      </c>
      <c r="B101" s="40">
        <v>1.28008694640556</v>
      </c>
      <c r="C101" s="40">
        <v>1.29213733571113</v>
      </c>
      <c r="D101" s="40">
        <v>1.27591399182709</v>
      </c>
      <c r="E101" s="40">
        <v>1.28621332628778</v>
      </c>
      <c r="F101" s="40">
        <v>1.30514760614466</v>
      </c>
      <c r="G101" s="40">
        <v>1.26544130252633</v>
      </c>
      <c r="H101" s="40">
        <v>1.26193099488306</v>
      </c>
    </row>
    <row r="102" spans="1:8" ht="9.75">
      <c r="A102" s="39">
        <v>40238</v>
      </c>
      <c r="B102" s="40">
        <v>1.27147236143972</v>
      </c>
      <c r="C102" s="40">
        <v>1.28226390365301</v>
      </c>
      <c r="D102" s="40">
        <v>1.26767411011136</v>
      </c>
      <c r="E102" s="40">
        <v>1.27410928805129</v>
      </c>
      <c r="F102" s="40">
        <v>1.29427569034576</v>
      </c>
      <c r="G102" s="40">
        <v>1.25977232705459</v>
      </c>
      <c r="H102" s="40">
        <v>1.25079888480827</v>
      </c>
    </row>
    <row r="103" spans="1:8" ht="9.75">
      <c r="A103" s="39">
        <v>40269</v>
      </c>
      <c r="B103" s="40">
        <v>1.26260854035569</v>
      </c>
      <c r="C103" s="40">
        <v>1.27233965434908</v>
      </c>
      <c r="D103" s="40">
        <v>1.25649133721019</v>
      </c>
      <c r="E103" s="40">
        <v>1.26337063763143</v>
      </c>
      <c r="F103" s="40">
        <v>1.28476840415501</v>
      </c>
      <c r="G103" s="40">
        <v>1.25213430777715</v>
      </c>
      <c r="H103" s="40">
        <v>1.24346245631601</v>
      </c>
    </row>
    <row r="104" spans="1:8" ht="9.75">
      <c r="A104" s="39">
        <v>40299</v>
      </c>
      <c r="B104" s="40">
        <v>1.25737435901172</v>
      </c>
      <c r="C104" s="40">
        <v>1.27284879386663</v>
      </c>
      <c r="D104" s="40">
        <v>1.24429722441097</v>
      </c>
      <c r="E104" s="40">
        <v>1.25858800321919</v>
      </c>
      <c r="F104" s="40">
        <v>1.27609098545392</v>
      </c>
      <c r="G104" s="40">
        <v>1.24838914035608</v>
      </c>
      <c r="H104" s="40">
        <v>1.24184805384601</v>
      </c>
    </row>
    <row r="105" spans="1:8" ht="9.75">
      <c r="A105" s="39">
        <v>40330</v>
      </c>
      <c r="B105" s="40">
        <v>1.25908293045044</v>
      </c>
      <c r="C105" s="40">
        <v>1.27284879386663</v>
      </c>
      <c r="D105" s="40">
        <v>1.24629129047573</v>
      </c>
      <c r="E105" s="40">
        <v>1.25871387460666</v>
      </c>
      <c r="F105" s="40">
        <v>1.27826403431225</v>
      </c>
      <c r="G105" s="40">
        <v>1.25013933542568</v>
      </c>
      <c r="H105" s="40">
        <v>1.24533499182311</v>
      </c>
    </row>
    <row r="106" spans="1:8" ht="9.75">
      <c r="A106" s="39">
        <v>40360</v>
      </c>
      <c r="B106" s="40">
        <v>1.26039237650916</v>
      </c>
      <c r="C106" s="40">
        <v>1.27132320601941</v>
      </c>
      <c r="D106" s="40">
        <v>1.25117085681731</v>
      </c>
      <c r="E106" s="40">
        <v>1.26275468961342</v>
      </c>
      <c r="F106" s="40">
        <v>1.28069735929491</v>
      </c>
      <c r="G106" s="40">
        <v>1.25026436186186</v>
      </c>
      <c r="H106" s="40">
        <v>1.24483705700031</v>
      </c>
    </row>
    <row r="107" spans="1:8" ht="9.75">
      <c r="A107" s="39">
        <v>40391</v>
      </c>
      <c r="B107" s="40">
        <v>1.26090403273882</v>
      </c>
      <c r="C107" s="40">
        <v>1.28235142830281</v>
      </c>
      <c r="D107" s="40">
        <v>1.25468397193874</v>
      </c>
      <c r="E107" s="40">
        <v>1.26275468961342</v>
      </c>
      <c r="F107" s="40">
        <v>1.27992940165392</v>
      </c>
      <c r="G107" s="40">
        <v>1.24938978900956</v>
      </c>
      <c r="H107" s="40">
        <v>1.24384198341358</v>
      </c>
    </row>
    <row r="108" spans="1:8" ht="9.75">
      <c r="A108" s="39">
        <v>40422</v>
      </c>
      <c r="B108" s="40">
        <v>1.25401963884408</v>
      </c>
      <c r="C108" s="40">
        <v>1.27660669816108</v>
      </c>
      <c r="D108" s="40">
        <v>1.24906318759457</v>
      </c>
      <c r="E108" s="40">
        <v>1.25559778225457</v>
      </c>
      <c r="F108" s="40">
        <v>1.27610109835884</v>
      </c>
      <c r="G108" s="40">
        <v>1.23947399703329</v>
      </c>
      <c r="H108" s="40">
        <v>1.24098771167672</v>
      </c>
    </row>
    <row r="109" spans="1:8" ht="9.75">
      <c r="A109" s="39">
        <v>40452</v>
      </c>
      <c r="B109" s="40">
        <v>1.24365552349242</v>
      </c>
      <c r="C109" s="40">
        <v>1.26748083614087</v>
      </c>
      <c r="D109" s="40">
        <v>1.23657379229241</v>
      </c>
      <c r="E109" s="40">
        <v>1.2405866833856</v>
      </c>
      <c r="F109" s="40">
        <v>1.27076389002076</v>
      </c>
      <c r="G109" s="40">
        <v>1.22708048414344</v>
      </c>
      <c r="H109" s="40">
        <v>1.23297338467633</v>
      </c>
    </row>
    <row r="110" spans="1:8" ht="9.75">
      <c r="A110" s="39">
        <v>40483</v>
      </c>
      <c r="B110" s="40">
        <v>1.23247200520458</v>
      </c>
      <c r="C110" s="40">
        <v>1.25754622099501</v>
      </c>
      <c r="D110" s="40">
        <v>1.22360359419396</v>
      </c>
      <c r="E110" s="40">
        <v>1.23208529485113</v>
      </c>
      <c r="F110" s="40">
        <v>1.25619206210039</v>
      </c>
      <c r="G110" s="40">
        <v>1.21673820936385</v>
      </c>
      <c r="H110" s="40">
        <v>1.22464579328201</v>
      </c>
    </row>
    <row r="111" spans="1:8" ht="9.75">
      <c r="A111" s="39">
        <v>40513</v>
      </c>
      <c r="B111" s="40">
        <v>1.22466971373545</v>
      </c>
      <c r="C111" s="40">
        <v>1.24312595986063</v>
      </c>
      <c r="D111" s="40">
        <v>1.2188500788863</v>
      </c>
      <c r="E111" s="40">
        <v>1.23011710747916</v>
      </c>
      <c r="F111" s="40">
        <v>1.24807954505752</v>
      </c>
      <c r="G111" s="40">
        <v>1.20780048576916</v>
      </c>
      <c r="H111" s="40">
        <v>1.21903821748159</v>
      </c>
    </row>
    <row r="112" spans="1:8" ht="9.75">
      <c r="A112" s="39">
        <v>40544</v>
      </c>
      <c r="B112" s="40">
        <v>1.21227925677102</v>
      </c>
      <c r="C112" s="40">
        <v>1.23460717038497</v>
      </c>
      <c r="D112" s="40">
        <v>1.20511180431709</v>
      </c>
      <c r="E112" s="40">
        <v>1.2142109441113</v>
      </c>
      <c r="F112" s="40">
        <v>1.23547767279501</v>
      </c>
      <c r="G112" s="40">
        <v>1.19430484106512</v>
      </c>
      <c r="H112" s="40">
        <v>1.21502862302561</v>
      </c>
    </row>
    <row r="113" spans="1:8" ht="9.75">
      <c r="A113" s="39">
        <v>40575</v>
      </c>
      <c r="B113" s="40">
        <v>1.20510502539665</v>
      </c>
      <c r="C113" s="40">
        <v>1.22468720403231</v>
      </c>
      <c r="D113" s="40">
        <v>1.19911622320108</v>
      </c>
      <c r="E113" s="40">
        <v>1.2100966156182</v>
      </c>
      <c r="F113" s="40">
        <v>1.23153675517844</v>
      </c>
      <c r="G113" s="40">
        <v>1.18541423430781</v>
      </c>
      <c r="H113" s="40">
        <v>1.20442964217447</v>
      </c>
    </row>
    <row r="114" spans="1:8" ht="9.75">
      <c r="A114" s="39">
        <v>40603</v>
      </c>
      <c r="B114" s="40">
        <v>1.19839586215183</v>
      </c>
      <c r="C114" s="40">
        <v>1.21653641008474</v>
      </c>
      <c r="D114" s="40">
        <v>1.19588732741706</v>
      </c>
      <c r="E114" s="40">
        <v>1.20192353557628</v>
      </c>
      <c r="F114" s="40">
        <v>1.22504402186257</v>
      </c>
      <c r="G114" s="40">
        <v>1.17893011865521</v>
      </c>
      <c r="H114" s="40">
        <v>1.19581974004614</v>
      </c>
    </row>
    <row r="115" spans="1:8" ht="9.75">
      <c r="A115" s="39">
        <v>40634</v>
      </c>
      <c r="B115" s="40">
        <v>1.18967625693744</v>
      </c>
      <c r="C115" s="40">
        <v>1.21000239714018</v>
      </c>
      <c r="D115" s="40">
        <v>1.18899117858128</v>
      </c>
      <c r="E115" s="40">
        <v>1.19428014266324</v>
      </c>
      <c r="F115" s="40">
        <v>1.21616600998964</v>
      </c>
      <c r="G115" s="40">
        <v>1.16945751280152</v>
      </c>
      <c r="H115" s="40">
        <v>1.18609377112293</v>
      </c>
    </row>
    <row r="116" spans="1:8" ht="9.75">
      <c r="A116" s="39">
        <v>40664</v>
      </c>
      <c r="B116" s="40">
        <v>1.18297412871307</v>
      </c>
      <c r="C116" s="40">
        <v>1.20051830255004</v>
      </c>
      <c r="D116" s="40">
        <v>1.17967177158576</v>
      </c>
      <c r="E116" s="40">
        <v>1.18409690924374</v>
      </c>
      <c r="F116" s="40">
        <v>1.20783196940078</v>
      </c>
      <c r="G116" s="40">
        <v>1.16561099651302</v>
      </c>
      <c r="H116" s="40">
        <v>1.17972326548929</v>
      </c>
    </row>
    <row r="117" spans="1:8" ht="9.75">
      <c r="A117" s="39">
        <v>40695</v>
      </c>
      <c r="B117" s="40">
        <v>1.18045589266652</v>
      </c>
      <c r="C117" s="40">
        <v>1.19609275934048</v>
      </c>
      <c r="D117" s="40">
        <v>1.17802254002971</v>
      </c>
      <c r="E117" s="40">
        <v>1.18244149115612</v>
      </c>
      <c r="F117" s="40">
        <v>1.2059025253602</v>
      </c>
      <c r="G117" s="40">
        <v>1.1628202279659</v>
      </c>
      <c r="H117" s="40">
        <v>1.17666393924725</v>
      </c>
    </row>
    <row r="118" spans="1:8" ht="9.75">
      <c r="A118" s="39">
        <v>40725</v>
      </c>
      <c r="B118" s="40">
        <v>1.18091067120246</v>
      </c>
      <c r="C118" s="40">
        <v>1.19848973881812</v>
      </c>
      <c r="D118" s="40">
        <v>1.17920174177149</v>
      </c>
      <c r="E118" s="40">
        <v>1.18149629412083</v>
      </c>
      <c r="F118" s="40">
        <v>1.20614375411102</v>
      </c>
      <c r="G118" s="40">
        <v>1.16363477230652</v>
      </c>
      <c r="H118" s="40">
        <v>1.17525363488539</v>
      </c>
    </row>
    <row r="119" spans="1:8" ht="9.75">
      <c r="A119" s="39">
        <v>40756</v>
      </c>
      <c r="B119" s="40">
        <v>1.1751392604381</v>
      </c>
      <c r="C119" s="40">
        <v>1.1940716736257</v>
      </c>
      <c r="D119" s="40">
        <v>1.1749718431362</v>
      </c>
      <c r="E119" s="40">
        <v>1.17526737702261</v>
      </c>
      <c r="F119" s="40">
        <v>1.19823540046793</v>
      </c>
      <c r="G119" s="40">
        <v>1.1578455445836</v>
      </c>
      <c r="H119" s="40">
        <v>1.17361058007328</v>
      </c>
    </row>
    <row r="120" spans="1:8" ht="9.75">
      <c r="A120" s="39">
        <v>40787</v>
      </c>
      <c r="B120" s="40">
        <v>1.16949680622162</v>
      </c>
      <c r="C120" s="40">
        <v>1.18907754792442</v>
      </c>
      <c r="D120" s="40">
        <v>1.16715192523711</v>
      </c>
      <c r="E120" s="40">
        <v>1.17175212066063</v>
      </c>
      <c r="F120" s="40">
        <v>1.19358043676455</v>
      </c>
      <c r="G120" s="40">
        <v>1.15151222733327</v>
      </c>
      <c r="H120" s="40">
        <v>1.16730712161655</v>
      </c>
    </row>
    <row r="121" spans="1:8" ht="9.75">
      <c r="A121" s="39">
        <v>40817</v>
      </c>
      <c r="B121" s="40">
        <v>1.16559818204827</v>
      </c>
      <c r="C121" s="40">
        <v>1.18788965826615</v>
      </c>
      <c r="D121" s="40">
        <v>1.16761897282624</v>
      </c>
      <c r="E121" s="40">
        <v>1.16743261996675</v>
      </c>
      <c r="F121" s="40">
        <v>1.19024774308392</v>
      </c>
      <c r="G121" s="40">
        <v>1.14715304575938</v>
      </c>
      <c r="H121" s="40">
        <v>1.15781305456909</v>
      </c>
    </row>
    <row r="122" spans="1:8" ht="9.75">
      <c r="A122" s="39">
        <v>40848</v>
      </c>
      <c r="B122" s="40">
        <v>1.15944095074791</v>
      </c>
      <c r="C122" s="40">
        <v>1.18010099172079</v>
      </c>
      <c r="D122" s="40">
        <v>1.15858203296908</v>
      </c>
      <c r="E122" s="40">
        <v>1.16370875196047</v>
      </c>
      <c r="F122" s="40">
        <v>1.1852696107189</v>
      </c>
      <c r="G122" s="40">
        <v>1.14042454096767</v>
      </c>
      <c r="H122" s="40">
        <v>1.15228210048675</v>
      </c>
    </row>
    <row r="123" spans="1:8" ht="9.75">
      <c r="A123" s="39">
        <v>40878</v>
      </c>
      <c r="B123" s="40">
        <v>1.15355728656228</v>
      </c>
      <c r="C123" s="40">
        <v>1.1716650036942</v>
      </c>
      <c r="D123" s="40">
        <v>1.14904495980272</v>
      </c>
      <c r="E123" s="40">
        <v>1.15895702814508</v>
      </c>
      <c r="F123" s="40">
        <v>1.17738115696722</v>
      </c>
      <c r="G123" s="40">
        <v>1.13554171160776</v>
      </c>
      <c r="H123" s="40">
        <v>1.15182137193798</v>
      </c>
    </row>
    <row r="124" spans="1:8" ht="9.75">
      <c r="A124" s="39">
        <v>40909</v>
      </c>
      <c r="B124" s="40">
        <v>1.14580200760725</v>
      </c>
      <c r="C124" s="40">
        <v>1.16676459240609</v>
      </c>
      <c r="D124" s="40">
        <v>1.14606519030792</v>
      </c>
      <c r="E124" s="40">
        <v>1.14987303119861</v>
      </c>
      <c r="F124" s="40">
        <v>1.16021004825307</v>
      </c>
      <c r="G124" s="40">
        <v>1.13101764104359</v>
      </c>
      <c r="H124" s="40">
        <v>1.15009622759658</v>
      </c>
    </row>
    <row r="125" spans="1:8" ht="9.75">
      <c r="A125" s="39">
        <v>40940</v>
      </c>
      <c r="B125" s="40">
        <v>1.14052703244858</v>
      </c>
      <c r="C125" s="40">
        <v>1.15635737602189</v>
      </c>
      <c r="D125" s="40">
        <v>1.14081743012932</v>
      </c>
      <c r="E125" s="40">
        <v>1.14426612717545</v>
      </c>
      <c r="F125" s="40">
        <v>1.15237390569435</v>
      </c>
      <c r="G125" s="40">
        <v>1.12842226982299</v>
      </c>
      <c r="H125" s="40">
        <v>1.14437435581749</v>
      </c>
    </row>
    <row r="126" spans="1:8" ht="9.75">
      <c r="A126" s="39">
        <v>40969</v>
      </c>
      <c r="B126" s="40">
        <v>1.13956790589752</v>
      </c>
      <c r="C126" s="40">
        <v>1.15370385715045</v>
      </c>
      <c r="D126" s="40">
        <v>1.13922251860328</v>
      </c>
      <c r="E126" s="40">
        <v>1.14175426778632</v>
      </c>
      <c r="F126" s="40">
        <v>1.15076283772154</v>
      </c>
      <c r="G126" s="40">
        <v>1.12909972966079</v>
      </c>
      <c r="H126" s="40">
        <v>1.14152055443142</v>
      </c>
    </row>
    <row r="127" spans="1:8" ht="9.75">
      <c r="A127" s="39">
        <v>41000</v>
      </c>
      <c r="B127" s="40">
        <v>1.13190677165107</v>
      </c>
      <c r="C127" s="40">
        <v>1.14739319458026</v>
      </c>
      <c r="D127" s="40">
        <v>1.13558863497137</v>
      </c>
      <c r="E127" s="40">
        <v>1.13539604990684</v>
      </c>
      <c r="F127" s="40">
        <v>1.14367207088207</v>
      </c>
      <c r="G127" s="40">
        <v>1.12024975658378</v>
      </c>
      <c r="H127" s="40">
        <v>1.13111430284524</v>
      </c>
    </row>
    <row r="128" spans="1:8" ht="9.75">
      <c r="A128" s="39">
        <v>41030</v>
      </c>
      <c r="B128" s="40">
        <v>1.12641910060635</v>
      </c>
      <c r="C128" s="40">
        <v>1.13975682386039</v>
      </c>
      <c r="D128" s="40">
        <v>1.12612915011044</v>
      </c>
      <c r="E128" s="40">
        <v>1.12660850357893</v>
      </c>
      <c r="F128" s="40">
        <v>1.13979676189164</v>
      </c>
      <c r="G128" s="40">
        <v>1.11612011216875</v>
      </c>
      <c r="H128" s="40">
        <v>1.12447987160278</v>
      </c>
    </row>
    <row r="129" spans="1:8" ht="9.75">
      <c r="A129" s="39">
        <v>41061</v>
      </c>
      <c r="B129" s="40">
        <v>1.123318676098</v>
      </c>
      <c r="C129" s="40">
        <v>1.136574415497</v>
      </c>
      <c r="D129" s="40">
        <v>1.11696999614208</v>
      </c>
      <c r="E129" s="40">
        <v>1.12548302055837</v>
      </c>
      <c r="F129" s="40">
        <v>1.13491662042382</v>
      </c>
      <c r="G129" s="40">
        <v>1.11444843950949</v>
      </c>
      <c r="H129" s="40">
        <v>1.1231321130671</v>
      </c>
    </row>
    <row r="130" spans="1:8" ht="9.75">
      <c r="A130" s="39">
        <v>41091</v>
      </c>
      <c r="B130" s="40">
        <v>1.11880084715908</v>
      </c>
      <c r="C130" s="40">
        <v>1.13283605651052</v>
      </c>
      <c r="D130" s="40">
        <v>1.10931571769001</v>
      </c>
      <c r="E130" s="40">
        <v>1.12044103589683</v>
      </c>
      <c r="F130" s="40">
        <v>1.13039504026277</v>
      </c>
      <c r="G130" s="40">
        <v>1.11089358005332</v>
      </c>
      <c r="H130" s="40">
        <v>1.11698867535266</v>
      </c>
    </row>
    <row r="131" spans="1:8" ht="9.75">
      <c r="A131" s="39">
        <v>41122</v>
      </c>
      <c r="B131" s="40">
        <v>1.11421210992621</v>
      </c>
      <c r="C131" s="40">
        <v>1.12776113141913</v>
      </c>
      <c r="D131" s="40">
        <v>1.10610800447703</v>
      </c>
      <c r="E131" s="40">
        <v>1.11508861056612</v>
      </c>
      <c r="F131" s="40">
        <v>1.12376482777887</v>
      </c>
      <c r="G131" s="40">
        <v>1.10790224399453</v>
      </c>
      <c r="H131" s="40">
        <v>1.11065792517914</v>
      </c>
    </row>
    <row r="132" spans="1:8" ht="9.75">
      <c r="A132" s="39">
        <v>41153</v>
      </c>
      <c r="B132" s="40">
        <v>1.10741282680417</v>
      </c>
      <c r="C132" s="40">
        <v>1.11936588726464</v>
      </c>
      <c r="D132" s="40">
        <v>1.098637271034</v>
      </c>
      <c r="E132" s="40">
        <v>1.10766724005773</v>
      </c>
      <c r="F132" s="40">
        <v>1.11628571349843</v>
      </c>
      <c r="G132" s="40">
        <v>1.10195170478867</v>
      </c>
      <c r="H132" s="40">
        <v>1.10469258521896</v>
      </c>
    </row>
    <row r="133" spans="1:8" ht="9.75">
      <c r="A133" s="39">
        <v>41183</v>
      </c>
      <c r="B133" s="40">
        <v>1.10028030869398</v>
      </c>
      <c r="C133" s="40">
        <v>1.11004153834257</v>
      </c>
      <c r="D133" s="40">
        <v>1.08980981156036</v>
      </c>
      <c r="E133" s="40">
        <v>1.10127981711844</v>
      </c>
      <c r="F133" s="40">
        <v>1.1099589474977</v>
      </c>
      <c r="G133" s="40">
        <v>1.09461776575809</v>
      </c>
      <c r="H133" s="40">
        <v>1.09897790013824</v>
      </c>
    </row>
    <row r="134" spans="1:8" ht="9.75">
      <c r="A134" s="39">
        <v>41214</v>
      </c>
      <c r="B134" s="40">
        <v>1.09555512733188</v>
      </c>
      <c r="C134" s="40">
        <v>1.10484874922123</v>
      </c>
      <c r="D134" s="40">
        <v>1.08384864401826</v>
      </c>
      <c r="E134" s="40">
        <v>1.09558278662798</v>
      </c>
      <c r="F134" s="40">
        <v>1.10586723871445</v>
      </c>
      <c r="G134" s="40">
        <v>1.08982254655326</v>
      </c>
      <c r="H134" s="40">
        <v>1.09569082765527</v>
      </c>
    </row>
    <row r="135" spans="1:8" ht="9.75">
      <c r="A135" s="39">
        <v>41244</v>
      </c>
      <c r="B135" s="40">
        <v>1.08798177622346</v>
      </c>
      <c r="C135" s="40">
        <v>1.0958626752839</v>
      </c>
      <c r="D135" s="40">
        <v>1.07620757026935</v>
      </c>
      <c r="E135" s="40">
        <v>1.09013212599799</v>
      </c>
      <c r="F135" s="40">
        <v>1.09361870917173</v>
      </c>
      <c r="G135" s="40">
        <v>1.08429265401777</v>
      </c>
      <c r="H135" s="40">
        <v>1.09056517134993</v>
      </c>
    </row>
    <row r="136" spans="1:8" ht="9.75">
      <c r="A136" s="39">
        <v>41275</v>
      </c>
      <c r="B136" s="40">
        <v>1.07794241390407</v>
      </c>
      <c r="C136" s="40">
        <v>1.08533492649688</v>
      </c>
      <c r="D136" s="40">
        <v>1.06809008561865</v>
      </c>
      <c r="E136" s="40">
        <v>1.08158758408373</v>
      </c>
      <c r="F136" s="40">
        <v>1.0840788155945</v>
      </c>
      <c r="G136" s="40">
        <v>1.0733445397127</v>
      </c>
      <c r="H136" s="40">
        <v>1.08008831469737</v>
      </c>
    </row>
    <row r="137" spans="1:8" ht="9.75">
      <c r="A137" s="39">
        <v>41306</v>
      </c>
      <c r="B137" s="40">
        <v>1.07348999086177</v>
      </c>
      <c r="C137" s="40">
        <v>1.07310156861467</v>
      </c>
      <c r="D137" s="40">
        <v>1.0608761279486</v>
      </c>
      <c r="E137" s="40">
        <v>1.07396245068387</v>
      </c>
      <c r="F137" s="40">
        <v>1.08472965338653</v>
      </c>
      <c r="G137" s="40">
        <v>1.0684297628038</v>
      </c>
      <c r="H137" s="40">
        <v>1.07728736754176</v>
      </c>
    </row>
    <row r="138" spans="1:8" ht="9.75">
      <c r="A138" s="39">
        <v>41334</v>
      </c>
      <c r="B138" s="40">
        <v>1.06759000730231</v>
      </c>
      <c r="C138" s="40">
        <v>1.0680815851644</v>
      </c>
      <c r="D138" s="40">
        <v>1.05392025427041</v>
      </c>
      <c r="E138" s="40">
        <v>1.06575612849446</v>
      </c>
      <c r="F138" s="40">
        <v>1.07826009282955</v>
      </c>
      <c r="G138" s="40">
        <v>1.06364336764938</v>
      </c>
      <c r="H138" s="40">
        <v>1.0708621943755</v>
      </c>
    </row>
    <row r="139" spans="1:8" ht="9.75">
      <c r="A139" s="39">
        <v>41365</v>
      </c>
      <c r="B139" s="40">
        <v>1.06166271118653</v>
      </c>
      <c r="C139" s="40">
        <v>1.05792550036093</v>
      </c>
      <c r="D139" s="40">
        <v>1.05034906744111</v>
      </c>
      <c r="E139" s="40">
        <v>1.05866308581947</v>
      </c>
      <c r="F139" s="40">
        <v>1.07204224779236</v>
      </c>
      <c r="G139" s="40">
        <v>1.05803577802584</v>
      </c>
      <c r="H139" s="40">
        <v>1.06744636600429</v>
      </c>
    </row>
    <row r="140" spans="1:8" ht="9.75">
      <c r="A140" s="39">
        <v>41395</v>
      </c>
      <c r="B140" s="40">
        <v>1.05741918390747</v>
      </c>
      <c r="C140" s="40">
        <v>1.05067583708505</v>
      </c>
      <c r="D140" s="40">
        <v>1.04793880818229</v>
      </c>
      <c r="E140" s="40">
        <v>1.05329130018851</v>
      </c>
      <c r="F140" s="40">
        <v>1.06575429743747</v>
      </c>
      <c r="G140" s="40">
        <v>1.05560787990207</v>
      </c>
      <c r="H140" s="40">
        <v>1.0628759992077</v>
      </c>
    </row>
    <row r="141" spans="1:8" ht="9.75">
      <c r="A141" s="39">
        <v>41426</v>
      </c>
      <c r="B141" s="40">
        <v>1.05265837329765</v>
      </c>
      <c r="C141" s="40">
        <v>1.0498359683104</v>
      </c>
      <c r="D141" s="40">
        <v>1.04459610066018</v>
      </c>
      <c r="E141" s="40">
        <v>1.05076945350011</v>
      </c>
      <c r="F141" s="40">
        <v>1.05813572025166</v>
      </c>
      <c r="G141" s="40">
        <v>1.0504606228501</v>
      </c>
      <c r="H141" s="40">
        <v>1.06033120431734</v>
      </c>
    </row>
    <row r="142" spans="1:8" ht="9.75">
      <c r="A142" s="39">
        <v>41456</v>
      </c>
      <c r="B142" s="40">
        <v>1.0553723422659</v>
      </c>
      <c r="C142" s="40">
        <v>1.05099205957593</v>
      </c>
      <c r="D142" s="40">
        <v>1.04658461142188</v>
      </c>
      <c r="E142" s="40">
        <v>1.05129510105064</v>
      </c>
      <c r="F142" s="40">
        <v>1.06462996302612</v>
      </c>
      <c r="G142" s="40">
        <v>1.05267123243822</v>
      </c>
      <c r="H142" s="40">
        <v>1.0594836174234</v>
      </c>
    </row>
    <row r="143" spans="1:8" ht="9.75">
      <c r="A143" s="39">
        <v>41487</v>
      </c>
      <c r="B143" s="40">
        <v>1.05388496880682</v>
      </c>
      <c r="C143" s="40">
        <v>1.0505718308436</v>
      </c>
      <c r="D143" s="40">
        <v>1.04574801301147</v>
      </c>
      <c r="E143" s="40">
        <v>1.05234744849913</v>
      </c>
      <c r="F143" s="40">
        <v>1.06282316364792</v>
      </c>
      <c r="G143" s="40">
        <v>1.05077982874648</v>
      </c>
      <c r="H143" s="40">
        <v>1.05589357925393</v>
      </c>
    </row>
    <row r="144" spans="1:8" ht="9.75">
      <c r="A144" s="39">
        <v>41518</v>
      </c>
      <c r="B144" s="40">
        <v>1.05081493976983</v>
      </c>
      <c r="C144" s="40">
        <v>1.04711634689883</v>
      </c>
      <c r="D144" s="40">
        <v>1.04637583851458</v>
      </c>
      <c r="E144" s="40">
        <v>1.04972314064752</v>
      </c>
      <c r="F144" s="40">
        <v>1.05922180949564</v>
      </c>
      <c r="G144" s="40">
        <v>1.04795036276701</v>
      </c>
      <c r="H144" s="40">
        <v>1.0492830957507</v>
      </c>
    </row>
    <row r="145" spans="1:8" ht="9.75">
      <c r="A145" s="39">
        <v>41548</v>
      </c>
      <c r="B145" s="40">
        <v>1.04434706356479</v>
      </c>
      <c r="C145" s="40">
        <v>1.03942460482314</v>
      </c>
      <c r="D145" s="40">
        <v>1.04241466279596</v>
      </c>
      <c r="E145" s="40">
        <v>1.04429281799395</v>
      </c>
      <c r="F145" s="40">
        <v>1.05374234927938</v>
      </c>
      <c r="G145" s="40">
        <v>1.04025249430912</v>
      </c>
      <c r="H145" s="40">
        <v>1.04323234813154</v>
      </c>
    </row>
    <row r="146" spans="1:8" ht="9.75">
      <c r="A146" s="39">
        <v>41579</v>
      </c>
      <c r="B146" s="40">
        <v>1.03882959686511</v>
      </c>
      <c r="C146" s="40">
        <v>1.03394469792414</v>
      </c>
      <c r="D146" s="40">
        <v>1.03877893651814</v>
      </c>
      <c r="E146" s="40">
        <v>1.03878724559231</v>
      </c>
      <c r="F146" s="40">
        <v>1.04610577710651</v>
      </c>
      <c r="G146" s="40">
        <v>1.03569543439777</v>
      </c>
      <c r="H146" s="40">
        <v>1.03731962626185</v>
      </c>
    </row>
    <row r="147" spans="1:8" ht="9.75">
      <c r="A147" s="39">
        <v>41609</v>
      </c>
      <c r="B147" s="40">
        <v>1.03050092127372</v>
      </c>
      <c r="C147" s="40">
        <v>1.02472219814087</v>
      </c>
      <c r="D147" s="40">
        <v>1.02798509304121</v>
      </c>
      <c r="E147" s="40">
        <v>1.03187369185687</v>
      </c>
      <c r="F147" s="40">
        <v>1.03574829416486</v>
      </c>
      <c r="G147" s="40">
        <v>1.02839383814693</v>
      </c>
      <c r="H147" s="40">
        <v>1.03144041589127</v>
      </c>
    </row>
    <row r="148" spans="1:8" ht="9.75">
      <c r="A148" s="39">
        <v>41640</v>
      </c>
      <c r="B148" s="40">
        <v>1.02412968712849</v>
      </c>
      <c r="C148" s="40">
        <v>1.01921841868</v>
      </c>
      <c r="D148" s="40">
        <v>1.019523051712</v>
      </c>
      <c r="E148" s="40">
        <v>1.023988976736</v>
      </c>
      <c r="F148" s="40">
        <v>1.029877989624</v>
      </c>
      <c r="G148" s="40">
        <v>1.022260276488</v>
      </c>
      <c r="H148" s="40">
        <v>1.025696515405</v>
      </c>
    </row>
    <row r="149" spans="1:8" ht="9.75">
      <c r="A149" s="39">
        <v>41671</v>
      </c>
      <c r="B149" s="40">
        <v>1.01556398232177</v>
      </c>
      <c r="C149" s="40">
        <v>1.0139459</v>
      </c>
      <c r="D149" s="40">
        <v>1.01485472</v>
      </c>
      <c r="E149" s="40">
        <v>1.01626536</v>
      </c>
      <c r="F149" s="40">
        <v>1.01656104</v>
      </c>
      <c r="G149" s="40">
        <v>1.01384536</v>
      </c>
      <c r="H149" s="40">
        <v>1.02232285</v>
      </c>
    </row>
    <row r="150" spans="1:8" ht="9.75">
      <c r="A150" s="39">
        <v>41699</v>
      </c>
      <c r="B150" s="40">
        <v>1.00674322031802</v>
      </c>
      <c r="C150" s="40">
        <v>1.0085</v>
      </c>
      <c r="D150" s="40">
        <v>1.0076</v>
      </c>
      <c r="E150" s="40">
        <v>1.0086</v>
      </c>
      <c r="F150" s="40">
        <v>1.0056</v>
      </c>
      <c r="G150" s="40">
        <v>1.0054</v>
      </c>
      <c r="H150" s="40">
        <v>1.0117</v>
      </c>
    </row>
    <row r="151" spans="1:8" ht="9.75">
      <c r="A151" s="41">
        <v>41730</v>
      </c>
      <c r="B151" s="42">
        <v>1</v>
      </c>
      <c r="C151" s="42">
        <v>1</v>
      </c>
      <c r="D151" s="42">
        <v>1</v>
      </c>
      <c r="E151" s="42">
        <v>1</v>
      </c>
      <c r="F151" s="42">
        <v>1</v>
      </c>
      <c r="G151" s="42">
        <v>1</v>
      </c>
      <c r="H151" s="42">
        <v>1</v>
      </c>
    </row>
  </sheetData>
  <sheetProtection/>
  <mergeCells count="3">
    <mergeCell ref="B1:H1"/>
    <mergeCell ref="F2:G2"/>
    <mergeCell ref="F4:G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AK150"/>
  <sheetViews>
    <sheetView tabSelected="1" zoomScalePageLayoutView="0" workbookViewId="0" topLeftCell="A127">
      <selection activeCell="B150" sqref="B150:H150"/>
    </sheetView>
  </sheetViews>
  <sheetFormatPr defaultColWidth="9.33203125" defaultRowHeight="11.25"/>
  <cols>
    <col min="1" max="1" width="6.16015625" style="3" customWidth="1"/>
    <col min="2" max="3" width="8.83203125" style="5" customWidth="1"/>
    <col min="4" max="6" width="8.83203125" style="3" customWidth="1"/>
    <col min="7" max="7" width="8.83203125" style="5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5" customWidth="1"/>
    <col min="13" max="14" width="6.83203125" style="5" customWidth="1"/>
    <col min="15" max="15" width="8.83203125" style="5" customWidth="1"/>
    <col min="16" max="17" width="6.83203125" style="5" customWidth="1"/>
    <col min="18" max="18" width="8.83203125" style="3" customWidth="1"/>
    <col min="19" max="20" width="6.83203125" style="5" customWidth="1"/>
    <col min="21" max="21" width="8.83203125" style="3" customWidth="1"/>
    <col min="22" max="23" width="6.83203125" style="5" customWidth="1"/>
    <col min="24" max="24" width="8.83203125" style="3" customWidth="1"/>
    <col min="25" max="26" width="6.83203125" style="5" customWidth="1"/>
    <col min="27" max="27" width="8.83203125" style="5" customWidth="1"/>
    <col min="28" max="29" width="6.83203125" style="5" customWidth="1"/>
    <col min="30" max="30" width="8.83203125" style="3" customWidth="1"/>
    <col min="31" max="32" width="6.83203125" style="5" customWidth="1"/>
    <col min="33" max="16384" width="9.16015625" style="2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9.75">
      <c r="A2" s="2"/>
      <c r="B2" s="1" t="s">
        <v>1261</v>
      </c>
      <c r="C2" s="2"/>
      <c r="D2" s="2"/>
      <c r="E2" s="2"/>
      <c r="F2" s="2"/>
      <c r="G2" s="2"/>
      <c r="H2" s="2"/>
      <c r="I2" s="2"/>
      <c r="K2" s="2"/>
      <c r="L2" s="1" t="s">
        <v>1262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9.7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9.75">
      <c r="A4" s="10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/>
      <c r="K4" s="10"/>
      <c r="L4" s="10" t="s">
        <v>0</v>
      </c>
      <c r="M4" s="10" t="s">
        <v>19</v>
      </c>
      <c r="N4" s="10" t="s">
        <v>20</v>
      </c>
      <c r="O4" s="10" t="s">
        <v>1</v>
      </c>
      <c r="P4" s="10" t="s">
        <v>19</v>
      </c>
      <c r="Q4" s="10" t="s">
        <v>20</v>
      </c>
      <c r="R4" s="10" t="s">
        <v>2</v>
      </c>
      <c r="S4" s="10" t="s">
        <v>19</v>
      </c>
      <c r="T4" s="10" t="s">
        <v>20</v>
      </c>
      <c r="U4" s="10" t="s">
        <v>3</v>
      </c>
      <c r="V4" s="10" t="s">
        <v>19</v>
      </c>
      <c r="W4" s="10" t="s">
        <v>20</v>
      </c>
      <c r="X4" s="10" t="s">
        <v>4</v>
      </c>
      <c r="Y4" s="10" t="s">
        <v>19</v>
      </c>
      <c r="Z4" s="10" t="s">
        <v>20</v>
      </c>
      <c r="AA4" s="10" t="s">
        <v>5</v>
      </c>
      <c r="AB4" s="10" t="s">
        <v>19</v>
      </c>
      <c r="AC4" s="10" t="s">
        <v>20</v>
      </c>
      <c r="AD4" s="10" t="s">
        <v>6</v>
      </c>
      <c r="AE4" s="10" t="s">
        <v>19</v>
      </c>
      <c r="AF4" s="10" t="s">
        <v>20</v>
      </c>
    </row>
    <row r="5" spans="1:32" s="1" customFormat="1" ht="9.75">
      <c r="A5" s="13" t="s">
        <v>22</v>
      </c>
      <c r="B5" s="29" t="s">
        <v>23</v>
      </c>
      <c r="C5" s="29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K5" s="13" t="s">
        <v>22</v>
      </c>
      <c r="L5" s="14">
        <f>+(B5*DEFLATOR!B5)</f>
        <v>1925.796382957767</v>
      </c>
      <c r="M5" s="15"/>
      <c r="N5" s="14"/>
      <c r="O5" s="14">
        <f>+(C5*DEFLATOR!C5)</f>
        <v>1381.4999046819091</v>
      </c>
      <c r="P5" s="15"/>
      <c r="Q5" s="14"/>
      <c r="R5" s="14">
        <f>+(D5*DEFLATOR!D5)</f>
        <v>1334.275621547246</v>
      </c>
      <c r="S5" s="15"/>
      <c r="T5" s="14"/>
      <c r="U5" s="14">
        <f>+(E5*DEFLATOR!E5)</f>
        <v>1703.347578300122</v>
      </c>
      <c r="V5" s="15"/>
      <c r="W5" s="14"/>
      <c r="X5" s="14">
        <f>+(F5*DEFLATOR!F5)</f>
        <v>1909.54211338586</v>
      </c>
      <c r="Y5" s="15"/>
      <c r="Z5" s="14"/>
      <c r="AA5" s="14">
        <f>+(G5*DEFLATOR!G5)</f>
        <v>2184.0198867112845</v>
      </c>
      <c r="AB5" s="15"/>
      <c r="AC5" s="14"/>
      <c r="AD5" s="14">
        <f>+(H5*DEFLATOR!H5)</f>
        <v>1698.8402717339727</v>
      </c>
      <c r="AE5" s="15"/>
      <c r="AF5" s="14"/>
    </row>
    <row r="6" spans="1:32" s="1" customFormat="1" ht="9.75">
      <c r="A6" s="13" t="s">
        <v>11</v>
      </c>
      <c r="B6" s="29" t="s">
        <v>30</v>
      </c>
      <c r="C6" s="29" t="s">
        <v>31</v>
      </c>
      <c r="D6" s="29" t="s">
        <v>32</v>
      </c>
      <c r="E6" s="29" t="s">
        <v>33</v>
      </c>
      <c r="F6" s="29" t="s">
        <v>34</v>
      </c>
      <c r="G6" s="29" t="s">
        <v>35</v>
      </c>
      <c r="H6" s="29" t="s">
        <v>36</v>
      </c>
      <c r="K6" s="13" t="s">
        <v>11</v>
      </c>
      <c r="L6" s="14">
        <f>+(B6*DEFLATOR!B6)</f>
        <v>1945.9920675574083</v>
      </c>
      <c r="M6" s="12">
        <f aca="true" t="shared" si="0" ref="M6:M36">+((L6/L5)-1)*100</f>
        <v>1.048692622873415</v>
      </c>
      <c r="N6" s="14"/>
      <c r="O6" s="14">
        <f>+(C6*DEFLATOR!C6)</f>
        <v>1412.4669483800292</v>
      </c>
      <c r="P6" s="12">
        <f aca="true" t="shared" si="1" ref="P6:P36">+((O6/O5)-1)*100</f>
        <v>2.2415523586482022</v>
      </c>
      <c r="Q6" s="14"/>
      <c r="R6" s="14">
        <f>+(D6*DEFLATOR!D6)</f>
        <v>1442.4520565712605</v>
      </c>
      <c r="S6" s="12">
        <f aca="true" t="shared" si="2" ref="S6:S36">+((R6/R5)-1)*100</f>
        <v>8.107502923464317</v>
      </c>
      <c r="T6" s="14"/>
      <c r="U6" s="14">
        <f>+(E6*DEFLATOR!E6)</f>
        <v>1699.2674317606086</v>
      </c>
      <c r="V6" s="12">
        <f aca="true" t="shared" si="3" ref="V6:V36">+((U6/U5)-1)*100</f>
        <v>-0.23953693253758734</v>
      </c>
      <c r="W6" s="14"/>
      <c r="X6" s="14">
        <f>+(F6*DEFLATOR!F6)</f>
        <v>1922.6728090485597</v>
      </c>
      <c r="Y6" s="12">
        <f aca="true" t="shared" si="4" ref="Y6:Y36">+((X6/X5)-1)*100</f>
        <v>0.6876358248741221</v>
      </c>
      <c r="Z6" s="14"/>
      <c r="AA6" s="14">
        <f>+(G6*DEFLATOR!G6)</f>
        <v>2172.7616235594173</v>
      </c>
      <c r="AB6" s="12">
        <f aca="true" t="shared" si="5" ref="AB6:AB36">+((AA6/AA5)-1)*100</f>
        <v>-0.5154835457482965</v>
      </c>
      <c r="AC6" s="14"/>
      <c r="AD6" s="14">
        <f>+(H6*DEFLATOR!H6)</f>
        <v>1860.102249084121</v>
      </c>
      <c r="AE6" s="12">
        <f aca="true" t="shared" si="6" ref="AE6:AE36">+((AD6/AD5)-1)*100</f>
        <v>9.492474368149484</v>
      </c>
      <c r="AF6" s="14"/>
    </row>
    <row r="7" spans="1:32" s="1" customFormat="1" ht="9.75">
      <c r="A7" s="13" t="s">
        <v>12</v>
      </c>
      <c r="B7" s="29" t="s">
        <v>37</v>
      </c>
      <c r="C7" s="29" t="s">
        <v>38</v>
      </c>
      <c r="D7" s="29" t="s">
        <v>39</v>
      </c>
      <c r="E7" s="29" t="s">
        <v>40</v>
      </c>
      <c r="F7" s="29" t="s">
        <v>30</v>
      </c>
      <c r="G7" s="29" t="s">
        <v>41</v>
      </c>
      <c r="H7" s="29" t="s">
        <v>42</v>
      </c>
      <c r="K7" s="13" t="s">
        <v>12</v>
      </c>
      <c r="L7" s="14">
        <f>+(B7*DEFLATOR!B7)</f>
        <v>1982.2144064452973</v>
      </c>
      <c r="M7" s="12">
        <f t="shared" si="0"/>
        <v>1.8613816310852238</v>
      </c>
      <c r="N7" s="14"/>
      <c r="O7" s="14">
        <f>+(C7*DEFLATOR!C7)</f>
        <v>1388.0125396468368</v>
      </c>
      <c r="P7" s="12">
        <f t="shared" si="1"/>
        <v>-1.7313260859830648</v>
      </c>
      <c r="Q7" s="14"/>
      <c r="R7" s="14">
        <f>+(D7*DEFLATOR!D7)</f>
        <v>1404.9755498113486</v>
      </c>
      <c r="S7" s="12">
        <f t="shared" si="2"/>
        <v>-2.598111083774557</v>
      </c>
      <c r="T7" s="14"/>
      <c r="U7" s="14">
        <f>+(E7*DEFLATOR!E7)</f>
        <v>1683.160537975017</v>
      </c>
      <c r="V7" s="12">
        <f t="shared" si="3"/>
        <v>-0.9478728000396841</v>
      </c>
      <c r="W7" s="14"/>
      <c r="X7" s="14">
        <f>+(F7*DEFLATOR!F7)</f>
        <v>1999.8827574844686</v>
      </c>
      <c r="Y7" s="12">
        <f t="shared" si="4"/>
        <v>4.015761187891176</v>
      </c>
      <c r="Z7" s="14"/>
      <c r="AA7" s="14">
        <f>+(G7*DEFLATOR!G7)</f>
        <v>2240.2389735768156</v>
      </c>
      <c r="AB7" s="12">
        <f t="shared" si="5"/>
        <v>3.1056029932476914</v>
      </c>
      <c r="AC7" s="14"/>
      <c r="AD7" s="14">
        <f>+(H7*DEFLATOR!H7)</f>
        <v>1810.8245048018348</v>
      </c>
      <c r="AE7" s="12">
        <f t="shared" si="6"/>
        <v>-2.6491954572147702</v>
      </c>
      <c r="AF7" s="14"/>
    </row>
    <row r="8" spans="1:32" s="1" customFormat="1" ht="9.75">
      <c r="A8" s="13" t="s">
        <v>13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29" t="s">
        <v>48</v>
      </c>
      <c r="H8" s="29" t="s">
        <v>49</v>
      </c>
      <c r="K8" s="13" t="s">
        <v>13</v>
      </c>
      <c r="L8" s="14">
        <f>+(B8*DEFLATOR!B8)</f>
        <v>1941.7086477076446</v>
      </c>
      <c r="M8" s="12">
        <f t="shared" si="0"/>
        <v>-2.0434600114874413</v>
      </c>
      <c r="N8" s="14"/>
      <c r="O8" s="14">
        <f>+(C8*DEFLATOR!C8)</f>
        <v>1479.0011683322978</v>
      </c>
      <c r="P8" s="12">
        <f t="shared" si="1"/>
        <v>6.555317483559042</v>
      </c>
      <c r="Q8" s="14"/>
      <c r="R8" s="14">
        <f>+(D8*DEFLATOR!D8)</f>
        <v>1390.0891043631343</v>
      </c>
      <c r="S8" s="12">
        <f t="shared" si="2"/>
        <v>-1.0595519224667727</v>
      </c>
      <c r="T8" s="14"/>
      <c r="U8" s="14">
        <f>+(E8*DEFLATOR!E8)</f>
        <v>1758.9567050155063</v>
      </c>
      <c r="V8" s="12">
        <f t="shared" si="3"/>
        <v>4.5032048536308045</v>
      </c>
      <c r="W8" s="14"/>
      <c r="X8" s="14">
        <f>+(F8*DEFLATOR!F8)</f>
        <v>1942.8023480466725</v>
      </c>
      <c r="Y8" s="12">
        <f t="shared" si="4"/>
        <v>-2.8541877879678323</v>
      </c>
      <c r="Z8" s="14"/>
      <c r="AA8" s="14">
        <f>+(G8*DEFLATOR!G8)</f>
        <v>2136.986939070378</v>
      </c>
      <c r="AB8" s="12">
        <f t="shared" si="5"/>
        <v>-4.608974119470089</v>
      </c>
      <c r="AC8" s="14"/>
      <c r="AD8" s="14">
        <f>+(H8*DEFLATOR!H8)</f>
        <v>1869.9784603547205</v>
      </c>
      <c r="AE8" s="12">
        <f t="shared" si="6"/>
        <v>3.2666862744581193</v>
      </c>
      <c r="AF8" s="14"/>
    </row>
    <row r="9" spans="1:32" s="1" customFormat="1" ht="9.75">
      <c r="A9" s="13" t="s">
        <v>14</v>
      </c>
      <c r="B9" s="29" t="s">
        <v>50</v>
      </c>
      <c r="C9" s="29" t="s">
        <v>51</v>
      </c>
      <c r="D9" s="29" t="s">
        <v>52</v>
      </c>
      <c r="E9" s="29" t="s">
        <v>53</v>
      </c>
      <c r="F9" s="29" t="s">
        <v>54</v>
      </c>
      <c r="G9" s="29" t="s">
        <v>55</v>
      </c>
      <c r="H9" s="29" t="s">
        <v>56</v>
      </c>
      <c r="K9" s="13" t="s">
        <v>14</v>
      </c>
      <c r="L9" s="14">
        <f>+(B9*DEFLATOR!B9)</f>
        <v>2024.1968239838807</v>
      </c>
      <c r="M9" s="12">
        <f t="shared" si="0"/>
        <v>4.248226239998498</v>
      </c>
      <c r="N9" s="14"/>
      <c r="O9" s="14">
        <f>+(C9*DEFLATOR!C9)</f>
        <v>1538.1056696043904</v>
      </c>
      <c r="P9" s="12">
        <f t="shared" si="1"/>
        <v>3.9962443936902403</v>
      </c>
      <c r="Q9" s="14"/>
      <c r="R9" s="14">
        <f>+(D9*DEFLATOR!D9)</f>
        <v>1439.1992167831622</v>
      </c>
      <c r="S9" s="12">
        <f t="shared" si="2"/>
        <v>3.5328751420238946</v>
      </c>
      <c r="T9" s="14"/>
      <c r="U9" s="14">
        <f>+(E9*DEFLATOR!E9)</f>
        <v>1691.1816737725069</v>
      </c>
      <c r="V9" s="12">
        <f t="shared" si="3"/>
        <v>-3.853138115892507</v>
      </c>
      <c r="W9" s="14"/>
      <c r="X9" s="14">
        <f>+(F9*DEFLATOR!F9)</f>
        <v>2125.511615360838</v>
      </c>
      <c r="Y9" s="12">
        <f t="shared" si="4"/>
        <v>9.404418699507143</v>
      </c>
      <c r="Z9" s="14"/>
      <c r="AA9" s="14">
        <f>+(G9*DEFLATOR!G9)</f>
        <v>2221.4226715153704</v>
      </c>
      <c r="AB9" s="12">
        <f t="shared" si="5"/>
        <v>3.951158095599938</v>
      </c>
      <c r="AC9" s="14"/>
      <c r="AD9" s="14">
        <f>+(H9*DEFLATOR!H9)</f>
        <v>1882.321162191201</v>
      </c>
      <c r="AE9" s="12">
        <f t="shared" si="6"/>
        <v>0.6600451341102209</v>
      </c>
      <c r="AF9" s="14"/>
    </row>
    <row r="10" spans="1:32" s="1" customFormat="1" ht="9.75">
      <c r="A10" s="13" t="s">
        <v>15</v>
      </c>
      <c r="B10" s="29" t="s">
        <v>57</v>
      </c>
      <c r="C10" s="29" t="s">
        <v>58</v>
      </c>
      <c r="D10" s="29" t="s">
        <v>59</v>
      </c>
      <c r="E10" s="29" t="s">
        <v>60</v>
      </c>
      <c r="F10" s="29" t="s">
        <v>61</v>
      </c>
      <c r="G10" s="29" t="s">
        <v>62</v>
      </c>
      <c r="H10" s="29" t="s">
        <v>63</v>
      </c>
      <c r="K10" s="13" t="s">
        <v>15</v>
      </c>
      <c r="L10" s="14">
        <f>+(B10*DEFLATOR!B10)</f>
        <v>1963.2295809261354</v>
      </c>
      <c r="M10" s="12">
        <f t="shared" si="0"/>
        <v>-3.0119226715193514</v>
      </c>
      <c r="N10" s="14"/>
      <c r="O10" s="14">
        <f>+(C10*DEFLATOR!C10)</f>
        <v>1540.583252501239</v>
      </c>
      <c r="P10" s="12">
        <f t="shared" si="1"/>
        <v>0.16108014851059504</v>
      </c>
      <c r="Q10" s="14"/>
      <c r="R10" s="14">
        <f>+(D10*DEFLATOR!D10)</f>
        <v>1413.1259246259735</v>
      </c>
      <c r="S10" s="12">
        <f t="shared" si="2"/>
        <v>-1.8116527478014177</v>
      </c>
      <c r="T10" s="14"/>
      <c r="U10" s="14">
        <f>+(E10*DEFLATOR!E10)</f>
        <v>1696.8522947218335</v>
      </c>
      <c r="V10" s="12">
        <f t="shared" si="3"/>
        <v>0.33530525059894956</v>
      </c>
      <c r="W10" s="14"/>
      <c r="X10" s="14">
        <f>+(F10*DEFLATOR!F10)</f>
        <v>2137.1529637496437</v>
      </c>
      <c r="Y10" s="12">
        <f t="shared" si="4"/>
        <v>0.5476962960199838</v>
      </c>
      <c r="Z10" s="14"/>
      <c r="AA10" s="14">
        <f>+(G10*DEFLATOR!G10)</f>
        <v>2093.396634808461</v>
      </c>
      <c r="AB10" s="12">
        <f t="shared" si="5"/>
        <v>-5.763245254878713</v>
      </c>
      <c r="AC10" s="14"/>
      <c r="AD10" s="14">
        <f>+(H10*DEFLATOR!H10)</f>
        <v>1783.1309857911901</v>
      </c>
      <c r="AE10" s="12">
        <f t="shared" si="6"/>
        <v>-5.26956708516968</v>
      </c>
      <c r="AF10" s="14"/>
    </row>
    <row r="11" spans="1:32" s="1" customFormat="1" ht="9.75">
      <c r="A11" s="13" t="s">
        <v>16</v>
      </c>
      <c r="B11" s="29" t="s">
        <v>64</v>
      </c>
      <c r="C11" s="29" t="s">
        <v>65</v>
      </c>
      <c r="D11" s="29" t="s">
        <v>66</v>
      </c>
      <c r="E11" s="29" t="s">
        <v>67</v>
      </c>
      <c r="F11" s="29" t="s">
        <v>68</v>
      </c>
      <c r="G11" s="29" t="s">
        <v>69</v>
      </c>
      <c r="H11" s="29" t="s">
        <v>70</v>
      </c>
      <c r="K11" s="13" t="s">
        <v>16</v>
      </c>
      <c r="L11" s="14">
        <f>+(B11*DEFLATOR!B11)</f>
        <v>1958.3346900174688</v>
      </c>
      <c r="M11" s="12">
        <f t="shared" si="0"/>
        <v>-0.24932850218961633</v>
      </c>
      <c r="N11" s="14"/>
      <c r="O11" s="14">
        <f>+(C11*DEFLATOR!C11)</f>
        <v>1400.4604654213426</v>
      </c>
      <c r="P11" s="12">
        <f t="shared" si="1"/>
        <v>-9.095437513837556</v>
      </c>
      <c r="Q11" s="14"/>
      <c r="R11" s="14">
        <f>+(D11*DEFLATOR!D11)</f>
        <v>1335.7823099258592</v>
      </c>
      <c r="S11" s="12">
        <f t="shared" si="2"/>
        <v>-5.473228772629424</v>
      </c>
      <c r="T11" s="14"/>
      <c r="U11" s="14">
        <f>+(E11*DEFLATOR!E11)</f>
        <v>1746.1077688912062</v>
      </c>
      <c r="V11" s="12">
        <f t="shared" si="3"/>
        <v>2.902755550532299</v>
      </c>
      <c r="W11" s="14"/>
      <c r="X11" s="14">
        <f>+(F11*DEFLATOR!F11)</f>
        <v>2029.3755643442385</v>
      </c>
      <c r="Y11" s="12">
        <f t="shared" si="4"/>
        <v>-5.043036283949909</v>
      </c>
      <c r="Z11" s="14"/>
      <c r="AA11" s="14">
        <f>+(G11*DEFLATOR!G11)</f>
        <v>2173.073399644913</v>
      </c>
      <c r="AB11" s="12">
        <f t="shared" si="5"/>
        <v>3.806099785946304</v>
      </c>
      <c r="AC11" s="14"/>
      <c r="AD11" s="14">
        <f>+(H11*DEFLATOR!H11)</f>
        <v>1785.9430556842526</v>
      </c>
      <c r="AE11" s="12">
        <f t="shared" si="6"/>
        <v>0.15770405626229778</v>
      </c>
      <c r="AF11" s="14"/>
    </row>
    <row r="12" spans="1:32" s="1" customFormat="1" ht="9.75">
      <c r="A12" s="13" t="s">
        <v>17</v>
      </c>
      <c r="B12" s="29" t="s">
        <v>71</v>
      </c>
      <c r="C12" s="29" t="s">
        <v>72</v>
      </c>
      <c r="D12" s="29" t="s">
        <v>73</v>
      </c>
      <c r="E12" s="29" t="s">
        <v>74</v>
      </c>
      <c r="F12" s="29" t="s">
        <v>75</v>
      </c>
      <c r="G12" s="29" t="s">
        <v>76</v>
      </c>
      <c r="H12" s="29" t="s">
        <v>77</v>
      </c>
      <c r="K12" s="13" t="s">
        <v>17</v>
      </c>
      <c r="L12" s="14">
        <f>+(B12*DEFLATOR!B12)</f>
        <v>1969.810334872305</v>
      </c>
      <c r="M12" s="12">
        <f t="shared" si="0"/>
        <v>0.5859899696069704</v>
      </c>
      <c r="N12" s="15"/>
      <c r="O12" s="14">
        <f>+(C12*DEFLATOR!C12)</f>
        <v>1379.5617442500575</v>
      </c>
      <c r="P12" s="12">
        <f t="shared" si="1"/>
        <v>-1.4922749829283877</v>
      </c>
      <c r="Q12" s="15"/>
      <c r="R12" s="14">
        <f>+(D12*DEFLATOR!D12)</f>
        <v>1365.6556923104067</v>
      </c>
      <c r="S12" s="12">
        <f t="shared" si="2"/>
        <v>2.236396017716813</v>
      </c>
      <c r="T12" s="15"/>
      <c r="U12" s="14">
        <f>+(E12*DEFLATOR!E12)</f>
        <v>1784.204575254387</v>
      </c>
      <c r="V12" s="12">
        <f t="shared" si="3"/>
        <v>2.1818130038658845</v>
      </c>
      <c r="W12" s="15"/>
      <c r="X12" s="14">
        <f>+(F12*DEFLATOR!F12)</f>
        <v>2044.9024850159399</v>
      </c>
      <c r="Y12" s="12">
        <f t="shared" si="4"/>
        <v>0.7651082896880546</v>
      </c>
      <c r="Z12" s="15"/>
      <c r="AA12" s="14">
        <f>+(G12*DEFLATOR!G12)</f>
        <v>2184.0391291011256</v>
      </c>
      <c r="AB12" s="12">
        <f t="shared" si="5"/>
        <v>0.5046184568825218</v>
      </c>
      <c r="AC12" s="15"/>
      <c r="AD12" s="14">
        <f>+(H12*DEFLATOR!H12)</f>
        <v>1781.2613192353615</v>
      </c>
      <c r="AE12" s="12">
        <f t="shared" si="6"/>
        <v>-0.2621436576037639</v>
      </c>
      <c r="AF12" s="15"/>
    </row>
    <row r="13" spans="1:32" s="1" customFormat="1" ht="9.75">
      <c r="A13" s="13" t="s">
        <v>7</v>
      </c>
      <c r="B13" s="29" t="s">
        <v>78</v>
      </c>
      <c r="C13" s="29" t="s">
        <v>79</v>
      </c>
      <c r="D13" s="29" t="s">
        <v>80</v>
      </c>
      <c r="E13" s="29" t="s">
        <v>81</v>
      </c>
      <c r="F13" s="29" t="s">
        <v>82</v>
      </c>
      <c r="G13" s="29" t="s">
        <v>83</v>
      </c>
      <c r="H13" s="29" t="s">
        <v>84</v>
      </c>
      <c r="K13" s="13" t="s">
        <v>7</v>
      </c>
      <c r="L13" s="14">
        <f>+(B13*DEFLATOR!B13)</f>
        <v>1977.4324293054462</v>
      </c>
      <c r="M13" s="12">
        <f t="shared" si="0"/>
        <v>0.3869456007111083</v>
      </c>
      <c r="N13" s="15"/>
      <c r="O13" s="14">
        <f>+(C13*DEFLATOR!C13)</f>
        <v>1380.2635458897173</v>
      </c>
      <c r="P13" s="12">
        <f t="shared" si="1"/>
        <v>0.05087134683061656</v>
      </c>
      <c r="Q13" s="15"/>
      <c r="R13" s="14">
        <f>+(D13*DEFLATOR!D13)</f>
        <v>1464.181120597105</v>
      </c>
      <c r="S13" s="12">
        <f t="shared" si="2"/>
        <v>7.214514525254434</v>
      </c>
      <c r="T13" s="15"/>
      <c r="U13" s="14">
        <f>+(E13*DEFLATOR!E13)</f>
        <v>1733.3608224292711</v>
      </c>
      <c r="V13" s="12">
        <f t="shared" si="3"/>
        <v>-2.8496593681173965</v>
      </c>
      <c r="W13" s="15"/>
      <c r="X13" s="14">
        <f>+(F13*DEFLATOR!F13)</f>
        <v>2013.459456316909</v>
      </c>
      <c r="Y13" s="12">
        <f t="shared" si="4"/>
        <v>-1.5376297368422387</v>
      </c>
      <c r="Z13" s="15"/>
      <c r="AA13" s="14">
        <f>+(G13*DEFLATOR!G13)</f>
        <v>2217.2361068543223</v>
      </c>
      <c r="AB13" s="12">
        <f t="shared" si="5"/>
        <v>1.5199809065169712</v>
      </c>
      <c r="AC13" s="15"/>
      <c r="AD13" s="14">
        <f>+(H13*DEFLATOR!H13)</f>
        <v>1779.4418073859417</v>
      </c>
      <c r="AE13" s="12">
        <f t="shared" si="6"/>
        <v>-0.1021473845398968</v>
      </c>
      <c r="AF13" s="15"/>
    </row>
    <row r="14" spans="1:32" s="1" customFormat="1" ht="9.75">
      <c r="A14" s="13" t="s">
        <v>8</v>
      </c>
      <c r="B14" s="29" t="s">
        <v>85</v>
      </c>
      <c r="C14" s="29" t="s">
        <v>86</v>
      </c>
      <c r="D14" s="29" t="s">
        <v>87</v>
      </c>
      <c r="E14" s="29" t="s">
        <v>81</v>
      </c>
      <c r="F14" s="29" t="s">
        <v>88</v>
      </c>
      <c r="G14" s="29" t="s">
        <v>89</v>
      </c>
      <c r="H14" s="29" t="s">
        <v>90</v>
      </c>
      <c r="K14" s="13" t="s">
        <v>8</v>
      </c>
      <c r="L14" s="14">
        <f>+(B14*DEFLATOR!B14)</f>
        <v>1989.2076799648926</v>
      </c>
      <c r="M14" s="12">
        <f t="shared" si="0"/>
        <v>0.5954818220303082</v>
      </c>
      <c r="N14" s="15"/>
      <c r="O14" s="14">
        <f>+(C14*DEFLATOR!C14)</f>
        <v>1360.4066750867764</v>
      </c>
      <c r="P14" s="12">
        <f t="shared" si="1"/>
        <v>-1.4386289388046647</v>
      </c>
      <c r="Q14" s="15"/>
      <c r="R14" s="14">
        <f>+(D14*DEFLATOR!D14)</f>
        <v>1485.3503930043994</v>
      </c>
      <c r="S14" s="12">
        <f t="shared" si="2"/>
        <v>1.4458096822516975</v>
      </c>
      <c r="T14" s="15"/>
      <c r="U14" s="14">
        <f>+(E14*DEFLATOR!E14)</f>
        <v>1685.16510055344</v>
      </c>
      <c r="V14" s="12">
        <f t="shared" si="3"/>
        <v>-2.7804783200468197</v>
      </c>
      <c r="W14" s="15"/>
      <c r="X14" s="14">
        <f>+(F14*DEFLATOR!F14)</f>
        <v>1933.0680493733732</v>
      </c>
      <c r="Y14" s="12">
        <f t="shared" si="4"/>
        <v>-3.9927005578046515</v>
      </c>
      <c r="Z14" s="15"/>
      <c r="AA14" s="14">
        <f>+(G14*DEFLATOR!G14)</f>
        <v>2308.0308814997934</v>
      </c>
      <c r="AB14" s="12">
        <f t="shared" si="5"/>
        <v>4.094952917498951</v>
      </c>
      <c r="AC14" s="15"/>
      <c r="AD14" s="14">
        <f>+(H14*DEFLATOR!H14)</f>
        <v>1723.515651444213</v>
      </c>
      <c r="AE14" s="12">
        <f t="shared" si="6"/>
        <v>-3.142904460803131</v>
      </c>
      <c r="AF14" s="15"/>
    </row>
    <row r="15" spans="1:32" s="1" customFormat="1" ht="9.75">
      <c r="A15" s="13" t="s">
        <v>9</v>
      </c>
      <c r="B15" s="29" t="s">
        <v>91</v>
      </c>
      <c r="C15" s="29" t="s">
        <v>92</v>
      </c>
      <c r="D15" s="29" t="s">
        <v>93</v>
      </c>
      <c r="E15" s="29" t="s">
        <v>94</v>
      </c>
      <c r="F15" s="29" t="s">
        <v>95</v>
      </c>
      <c r="G15" s="29" t="s">
        <v>96</v>
      </c>
      <c r="H15" s="29" t="s">
        <v>97</v>
      </c>
      <c r="K15" s="13" t="s">
        <v>9</v>
      </c>
      <c r="L15" s="14">
        <f>+(B15*DEFLATOR!B15)</f>
        <v>2167.85921107174</v>
      </c>
      <c r="M15" s="12">
        <f t="shared" si="0"/>
        <v>8.98103968259365</v>
      </c>
      <c r="N15" s="15"/>
      <c r="O15" s="14">
        <f>+(C15*DEFLATOR!C15)</f>
        <v>1393.3162737477633</v>
      </c>
      <c r="P15" s="12">
        <f t="shared" si="1"/>
        <v>2.4191000576270882</v>
      </c>
      <c r="Q15" s="15"/>
      <c r="R15" s="14">
        <f>+(D15*DEFLATOR!D15)</f>
        <v>1801.0823882147156</v>
      </c>
      <c r="S15" s="12">
        <f t="shared" si="2"/>
        <v>21.256398267865208</v>
      </c>
      <c r="T15" s="15"/>
      <c r="U15" s="14">
        <f>+(E15*DEFLATOR!E15)</f>
        <v>2017.4067795626677</v>
      </c>
      <c r="V15" s="12">
        <f t="shared" si="3"/>
        <v>19.715675271230882</v>
      </c>
      <c r="W15" s="15"/>
      <c r="X15" s="14">
        <f>+(F15*DEFLATOR!F15)</f>
        <v>1992.9874825934085</v>
      </c>
      <c r="Y15" s="12">
        <f t="shared" si="4"/>
        <v>3.0997063574383033</v>
      </c>
      <c r="Z15" s="15"/>
      <c r="AA15" s="14">
        <f>+(G15*DEFLATOR!G15)</f>
        <v>2563.4563793638263</v>
      </c>
      <c r="AB15" s="12">
        <f t="shared" si="5"/>
        <v>11.066814569571681</v>
      </c>
      <c r="AC15" s="15"/>
      <c r="AD15" s="14">
        <f>+(H15*DEFLATOR!H15)</f>
        <v>1747.6315445511032</v>
      </c>
      <c r="AE15" s="12">
        <f t="shared" si="6"/>
        <v>1.3992268121663098</v>
      </c>
      <c r="AF15" s="15"/>
    </row>
    <row r="16" spans="1:32" s="1" customFormat="1" ht="9.75">
      <c r="A16" s="13" t="s">
        <v>18</v>
      </c>
      <c r="B16" s="29" t="s">
        <v>98</v>
      </c>
      <c r="C16" s="29" t="s">
        <v>99</v>
      </c>
      <c r="D16" s="29" t="s">
        <v>100</v>
      </c>
      <c r="E16" s="29" t="s">
        <v>101</v>
      </c>
      <c r="F16" s="29" t="s">
        <v>102</v>
      </c>
      <c r="G16" s="29" t="s">
        <v>103</v>
      </c>
      <c r="H16" s="29" t="s">
        <v>104</v>
      </c>
      <c r="K16" s="13" t="s">
        <v>18</v>
      </c>
      <c r="L16" s="14">
        <f>+(B16*DEFLATOR!B16)</f>
        <v>1800.9460562826298</v>
      </c>
      <c r="M16" s="12">
        <f t="shared" si="0"/>
        <v>-16.925137615727216</v>
      </c>
      <c r="N16" s="15"/>
      <c r="O16" s="14">
        <f>+(C16*DEFLATOR!C16)</f>
        <v>1235.7778165044347</v>
      </c>
      <c r="P16" s="12">
        <f t="shared" si="1"/>
        <v>-11.306726276840163</v>
      </c>
      <c r="Q16" s="15"/>
      <c r="R16" s="14">
        <f>+(D16*DEFLATOR!D16)</f>
        <v>1479.2032576670508</v>
      </c>
      <c r="S16" s="12">
        <f t="shared" si="2"/>
        <v>-17.871427351345126</v>
      </c>
      <c r="T16" s="15"/>
      <c r="U16" s="14">
        <f>+(E16*DEFLATOR!E16)</f>
        <v>1575.8328585504767</v>
      </c>
      <c r="V16" s="12">
        <f t="shared" si="3"/>
        <v>-21.888194561729147</v>
      </c>
      <c r="W16" s="15"/>
      <c r="X16" s="14">
        <f>+(F16*DEFLATOR!F16)</f>
        <v>1770.4711381783034</v>
      </c>
      <c r="Y16" s="12">
        <f t="shared" si="4"/>
        <v>-11.164964474616369</v>
      </c>
      <c r="Z16" s="15"/>
      <c r="AA16" s="14">
        <f>+(G16*DEFLATOR!G16)</f>
        <v>2033.857550966973</v>
      </c>
      <c r="AB16" s="12">
        <f t="shared" si="5"/>
        <v>-20.65956076569885</v>
      </c>
      <c r="AC16" s="15"/>
      <c r="AD16" s="14">
        <f>+(H16*DEFLATOR!H16)</f>
        <v>1623.5778122736701</v>
      </c>
      <c r="AE16" s="12">
        <f t="shared" si="6"/>
        <v>-7.0983916869787</v>
      </c>
      <c r="AF16" s="15"/>
    </row>
    <row r="17" spans="1:32" s="1" customFormat="1" ht="9.75">
      <c r="A17" s="13" t="s">
        <v>10</v>
      </c>
      <c r="B17" s="29" t="s">
        <v>105</v>
      </c>
      <c r="C17" s="29" t="s">
        <v>106</v>
      </c>
      <c r="D17" s="29" t="s">
        <v>107</v>
      </c>
      <c r="E17" s="29" t="s">
        <v>108</v>
      </c>
      <c r="F17" s="29" t="s">
        <v>109</v>
      </c>
      <c r="G17" s="29" t="s">
        <v>110</v>
      </c>
      <c r="H17" s="29" t="s">
        <v>111</v>
      </c>
      <c r="K17" s="13" t="s">
        <v>10</v>
      </c>
      <c r="L17" s="14">
        <f>+(B17*DEFLATOR!B17)</f>
        <v>1754.2486993041207</v>
      </c>
      <c r="M17" s="12">
        <f t="shared" si="0"/>
        <v>-2.592934797552904</v>
      </c>
      <c r="N17" s="12">
        <f aca="true" t="shared" si="7" ref="N17:N36">+((L17/L5)-1)*100</f>
        <v>-8.907882742523999</v>
      </c>
      <c r="O17" s="14">
        <f>+(C17*DEFLATOR!C17)</f>
        <v>1239.2330148758954</v>
      </c>
      <c r="P17" s="12">
        <f t="shared" si="1"/>
        <v>0.2795970542046389</v>
      </c>
      <c r="Q17" s="12">
        <f aca="true" t="shared" si="8" ref="Q17:Q36">+((O17/O5)-1)*100</f>
        <v>-10.298002144181883</v>
      </c>
      <c r="R17" s="14">
        <f>+(D17*DEFLATOR!D17)</f>
        <v>1382.4197228497176</v>
      </c>
      <c r="S17" s="12">
        <f t="shared" si="2"/>
        <v>-6.542950356259825</v>
      </c>
      <c r="T17" s="12">
        <f aca="true" t="shared" si="9" ref="T17:T36">+((R17/R5)-1)*100</f>
        <v>3.6082575837399267</v>
      </c>
      <c r="U17" s="14">
        <f>+(E17*DEFLATOR!E17)</f>
        <v>1669.677280133396</v>
      </c>
      <c r="V17" s="12">
        <f t="shared" si="3"/>
        <v>5.955226855038531</v>
      </c>
      <c r="W17" s="12">
        <f aca="true" t="shared" si="10" ref="W17:W36">+((U17/U5)-1)*100</f>
        <v>-1.9767133024210959</v>
      </c>
      <c r="X17" s="14">
        <f>+(F17*DEFLATOR!F17)</f>
        <v>1684.8718067657771</v>
      </c>
      <c r="Y17" s="12">
        <f t="shared" si="4"/>
        <v>-4.83483348396192</v>
      </c>
      <c r="Z17" s="12">
        <f aca="true" t="shared" si="11" ref="Z17:Z36">+((X17/X5)-1)*100</f>
        <v>-11.765663875394395</v>
      </c>
      <c r="AA17" s="14">
        <f>+(G17*DEFLATOR!G17)</f>
        <v>1969.5258423771731</v>
      </c>
      <c r="AB17" s="12">
        <f t="shared" si="5"/>
        <v>-3.16303905154095</v>
      </c>
      <c r="AC17" s="12">
        <f aca="true" t="shared" si="12" ref="AC17:AC36">+((AA17/AA5)-1)*100</f>
        <v>-9.82106644903762</v>
      </c>
      <c r="AD17" s="14">
        <f>+(H17*DEFLATOR!H17)</f>
        <v>1613.8868431491014</v>
      </c>
      <c r="AE17" s="12">
        <f t="shared" si="6"/>
        <v>-0.5968897241209192</v>
      </c>
      <c r="AF17" s="12">
        <f aca="true" t="shared" si="13" ref="AF17:AF36">+((AD17/AD5)-1)*100</f>
        <v>-5.000671928865974</v>
      </c>
    </row>
    <row r="18" spans="1:32" s="1" customFormat="1" ht="9.75">
      <c r="A18" s="13" t="s">
        <v>11</v>
      </c>
      <c r="B18" s="29" t="s">
        <v>112</v>
      </c>
      <c r="C18" s="29" t="s">
        <v>113</v>
      </c>
      <c r="D18" s="29" t="s">
        <v>114</v>
      </c>
      <c r="E18" s="29" t="s">
        <v>115</v>
      </c>
      <c r="F18" s="29" t="s">
        <v>116</v>
      </c>
      <c r="G18" s="29" t="s">
        <v>117</v>
      </c>
      <c r="H18" s="29" t="s">
        <v>118</v>
      </c>
      <c r="K18" s="13" t="s">
        <v>11</v>
      </c>
      <c r="L18" s="14">
        <f>+(B18*DEFLATOR!B18)</f>
        <v>1750.2823840650442</v>
      </c>
      <c r="M18" s="12">
        <f t="shared" si="0"/>
        <v>-0.22609765882396493</v>
      </c>
      <c r="N18" s="12">
        <f t="shared" si="7"/>
        <v>-10.057064813117</v>
      </c>
      <c r="O18" s="14">
        <f>+(C18*DEFLATOR!C18)</f>
        <v>1260.958284010803</v>
      </c>
      <c r="P18" s="12">
        <f t="shared" si="1"/>
        <v>1.7531222033398963</v>
      </c>
      <c r="Q18" s="12">
        <f t="shared" si="8"/>
        <v>-10.726528117560042</v>
      </c>
      <c r="R18" s="14">
        <f>+(D18*DEFLATOR!D18)</f>
        <v>1357.6465240446273</v>
      </c>
      <c r="S18" s="12">
        <f t="shared" si="2"/>
        <v>-1.7920171707347166</v>
      </c>
      <c r="T18" s="12">
        <f t="shared" si="9"/>
        <v>-5.879261784840029</v>
      </c>
      <c r="U18" s="14">
        <f>+(E18*DEFLATOR!E18)</f>
        <v>1576.0328556049858</v>
      </c>
      <c r="V18" s="12">
        <f t="shared" si="3"/>
        <v>-5.608534394199138</v>
      </c>
      <c r="W18" s="12">
        <f t="shared" si="10"/>
        <v>-7.252217858841659</v>
      </c>
      <c r="X18" s="14">
        <f>+(F18*DEFLATOR!F18)</f>
        <v>1631.151336079764</v>
      </c>
      <c r="Y18" s="12">
        <f t="shared" si="4"/>
        <v>-3.188401068276714</v>
      </c>
      <c r="Z18" s="12">
        <f t="shared" si="11"/>
        <v>-15.162302789992433</v>
      </c>
      <c r="AA18" s="14">
        <f>+(G18*DEFLATOR!G18)</f>
        <v>2025.4997371267768</v>
      </c>
      <c r="AB18" s="12">
        <f t="shared" si="5"/>
        <v>2.8419984924922037</v>
      </c>
      <c r="AC18" s="12">
        <f t="shared" si="12"/>
        <v>-6.77763657254753</v>
      </c>
      <c r="AD18" s="14">
        <f>+(H18*DEFLATOR!H18)</f>
        <v>1563.1770035825048</v>
      </c>
      <c r="AE18" s="12">
        <f t="shared" si="6"/>
        <v>-3.1420938699549095</v>
      </c>
      <c r="AF18" s="12">
        <f t="shared" si="13"/>
        <v>-15.96284535690533</v>
      </c>
    </row>
    <row r="19" spans="1:32" s="1" customFormat="1" ht="9.75">
      <c r="A19" s="13" t="s">
        <v>12</v>
      </c>
      <c r="B19" s="29" t="s">
        <v>119</v>
      </c>
      <c r="C19" s="29" t="s">
        <v>120</v>
      </c>
      <c r="D19" s="29" t="s">
        <v>121</v>
      </c>
      <c r="E19" s="29" t="s">
        <v>122</v>
      </c>
      <c r="F19" s="29" t="s">
        <v>123</v>
      </c>
      <c r="G19" s="29" t="s">
        <v>124</v>
      </c>
      <c r="H19" s="29" t="s">
        <v>125</v>
      </c>
      <c r="K19" s="13" t="s">
        <v>12</v>
      </c>
      <c r="L19" s="14">
        <f>+(B19*DEFLATOR!B19)</f>
        <v>1711.3961985098297</v>
      </c>
      <c r="M19" s="12">
        <f t="shared" si="0"/>
        <v>-2.2217092458475807</v>
      </c>
      <c r="N19" s="12">
        <f t="shared" si="7"/>
        <v>-13.662407409354149</v>
      </c>
      <c r="O19" s="14">
        <f>+(C19*DEFLATOR!C19)</f>
        <v>1285.9440091019362</v>
      </c>
      <c r="P19" s="12">
        <f t="shared" si="1"/>
        <v>1.9814870490131975</v>
      </c>
      <c r="Q19" s="12">
        <f t="shared" si="8"/>
        <v>-7.353574094573434</v>
      </c>
      <c r="R19" s="14">
        <f>+(D19*DEFLATOR!D19)</f>
        <v>1288.5403061259722</v>
      </c>
      <c r="S19" s="12">
        <f t="shared" si="2"/>
        <v>-5.090148038885534</v>
      </c>
      <c r="T19" s="12">
        <f t="shared" si="9"/>
        <v>-8.287350174955765</v>
      </c>
      <c r="U19" s="14">
        <f>+(E19*DEFLATOR!E19)</f>
        <v>1560.4393023750122</v>
      </c>
      <c r="V19" s="12">
        <f t="shared" si="3"/>
        <v>-0.9894180298663735</v>
      </c>
      <c r="W19" s="12">
        <f t="shared" si="10"/>
        <v>-7.291118870196945</v>
      </c>
      <c r="X19" s="14">
        <f>+(F19*DEFLATOR!F19)</f>
        <v>1708.1875730961058</v>
      </c>
      <c r="Y19" s="12">
        <f t="shared" si="4"/>
        <v>4.722813592605535</v>
      </c>
      <c r="Z19" s="12">
        <f t="shared" si="11"/>
        <v>-14.585614246470557</v>
      </c>
      <c r="AA19" s="14">
        <f>+(G19*DEFLATOR!G19)</f>
        <v>1898.01890659403</v>
      </c>
      <c r="AB19" s="12">
        <f t="shared" si="5"/>
        <v>-6.293796449146005</v>
      </c>
      <c r="AC19" s="12">
        <f t="shared" si="12"/>
        <v>-15.276051841754601</v>
      </c>
      <c r="AD19" s="14">
        <f>+(H19*DEFLATOR!H19)</f>
        <v>1590.3909422447305</v>
      </c>
      <c r="AE19" s="12">
        <f t="shared" si="6"/>
        <v>1.7409377568795126</v>
      </c>
      <c r="AF19" s="12">
        <f t="shared" si="13"/>
        <v>-12.173104680910374</v>
      </c>
    </row>
    <row r="20" spans="1:32" s="1" customFormat="1" ht="9.75">
      <c r="A20" s="13" t="s">
        <v>13</v>
      </c>
      <c r="B20" s="29" t="s">
        <v>126</v>
      </c>
      <c r="C20" s="29" t="s">
        <v>127</v>
      </c>
      <c r="D20" s="29" t="s">
        <v>128</v>
      </c>
      <c r="E20" s="29" t="s">
        <v>129</v>
      </c>
      <c r="F20" s="29" t="s">
        <v>130</v>
      </c>
      <c r="G20" s="29" t="s">
        <v>131</v>
      </c>
      <c r="H20" s="29" t="s">
        <v>132</v>
      </c>
      <c r="K20" s="13" t="s">
        <v>13</v>
      </c>
      <c r="L20" s="14">
        <f>+(B20*DEFLATOR!B20)</f>
        <v>1708.0553020491448</v>
      </c>
      <c r="M20" s="12">
        <f t="shared" si="0"/>
        <v>-0.19521467113190472</v>
      </c>
      <c r="N20" s="12">
        <f t="shared" si="7"/>
        <v>-12.033388527900302</v>
      </c>
      <c r="O20" s="14">
        <f>+(C20*DEFLATOR!C20)</f>
        <v>1251.153044547159</v>
      </c>
      <c r="P20" s="12">
        <f t="shared" si="1"/>
        <v>-2.705480511478431</v>
      </c>
      <c r="Q20" s="12">
        <f t="shared" si="8"/>
        <v>-15.405540486628377</v>
      </c>
      <c r="R20" s="14">
        <f>+(D20*DEFLATOR!D20)</f>
        <v>1311.3981244577803</v>
      </c>
      <c r="S20" s="12">
        <f t="shared" si="2"/>
        <v>1.7739311857873252</v>
      </c>
      <c r="T20" s="12">
        <f t="shared" si="9"/>
        <v>-5.660858693040838</v>
      </c>
      <c r="U20" s="14">
        <f>+(E20*DEFLATOR!E20)</f>
        <v>1596.1680099900086</v>
      </c>
      <c r="V20" s="12">
        <f t="shared" si="3"/>
        <v>2.289656993425937</v>
      </c>
      <c r="W20" s="12">
        <f t="shared" si="10"/>
        <v>-9.254843769680088</v>
      </c>
      <c r="X20" s="14">
        <f>+(F20*DEFLATOR!F20)</f>
        <v>1675.2428877538287</v>
      </c>
      <c r="Y20" s="12">
        <f t="shared" si="4"/>
        <v>-1.92863394285</v>
      </c>
      <c r="Z20" s="12">
        <f t="shared" si="11"/>
        <v>-13.771831219055953</v>
      </c>
      <c r="AA20" s="14">
        <f>+(G20*DEFLATOR!G20)</f>
        <v>1916.9351688813592</v>
      </c>
      <c r="AB20" s="12">
        <f t="shared" si="5"/>
        <v>0.9966319208734475</v>
      </c>
      <c r="AC20" s="12">
        <f t="shared" si="12"/>
        <v>-10.2972913014033</v>
      </c>
      <c r="AD20" s="14">
        <f>+(H20*DEFLATOR!H20)</f>
        <v>1566.1479066311674</v>
      </c>
      <c r="AE20" s="12">
        <f t="shared" si="6"/>
        <v>-1.524344421840429</v>
      </c>
      <c r="AF20" s="12">
        <f t="shared" si="13"/>
        <v>-16.24781034461321</v>
      </c>
    </row>
    <row r="21" spans="1:32" s="1" customFormat="1" ht="9.75">
      <c r="A21" s="13" t="s">
        <v>14</v>
      </c>
      <c r="B21" s="29" t="s">
        <v>133</v>
      </c>
      <c r="C21" s="29" t="s">
        <v>134</v>
      </c>
      <c r="D21" s="29" t="s">
        <v>135</v>
      </c>
      <c r="E21" s="29" t="s">
        <v>136</v>
      </c>
      <c r="F21" s="29" t="s">
        <v>137</v>
      </c>
      <c r="G21" s="29" t="s">
        <v>138</v>
      </c>
      <c r="H21" s="29" t="s">
        <v>139</v>
      </c>
      <c r="K21" s="13" t="s">
        <v>14</v>
      </c>
      <c r="L21" s="14">
        <f>+(B21*DEFLATOR!B21)</f>
        <v>1704.3911787469533</v>
      </c>
      <c r="M21" s="12">
        <f t="shared" si="0"/>
        <v>-0.21452017963327075</v>
      </c>
      <c r="N21" s="12">
        <f t="shared" si="7"/>
        <v>-15.799137783820283</v>
      </c>
      <c r="O21" s="14">
        <f>+(C21*DEFLATOR!C21)</f>
        <v>1253.8763425798234</v>
      </c>
      <c r="P21" s="12">
        <f t="shared" si="1"/>
        <v>0.21766306244732636</v>
      </c>
      <c r="Q21" s="12">
        <f t="shared" si="8"/>
        <v>-18.479180763807502</v>
      </c>
      <c r="R21" s="14">
        <f>+(D21*DEFLATOR!D21)</f>
        <v>1270.405706967393</v>
      </c>
      <c r="S21" s="12">
        <f t="shared" si="2"/>
        <v>-3.1258560406540514</v>
      </c>
      <c r="T21" s="12">
        <f t="shared" si="9"/>
        <v>-11.728293612683416</v>
      </c>
      <c r="U21" s="14">
        <f>+(E21*DEFLATOR!E21)</f>
        <v>1510.6921998678217</v>
      </c>
      <c r="V21" s="12">
        <f t="shared" si="3"/>
        <v>-5.35506347622654</v>
      </c>
      <c r="W21" s="12">
        <f t="shared" si="10"/>
        <v>-10.672388230299855</v>
      </c>
      <c r="X21" s="14">
        <f>+(F21*DEFLATOR!F21)</f>
        <v>1733.1558977656189</v>
      </c>
      <c r="Y21" s="12">
        <f t="shared" si="4"/>
        <v>3.456991844892432</v>
      </c>
      <c r="Z21" s="12">
        <f t="shared" si="11"/>
        <v>-18.459354197817945</v>
      </c>
      <c r="AA21" s="14">
        <f>+(G21*DEFLATOR!G21)</f>
        <v>1893.3817079286137</v>
      </c>
      <c r="AB21" s="12">
        <f t="shared" si="5"/>
        <v>-1.228704096784372</v>
      </c>
      <c r="AC21" s="12">
        <f t="shared" si="12"/>
        <v>-14.767156552110805</v>
      </c>
      <c r="AD21" s="14">
        <f>+(H21*DEFLATOR!H21)</f>
        <v>1578.4936036643319</v>
      </c>
      <c r="AE21" s="12">
        <f t="shared" si="6"/>
        <v>0.7882842342598728</v>
      </c>
      <c r="AF21" s="12">
        <f t="shared" si="13"/>
        <v>-16.141111550442588</v>
      </c>
    </row>
    <row r="22" spans="1:32" s="1" customFormat="1" ht="9.75">
      <c r="A22" s="13" t="s">
        <v>15</v>
      </c>
      <c r="B22" s="29" t="s">
        <v>140</v>
      </c>
      <c r="C22" s="29" t="s">
        <v>141</v>
      </c>
      <c r="D22" s="29" t="s">
        <v>142</v>
      </c>
      <c r="E22" s="29" t="s">
        <v>143</v>
      </c>
      <c r="F22" s="29" t="s">
        <v>144</v>
      </c>
      <c r="G22" s="29" t="s">
        <v>145</v>
      </c>
      <c r="H22" s="29" t="s">
        <v>146</v>
      </c>
      <c r="K22" s="13" t="s">
        <v>15</v>
      </c>
      <c r="L22" s="14">
        <f>+(B22*DEFLATOR!B22)</f>
        <v>1712.0761353786424</v>
      </c>
      <c r="M22" s="12">
        <f t="shared" si="0"/>
        <v>0.4508915985671269</v>
      </c>
      <c r="N22" s="12">
        <f t="shared" si="7"/>
        <v>-12.792871907982029</v>
      </c>
      <c r="O22" s="14">
        <f>+(C22*DEFLATOR!C22)</f>
        <v>1225.5254692515114</v>
      </c>
      <c r="P22" s="12">
        <f t="shared" si="1"/>
        <v>-2.2610581574559974</v>
      </c>
      <c r="Q22" s="12">
        <f t="shared" si="8"/>
        <v>-20.450552265722123</v>
      </c>
      <c r="R22" s="14">
        <f>+(D22*DEFLATOR!D22)</f>
        <v>1344.930340466873</v>
      </c>
      <c r="S22" s="12">
        <f t="shared" si="2"/>
        <v>5.866207392706002</v>
      </c>
      <c r="T22" s="12">
        <f t="shared" si="9"/>
        <v>-4.82586745955782</v>
      </c>
      <c r="U22" s="14">
        <f>+(E22*DEFLATOR!E22)</f>
        <v>1525.9398144067163</v>
      </c>
      <c r="V22" s="12">
        <f t="shared" si="3"/>
        <v>1.0093131175383574</v>
      </c>
      <c r="W22" s="12">
        <f t="shared" si="10"/>
        <v>-10.072325142662752</v>
      </c>
      <c r="X22" s="14">
        <f>+(F22*DEFLATOR!F22)</f>
        <v>1723.1148179481393</v>
      </c>
      <c r="Y22" s="12">
        <f t="shared" si="4"/>
        <v>-0.5793523727683492</v>
      </c>
      <c r="Z22" s="12">
        <f t="shared" si="11"/>
        <v>-19.373351034035146</v>
      </c>
      <c r="AA22" s="14">
        <f>+(G22*DEFLATOR!G22)</f>
        <v>1900.6981269742744</v>
      </c>
      <c r="AB22" s="12">
        <f t="shared" si="5"/>
        <v>0.3864207103629891</v>
      </c>
      <c r="AC22" s="12">
        <f t="shared" si="12"/>
        <v>-9.205064373852778</v>
      </c>
      <c r="AD22" s="14">
        <f>+(H22*DEFLATOR!H22)</f>
        <v>1615.3555264867994</v>
      </c>
      <c r="AE22" s="12">
        <f t="shared" si="6"/>
        <v>2.335259562464853</v>
      </c>
      <c r="AF22" s="12">
        <f t="shared" si="13"/>
        <v>-9.40903728561182</v>
      </c>
    </row>
    <row r="23" spans="1:32" s="1" customFormat="1" ht="9.75">
      <c r="A23" s="13" t="s">
        <v>16</v>
      </c>
      <c r="B23" s="29" t="s">
        <v>147</v>
      </c>
      <c r="C23" s="29" t="s">
        <v>148</v>
      </c>
      <c r="D23" s="29" t="s">
        <v>149</v>
      </c>
      <c r="E23" s="29" t="s">
        <v>150</v>
      </c>
      <c r="F23" s="29" t="s">
        <v>151</v>
      </c>
      <c r="G23" s="29" t="s">
        <v>152</v>
      </c>
      <c r="H23" s="29" t="s">
        <v>153</v>
      </c>
      <c r="K23" s="13" t="s">
        <v>16</v>
      </c>
      <c r="L23" s="14">
        <f>+(B23*DEFLATOR!B23)</f>
        <v>1671.3690000686775</v>
      </c>
      <c r="M23" s="12">
        <f t="shared" si="0"/>
        <v>-2.377647492934787</v>
      </c>
      <c r="N23" s="12">
        <f t="shared" si="7"/>
        <v>-14.653556994705108</v>
      </c>
      <c r="O23" s="14">
        <f>+(C23*DEFLATOR!C23)</f>
        <v>1204.7726638730776</v>
      </c>
      <c r="P23" s="12">
        <f t="shared" si="1"/>
        <v>-1.6933801784722258</v>
      </c>
      <c r="Q23" s="12">
        <f t="shared" si="8"/>
        <v>-13.973104302476003</v>
      </c>
      <c r="R23" s="14">
        <f>+(D23*DEFLATOR!D23)</f>
        <v>1332.723035635331</v>
      </c>
      <c r="S23" s="12">
        <f t="shared" si="2"/>
        <v>-0.9076533158813738</v>
      </c>
      <c r="T23" s="12">
        <f t="shared" si="9"/>
        <v>-0.22902491429894756</v>
      </c>
      <c r="U23" s="14">
        <f>+(E23*DEFLATOR!E23)</f>
        <v>1494.9603494026858</v>
      </c>
      <c r="V23" s="12">
        <f t="shared" si="3"/>
        <v>-2.0301891799104355</v>
      </c>
      <c r="W23" s="12">
        <f t="shared" si="10"/>
        <v>-14.38327140872876</v>
      </c>
      <c r="X23" s="14">
        <f>+(F23*DEFLATOR!F23)</f>
        <v>1671.7422824757612</v>
      </c>
      <c r="Y23" s="12">
        <f t="shared" si="4"/>
        <v>-2.9813762227146157</v>
      </c>
      <c r="Z23" s="12">
        <f t="shared" si="11"/>
        <v>-17.62282389479943</v>
      </c>
      <c r="AA23" s="14">
        <f>+(G23*DEFLATOR!G23)</f>
        <v>1849.0613188281138</v>
      </c>
      <c r="AB23" s="12">
        <f t="shared" si="5"/>
        <v>-2.7167285227118754</v>
      </c>
      <c r="AC23" s="12">
        <f t="shared" si="12"/>
        <v>-14.910314620285892</v>
      </c>
      <c r="AD23" s="14">
        <f>+(H23*DEFLATOR!H23)</f>
        <v>1604.563484309981</v>
      </c>
      <c r="AE23" s="12">
        <f t="shared" si="6"/>
        <v>-0.6680908320095713</v>
      </c>
      <c r="AF23" s="12">
        <f t="shared" si="13"/>
        <v>-10.155954905559916</v>
      </c>
    </row>
    <row r="24" spans="1:32" s="1" customFormat="1" ht="9.75">
      <c r="A24" s="13" t="s">
        <v>17</v>
      </c>
      <c r="B24" s="29" t="s">
        <v>154</v>
      </c>
      <c r="C24" s="29" t="s">
        <v>155</v>
      </c>
      <c r="D24" s="29" t="s">
        <v>156</v>
      </c>
      <c r="E24" s="29" t="s">
        <v>157</v>
      </c>
      <c r="F24" s="29" t="s">
        <v>158</v>
      </c>
      <c r="G24" s="29" t="s">
        <v>159</v>
      </c>
      <c r="H24" s="29" t="s">
        <v>160</v>
      </c>
      <c r="K24" s="13" t="s">
        <v>17</v>
      </c>
      <c r="L24" s="5">
        <f>+(B24*DEFLATOR!B24)</f>
        <v>1653.0728150573343</v>
      </c>
      <c r="M24" s="11">
        <f t="shared" si="0"/>
        <v>-1.0946825632515256</v>
      </c>
      <c r="N24" s="11">
        <f t="shared" si="7"/>
        <v>-16.0795947816724</v>
      </c>
      <c r="O24" s="5">
        <f>+(C24*DEFLATOR!C24)</f>
        <v>1167.3865540918011</v>
      </c>
      <c r="P24" s="11">
        <f t="shared" si="1"/>
        <v>-3.1031671702351216</v>
      </c>
      <c r="Q24" s="11">
        <f t="shared" si="8"/>
        <v>-15.379898075790488</v>
      </c>
      <c r="R24" s="5">
        <f>+(D24*DEFLATOR!D24)</f>
        <v>1256.8434587428753</v>
      </c>
      <c r="S24" s="11">
        <f t="shared" si="2"/>
        <v>-5.6935743484228585</v>
      </c>
      <c r="T24" s="11">
        <f t="shared" si="9"/>
        <v>-7.967764801935074</v>
      </c>
      <c r="U24" s="5">
        <f>+(E24*DEFLATOR!E24)</f>
        <v>1547.8249464473552</v>
      </c>
      <c r="V24" s="11">
        <f t="shared" si="3"/>
        <v>3.5361872350521795</v>
      </c>
      <c r="W24" s="11">
        <f t="shared" si="10"/>
        <v>-13.248459962800485</v>
      </c>
      <c r="X24" s="5">
        <f>+(F24*DEFLATOR!F24)</f>
        <v>1642.7347317408346</v>
      </c>
      <c r="Y24" s="11">
        <f t="shared" si="4"/>
        <v>-1.7351688139375154</v>
      </c>
      <c r="Z24" s="11">
        <f t="shared" si="11"/>
        <v>-19.66684261093117</v>
      </c>
      <c r="AA24" s="5">
        <f>+(G24*DEFLATOR!G24)</f>
        <v>1833.2079035182342</v>
      </c>
      <c r="AB24" s="11">
        <f t="shared" si="5"/>
        <v>-0.857376396793974</v>
      </c>
      <c r="AC24" s="11">
        <f t="shared" si="12"/>
        <v>-16.063413008872296</v>
      </c>
      <c r="AD24" s="5">
        <f>+(H24*DEFLATOR!H24)</f>
        <v>1593.796381426241</v>
      </c>
      <c r="AE24" s="11">
        <f t="shared" si="6"/>
        <v>-0.6710300333408359</v>
      </c>
      <c r="AF24" s="11">
        <f t="shared" si="13"/>
        <v>-10.524280507567152</v>
      </c>
    </row>
    <row r="25" spans="1:32" s="1" customFormat="1" ht="9.75">
      <c r="A25" s="13" t="s">
        <v>7</v>
      </c>
      <c r="B25" s="29" t="s">
        <v>161</v>
      </c>
      <c r="C25" s="29" t="s">
        <v>162</v>
      </c>
      <c r="D25" s="29" t="s">
        <v>163</v>
      </c>
      <c r="E25" s="29" t="s">
        <v>164</v>
      </c>
      <c r="F25" s="29" t="s">
        <v>165</v>
      </c>
      <c r="G25" s="29" t="s">
        <v>166</v>
      </c>
      <c r="H25" s="29" t="s">
        <v>167</v>
      </c>
      <c r="K25" s="13" t="s">
        <v>7</v>
      </c>
      <c r="L25" s="5">
        <f>+(B25*DEFLATOR!B25)</f>
        <v>1668.9574701856031</v>
      </c>
      <c r="M25" s="11">
        <f t="shared" si="0"/>
        <v>0.9609168442902494</v>
      </c>
      <c r="N25" s="11">
        <f t="shared" si="7"/>
        <v>-15.599772439667737</v>
      </c>
      <c r="O25" s="5">
        <f>+(C25*DEFLATOR!C25)</f>
        <v>1171.314417796602</v>
      </c>
      <c r="P25" s="11">
        <f t="shared" si="1"/>
        <v>0.33646641646103426</v>
      </c>
      <c r="Q25" s="11">
        <f t="shared" si="8"/>
        <v>-15.138350115479348</v>
      </c>
      <c r="R25" s="5">
        <f>+(D25*DEFLATOR!D25)</f>
        <v>1269.8194074287926</v>
      </c>
      <c r="S25" s="11">
        <f t="shared" si="2"/>
        <v>1.0324236161356248</v>
      </c>
      <c r="T25" s="11">
        <f t="shared" si="9"/>
        <v>-13.274431040952784</v>
      </c>
      <c r="U25" s="5">
        <f>+(E25*DEFLATOR!E25)</f>
        <v>1525.971234712899</v>
      </c>
      <c r="V25" s="11">
        <f t="shared" si="3"/>
        <v>-1.4118981467908132</v>
      </c>
      <c r="W25" s="11">
        <f t="shared" si="10"/>
        <v>-11.9645941590926</v>
      </c>
      <c r="X25" s="5">
        <f>+(F25*DEFLATOR!F25)</f>
        <v>1660.474611259421</v>
      </c>
      <c r="Y25" s="11">
        <f t="shared" si="4"/>
        <v>1.079899217799274</v>
      </c>
      <c r="Z25" s="11">
        <f t="shared" si="11"/>
        <v>-17.531261627844263</v>
      </c>
      <c r="AA25" s="5">
        <f>+(G25*DEFLATOR!G25)</f>
        <v>1859.602665456951</v>
      </c>
      <c r="AB25" s="11">
        <f t="shared" si="5"/>
        <v>1.4398127941768424</v>
      </c>
      <c r="AC25" s="11">
        <f t="shared" si="12"/>
        <v>-16.1296958989523</v>
      </c>
      <c r="AD25" s="5">
        <f>+(H25*DEFLATOR!H25)</f>
        <v>1596.342705388484</v>
      </c>
      <c r="AE25" s="11">
        <f t="shared" si="6"/>
        <v>0.15976469716694197</v>
      </c>
      <c r="AF25" s="11">
        <f t="shared" si="13"/>
        <v>-10.289693163185609</v>
      </c>
    </row>
    <row r="26" spans="1:32" s="1" customFormat="1" ht="9.75">
      <c r="A26" s="19" t="s">
        <v>8</v>
      </c>
      <c r="B26" s="29" t="s">
        <v>168</v>
      </c>
      <c r="C26" s="29" t="s">
        <v>169</v>
      </c>
      <c r="D26" s="29" t="s">
        <v>170</v>
      </c>
      <c r="E26" s="29" t="s">
        <v>171</v>
      </c>
      <c r="F26" s="29" t="s">
        <v>172</v>
      </c>
      <c r="G26" s="29" t="s">
        <v>173</v>
      </c>
      <c r="H26" s="29" t="s">
        <v>174</v>
      </c>
      <c r="K26" s="19" t="s">
        <v>8</v>
      </c>
      <c r="L26" s="5">
        <f>+(B26*DEFLATOR!B26)</f>
        <v>1712.1608029831102</v>
      </c>
      <c r="M26" s="11">
        <f t="shared" si="0"/>
        <v>2.588641925830659</v>
      </c>
      <c r="N26" s="11">
        <f t="shared" si="7"/>
        <v>-13.927498861590559</v>
      </c>
      <c r="O26" s="5">
        <f>+(C26*DEFLATOR!C26)</f>
        <v>1103.886866268104</v>
      </c>
      <c r="P26" s="11">
        <f t="shared" si="1"/>
        <v>-5.756571463991533</v>
      </c>
      <c r="Q26" s="11">
        <f t="shared" si="8"/>
        <v>-18.856112184417917</v>
      </c>
      <c r="R26" s="5">
        <f>+(D26*DEFLATOR!D26)</f>
        <v>1373.6400347145184</v>
      </c>
      <c r="S26" s="11">
        <f t="shared" si="2"/>
        <v>8.17601516234092</v>
      </c>
      <c r="T26" s="11">
        <f t="shared" si="9"/>
        <v>-7.520808478323149</v>
      </c>
      <c r="U26" s="5">
        <f>+(E26*DEFLATOR!E26)</f>
        <v>1519.2772193704066</v>
      </c>
      <c r="V26" s="11">
        <f t="shared" si="3"/>
        <v>-0.4386724461258873</v>
      </c>
      <c r="W26" s="11">
        <f t="shared" si="10"/>
        <v>-9.84401357045388</v>
      </c>
      <c r="X26" s="5">
        <f>+(F26*DEFLATOR!F26)</f>
        <v>1718.8115545954668</v>
      </c>
      <c r="Y26" s="11">
        <f t="shared" si="4"/>
        <v>3.5132692147457067</v>
      </c>
      <c r="Z26" s="11">
        <f t="shared" si="11"/>
        <v>-11.083753355054426</v>
      </c>
      <c r="AA26" s="5">
        <f>+(G26*DEFLATOR!G26)</f>
        <v>1908.1027762718004</v>
      </c>
      <c r="AB26" s="11">
        <f t="shared" si="5"/>
        <v>2.608089981573114</v>
      </c>
      <c r="AC26" s="11">
        <f t="shared" si="12"/>
        <v>-17.32767565779335</v>
      </c>
      <c r="AD26" s="5">
        <f>+(H26*DEFLATOR!H26)</f>
        <v>1657.2270317597468</v>
      </c>
      <c r="AE26" s="11">
        <f t="shared" si="6"/>
        <v>3.813988447828054</v>
      </c>
      <c r="AF26" s="11">
        <f t="shared" si="13"/>
        <v>-3.8461280945676357</v>
      </c>
    </row>
    <row r="27" spans="1:32" s="1" customFormat="1" ht="9.75">
      <c r="A27" s="18">
        <v>37956</v>
      </c>
      <c r="B27" s="29" t="s">
        <v>175</v>
      </c>
      <c r="C27" s="29" t="s">
        <v>176</v>
      </c>
      <c r="D27" s="29" t="s">
        <v>177</v>
      </c>
      <c r="E27" s="29" t="s">
        <v>178</v>
      </c>
      <c r="F27" s="29" t="s">
        <v>179</v>
      </c>
      <c r="G27" s="29" t="s">
        <v>180</v>
      </c>
      <c r="H27" s="29" t="s">
        <v>181</v>
      </c>
      <c r="K27" s="18">
        <v>37956</v>
      </c>
      <c r="L27" s="5">
        <f>+(B27*DEFLATOR!B27)</f>
        <v>1970.1457085844906</v>
      </c>
      <c r="M27" s="11">
        <f t="shared" si="0"/>
        <v>15.067796503219299</v>
      </c>
      <c r="N27" s="11">
        <f t="shared" si="7"/>
        <v>-9.120218761323729</v>
      </c>
      <c r="O27" s="5">
        <f>+(C27*DEFLATOR!C27)</f>
        <v>1235.3172625325979</v>
      </c>
      <c r="P27" s="11">
        <f t="shared" si="1"/>
        <v>11.906147294678737</v>
      </c>
      <c r="Q27" s="11">
        <f t="shared" si="8"/>
        <v>-11.339780794361731</v>
      </c>
      <c r="R27" s="5">
        <f>+(D27*DEFLATOR!D27)</f>
        <v>1486.6355154820542</v>
      </c>
      <c r="S27" s="11">
        <f t="shared" si="2"/>
        <v>8.225989190175254</v>
      </c>
      <c r="T27" s="11">
        <f t="shared" si="9"/>
        <v>-17.45877227994829</v>
      </c>
      <c r="U27" s="5">
        <f>+(E27*DEFLATOR!E27)</f>
        <v>1793.6782637411807</v>
      </c>
      <c r="V27" s="11">
        <f t="shared" si="3"/>
        <v>18.06128867544574</v>
      </c>
      <c r="W27" s="11">
        <f t="shared" si="10"/>
        <v>-11.089906016375473</v>
      </c>
      <c r="X27" s="5">
        <f>+(F27*DEFLATOR!F27)</f>
        <v>2053.8936516998997</v>
      </c>
      <c r="Y27" s="11">
        <f t="shared" si="4"/>
        <v>19.4949874643644</v>
      </c>
      <c r="Z27" s="11">
        <f t="shared" si="11"/>
        <v>3.0560236648970784</v>
      </c>
      <c r="AA27" s="5">
        <f>+(G27*DEFLATOR!G27)</f>
        <v>2163.091958433291</v>
      </c>
      <c r="AB27" s="11">
        <f t="shared" si="5"/>
        <v>13.36349306402187</v>
      </c>
      <c r="AC27" s="11">
        <f t="shared" si="12"/>
        <v>-15.618148377851227</v>
      </c>
      <c r="AD27" s="5">
        <f>+(H27*DEFLATOR!H27)</f>
        <v>1898.0116838436052</v>
      </c>
      <c r="AE27" s="11">
        <f t="shared" si="6"/>
        <v>14.529370295642497</v>
      </c>
      <c r="AF27" s="11">
        <f t="shared" si="13"/>
        <v>8.604796575191642</v>
      </c>
    </row>
    <row r="28" spans="1:32" s="1" customFormat="1" ht="9.75">
      <c r="A28" s="18" t="s">
        <v>1304</v>
      </c>
      <c r="B28" s="29" t="s">
        <v>182</v>
      </c>
      <c r="C28" s="29" t="s">
        <v>183</v>
      </c>
      <c r="D28" s="29" t="s">
        <v>184</v>
      </c>
      <c r="E28" s="29" t="s">
        <v>185</v>
      </c>
      <c r="F28" s="29" t="s">
        <v>186</v>
      </c>
      <c r="G28" s="29" t="s">
        <v>187</v>
      </c>
      <c r="H28" s="29" t="s">
        <v>188</v>
      </c>
      <c r="K28" s="18" t="s">
        <v>1304</v>
      </c>
      <c r="L28" s="5">
        <f>+(B28*DEFLATOR!B28)</f>
        <v>1677.3468166527928</v>
      </c>
      <c r="M28" s="11">
        <f t="shared" si="0"/>
        <v>-14.861788681714705</v>
      </c>
      <c r="N28" s="11">
        <f t="shared" si="7"/>
        <v>-6.863017312409725</v>
      </c>
      <c r="O28" s="5">
        <f>+(C28*DEFLATOR!C28)</f>
        <v>1020.6738457370523</v>
      </c>
      <c r="P28" s="11">
        <f t="shared" si="1"/>
        <v>-17.3755700908358</v>
      </c>
      <c r="Q28" s="11">
        <f t="shared" si="8"/>
        <v>-17.40636285055134</v>
      </c>
      <c r="R28" s="5">
        <f>+(D28*DEFLATOR!D28)</f>
        <v>1297.0774804399448</v>
      </c>
      <c r="S28" s="11">
        <f t="shared" si="2"/>
        <v>-12.75080765043095</v>
      </c>
      <c r="T28" s="11">
        <f t="shared" si="9"/>
        <v>-12.312424021722922</v>
      </c>
      <c r="U28" s="5">
        <f>+(E28*DEFLATOR!E28)</f>
        <v>1518.1477687046718</v>
      </c>
      <c r="V28" s="11">
        <f t="shared" si="3"/>
        <v>-15.361199419444304</v>
      </c>
      <c r="W28" s="11">
        <f t="shared" si="10"/>
        <v>-3.66060966001599</v>
      </c>
      <c r="X28" s="5">
        <f>+(F28*DEFLATOR!F28)</f>
        <v>1617.0018064617825</v>
      </c>
      <c r="Y28" s="11">
        <f t="shared" si="4"/>
        <v>-21.27139566727444</v>
      </c>
      <c r="Z28" s="11">
        <f t="shared" si="11"/>
        <v>-8.668276393052675</v>
      </c>
      <c r="AA28" s="5">
        <f>+(G28*DEFLATOR!G28)</f>
        <v>1931.1526722785247</v>
      </c>
      <c r="AB28" s="11">
        <f t="shared" si="5"/>
        <v>-10.72258094485996</v>
      </c>
      <c r="AC28" s="11">
        <f t="shared" si="12"/>
        <v>-5.049757719738945</v>
      </c>
      <c r="AD28" s="5">
        <f>+(H28*DEFLATOR!H28)</f>
        <v>1585.0466625159904</v>
      </c>
      <c r="AE28" s="11">
        <f t="shared" si="6"/>
        <v>-16.489098775927392</v>
      </c>
      <c r="AF28" s="11">
        <f t="shared" si="13"/>
        <v>-2.3732247057331013</v>
      </c>
    </row>
    <row r="29" spans="1:32" s="1" customFormat="1" ht="9.75">
      <c r="A29" s="18">
        <v>38018</v>
      </c>
      <c r="B29" s="29" t="s">
        <v>189</v>
      </c>
      <c r="C29" s="29" t="s">
        <v>190</v>
      </c>
      <c r="D29" s="29" t="s">
        <v>191</v>
      </c>
      <c r="E29" s="29" t="s">
        <v>129</v>
      </c>
      <c r="F29" s="29" t="s">
        <v>192</v>
      </c>
      <c r="G29" s="29" t="s">
        <v>193</v>
      </c>
      <c r="H29" s="29" t="s">
        <v>194</v>
      </c>
      <c r="K29" s="18">
        <v>38018</v>
      </c>
      <c r="L29" s="5">
        <f>+(B29*DEFLATOR!B29)</f>
        <v>1676.951006007068</v>
      </c>
      <c r="M29" s="11">
        <f t="shared" si="0"/>
        <v>-0.023597424324850458</v>
      </c>
      <c r="N29" s="11">
        <f t="shared" si="7"/>
        <v>-4.4063132740366555</v>
      </c>
      <c r="O29" s="5">
        <f>+(C29*DEFLATOR!C29)</f>
        <v>1074.4969268299533</v>
      </c>
      <c r="P29" s="11">
        <f t="shared" si="1"/>
        <v>5.273288947071442</v>
      </c>
      <c r="Q29" s="11">
        <f t="shared" si="8"/>
        <v>-13.293390836786234</v>
      </c>
      <c r="R29" s="5">
        <f>+(D29*DEFLATOR!D29)</f>
        <v>1341.1078024086917</v>
      </c>
      <c r="S29" s="11">
        <f t="shared" si="2"/>
        <v>3.3945791699207195</v>
      </c>
      <c r="T29" s="11">
        <f t="shared" si="9"/>
        <v>-2.9883775352875896</v>
      </c>
      <c r="U29" s="5">
        <f>+(E29*DEFLATOR!E29)</f>
        <v>1548.9741129338706</v>
      </c>
      <c r="V29" s="11">
        <f t="shared" si="3"/>
        <v>2.030523303769094</v>
      </c>
      <c r="W29" s="11">
        <f t="shared" si="10"/>
        <v>-7.229131559476087</v>
      </c>
      <c r="X29" s="5">
        <f>+(F29*DEFLATOR!F29)</f>
        <v>1646.802821481606</v>
      </c>
      <c r="Y29" s="11">
        <f t="shared" si="4"/>
        <v>1.8429796986456193</v>
      </c>
      <c r="Z29" s="11">
        <f t="shared" si="11"/>
        <v>-2.259458858015262</v>
      </c>
      <c r="AA29" s="5">
        <f>+(G29*DEFLATOR!G29)</f>
        <v>1890.6018761588316</v>
      </c>
      <c r="AB29" s="11">
        <f t="shared" si="5"/>
        <v>-2.0998234216173195</v>
      </c>
      <c r="AC29" s="11">
        <f t="shared" si="12"/>
        <v>-4.00725720476367</v>
      </c>
      <c r="AD29" s="5">
        <f>+(H29*DEFLATOR!H29)</f>
        <v>1586.3273646938694</v>
      </c>
      <c r="AE29" s="11">
        <f t="shared" si="6"/>
        <v>0.08079902050619481</v>
      </c>
      <c r="AF29" s="11">
        <f t="shared" si="13"/>
        <v>-1.707646268523788</v>
      </c>
    </row>
    <row r="30" spans="1:32" s="1" customFormat="1" ht="9.75">
      <c r="A30" s="18">
        <v>38047</v>
      </c>
      <c r="B30" s="29" t="s">
        <v>195</v>
      </c>
      <c r="C30" s="29" t="s">
        <v>196</v>
      </c>
      <c r="D30" s="29" t="s">
        <v>197</v>
      </c>
      <c r="E30" s="29" t="s">
        <v>198</v>
      </c>
      <c r="F30" s="29" t="s">
        <v>199</v>
      </c>
      <c r="G30" s="29" t="s">
        <v>200</v>
      </c>
      <c r="H30" s="29" t="s">
        <v>201</v>
      </c>
      <c r="K30" s="18">
        <v>38047</v>
      </c>
      <c r="L30" s="5">
        <f>+(B30*DEFLATOR!B30)</f>
        <v>1690.5001945774768</v>
      </c>
      <c r="M30" s="11">
        <f t="shared" si="0"/>
        <v>0.8079656782979283</v>
      </c>
      <c r="N30" s="11">
        <f t="shared" si="7"/>
        <v>-3.415573968625729</v>
      </c>
      <c r="O30" s="5">
        <f>+(C30*DEFLATOR!C30)</f>
        <v>1126.5534283080651</v>
      </c>
      <c r="P30" s="11">
        <f t="shared" si="1"/>
        <v>4.84473246765742</v>
      </c>
      <c r="Q30" s="11">
        <f t="shared" si="8"/>
        <v>-10.658945454977985</v>
      </c>
      <c r="R30" s="5">
        <f>+(D30*DEFLATOR!D30)</f>
        <v>1304.4196116240355</v>
      </c>
      <c r="S30" s="11">
        <f t="shared" si="2"/>
        <v>-2.7356630629366663</v>
      </c>
      <c r="T30" s="11">
        <f t="shared" si="9"/>
        <v>-3.9205280224208217</v>
      </c>
      <c r="U30" s="5">
        <f>+(E30*DEFLATOR!E30)</f>
        <v>1515.5972886867164</v>
      </c>
      <c r="V30" s="11">
        <f t="shared" si="3"/>
        <v>-2.1547696613170686</v>
      </c>
      <c r="W30" s="11">
        <f t="shared" si="10"/>
        <v>-3.834664150771794</v>
      </c>
      <c r="X30" s="5">
        <f>+(F30*DEFLATOR!F30)</f>
        <v>1698.5144505845442</v>
      </c>
      <c r="Y30" s="11">
        <f t="shared" si="4"/>
        <v>3.140122692795355</v>
      </c>
      <c r="Z30" s="11">
        <f t="shared" si="11"/>
        <v>4.129789371149206</v>
      </c>
      <c r="AA30" s="5">
        <f>+(G30*DEFLATOR!G30)</f>
        <v>1899.2351597422332</v>
      </c>
      <c r="AB30" s="11">
        <f t="shared" si="5"/>
        <v>0.4566420721501707</v>
      </c>
      <c r="AC30" s="11">
        <f t="shared" si="12"/>
        <v>-6.233749383925035</v>
      </c>
      <c r="AD30" s="5">
        <f>+(H30*DEFLATOR!H30)</f>
        <v>1593.8450254973854</v>
      </c>
      <c r="AE30" s="11">
        <f t="shared" si="6"/>
        <v>0.47390349374492047</v>
      </c>
      <c r="AF30" s="11">
        <f t="shared" si="13"/>
        <v>1.9619033445729794</v>
      </c>
    </row>
    <row r="31" spans="1:32" s="1" customFormat="1" ht="9.75">
      <c r="A31" s="18">
        <v>38078</v>
      </c>
      <c r="B31" s="29" t="s">
        <v>202</v>
      </c>
      <c r="C31" s="29" t="s">
        <v>203</v>
      </c>
      <c r="D31" s="29" t="s">
        <v>204</v>
      </c>
      <c r="E31" s="29" t="s">
        <v>205</v>
      </c>
      <c r="F31" s="29" t="s">
        <v>206</v>
      </c>
      <c r="G31" s="29" t="s">
        <v>207</v>
      </c>
      <c r="H31" s="29" t="s">
        <v>208</v>
      </c>
      <c r="K31" s="18">
        <v>38078</v>
      </c>
      <c r="L31" s="5">
        <f>+(B31*DEFLATOR!B31)</f>
        <v>1662.8212476935628</v>
      </c>
      <c r="M31" s="11">
        <f t="shared" si="0"/>
        <v>-1.637322904350924</v>
      </c>
      <c r="N31" s="11">
        <f t="shared" si="7"/>
        <v>-2.8383229353064365</v>
      </c>
      <c r="O31" s="5">
        <f>+(C31*DEFLATOR!C31)</f>
        <v>1092.1115135209343</v>
      </c>
      <c r="P31" s="11">
        <f t="shared" si="1"/>
        <v>-3.0572819647673555</v>
      </c>
      <c r="Q31" s="11">
        <f t="shared" si="8"/>
        <v>-15.073167588094961</v>
      </c>
      <c r="R31" s="5">
        <f>+(D31*DEFLATOR!D31)</f>
        <v>1268.1054346237852</v>
      </c>
      <c r="S31" s="11">
        <f t="shared" si="2"/>
        <v>-2.7839336879517007</v>
      </c>
      <c r="T31" s="11">
        <f t="shared" si="9"/>
        <v>-1.585893076455247</v>
      </c>
      <c r="U31" s="5">
        <f>+(E31*DEFLATOR!E31)</f>
        <v>1505.4985337316014</v>
      </c>
      <c r="V31" s="11">
        <f t="shared" si="3"/>
        <v>-0.6663217881489936</v>
      </c>
      <c r="W31" s="11">
        <f t="shared" si="10"/>
        <v>-3.520852657311957</v>
      </c>
      <c r="X31" s="5">
        <f>+(F31*DEFLATOR!F31)</f>
        <v>1650.874381924554</v>
      </c>
      <c r="Y31" s="11">
        <f t="shared" si="4"/>
        <v>-2.804807968727896</v>
      </c>
      <c r="Z31" s="11">
        <f t="shared" si="11"/>
        <v>-3.35520478396123</v>
      </c>
      <c r="AA31" s="5">
        <f>+(G31*DEFLATOR!G31)</f>
        <v>1884.0808410477775</v>
      </c>
      <c r="AB31" s="11">
        <f t="shared" si="5"/>
        <v>-0.7979169202255276</v>
      </c>
      <c r="AC31" s="11">
        <f t="shared" si="12"/>
        <v>-0.7343480877787578</v>
      </c>
      <c r="AD31" s="5">
        <f>+(H31*DEFLATOR!H31)</f>
        <v>1548.5718900516188</v>
      </c>
      <c r="AE31" s="11">
        <f t="shared" si="6"/>
        <v>-2.8404979606871383</v>
      </c>
      <c r="AF31" s="11">
        <f t="shared" si="13"/>
        <v>-2.6294825430838387</v>
      </c>
    </row>
    <row r="32" spans="1:32" s="1" customFormat="1" ht="9.75">
      <c r="A32" s="18">
        <v>38108</v>
      </c>
      <c r="B32" s="29" t="s">
        <v>209</v>
      </c>
      <c r="C32" s="29" t="s">
        <v>210</v>
      </c>
      <c r="D32" s="29" t="s">
        <v>211</v>
      </c>
      <c r="E32" s="29" t="s">
        <v>212</v>
      </c>
      <c r="F32" s="29" t="s">
        <v>213</v>
      </c>
      <c r="G32" s="29" t="s">
        <v>214</v>
      </c>
      <c r="H32" s="29" t="s">
        <v>215</v>
      </c>
      <c r="K32" s="18">
        <v>38108</v>
      </c>
      <c r="L32" s="5">
        <f>+(B32*DEFLATOR!B32)</f>
        <v>1706.6606453253444</v>
      </c>
      <c r="M32" s="11">
        <f t="shared" si="0"/>
        <v>2.636446803442616</v>
      </c>
      <c r="N32" s="11">
        <f t="shared" si="7"/>
        <v>-0.08165173118969138</v>
      </c>
      <c r="O32" s="5">
        <f>+(C32*DEFLATOR!C32)</f>
        <v>1173.3913856493086</v>
      </c>
      <c r="P32" s="11">
        <f t="shared" si="1"/>
        <v>7.442451720551002</v>
      </c>
      <c r="Q32" s="11">
        <f t="shared" si="8"/>
        <v>-6.215199590230414</v>
      </c>
      <c r="R32" s="5">
        <f>+(D32*DEFLATOR!D32)</f>
        <v>1294.0834642895504</v>
      </c>
      <c r="S32" s="11">
        <f t="shared" si="2"/>
        <v>2.0485701706240533</v>
      </c>
      <c r="T32" s="11">
        <f t="shared" si="9"/>
        <v>-1.3203206444563853</v>
      </c>
      <c r="U32" s="5">
        <f>+(E32*DEFLATOR!E32)</f>
        <v>1515.7915998273436</v>
      </c>
      <c r="V32" s="11">
        <f t="shared" si="3"/>
        <v>0.6836981813744591</v>
      </c>
      <c r="W32" s="11">
        <f t="shared" si="10"/>
        <v>-5.035585831792744</v>
      </c>
      <c r="X32" s="5">
        <f>+(F32*DEFLATOR!F32)</f>
        <v>1662.4990722967966</v>
      </c>
      <c r="Y32" s="11">
        <f t="shared" si="4"/>
        <v>0.7041535382414033</v>
      </c>
      <c r="Z32" s="11">
        <f t="shared" si="11"/>
        <v>-0.7607144940110167</v>
      </c>
      <c r="AA32" s="5">
        <f>+(G32*DEFLATOR!G32)</f>
        <v>1939.531383110018</v>
      </c>
      <c r="AB32" s="11">
        <f t="shared" si="5"/>
        <v>2.9431084300715726</v>
      </c>
      <c r="AC32" s="11">
        <f t="shared" si="12"/>
        <v>1.1787677849243616</v>
      </c>
      <c r="AD32" s="5">
        <f>+(H32*DEFLATOR!H32)</f>
        <v>1638.868068690585</v>
      </c>
      <c r="AE32" s="11">
        <f t="shared" si="6"/>
        <v>5.830932307311643</v>
      </c>
      <c r="AF32" s="11">
        <f t="shared" si="13"/>
        <v>4.643249960716722</v>
      </c>
    </row>
    <row r="33" spans="1:32" s="1" customFormat="1" ht="9.75">
      <c r="A33" s="18">
        <v>38139</v>
      </c>
      <c r="B33" s="29" t="s">
        <v>216</v>
      </c>
      <c r="C33" s="29" t="s">
        <v>217</v>
      </c>
      <c r="D33" s="29" t="s">
        <v>218</v>
      </c>
      <c r="E33" s="29" t="s">
        <v>219</v>
      </c>
      <c r="F33" s="29" t="s">
        <v>220</v>
      </c>
      <c r="G33" s="29" t="s">
        <v>221</v>
      </c>
      <c r="H33" s="29" t="s">
        <v>222</v>
      </c>
      <c r="K33" s="18">
        <v>38139</v>
      </c>
      <c r="L33" s="5">
        <f>+(B33*DEFLATOR!B33)</f>
        <v>1729.99350379353</v>
      </c>
      <c r="M33" s="11">
        <f t="shared" si="0"/>
        <v>1.3671644994039056</v>
      </c>
      <c r="N33" s="11">
        <f t="shared" si="7"/>
        <v>1.5021390257017764</v>
      </c>
      <c r="O33" s="5">
        <f>+(C33*DEFLATOR!C33)</f>
        <v>1271.9511996987792</v>
      </c>
      <c r="P33" s="11">
        <f t="shared" si="1"/>
        <v>8.399568571481497</v>
      </c>
      <c r="Q33" s="11">
        <f t="shared" si="8"/>
        <v>1.4415183144589117</v>
      </c>
      <c r="R33" s="5">
        <f>+(D33*DEFLATOR!D33)</f>
        <v>1305.713190535009</v>
      </c>
      <c r="S33" s="11">
        <f t="shared" si="2"/>
        <v>0.8986844022339291</v>
      </c>
      <c r="T33" s="11">
        <f t="shared" si="9"/>
        <v>2.7792289796854996</v>
      </c>
      <c r="U33" s="5">
        <f>+(E33*DEFLATOR!E33)</f>
        <v>1560.5379388740112</v>
      </c>
      <c r="V33" s="11">
        <f t="shared" si="3"/>
        <v>2.9520112825380806</v>
      </c>
      <c r="W33" s="11">
        <f t="shared" si="10"/>
        <v>3.299529779166832</v>
      </c>
      <c r="X33" s="5">
        <f>+(F33*DEFLATOR!F33)</f>
        <v>1681.1888548341249</v>
      </c>
      <c r="Y33" s="11">
        <f t="shared" si="4"/>
        <v>1.1241980731759194</v>
      </c>
      <c r="Z33" s="11">
        <f t="shared" si="11"/>
        <v>-2.9984055674674104</v>
      </c>
      <c r="AA33" s="5">
        <f>+(G33*DEFLATOR!G33)</f>
        <v>1937.6646486105521</v>
      </c>
      <c r="AB33" s="11">
        <f t="shared" si="5"/>
        <v>-0.09624667668293174</v>
      </c>
      <c r="AC33" s="11">
        <f t="shared" si="12"/>
        <v>2.338827955108136</v>
      </c>
      <c r="AD33" s="5">
        <f>+(H33*DEFLATOR!H33)</f>
        <v>1710.4327986106575</v>
      </c>
      <c r="AE33" s="11">
        <f t="shared" si="6"/>
        <v>4.366716960764938</v>
      </c>
      <c r="AF33" s="11">
        <f t="shared" si="13"/>
        <v>8.358551130016645</v>
      </c>
    </row>
    <row r="34" spans="1:32" s="1" customFormat="1" ht="9.75">
      <c r="A34" s="18">
        <v>38169</v>
      </c>
      <c r="B34" s="29" t="s">
        <v>223</v>
      </c>
      <c r="C34" s="29" t="s">
        <v>224</v>
      </c>
      <c r="D34" s="29" t="s">
        <v>225</v>
      </c>
      <c r="E34" s="29" t="s">
        <v>226</v>
      </c>
      <c r="F34" s="29" t="s">
        <v>227</v>
      </c>
      <c r="G34" s="29" t="s">
        <v>228</v>
      </c>
      <c r="H34" s="29" t="s">
        <v>229</v>
      </c>
      <c r="K34" s="18">
        <v>38169</v>
      </c>
      <c r="L34" s="5">
        <f>+(B34*DEFLATOR!B34)</f>
        <v>1699.2526683351366</v>
      </c>
      <c r="M34" s="11">
        <f t="shared" si="0"/>
        <v>-1.7769335775530304</v>
      </c>
      <c r="N34" s="11">
        <f t="shared" si="7"/>
        <v>-0.7490009806526365</v>
      </c>
      <c r="O34" s="5">
        <f>+(C34*DEFLATOR!C34)</f>
        <v>1240.422054771189</v>
      </c>
      <c r="P34" s="11">
        <f t="shared" si="1"/>
        <v>-2.4788014614913534</v>
      </c>
      <c r="Q34" s="11">
        <f t="shared" si="8"/>
        <v>1.2155263920198944</v>
      </c>
      <c r="R34" s="5">
        <f>+(D34*DEFLATOR!D34)</f>
        <v>1292.804370069712</v>
      </c>
      <c r="S34" s="11">
        <f t="shared" si="2"/>
        <v>-0.9886413462674604</v>
      </c>
      <c r="T34" s="11">
        <f t="shared" si="9"/>
        <v>-3.8757375626656154</v>
      </c>
      <c r="U34" s="5">
        <f>+(E34*DEFLATOR!E34)</f>
        <v>1605.8249554607835</v>
      </c>
      <c r="V34" s="11">
        <f t="shared" si="3"/>
        <v>2.902013174985596</v>
      </c>
      <c r="W34" s="11">
        <f t="shared" si="10"/>
        <v>5.235143634097161</v>
      </c>
      <c r="X34" s="5">
        <f>+(F34*DEFLATOR!F34)</f>
        <v>1646.6472490237916</v>
      </c>
      <c r="Y34" s="11">
        <f t="shared" si="4"/>
        <v>-2.0545940279708352</v>
      </c>
      <c r="Z34" s="11">
        <f t="shared" si="11"/>
        <v>-4.437752384684623</v>
      </c>
      <c r="AA34" s="5">
        <f>+(G34*DEFLATOR!G34)</f>
        <v>1896.4804668012034</v>
      </c>
      <c r="AB34" s="11">
        <f t="shared" si="5"/>
        <v>-2.1254545691836157</v>
      </c>
      <c r="AC34" s="11">
        <f t="shared" si="12"/>
        <v>-0.22190058027704573</v>
      </c>
      <c r="AD34" s="5">
        <f>+(H34*DEFLATOR!H34)</f>
        <v>1641.2850085764994</v>
      </c>
      <c r="AE34" s="11">
        <f t="shared" si="6"/>
        <v>-4.0427072078087605</v>
      </c>
      <c r="AF34" s="11">
        <f t="shared" si="13"/>
        <v>1.6051873203475786</v>
      </c>
    </row>
    <row r="35" spans="1:32" s="1" customFormat="1" ht="9.75">
      <c r="A35" s="18">
        <v>38200</v>
      </c>
      <c r="B35" s="29" t="s">
        <v>230</v>
      </c>
      <c r="C35" s="29" t="s">
        <v>231</v>
      </c>
      <c r="D35" s="29" t="s">
        <v>232</v>
      </c>
      <c r="E35" s="29" t="s">
        <v>233</v>
      </c>
      <c r="F35" s="29" t="s">
        <v>234</v>
      </c>
      <c r="G35" s="29" t="s">
        <v>235</v>
      </c>
      <c r="H35" s="29" t="s">
        <v>236</v>
      </c>
      <c r="K35" s="18">
        <v>38200</v>
      </c>
      <c r="L35" s="5">
        <f>+(B35*DEFLATOR!B35)</f>
        <v>1742.7635040360617</v>
      </c>
      <c r="M35" s="11">
        <f t="shared" si="0"/>
        <v>2.560586575012147</v>
      </c>
      <c r="N35" s="11">
        <f t="shared" si="7"/>
        <v>4.271618294012303</v>
      </c>
      <c r="O35" s="5">
        <f>+(C35*DEFLATOR!C35)</f>
        <v>1277.796615432859</v>
      </c>
      <c r="P35" s="11">
        <f t="shared" si="1"/>
        <v>3.013051930019417</v>
      </c>
      <c r="Q35" s="11">
        <f t="shared" si="8"/>
        <v>6.061222482009643</v>
      </c>
      <c r="R35" s="5">
        <f>+(D35*DEFLATOR!D35)</f>
        <v>1341.913699483981</v>
      </c>
      <c r="S35" s="11">
        <f t="shared" si="2"/>
        <v>3.7986667241557193</v>
      </c>
      <c r="T35" s="11">
        <f t="shared" si="9"/>
        <v>0.6896154416861755</v>
      </c>
      <c r="U35" s="5">
        <f>+(E35*DEFLATOR!E35)</f>
        <v>1620.3925515495605</v>
      </c>
      <c r="V35" s="11">
        <f t="shared" si="3"/>
        <v>0.9071721073482086</v>
      </c>
      <c r="W35" s="11">
        <f t="shared" si="10"/>
        <v>8.390336385643371</v>
      </c>
      <c r="X35" s="5">
        <f>+(F35*DEFLATOR!F35)</f>
        <v>1713.3328373941738</v>
      </c>
      <c r="Y35" s="11">
        <f t="shared" si="4"/>
        <v>4.049779842641854</v>
      </c>
      <c r="Z35" s="11">
        <f t="shared" si="11"/>
        <v>2.487856851764203</v>
      </c>
      <c r="AA35" s="5">
        <f>+(G35*DEFLATOR!G35)</f>
        <v>1937.9343753116157</v>
      </c>
      <c r="AB35" s="11">
        <f t="shared" si="5"/>
        <v>2.1858336658923117</v>
      </c>
      <c r="AC35" s="11">
        <f t="shared" si="12"/>
        <v>4.806387737310258</v>
      </c>
      <c r="AD35" s="5">
        <f>+(H35*DEFLATOR!H35)</f>
        <v>1667.9252859635392</v>
      </c>
      <c r="AE35" s="11">
        <f t="shared" si="6"/>
        <v>1.6231353633178625</v>
      </c>
      <c r="AF35" s="11">
        <f t="shared" si="13"/>
        <v>3.948849782083008</v>
      </c>
    </row>
    <row r="36" spans="1:32" s="1" customFormat="1" ht="9.75">
      <c r="A36" s="18">
        <v>38231</v>
      </c>
      <c r="B36" s="29" t="s">
        <v>237</v>
      </c>
      <c r="C36" s="29" t="s">
        <v>238</v>
      </c>
      <c r="D36" s="29" t="s">
        <v>239</v>
      </c>
      <c r="E36" s="29" t="s">
        <v>240</v>
      </c>
      <c r="F36" s="29" t="s">
        <v>241</v>
      </c>
      <c r="G36" s="29" t="s">
        <v>242</v>
      </c>
      <c r="H36" s="29" t="s">
        <v>243</v>
      </c>
      <c r="K36" s="18">
        <v>38231</v>
      </c>
      <c r="L36" s="5">
        <f>+(B36*DEFLATOR!B36)</f>
        <v>1707.4024254332803</v>
      </c>
      <c r="M36" s="11">
        <f t="shared" si="0"/>
        <v>-2.0290233597897056</v>
      </c>
      <c r="N36" s="11">
        <f t="shared" si="7"/>
        <v>3.286583015646638</v>
      </c>
      <c r="O36" s="5">
        <f>+(C36*DEFLATOR!C36)</f>
        <v>1221.5644382811029</v>
      </c>
      <c r="P36" s="11">
        <f t="shared" si="1"/>
        <v>-4.40071420385687</v>
      </c>
      <c r="Q36" s="11">
        <f t="shared" si="8"/>
        <v>4.640954960411614</v>
      </c>
      <c r="R36" s="5">
        <f>+(D36*DEFLATOR!D36)</f>
        <v>1334.3284564721569</v>
      </c>
      <c r="S36" s="11">
        <f t="shared" si="2"/>
        <v>-0.5652556505489792</v>
      </c>
      <c r="T36" s="11">
        <f t="shared" si="9"/>
        <v>6.165047619119091</v>
      </c>
      <c r="U36" s="5">
        <f>+(E36*DEFLATOR!E36)</f>
        <v>1579.7158125417134</v>
      </c>
      <c r="V36" s="11">
        <f t="shared" si="3"/>
        <v>-2.5103015296477738</v>
      </c>
      <c r="W36" s="11">
        <f t="shared" si="10"/>
        <v>2.0603664624708085</v>
      </c>
      <c r="X36" s="5">
        <f>+(F36*DEFLATOR!F36)</f>
        <v>1689.0201248530625</v>
      </c>
      <c r="Y36" s="11">
        <f t="shared" si="4"/>
        <v>-1.4190303256014558</v>
      </c>
      <c r="Z36" s="11">
        <f t="shared" si="11"/>
        <v>2.817581695809057</v>
      </c>
      <c r="AA36" s="5">
        <f>+(G36*DEFLATOR!G36)</f>
        <v>1900.1954570930416</v>
      </c>
      <c r="AB36" s="11">
        <f t="shared" si="5"/>
        <v>-1.9473785438428926</v>
      </c>
      <c r="AC36" s="11">
        <f t="shared" si="12"/>
        <v>3.6541165596246428</v>
      </c>
      <c r="AD36" s="5">
        <f>+(H36*DEFLATOR!H36)</f>
        <v>1591.7749160863045</v>
      </c>
      <c r="AE36" s="11">
        <f t="shared" si="6"/>
        <v>-4.565574400608929</v>
      </c>
      <c r="AF36" s="11">
        <f t="shared" si="13"/>
        <v>-0.12683334982398486</v>
      </c>
    </row>
    <row r="37" spans="1:32" ht="9.75">
      <c r="A37" s="18">
        <v>38261</v>
      </c>
      <c r="B37" s="29" t="s">
        <v>244</v>
      </c>
      <c r="C37" s="29" t="s">
        <v>245</v>
      </c>
      <c r="D37" s="29" t="s">
        <v>246</v>
      </c>
      <c r="E37" s="29" t="s">
        <v>247</v>
      </c>
      <c r="F37" s="29" t="s">
        <v>248</v>
      </c>
      <c r="G37" s="29" t="s">
        <v>235</v>
      </c>
      <c r="H37" s="29" t="s">
        <v>249</v>
      </c>
      <c r="I37" s="11"/>
      <c r="K37" s="18">
        <v>38261</v>
      </c>
      <c r="L37" s="5">
        <f>+(B37*DEFLATOR!B37)</f>
        <v>1734.7153796184216</v>
      </c>
      <c r="M37" s="11">
        <f aca="true" t="shared" si="14" ref="M37:M42">+((L37/L36)-1)*100</f>
        <v>1.5996787739252616</v>
      </c>
      <c r="N37" s="11">
        <f aca="true" t="shared" si="15" ref="N37:N42">+((L37/L25)-1)*100</f>
        <v>3.9400590253210854</v>
      </c>
      <c r="O37" s="5">
        <f>+(C37*DEFLATOR!C37)</f>
        <v>1221.0107108731866</v>
      </c>
      <c r="P37" s="11">
        <f aca="true" t="shared" si="16" ref="P37:P42">+((O37/O36)-1)*100</f>
        <v>-0.04532936540748711</v>
      </c>
      <c r="Q37" s="11">
        <f aca="true" t="shared" si="17" ref="Q37:Q42">+((O37/O25)-1)*100</f>
        <v>4.242779933510077</v>
      </c>
      <c r="R37" s="5">
        <f>+(D37*DEFLATOR!D37)</f>
        <v>1392.2086703868083</v>
      </c>
      <c r="S37" s="11">
        <f aca="true" t="shared" si="18" ref="S37:S42">+((R37/R36)-1)*100</f>
        <v>4.337778575725015</v>
      </c>
      <c r="T37" s="11">
        <f aca="true" t="shared" si="19" ref="T37:T42">+((R37/R25)-1)*100</f>
        <v>9.638320397530919</v>
      </c>
      <c r="U37" s="5">
        <f>+(E37*DEFLATOR!E37)</f>
        <v>1569.9435902446146</v>
      </c>
      <c r="V37" s="11">
        <f aca="true" t="shared" si="20" ref="V37:V42">+((U37/U36)-1)*100</f>
        <v>-0.6186063480225323</v>
      </c>
      <c r="W37" s="11">
        <f aca="true" t="shared" si="21" ref="W37:W42">+((U37/U25)-1)*100</f>
        <v>2.8815979312997175</v>
      </c>
      <c r="X37" s="5">
        <f>+(F37*DEFLATOR!F37)</f>
        <v>1710.1075714777762</v>
      </c>
      <c r="Y37" s="11">
        <f aca="true" t="shared" si="22" ref="Y37:Y42">+((X37/X36)-1)*100</f>
        <v>1.2485017978425939</v>
      </c>
      <c r="Z37" s="11">
        <f aca="true" t="shared" si="23" ref="Z37:Z42">+((X37/X25)-1)*100</f>
        <v>2.9890827527143005</v>
      </c>
      <c r="AA37" s="5">
        <f>+(G37*DEFLATOR!G37)</f>
        <v>1926.9351979693931</v>
      </c>
      <c r="AB37" s="11">
        <f aca="true" t="shared" si="24" ref="AB37:AB42">+((AA37/AA36)-1)*100</f>
        <v>1.4072100202396243</v>
      </c>
      <c r="AC37" s="11">
        <f aca="true" t="shared" si="25" ref="AC37:AC42">+((AA37/AA25)-1)*100</f>
        <v>3.6208021080619934</v>
      </c>
      <c r="AD37" s="5">
        <f>+(H37*DEFLATOR!H37)</f>
        <v>1680.9317487337253</v>
      </c>
      <c r="AE37" s="11">
        <f aca="true" t="shared" si="26" ref="AE37:AE42">+((AD37/AD36)-1)*100</f>
        <v>5.601095465597017</v>
      </c>
      <c r="AF37" s="11">
        <f aca="true" t="shared" si="27" ref="AF37:AF42">+((AD37/AD25)-1)*100</f>
        <v>5.298927546053189</v>
      </c>
    </row>
    <row r="38" spans="1:32" ht="9.75">
      <c r="A38" s="18">
        <v>38292</v>
      </c>
      <c r="B38" s="29" t="s">
        <v>250</v>
      </c>
      <c r="C38" s="29" t="s">
        <v>251</v>
      </c>
      <c r="D38" s="29" t="s">
        <v>252</v>
      </c>
      <c r="E38" s="29" t="s">
        <v>49</v>
      </c>
      <c r="F38" s="29" t="s">
        <v>253</v>
      </c>
      <c r="G38" s="29" t="s">
        <v>254</v>
      </c>
      <c r="H38" s="29" t="s">
        <v>255</v>
      </c>
      <c r="I38" s="11"/>
      <c r="K38" s="18">
        <v>38292</v>
      </c>
      <c r="L38" s="5">
        <f>+(B38*DEFLATOR!B38)</f>
        <v>1790.5948694842582</v>
      </c>
      <c r="M38" s="11">
        <f t="shared" si="14"/>
        <v>3.221248310955094</v>
      </c>
      <c r="N38" s="11">
        <f t="shared" si="15"/>
        <v>4.58099883868921</v>
      </c>
      <c r="O38" s="5">
        <f>+(C38*DEFLATOR!C38)</f>
        <v>1226.810897538051</v>
      </c>
      <c r="P38" s="11">
        <f t="shared" si="16"/>
        <v>0.47503159580939425</v>
      </c>
      <c r="Q38" s="11">
        <f t="shared" si="17"/>
        <v>11.135564252658847</v>
      </c>
      <c r="R38" s="5">
        <f>+(D38*DEFLATOR!D38)</f>
        <v>1379.1727732966158</v>
      </c>
      <c r="S38" s="11">
        <f t="shared" si="18"/>
        <v>-0.9363464951393174</v>
      </c>
      <c r="T38" s="11">
        <f t="shared" si="19"/>
        <v>0.40277936302630657</v>
      </c>
      <c r="U38" s="5">
        <f>+(E38*DEFLATOR!E38)</f>
        <v>1535.054323676981</v>
      </c>
      <c r="V38" s="11">
        <f t="shared" si="20"/>
        <v>-2.222326125883123</v>
      </c>
      <c r="W38" s="11">
        <f t="shared" si="21"/>
        <v>1.0384611909808328</v>
      </c>
      <c r="X38" s="5">
        <f>+(F38*DEFLATOR!F38)</f>
        <v>1727.534763871245</v>
      </c>
      <c r="Y38" s="11">
        <f t="shared" si="22"/>
        <v>1.0190699511615664</v>
      </c>
      <c r="Z38" s="11">
        <f t="shared" si="23"/>
        <v>0.5075140001506107</v>
      </c>
      <c r="AA38" s="5">
        <f>+(G38*DEFLATOR!G38)</f>
        <v>2063.8884822630503</v>
      </c>
      <c r="AB38" s="11">
        <f t="shared" si="24"/>
        <v>7.107311363556934</v>
      </c>
      <c r="AC38" s="11">
        <f t="shared" si="25"/>
        <v>8.16442950183407</v>
      </c>
      <c r="AD38" s="5">
        <f>+(H38*DEFLATOR!H38)</f>
        <v>1630.2755692565358</v>
      </c>
      <c r="AE38" s="11">
        <f t="shared" si="26"/>
        <v>-3.013577411179813</v>
      </c>
      <c r="AF38" s="11">
        <f t="shared" si="27"/>
        <v>-1.6262987500627601</v>
      </c>
    </row>
    <row r="39" spans="1:32" ht="9.75">
      <c r="A39" s="18">
        <v>38322</v>
      </c>
      <c r="B39" s="29" t="s">
        <v>256</v>
      </c>
      <c r="C39" s="29" t="s">
        <v>257</v>
      </c>
      <c r="D39" s="29" t="s">
        <v>258</v>
      </c>
      <c r="E39" s="29" t="s">
        <v>259</v>
      </c>
      <c r="F39" s="29" t="s">
        <v>260</v>
      </c>
      <c r="G39" s="29" t="s">
        <v>261</v>
      </c>
      <c r="H39" s="29" t="s">
        <v>262</v>
      </c>
      <c r="I39" s="11"/>
      <c r="K39" s="18">
        <v>38322</v>
      </c>
      <c r="L39" s="5">
        <f>+(B39*DEFLATOR!B39)</f>
        <v>2039.317939047276</v>
      </c>
      <c r="M39" s="11">
        <f t="shared" si="14"/>
        <v>13.890527321496071</v>
      </c>
      <c r="N39" s="11">
        <f t="shared" si="15"/>
        <v>3.5110210458740188</v>
      </c>
      <c r="O39" s="5">
        <f>+(C39*DEFLATOR!C39)</f>
        <v>1308.2612677399995</v>
      </c>
      <c r="P39" s="11">
        <f t="shared" si="16"/>
        <v>6.6391951983310715</v>
      </c>
      <c r="Q39" s="11">
        <f t="shared" si="17"/>
        <v>5.90488026192193</v>
      </c>
      <c r="R39" s="5">
        <f>+(D39*DEFLATOR!D39)</f>
        <v>1472.6735152653455</v>
      </c>
      <c r="S39" s="11">
        <f t="shared" si="18"/>
        <v>6.779479973726299</v>
      </c>
      <c r="T39" s="11">
        <f t="shared" si="19"/>
        <v>-0.9391676756882461</v>
      </c>
      <c r="U39" s="5">
        <f>+(E39*DEFLATOR!E39)</f>
        <v>1792.9835599244818</v>
      </c>
      <c r="V39" s="11">
        <f t="shared" si="20"/>
        <v>16.802612928360205</v>
      </c>
      <c r="W39" s="11">
        <f t="shared" si="21"/>
        <v>-0.038730681568821534</v>
      </c>
      <c r="X39" s="5">
        <f>+(F39*DEFLATOR!F39)</f>
        <v>2081.230170884702</v>
      </c>
      <c r="Y39" s="11">
        <f t="shared" si="22"/>
        <v>20.47399649549504</v>
      </c>
      <c r="Z39" s="11">
        <f t="shared" si="23"/>
        <v>1.3309607906026422</v>
      </c>
      <c r="AA39" s="5">
        <f>+(G39*DEFLATOR!G39)</f>
        <v>2295.0463277331096</v>
      </c>
      <c r="AB39" s="11">
        <f t="shared" si="24"/>
        <v>11.200113158080871</v>
      </c>
      <c r="AC39" s="11">
        <f t="shared" si="25"/>
        <v>6.100266277879007</v>
      </c>
      <c r="AD39" s="5">
        <f>+(H39*DEFLATOR!H39)</f>
        <v>1921.71432771398</v>
      </c>
      <c r="AE39" s="11">
        <f t="shared" si="26"/>
        <v>17.876656189502405</v>
      </c>
      <c r="AF39" s="11">
        <f t="shared" si="27"/>
        <v>1.248814434185963</v>
      </c>
    </row>
    <row r="40" spans="1:32" ht="9.75">
      <c r="A40" s="18" t="s">
        <v>1305</v>
      </c>
      <c r="B40" s="29" t="s">
        <v>263</v>
      </c>
      <c r="C40" s="29" t="s">
        <v>264</v>
      </c>
      <c r="D40" s="29" t="s">
        <v>265</v>
      </c>
      <c r="E40" s="29" t="s">
        <v>266</v>
      </c>
      <c r="F40" s="29" t="s">
        <v>267</v>
      </c>
      <c r="G40" s="29" t="s">
        <v>268</v>
      </c>
      <c r="H40" s="29" t="s">
        <v>269</v>
      </c>
      <c r="I40" s="11"/>
      <c r="K40" s="18" t="s">
        <v>1305</v>
      </c>
      <c r="L40" s="5">
        <f>+(B40*DEFLATOR!B40)</f>
        <v>1719.1849518530023</v>
      </c>
      <c r="M40" s="11">
        <f t="shared" si="14"/>
        <v>-15.698042029867732</v>
      </c>
      <c r="N40" s="11">
        <f t="shared" si="15"/>
        <v>2.494304385046564</v>
      </c>
      <c r="O40" s="5">
        <f>+(C40*DEFLATOR!C40)</f>
        <v>1149.2272668141259</v>
      </c>
      <c r="P40" s="11">
        <f t="shared" si="16"/>
        <v>-12.156134622910786</v>
      </c>
      <c r="Q40" s="11">
        <f t="shared" si="17"/>
        <v>12.594955931710206</v>
      </c>
      <c r="R40" s="5">
        <f>+(D40*DEFLATOR!D40)</f>
        <v>1310.5742522394112</v>
      </c>
      <c r="S40" s="11">
        <f t="shared" si="18"/>
        <v>-11.007141864483616</v>
      </c>
      <c r="T40" s="11">
        <f t="shared" si="19"/>
        <v>1.0405524730017213</v>
      </c>
      <c r="U40" s="5">
        <f>+(E40*DEFLATOR!E40)</f>
        <v>1561.1593046322</v>
      </c>
      <c r="V40" s="11">
        <f t="shared" si="20"/>
        <v>-12.92952486982345</v>
      </c>
      <c r="W40" s="11">
        <f t="shared" si="21"/>
        <v>2.8331587223704213</v>
      </c>
      <c r="X40" s="5">
        <f>+(F40*DEFLATOR!F40)</f>
        <v>1688.1469169894945</v>
      </c>
      <c r="Y40" s="11">
        <f t="shared" si="22"/>
        <v>-18.887063016586648</v>
      </c>
      <c r="Z40" s="11">
        <f t="shared" si="23"/>
        <v>4.399816391262235</v>
      </c>
      <c r="AA40" s="5">
        <f>+(G40*DEFLATOR!G40)</f>
        <v>1935.0654327300776</v>
      </c>
      <c r="AB40" s="11">
        <f t="shared" si="24"/>
        <v>-15.685125422221713</v>
      </c>
      <c r="AC40" s="11">
        <f t="shared" si="25"/>
        <v>0.20261269384447278</v>
      </c>
      <c r="AD40" s="5">
        <f>+(H40*DEFLATOR!H40)</f>
        <v>1643.127030031201</v>
      </c>
      <c r="AE40" s="11">
        <f t="shared" si="26"/>
        <v>-14.49681118911046</v>
      </c>
      <c r="AF40" s="11">
        <f t="shared" si="27"/>
        <v>3.664268623045963</v>
      </c>
    </row>
    <row r="41" spans="1:32" ht="9.75">
      <c r="A41" s="18">
        <v>38384</v>
      </c>
      <c r="B41" s="29" t="s">
        <v>270</v>
      </c>
      <c r="C41" s="29" t="s">
        <v>271</v>
      </c>
      <c r="D41" s="29" t="s">
        <v>272</v>
      </c>
      <c r="E41" s="29" t="s">
        <v>273</v>
      </c>
      <c r="F41" s="29" t="s">
        <v>274</v>
      </c>
      <c r="G41" s="29" t="s">
        <v>275</v>
      </c>
      <c r="H41" s="29" t="s">
        <v>276</v>
      </c>
      <c r="I41" s="11"/>
      <c r="K41" s="18">
        <v>38384</v>
      </c>
      <c r="L41" s="5">
        <f>+(B41*DEFLATOR!B41)</f>
        <v>1729.6698444057386</v>
      </c>
      <c r="M41" s="11">
        <f t="shared" si="14"/>
        <v>0.6098757752291517</v>
      </c>
      <c r="N41" s="11">
        <f t="shared" si="15"/>
        <v>3.1437315824865752</v>
      </c>
      <c r="O41" s="5">
        <f>+(C41*DEFLATOR!C41)</f>
        <v>1128.4827146877085</v>
      </c>
      <c r="P41" s="11">
        <f t="shared" si="16"/>
        <v>-1.805087011546913</v>
      </c>
      <c r="Q41" s="11">
        <f t="shared" si="17"/>
        <v>5.0242849941904755</v>
      </c>
      <c r="R41" s="5">
        <f>+(D41*DEFLATOR!D41)</f>
        <v>1341.9248738184806</v>
      </c>
      <c r="S41" s="11">
        <f t="shared" si="18"/>
        <v>2.392128605113353</v>
      </c>
      <c r="T41" s="11">
        <f t="shared" si="19"/>
        <v>0.060925110443865726</v>
      </c>
      <c r="U41" s="5">
        <f>+(E41*DEFLATOR!E41)</f>
        <v>1578.8118888218487</v>
      </c>
      <c r="V41" s="11">
        <f t="shared" si="20"/>
        <v>1.1307356102141952</v>
      </c>
      <c r="W41" s="11">
        <f t="shared" si="21"/>
        <v>1.9262927403908003</v>
      </c>
      <c r="X41" s="5">
        <f>+(F41*DEFLATOR!F41)</f>
        <v>1678.3305101134429</v>
      </c>
      <c r="Y41" s="11">
        <f t="shared" si="22"/>
        <v>-0.5814900810622192</v>
      </c>
      <c r="Z41" s="11">
        <f t="shared" si="23"/>
        <v>1.9144786625682197</v>
      </c>
      <c r="AA41" s="5">
        <f>+(G41*DEFLATOR!G41)</f>
        <v>1972.3126338450877</v>
      </c>
      <c r="AB41" s="11">
        <f t="shared" si="24"/>
        <v>1.92485486459546</v>
      </c>
      <c r="AC41" s="11">
        <f t="shared" si="25"/>
        <v>4.321944176437054</v>
      </c>
      <c r="AD41" s="5">
        <f>+(H41*DEFLATOR!H41)</f>
        <v>1583.1553530018552</v>
      </c>
      <c r="AE41" s="11">
        <f t="shared" si="26"/>
        <v>-3.649850311829328</v>
      </c>
      <c r="AF41" s="11">
        <f t="shared" si="27"/>
        <v>-0.19995946376593077</v>
      </c>
    </row>
    <row r="42" spans="1:32" ht="9.75">
      <c r="A42" s="18">
        <v>38412</v>
      </c>
      <c r="B42" s="29" t="s">
        <v>277</v>
      </c>
      <c r="C42" s="29" t="s">
        <v>278</v>
      </c>
      <c r="D42" s="29" t="s">
        <v>279</v>
      </c>
      <c r="E42" s="29" t="s">
        <v>280</v>
      </c>
      <c r="F42" s="29" t="s">
        <v>281</v>
      </c>
      <c r="G42" s="29" t="s">
        <v>282</v>
      </c>
      <c r="H42" s="29" t="s">
        <v>283</v>
      </c>
      <c r="I42" s="11"/>
      <c r="K42" s="18">
        <v>38412</v>
      </c>
      <c r="L42" s="5">
        <f>+(B42*DEFLATOR!B42)</f>
        <v>1710.0692305428224</v>
      </c>
      <c r="M42" s="11">
        <f t="shared" si="14"/>
        <v>-1.1331997216873613</v>
      </c>
      <c r="N42" s="11">
        <f t="shared" si="15"/>
        <v>1.157588507124463</v>
      </c>
      <c r="O42" s="5">
        <f>+(C42*DEFLATOR!C42)</f>
        <v>1188.4945382811243</v>
      </c>
      <c r="P42" s="11">
        <f t="shared" si="16"/>
        <v>5.317921383494406</v>
      </c>
      <c r="Q42" s="11">
        <f t="shared" si="17"/>
        <v>5.498284272774034</v>
      </c>
      <c r="R42" s="5">
        <f>+(D42*DEFLATOR!D42)</f>
        <v>1326.269454162274</v>
      </c>
      <c r="S42" s="11">
        <f t="shared" si="18"/>
        <v>-1.166639054216101</v>
      </c>
      <c r="T42" s="11">
        <f t="shared" si="19"/>
        <v>1.6750624065698494</v>
      </c>
      <c r="U42" s="5">
        <f>+(E42*DEFLATOR!E42)</f>
        <v>1637.43635486098</v>
      </c>
      <c r="V42" s="11">
        <f t="shared" si="20"/>
        <v>3.713201455740145</v>
      </c>
      <c r="W42" s="11">
        <f t="shared" si="21"/>
        <v>8.039013205139645</v>
      </c>
      <c r="X42" s="5">
        <f>+(F42*DEFLATOR!F42)</f>
        <v>1691.481780960407</v>
      </c>
      <c r="Y42" s="11">
        <f t="shared" si="22"/>
        <v>0.7835924311520248</v>
      </c>
      <c r="Z42" s="11">
        <f t="shared" si="23"/>
        <v>-0.4140482656310063</v>
      </c>
      <c r="AA42" s="5">
        <f>+(G42*DEFLATOR!G42)</f>
        <v>1897.3077854787227</v>
      </c>
      <c r="AB42" s="11">
        <f t="shared" si="24"/>
        <v>-3.802888400108284</v>
      </c>
      <c r="AC42" s="11">
        <f t="shared" si="25"/>
        <v>-0.10148160187662958</v>
      </c>
      <c r="AD42" s="5">
        <f>+(H42*DEFLATOR!H42)</f>
        <v>1578.8479678325384</v>
      </c>
      <c r="AE42" s="11">
        <f t="shared" si="26"/>
        <v>-0.27207596280108826</v>
      </c>
      <c r="AF42" s="11">
        <f t="shared" si="27"/>
        <v>-0.940935751276506</v>
      </c>
    </row>
    <row r="43" spans="1:32" ht="9.75">
      <c r="A43" s="18">
        <v>38443</v>
      </c>
      <c r="B43" s="29" t="s">
        <v>284</v>
      </c>
      <c r="C43" s="29" t="s">
        <v>285</v>
      </c>
      <c r="D43" s="29" t="s">
        <v>286</v>
      </c>
      <c r="E43" s="29" t="s">
        <v>287</v>
      </c>
      <c r="F43" s="29" t="s">
        <v>288</v>
      </c>
      <c r="G43" s="29" t="s">
        <v>289</v>
      </c>
      <c r="H43" s="29" t="s">
        <v>290</v>
      </c>
      <c r="I43" s="11"/>
      <c r="K43" s="18">
        <v>38443</v>
      </c>
      <c r="L43" s="5">
        <f>+(B43*DEFLATOR!B43)</f>
        <v>1693.2650429124944</v>
      </c>
      <c r="M43" s="11">
        <f aca="true" t="shared" si="28" ref="M43:M49">+((L43/L42)-1)*100</f>
        <v>-0.9826612472872753</v>
      </c>
      <c r="N43" s="11">
        <f aca="true" t="shared" si="29" ref="N43:N48">+((L43/L31)-1)*100</f>
        <v>1.8308519488284825</v>
      </c>
      <c r="O43" s="5">
        <f>+(C43*DEFLATOR!C43)</f>
        <v>1181.1094160482328</v>
      </c>
      <c r="P43" s="11">
        <f aca="true" t="shared" si="30" ref="P43:P49">+((O43/O42)-1)*100</f>
        <v>-0.6213846168424353</v>
      </c>
      <c r="Q43" s="11">
        <f aca="true" t="shared" si="31" ref="Q43:Q48">+((O43/O31)-1)*100</f>
        <v>8.149158893158436</v>
      </c>
      <c r="R43" s="5">
        <f>+(D43*DEFLATOR!D43)</f>
        <v>1284.9264791427795</v>
      </c>
      <c r="S43" s="11">
        <f aca="true" t="shared" si="32" ref="S43:S49">+((R43/R42)-1)*100</f>
        <v>-3.1172379707416598</v>
      </c>
      <c r="T43" s="11">
        <f aca="true" t="shared" si="33" ref="T43:T48">+((R43/R31)-1)*100</f>
        <v>1.3264705015624045</v>
      </c>
      <c r="U43" s="5">
        <f>+(E43*DEFLATOR!E43)</f>
        <v>1638.0249170700056</v>
      </c>
      <c r="V43" s="11">
        <f aca="true" t="shared" si="34" ref="V43:V49">+((U43/U42)-1)*100</f>
        <v>0.03594412737193409</v>
      </c>
      <c r="W43" s="11">
        <f aca="true" t="shared" si="35" ref="W43:W48">+((U43/U31)-1)*100</f>
        <v>8.802823806803573</v>
      </c>
      <c r="X43" s="5">
        <f>+(F43*DEFLATOR!F43)</f>
        <v>1659.8237848234028</v>
      </c>
      <c r="Y43" s="11">
        <f aca="true" t="shared" si="36" ref="Y43:Y49">+((X43/X42)-1)*100</f>
        <v>-1.8716131910701983</v>
      </c>
      <c r="Z43" s="11">
        <f aca="true" t="shared" si="37" ref="Z43:Z48">+((X43/X31)-1)*100</f>
        <v>0.5421007798555699</v>
      </c>
      <c r="AA43" s="5">
        <f>+(G43*DEFLATOR!G43)</f>
        <v>1895.9547441584796</v>
      </c>
      <c r="AB43" s="11">
        <f aca="true" t="shared" si="38" ref="AB43:AB49">+((AA43/AA42)-1)*100</f>
        <v>-0.07131374944006064</v>
      </c>
      <c r="AC43" s="11">
        <f aca="true" t="shared" si="39" ref="AC43:AC48">+((AA43/AA31)-1)*100</f>
        <v>0.6302225919402993</v>
      </c>
      <c r="AD43" s="5">
        <f>+(H43*DEFLATOR!H43)</f>
        <v>1526.845298376379</v>
      </c>
      <c r="AE43" s="11">
        <f aca="true" t="shared" si="40" ref="AE43:AE49">+((AD43/AD42)-1)*100</f>
        <v>-3.2937097501255397</v>
      </c>
      <c r="AF43" s="11">
        <f aca="true" t="shared" si="41" ref="AF43:AF48">+((AD43/AD31)-1)*100</f>
        <v>-1.4030082694136636</v>
      </c>
    </row>
    <row r="44" spans="1:32" ht="9.75">
      <c r="A44" s="18">
        <v>38473</v>
      </c>
      <c r="B44" s="29" t="s">
        <v>291</v>
      </c>
      <c r="C44" s="29" t="s">
        <v>292</v>
      </c>
      <c r="D44" s="29" t="s">
        <v>293</v>
      </c>
      <c r="E44" s="29" t="s">
        <v>294</v>
      </c>
      <c r="F44" s="29" t="s">
        <v>267</v>
      </c>
      <c r="G44" s="29" t="s">
        <v>295</v>
      </c>
      <c r="H44" s="29" t="s">
        <v>296</v>
      </c>
      <c r="I44" s="11"/>
      <c r="K44" s="18">
        <v>38473</v>
      </c>
      <c r="L44" s="5">
        <f>+(B44*DEFLATOR!B44)</f>
        <v>1696.8286919959512</v>
      </c>
      <c r="M44" s="11">
        <f t="shared" si="28"/>
        <v>0.21046020517421216</v>
      </c>
      <c r="N44" s="11">
        <f t="shared" si="29"/>
        <v>-0.5760930479251081</v>
      </c>
      <c r="O44" s="5">
        <f>+(C44*DEFLATOR!C44)</f>
        <v>1210.6445963350357</v>
      </c>
      <c r="P44" s="11">
        <f t="shared" si="30"/>
        <v>2.500630329882725</v>
      </c>
      <c r="Q44" s="11">
        <f t="shared" si="31"/>
        <v>3.17483246777992</v>
      </c>
      <c r="R44" s="5">
        <f>+(D44*DEFLATOR!D44)</f>
        <v>1278.2310676665431</v>
      </c>
      <c r="S44" s="11">
        <f t="shared" si="32"/>
        <v>-0.5210735077000761</v>
      </c>
      <c r="T44" s="11">
        <f t="shared" si="33"/>
        <v>-1.2249902777105803</v>
      </c>
      <c r="U44" s="5">
        <f>+(E44*DEFLATOR!E44)</f>
        <v>1597.3182536587326</v>
      </c>
      <c r="V44" s="11">
        <f t="shared" si="34"/>
        <v>-2.485106483244859</v>
      </c>
      <c r="W44" s="11">
        <f t="shared" si="35"/>
        <v>5.378486979389208</v>
      </c>
      <c r="X44" s="5">
        <f>+(F44*DEFLATOR!F44)</f>
        <v>1636.923003934132</v>
      </c>
      <c r="Y44" s="11">
        <f t="shared" si="36"/>
        <v>-1.3797115753288902</v>
      </c>
      <c r="Z44" s="11">
        <f t="shared" si="37"/>
        <v>-1.5384109855369976</v>
      </c>
      <c r="AA44" s="5">
        <f>+(G44*DEFLATOR!G44)</f>
        <v>1917.2654291267772</v>
      </c>
      <c r="AB44" s="11">
        <f t="shared" si="38"/>
        <v>1.1240081037776184</v>
      </c>
      <c r="AC44" s="11">
        <f t="shared" si="39"/>
        <v>-1.148006893682607</v>
      </c>
      <c r="AD44" s="5">
        <f>+(H44*DEFLATOR!H44)</f>
        <v>1562.9617193638267</v>
      </c>
      <c r="AE44" s="11">
        <f t="shared" si="40"/>
        <v>2.3654276583130684</v>
      </c>
      <c r="AF44" s="11">
        <f t="shared" si="41"/>
        <v>-4.631632696792098</v>
      </c>
    </row>
    <row r="45" spans="1:32" ht="9.75">
      <c r="A45" s="18">
        <v>38504</v>
      </c>
      <c r="B45" s="29" t="s">
        <v>297</v>
      </c>
      <c r="C45" s="29" t="s">
        <v>298</v>
      </c>
      <c r="D45" s="29" t="s">
        <v>299</v>
      </c>
      <c r="E45" s="29" t="s">
        <v>300</v>
      </c>
      <c r="F45" s="29" t="s">
        <v>301</v>
      </c>
      <c r="G45" s="29" t="s">
        <v>302</v>
      </c>
      <c r="H45" s="29" t="s">
        <v>303</v>
      </c>
      <c r="I45" s="11"/>
      <c r="K45" s="18">
        <v>38504</v>
      </c>
      <c r="L45" s="5">
        <f>+(B45*DEFLATOR!B45)</f>
        <v>1748.3117957485715</v>
      </c>
      <c r="M45" s="11">
        <f t="shared" si="28"/>
        <v>3.0340778651062106</v>
      </c>
      <c r="N45" s="11">
        <f t="shared" si="29"/>
        <v>1.0588647827216136</v>
      </c>
      <c r="O45" s="5">
        <f>+(C45*DEFLATOR!C45)</f>
        <v>1283.7691863440905</v>
      </c>
      <c r="P45" s="11">
        <f t="shared" si="30"/>
        <v>6.0401368188834015</v>
      </c>
      <c r="Q45" s="11">
        <f t="shared" si="31"/>
        <v>0.9291226462233793</v>
      </c>
      <c r="R45" s="5">
        <f>+(D45*DEFLATOR!D45)</f>
        <v>1320.69051807149</v>
      </c>
      <c r="S45" s="11">
        <f t="shared" si="32"/>
        <v>3.3217351290371955</v>
      </c>
      <c r="T45" s="11">
        <f t="shared" si="33"/>
        <v>1.1470610578992568</v>
      </c>
      <c r="U45" s="5">
        <f>+(E45*DEFLATOR!E45)</f>
        <v>1647.9880572633158</v>
      </c>
      <c r="V45" s="11">
        <f t="shared" si="34"/>
        <v>3.1721795884146253</v>
      </c>
      <c r="W45" s="11">
        <f t="shared" si="35"/>
        <v>5.603844431517202</v>
      </c>
      <c r="X45" s="5">
        <f>+(F45*DEFLATOR!F45)</f>
        <v>1662.733677386901</v>
      </c>
      <c r="Y45" s="11">
        <f t="shared" si="36"/>
        <v>1.5767799334932775</v>
      </c>
      <c r="Z45" s="11">
        <f t="shared" si="37"/>
        <v>-1.097745645538717</v>
      </c>
      <c r="AA45" s="5">
        <f>+(G45*DEFLATOR!G45)</f>
        <v>1988.5769649292972</v>
      </c>
      <c r="AB45" s="11">
        <f t="shared" si="38"/>
        <v>3.719439923088741</v>
      </c>
      <c r="AC45" s="11">
        <f t="shared" si="39"/>
        <v>2.627509169620912</v>
      </c>
      <c r="AD45" s="5">
        <f>+(H45*DEFLATOR!H45)</f>
        <v>1580.8454229090357</v>
      </c>
      <c r="AE45" s="11">
        <f t="shared" si="40"/>
        <v>1.1442189097560451</v>
      </c>
      <c r="AF45" s="11">
        <f t="shared" si="41"/>
        <v>-7.576291556551206</v>
      </c>
    </row>
    <row r="46" spans="1:32" ht="9.75">
      <c r="A46" s="18">
        <v>38534</v>
      </c>
      <c r="B46" s="29" t="s">
        <v>304</v>
      </c>
      <c r="C46" s="29" t="s">
        <v>305</v>
      </c>
      <c r="D46" s="29" t="s">
        <v>306</v>
      </c>
      <c r="E46" s="29" t="s">
        <v>307</v>
      </c>
      <c r="F46" s="29" t="s">
        <v>308</v>
      </c>
      <c r="G46" s="29" t="s">
        <v>309</v>
      </c>
      <c r="H46" s="29" t="s">
        <v>310</v>
      </c>
      <c r="I46" s="11"/>
      <c r="K46" s="18">
        <v>38534</v>
      </c>
      <c r="L46" s="5">
        <f>+(B46*DEFLATOR!B46)</f>
        <v>1757.5614368996523</v>
      </c>
      <c r="M46" s="11">
        <f t="shared" si="28"/>
        <v>0.5290613020842994</v>
      </c>
      <c r="N46" s="11">
        <f t="shared" si="29"/>
        <v>3.4314360454495763</v>
      </c>
      <c r="O46" s="5">
        <f>+(C46*DEFLATOR!C46)</f>
        <v>1277.6081386385822</v>
      </c>
      <c r="P46" s="11">
        <f t="shared" si="30"/>
        <v>-0.47991864667306094</v>
      </c>
      <c r="Q46" s="11">
        <f t="shared" si="31"/>
        <v>2.9978573602718273</v>
      </c>
      <c r="R46" s="5">
        <f>+(D46*DEFLATOR!D46)</f>
        <v>1358.4782869021137</v>
      </c>
      <c r="S46" s="11">
        <f t="shared" si="32"/>
        <v>2.861213002861751</v>
      </c>
      <c r="T46" s="11">
        <f t="shared" si="33"/>
        <v>5.079957830654647</v>
      </c>
      <c r="U46" s="5">
        <f>+(E46*DEFLATOR!E46)</f>
        <v>1603.1323277887896</v>
      </c>
      <c r="V46" s="11">
        <f t="shared" si="34"/>
        <v>-2.7218479695183317</v>
      </c>
      <c r="W46" s="11">
        <f t="shared" si="35"/>
        <v>-0.16767877861390001</v>
      </c>
      <c r="X46" s="5">
        <f>+(F46*DEFLATOR!F46)</f>
        <v>1717.6140365612962</v>
      </c>
      <c r="Y46" s="11">
        <f t="shared" si="36"/>
        <v>3.3006103094419315</v>
      </c>
      <c r="Z46" s="11">
        <f t="shared" si="37"/>
        <v>4.309774760779939</v>
      </c>
      <c r="AA46" s="5">
        <f>+(G46*DEFLATOR!G46)</f>
        <v>1991.524681950768</v>
      </c>
      <c r="AB46" s="11">
        <f t="shared" si="38"/>
        <v>0.14823248350237517</v>
      </c>
      <c r="AC46" s="11">
        <f t="shared" si="39"/>
        <v>5.011610549824197</v>
      </c>
      <c r="AD46" s="5">
        <f>+(H46*DEFLATOR!H46)</f>
        <v>1551.1751138174682</v>
      </c>
      <c r="AE46" s="11">
        <f t="shared" si="40"/>
        <v>-1.8768633961041559</v>
      </c>
      <c r="AF46" s="11">
        <f t="shared" si="41"/>
        <v>-5.490203973603847</v>
      </c>
    </row>
    <row r="47" spans="1:32" ht="9.75">
      <c r="A47" s="18">
        <v>38565</v>
      </c>
      <c r="B47" s="29" t="s">
        <v>311</v>
      </c>
      <c r="C47" s="29" t="s">
        <v>312</v>
      </c>
      <c r="D47" s="29" t="s">
        <v>313</v>
      </c>
      <c r="E47" s="29" t="s">
        <v>314</v>
      </c>
      <c r="F47" s="29" t="s">
        <v>315</v>
      </c>
      <c r="G47" s="29" t="s">
        <v>316</v>
      </c>
      <c r="H47" s="29" t="s">
        <v>317</v>
      </c>
      <c r="I47" s="11"/>
      <c r="K47" s="18">
        <v>38565</v>
      </c>
      <c r="L47" s="5">
        <f>+(B47*DEFLATOR!B47)</f>
        <v>1751.8634381208597</v>
      </c>
      <c r="M47" s="11">
        <f t="shared" si="28"/>
        <v>-0.3241991238066788</v>
      </c>
      <c r="N47" s="11">
        <f t="shared" si="29"/>
        <v>0.5221554194658973</v>
      </c>
      <c r="O47" s="5">
        <f>+(C47*DEFLATOR!C47)</f>
        <v>1374.719192124502</v>
      </c>
      <c r="P47" s="11">
        <f t="shared" si="30"/>
        <v>7.601004607672679</v>
      </c>
      <c r="Q47" s="11">
        <f t="shared" si="31"/>
        <v>7.58513330846553</v>
      </c>
      <c r="R47" s="5">
        <f>+(D47*DEFLATOR!D47)</f>
        <v>1424.882376064892</v>
      </c>
      <c r="S47" s="11">
        <f t="shared" si="32"/>
        <v>4.8881229683992</v>
      </c>
      <c r="T47" s="11">
        <f t="shared" si="33"/>
        <v>6.1828623266023675</v>
      </c>
      <c r="U47" s="5">
        <f>+(E47*DEFLATOR!E47)</f>
        <v>1590.2499026885719</v>
      </c>
      <c r="V47" s="11">
        <f t="shared" si="34"/>
        <v>-0.8035783994192469</v>
      </c>
      <c r="W47" s="11">
        <f t="shared" si="35"/>
        <v>-1.8602065797058587</v>
      </c>
      <c r="X47" s="5">
        <f>+(F47*DEFLATOR!F47)</f>
        <v>1688.9495384876395</v>
      </c>
      <c r="Y47" s="11">
        <f t="shared" si="36"/>
        <v>-1.6688556022192103</v>
      </c>
      <c r="Z47" s="11">
        <f t="shared" si="37"/>
        <v>-1.4231501535696411</v>
      </c>
      <c r="AA47" s="5">
        <f>+(G47*DEFLATOR!G47)</f>
        <v>1972.6199898990849</v>
      </c>
      <c r="AB47" s="11">
        <f t="shared" si="38"/>
        <v>-0.9492572310560221</v>
      </c>
      <c r="AC47" s="11">
        <f t="shared" si="39"/>
        <v>1.7898240017488742</v>
      </c>
      <c r="AD47" s="5">
        <f>+(H47*DEFLATOR!H47)</f>
        <v>1563.2914223484636</v>
      </c>
      <c r="AE47" s="11">
        <f t="shared" si="40"/>
        <v>0.7811051391339641</v>
      </c>
      <c r="AF47" s="11">
        <f t="shared" si="41"/>
        <v>-6.27329440326998</v>
      </c>
    </row>
    <row r="48" spans="1:32" ht="9.75">
      <c r="A48" s="18">
        <v>38596</v>
      </c>
      <c r="B48" s="29" t="s">
        <v>318</v>
      </c>
      <c r="C48" s="29" t="s">
        <v>319</v>
      </c>
      <c r="D48" s="29" t="s">
        <v>320</v>
      </c>
      <c r="E48" s="29" t="s">
        <v>321</v>
      </c>
      <c r="F48" s="29" t="s">
        <v>322</v>
      </c>
      <c r="G48" s="29" t="s">
        <v>323</v>
      </c>
      <c r="H48" s="29" t="s">
        <v>324</v>
      </c>
      <c r="I48" s="11"/>
      <c r="K48" s="18">
        <v>38596</v>
      </c>
      <c r="L48" s="5">
        <f>+(B48*DEFLATOR!B48)</f>
        <v>1735.917773415966</v>
      </c>
      <c r="M48" s="11">
        <f t="shared" si="28"/>
        <v>-0.9102116271116345</v>
      </c>
      <c r="N48" s="11">
        <f t="shared" si="29"/>
        <v>1.6701011757933593</v>
      </c>
      <c r="O48" s="5">
        <f>+(C48*DEFLATOR!C48)</f>
        <v>1322.7585688834952</v>
      </c>
      <c r="P48" s="11">
        <f t="shared" si="30"/>
        <v>-3.7797263280151316</v>
      </c>
      <c r="Q48" s="11">
        <f t="shared" si="31"/>
        <v>8.28397810473145</v>
      </c>
      <c r="R48" s="5">
        <f>+(D48*DEFLATOR!D48)</f>
        <v>1472.1823542039785</v>
      </c>
      <c r="S48" s="11">
        <f t="shared" si="32"/>
        <v>3.3195707192136936</v>
      </c>
      <c r="T48" s="11">
        <f t="shared" si="33"/>
        <v>10.33133161952453</v>
      </c>
      <c r="U48" s="5">
        <f>+(E48*DEFLATOR!E48)</f>
        <v>1568.3969586792223</v>
      </c>
      <c r="V48" s="11">
        <f t="shared" si="34"/>
        <v>-1.374183011890373</v>
      </c>
      <c r="W48" s="11">
        <f t="shared" si="35"/>
        <v>-0.7165120316343088</v>
      </c>
      <c r="X48" s="5">
        <f>+(F48*DEFLATOR!F48)</f>
        <v>1744.236026307328</v>
      </c>
      <c r="Y48" s="11">
        <f t="shared" si="36"/>
        <v>3.2734244901830856</v>
      </c>
      <c r="Z48" s="11">
        <f t="shared" si="37"/>
        <v>3.269108558376055</v>
      </c>
      <c r="AA48" s="5">
        <f>+(G48*DEFLATOR!G48)</f>
        <v>1903.327253322452</v>
      </c>
      <c r="AB48" s="11">
        <f t="shared" si="38"/>
        <v>-3.512726066421834</v>
      </c>
      <c r="AC48" s="11">
        <f t="shared" si="39"/>
        <v>0.16481442568025972</v>
      </c>
      <c r="AD48" s="5">
        <f>+(H48*DEFLATOR!H48)</f>
        <v>1592.5076403127766</v>
      </c>
      <c r="AE48" s="11">
        <f t="shared" si="40"/>
        <v>1.8688913369986349</v>
      </c>
      <c r="AF48" s="11">
        <f t="shared" si="41"/>
        <v>0.04603189930103557</v>
      </c>
    </row>
    <row r="49" spans="1:32" ht="9.75">
      <c r="A49" s="18">
        <v>38626</v>
      </c>
      <c r="B49" s="29" t="s">
        <v>325</v>
      </c>
      <c r="C49" s="29" t="s">
        <v>326</v>
      </c>
      <c r="D49" s="29" t="s">
        <v>327</v>
      </c>
      <c r="E49" s="29" t="s">
        <v>328</v>
      </c>
      <c r="F49" s="29" t="s">
        <v>329</v>
      </c>
      <c r="G49" s="29" t="s">
        <v>330</v>
      </c>
      <c r="H49" s="29" t="s">
        <v>331</v>
      </c>
      <c r="I49" s="11"/>
      <c r="K49" s="18">
        <v>38626</v>
      </c>
      <c r="L49" s="5">
        <f>+(B49*DEFLATOR!B49)</f>
        <v>1755.8461784197052</v>
      </c>
      <c r="M49" s="11">
        <f t="shared" si="28"/>
        <v>1.1480039728220426</v>
      </c>
      <c r="N49" s="11">
        <f aca="true" t="shared" si="42" ref="N49:N54">+((L49/L37)-1)*100</f>
        <v>1.218113302594448</v>
      </c>
      <c r="O49" s="5">
        <f>+(C49*DEFLATOR!C49)</f>
        <v>1259.0893692899724</v>
      </c>
      <c r="P49" s="11">
        <f t="shared" si="30"/>
        <v>-4.813365121290747</v>
      </c>
      <c r="Q49" s="11">
        <f aca="true" t="shared" si="43" ref="Q49:Q54">+((O49/O37)-1)*100</f>
        <v>3.1186178857967928</v>
      </c>
      <c r="R49" s="5">
        <f>+(D49*DEFLATOR!D49)</f>
        <v>1482.2857004422897</v>
      </c>
      <c r="S49" s="11">
        <f t="shared" si="32"/>
        <v>0.6862836121802385</v>
      </c>
      <c r="T49" s="11">
        <f aca="true" t="shared" si="44" ref="T49:T54">+((R49/R37)-1)*100</f>
        <v>6.470081100016034</v>
      </c>
      <c r="U49" s="5">
        <f>+(E49*DEFLATOR!E49)</f>
        <v>1552.3144263091392</v>
      </c>
      <c r="V49" s="11">
        <f t="shared" si="34"/>
        <v>-1.0254121114610215</v>
      </c>
      <c r="W49" s="11">
        <f aca="true" t="shared" si="45" ref="W49:W54">+((U49/U37)-1)*100</f>
        <v>-1.122917029950643</v>
      </c>
      <c r="X49" s="5">
        <f>+(F49*DEFLATOR!F49)</f>
        <v>1750.795878979049</v>
      </c>
      <c r="Y49" s="11">
        <f t="shared" si="36"/>
        <v>0.3760874430284833</v>
      </c>
      <c r="Z49" s="11">
        <f aca="true" t="shared" si="46" ref="Z49:Z54">+((X49/X37)-1)*100</f>
        <v>2.379283512914454</v>
      </c>
      <c r="AA49" s="5">
        <f>+(G49*DEFLATOR!G49)</f>
        <v>1961.253397548226</v>
      </c>
      <c r="AB49" s="11">
        <f t="shared" si="38"/>
        <v>3.043414847586412</v>
      </c>
      <c r="AC49" s="11">
        <f aca="true" t="shared" si="47" ref="AC49:AC54">+((AA49/AA37)-1)*100</f>
        <v>1.7809732063121642</v>
      </c>
      <c r="AD49" s="5">
        <f>+(H49*DEFLATOR!H49)</f>
        <v>1576.0530692942332</v>
      </c>
      <c r="AE49" s="11">
        <f t="shared" si="40"/>
        <v>-1.033249109895118</v>
      </c>
      <c r="AF49" s="11">
        <f aca="true" t="shared" si="48" ref="AF49:AF54">+((AD49/AD37)-1)*100</f>
        <v>-6.239318135224647</v>
      </c>
    </row>
    <row r="50" spans="1:32" ht="9.75">
      <c r="A50" s="18">
        <v>38657</v>
      </c>
      <c r="B50" s="29" t="s">
        <v>332</v>
      </c>
      <c r="C50" s="29" t="s">
        <v>333</v>
      </c>
      <c r="D50" s="29" t="s">
        <v>334</v>
      </c>
      <c r="E50" s="29" t="s">
        <v>335</v>
      </c>
      <c r="F50" s="29" t="s">
        <v>262</v>
      </c>
      <c r="G50" s="29" t="s">
        <v>336</v>
      </c>
      <c r="H50" s="29" t="s">
        <v>337</v>
      </c>
      <c r="I50" s="11"/>
      <c r="K50" s="18">
        <v>38657</v>
      </c>
      <c r="L50" s="5">
        <f>+(B50*DEFLATOR!B50)</f>
        <v>1947.8633742088866</v>
      </c>
      <c r="M50" s="11">
        <f aca="true" t="shared" si="49" ref="M50:M55">+((L50/L49)-1)*100</f>
        <v>10.935877991430921</v>
      </c>
      <c r="N50" s="11">
        <f t="shared" si="42"/>
        <v>8.783031125847373</v>
      </c>
      <c r="O50" s="5">
        <f>+(C50*DEFLATOR!C50)</f>
        <v>1311.2596545142792</v>
      </c>
      <c r="P50" s="11">
        <f aca="true" t="shared" si="50" ref="P50:P55">+((O50/O49)-1)*100</f>
        <v>4.1434934244363175</v>
      </c>
      <c r="Q50" s="11">
        <f t="shared" si="43"/>
        <v>6.883600165738568</v>
      </c>
      <c r="R50" s="5">
        <f>+(D50*DEFLATOR!D50)</f>
        <v>1541.1828334766851</v>
      </c>
      <c r="S50" s="11">
        <f aca="true" t="shared" si="51" ref="S50:S55">+((R50/R49)-1)*100</f>
        <v>3.9733995286348245</v>
      </c>
      <c r="T50" s="11">
        <f t="shared" si="44"/>
        <v>11.746900991441356</v>
      </c>
      <c r="U50" s="5">
        <f>+(E50*DEFLATOR!E50)</f>
        <v>1595.6568095018993</v>
      </c>
      <c r="V50" s="11">
        <f aca="true" t="shared" si="52" ref="V50:V55">+((U50/U49)-1)*100</f>
        <v>2.792113663197293</v>
      </c>
      <c r="W50" s="11">
        <f t="shared" si="45"/>
        <v>3.947904962721749</v>
      </c>
      <c r="X50" s="5">
        <f>+(F50*DEFLATOR!F50)</f>
        <v>1926.438102143053</v>
      </c>
      <c r="Y50" s="11">
        <f aca="true" t="shared" si="53" ref="Y50:Y55">+((X50/X49)-1)*100</f>
        <v>10.03213597158037</v>
      </c>
      <c r="Z50" s="11">
        <f t="shared" si="46"/>
        <v>11.513709734331702</v>
      </c>
      <c r="AA50" s="5">
        <f>+(G50*DEFLATOR!G50)</f>
        <v>2253.0445185225008</v>
      </c>
      <c r="AB50" s="11">
        <f aca="true" t="shared" si="54" ref="AB50:AB55">+((AA50/AA49)-1)*100</f>
        <v>14.877787915577079</v>
      </c>
      <c r="AC50" s="11">
        <f t="shared" si="47"/>
        <v>9.165031826334014</v>
      </c>
      <c r="AD50" s="5">
        <f>+(H50*DEFLATOR!H50)</f>
        <v>1709.8898482959787</v>
      </c>
      <c r="AE50" s="11">
        <f aca="true" t="shared" si="55" ref="AE50:AE55">+((AD50/AD49)-1)*100</f>
        <v>8.49189545766238</v>
      </c>
      <c r="AF50" s="11">
        <f t="shared" si="48"/>
        <v>4.883485991006409</v>
      </c>
    </row>
    <row r="51" spans="1:32" ht="9.75">
      <c r="A51" s="18">
        <v>38687</v>
      </c>
      <c r="B51" s="29" t="s">
        <v>338</v>
      </c>
      <c r="C51" s="29" t="s">
        <v>339</v>
      </c>
      <c r="D51" s="29" t="s">
        <v>340</v>
      </c>
      <c r="E51" s="29" t="s">
        <v>341</v>
      </c>
      <c r="F51" s="29" t="s">
        <v>342</v>
      </c>
      <c r="G51" s="29" t="s">
        <v>343</v>
      </c>
      <c r="H51" s="29" t="s">
        <v>344</v>
      </c>
      <c r="I51" s="11"/>
      <c r="K51" s="18">
        <v>38687</v>
      </c>
      <c r="L51" s="5">
        <f>+(B51*DEFLATOR!B51)</f>
        <v>2092.858455802288</v>
      </c>
      <c r="M51" s="11">
        <f t="shared" si="49"/>
        <v>7.443801424331942</v>
      </c>
      <c r="N51" s="11">
        <f t="shared" si="42"/>
        <v>2.625412925069681</v>
      </c>
      <c r="O51" s="5">
        <f>+(C51*DEFLATOR!C51)</f>
        <v>1342.8933030978187</v>
      </c>
      <c r="P51" s="11">
        <f t="shared" si="50"/>
        <v>2.412462586996722</v>
      </c>
      <c r="Q51" s="11">
        <f t="shared" si="43"/>
        <v>2.6471803615836897</v>
      </c>
      <c r="R51" s="5">
        <f>+(D51*DEFLATOR!D51)</f>
        <v>1665.9142853577018</v>
      </c>
      <c r="S51" s="11">
        <f t="shared" si="51"/>
        <v>8.09322873131415</v>
      </c>
      <c r="T51" s="11">
        <f t="shared" si="44"/>
        <v>13.121765828561017</v>
      </c>
      <c r="U51" s="5">
        <f>+(E51*DEFLATOR!E51)</f>
        <v>1905.616934016208</v>
      </c>
      <c r="V51" s="11">
        <f t="shared" si="52"/>
        <v>19.425237473906808</v>
      </c>
      <c r="W51" s="11">
        <f t="shared" si="45"/>
        <v>6.281896644745033</v>
      </c>
      <c r="X51" s="5">
        <f>+(F51*DEFLATOR!F51)</f>
        <v>2145.4921156620962</v>
      </c>
      <c r="Y51" s="11">
        <f t="shared" si="53"/>
        <v>11.370934434662505</v>
      </c>
      <c r="Z51" s="11">
        <f t="shared" si="46"/>
        <v>3.0876904283045903</v>
      </c>
      <c r="AA51" s="5">
        <f>+(G51*DEFLATOR!G51)</f>
        <v>2318.413444907018</v>
      </c>
      <c r="AB51" s="11">
        <f t="shared" si="54"/>
        <v>2.901359731115516</v>
      </c>
      <c r="AC51" s="11">
        <f t="shared" si="47"/>
        <v>1.0181544874080517</v>
      </c>
      <c r="AD51" s="5">
        <f>+(H51*DEFLATOR!H51)</f>
        <v>1935.7643878449976</v>
      </c>
      <c r="AE51" s="11">
        <f t="shared" si="55"/>
        <v>13.20988833135177</v>
      </c>
      <c r="AF51" s="11">
        <f t="shared" si="48"/>
        <v>0.7311211624118519</v>
      </c>
    </row>
    <row r="52" spans="1:32" ht="9.75">
      <c r="A52" s="18" t="s">
        <v>1306</v>
      </c>
      <c r="B52" s="29" t="s">
        <v>345</v>
      </c>
      <c r="C52" s="29" t="s">
        <v>204</v>
      </c>
      <c r="D52" s="29" t="s">
        <v>346</v>
      </c>
      <c r="E52" s="29" t="s">
        <v>347</v>
      </c>
      <c r="F52" s="29" t="s">
        <v>348</v>
      </c>
      <c r="G52" s="29" t="s">
        <v>349</v>
      </c>
      <c r="H52" s="29" t="s">
        <v>350</v>
      </c>
      <c r="I52" s="2"/>
      <c r="K52" s="18" t="s">
        <v>1306</v>
      </c>
      <c r="L52" s="5">
        <f>+(B52*DEFLATOR!B52)</f>
        <v>1801.505008319366</v>
      </c>
      <c r="M52" s="11">
        <f t="shared" si="49"/>
        <v>-13.921316402223338</v>
      </c>
      <c r="N52" s="11">
        <f t="shared" si="42"/>
        <v>4.788318812215997</v>
      </c>
      <c r="O52" s="5">
        <f>+(C52*DEFLATOR!C52)</f>
        <v>1185.2805055700337</v>
      </c>
      <c r="P52" s="11">
        <f t="shared" si="50"/>
        <v>-11.7368071733026</v>
      </c>
      <c r="Q52" s="11">
        <f t="shared" si="43"/>
        <v>3.1371722371201782</v>
      </c>
      <c r="R52" s="5">
        <f>+(D52*DEFLATOR!D52)</f>
        <v>1393.7659903262686</v>
      </c>
      <c r="S52" s="11">
        <f t="shared" si="51"/>
        <v>-16.336272365477555</v>
      </c>
      <c r="T52" s="11">
        <f t="shared" si="44"/>
        <v>6.347731762981423</v>
      </c>
      <c r="U52" s="5">
        <f>+(E52*DEFLATOR!E52)</f>
        <v>1578.0388487040927</v>
      </c>
      <c r="V52" s="11">
        <f t="shared" si="52"/>
        <v>-17.19013299392359</v>
      </c>
      <c r="W52" s="11">
        <f t="shared" si="45"/>
        <v>1.0812185548142672</v>
      </c>
      <c r="X52" s="5">
        <f>+(F52*DEFLATOR!F52)</f>
        <v>1732.098422798562</v>
      </c>
      <c r="Y52" s="11">
        <f t="shared" si="53"/>
        <v>-19.268012678571942</v>
      </c>
      <c r="Z52" s="11">
        <f t="shared" si="46"/>
        <v>2.6035355908150093</v>
      </c>
      <c r="AA52" s="5">
        <f>+(G52*DEFLATOR!G52)</f>
        <v>2087.0797359397584</v>
      </c>
      <c r="AB52" s="11">
        <f t="shared" si="54"/>
        <v>-9.97810418480114</v>
      </c>
      <c r="AC52" s="11">
        <f t="shared" si="47"/>
        <v>7.855770695836983</v>
      </c>
      <c r="AD52" s="5">
        <f>+(H52*DEFLATOR!H52)</f>
        <v>1643.3249188853404</v>
      </c>
      <c r="AE52" s="11">
        <f t="shared" si="55"/>
        <v>-15.107183022682701</v>
      </c>
      <c r="AF52" s="11">
        <f t="shared" si="48"/>
        <v>0.012043430028385593</v>
      </c>
    </row>
    <row r="53" spans="1:32" ht="9.75">
      <c r="A53" s="22">
        <v>38749</v>
      </c>
      <c r="B53" s="29" t="s">
        <v>351</v>
      </c>
      <c r="C53" s="29" t="s">
        <v>352</v>
      </c>
      <c r="D53" s="29" t="s">
        <v>353</v>
      </c>
      <c r="E53" s="29" t="s">
        <v>354</v>
      </c>
      <c r="F53" s="29" t="s">
        <v>250</v>
      </c>
      <c r="G53" s="29" t="s">
        <v>355</v>
      </c>
      <c r="H53" s="29" t="s">
        <v>356</v>
      </c>
      <c r="I53" s="2"/>
      <c r="K53" s="22">
        <v>38749</v>
      </c>
      <c r="L53" s="5">
        <f>+(B53*DEFLATOR!B53)</f>
        <v>1770.5109872890966</v>
      </c>
      <c r="M53" s="11">
        <f t="shared" si="49"/>
        <v>-1.720451560619518</v>
      </c>
      <c r="N53" s="11">
        <f t="shared" si="42"/>
        <v>2.3612103208858315</v>
      </c>
      <c r="O53" s="5">
        <f>+(C53*DEFLATOR!C53)</f>
        <v>1316.5677704273578</v>
      </c>
      <c r="P53" s="11">
        <f t="shared" si="50"/>
        <v>11.076472129623394</v>
      </c>
      <c r="Q53" s="11">
        <f t="shared" si="43"/>
        <v>16.66707458533816</v>
      </c>
      <c r="R53" s="5">
        <f>+(D53*DEFLATOR!D53)</f>
        <v>1384.622582996705</v>
      </c>
      <c r="S53" s="11">
        <f t="shared" si="51"/>
        <v>-0.6560216989814238</v>
      </c>
      <c r="T53" s="11">
        <f t="shared" si="44"/>
        <v>3.181825600767585</v>
      </c>
      <c r="U53" s="5">
        <f>+(E53*DEFLATOR!E53)</f>
        <v>1607.7257244531834</v>
      </c>
      <c r="V53" s="11">
        <f t="shared" si="52"/>
        <v>1.8812512615560717</v>
      </c>
      <c r="W53" s="11">
        <f t="shared" si="45"/>
        <v>1.8313667281103951</v>
      </c>
      <c r="X53" s="5">
        <f>+(F53*DEFLATOR!F53)</f>
        <v>1704.384758901664</v>
      </c>
      <c r="Y53" s="11">
        <f t="shared" si="53"/>
        <v>-1.6000051459039377</v>
      </c>
      <c r="Z53" s="11">
        <f t="shared" si="46"/>
        <v>1.5523908211893422</v>
      </c>
      <c r="AA53" s="5">
        <f>+(G53*DEFLATOR!G53)</f>
        <v>2006.3663183812623</v>
      </c>
      <c r="AB53" s="11">
        <f t="shared" si="54"/>
        <v>-3.867289599367074</v>
      </c>
      <c r="AC53" s="11">
        <f t="shared" si="47"/>
        <v>1.7265865437258832</v>
      </c>
      <c r="AD53" s="5">
        <f>+(H53*DEFLATOR!H53)</f>
        <v>1623.412781769801</v>
      </c>
      <c r="AE53" s="11">
        <f t="shared" si="55"/>
        <v>-1.2116981180474995</v>
      </c>
      <c r="AF53" s="11">
        <f t="shared" si="48"/>
        <v>2.5428602879441264</v>
      </c>
    </row>
    <row r="54" spans="1:32" ht="9.75">
      <c r="A54" s="22">
        <v>38777</v>
      </c>
      <c r="B54" s="29" t="s">
        <v>357</v>
      </c>
      <c r="C54" s="29" t="s">
        <v>358</v>
      </c>
      <c r="D54" s="29" t="s">
        <v>359</v>
      </c>
      <c r="E54" s="29" t="s">
        <v>360</v>
      </c>
      <c r="F54" s="29" t="s">
        <v>361</v>
      </c>
      <c r="G54" s="29" t="s">
        <v>362</v>
      </c>
      <c r="H54" s="29" t="s">
        <v>363</v>
      </c>
      <c r="I54" s="2"/>
      <c r="K54" s="22">
        <v>38777</v>
      </c>
      <c r="L54" s="5">
        <f>+(B54*DEFLATOR!B54)</f>
        <v>1779.1788927635469</v>
      </c>
      <c r="M54" s="11">
        <f t="shared" si="49"/>
        <v>0.4895708378360286</v>
      </c>
      <c r="N54" s="11">
        <f t="shared" si="42"/>
        <v>4.04133709831076</v>
      </c>
      <c r="O54" s="5">
        <f>+(C54*DEFLATOR!C54)</f>
        <v>1269.3209272167694</v>
      </c>
      <c r="P54" s="11">
        <f t="shared" si="50"/>
        <v>-3.5886373851649167</v>
      </c>
      <c r="Q54" s="11">
        <f t="shared" si="43"/>
        <v>6.800737094891596</v>
      </c>
      <c r="R54" s="5">
        <f>+(D54*DEFLATOR!D54)</f>
        <v>1347.7267971730478</v>
      </c>
      <c r="S54" s="11">
        <f t="shared" si="51"/>
        <v>-2.664681789589518</v>
      </c>
      <c r="T54" s="11">
        <f t="shared" si="44"/>
        <v>1.6178720653961642</v>
      </c>
      <c r="U54" s="5">
        <f>+(E54*DEFLATOR!E54)</f>
        <v>1616.191579919791</v>
      </c>
      <c r="V54" s="11">
        <f t="shared" si="52"/>
        <v>0.5265733662056737</v>
      </c>
      <c r="W54" s="11">
        <f t="shared" si="45"/>
        <v>-1.297441264090704</v>
      </c>
      <c r="X54" s="5">
        <f>+(F54*DEFLATOR!F54)</f>
        <v>1670.9927100199639</v>
      </c>
      <c r="Y54" s="11">
        <f t="shared" si="53"/>
        <v>-1.9591849027809083</v>
      </c>
      <c r="Z54" s="11">
        <f t="shared" si="46"/>
        <v>-1.211308993751592</v>
      </c>
      <c r="AA54" s="5">
        <f>+(G54*DEFLATOR!G54)</f>
        <v>2060.541108397333</v>
      </c>
      <c r="AB54" s="11">
        <f t="shared" si="54"/>
        <v>2.700144510987368</v>
      </c>
      <c r="AC54" s="11">
        <f t="shared" si="47"/>
        <v>8.603418178533628</v>
      </c>
      <c r="AD54" s="5">
        <f>+(H54*DEFLATOR!H54)</f>
        <v>1613.6999016579362</v>
      </c>
      <c r="AE54" s="11">
        <f t="shared" si="55"/>
        <v>-0.5983000886118583</v>
      </c>
      <c r="AF54" s="11">
        <f t="shared" si="48"/>
        <v>2.2074281080554536</v>
      </c>
    </row>
    <row r="55" spans="1:32" ht="9.75">
      <c r="A55" s="22">
        <v>38808</v>
      </c>
      <c r="B55" s="29" t="s">
        <v>364</v>
      </c>
      <c r="C55" s="29" t="s">
        <v>365</v>
      </c>
      <c r="D55" s="29" t="s">
        <v>366</v>
      </c>
      <c r="E55" s="29" t="s">
        <v>350</v>
      </c>
      <c r="F55" s="29" t="s">
        <v>367</v>
      </c>
      <c r="G55" s="29" t="s">
        <v>368</v>
      </c>
      <c r="H55" s="29" t="s">
        <v>369</v>
      </c>
      <c r="I55" s="2"/>
      <c r="K55" s="22">
        <v>38808</v>
      </c>
      <c r="L55" s="5">
        <f>+(B55*DEFLATOR!B55)</f>
        <v>1807.0416177231052</v>
      </c>
      <c r="M55" s="11">
        <f t="shared" si="49"/>
        <v>1.5660440371052298</v>
      </c>
      <c r="N55" s="11">
        <f aca="true" t="shared" si="56" ref="N55:N60">+((L55/L43)-1)*100</f>
        <v>6.719360048614109</v>
      </c>
      <c r="O55" s="5">
        <f>+(C55*DEFLATOR!C55)</f>
        <v>1327.5697251312993</v>
      </c>
      <c r="P55" s="11">
        <f t="shared" si="50"/>
        <v>4.588973258500628</v>
      </c>
      <c r="Q55" s="11">
        <f aca="true" t="shared" si="57" ref="Q55:Q60">+((O55/O43)-1)*100</f>
        <v>12.400232111695008</v>
      </c>
      <c r="R55" s="5">
        <f>+(D55*DEFLATOR!D55)</f>
        <v>1352.8341216404106</v>
      </c>
      <c r="S55" s="11">
        <f t="shared" si="51"/>
        <v>0.378958441582955</v>
      </c>
      <c r="T55" s="11">
        <f aca="true" t="shared" si="58" ref="T55:T60">+((R55/R43)-1)*100</f>
        <v>5.284943815846543</v>
      </c>
      <c r="U55" s="5">
        <f>+(E55*DEFLATOR!E55)</f>
        <v>1682.273104057251</v>
      </c>
      <c r="V55" s="11">
        <f t="shared" si="52"/>
        <v>4.08871850085617</v>
      </c>
      <c r="W55" s="11">
        <f aca="true" t="shared" si="59" ref="W55:W60">+((U55/U43)-1)*100</f>
        <v>2.701313424852758</v>
      </c>
      <c r="X55" s="5">
        <f>+(F55*DEFLATOR!F55)</f>
        <v>1697.9194016571385</v>
      </c>
      <c r="Y55" s="11">
        <f t="shared" si="53"/>
        <v>1.611418857527691</v>
      </c>
      <c r="Z55" s="11">
        <f aca="true" t="shared" si="60" ref="Z55:Z60">+((X55/X43)-1)*100</f>
        <v>2.2951603165386025</v>
      </c>
      <c r="AA55" s="5">
        <f>+(G55*DEFLATOR!G55)</f>
        <v>2080.827463264485</v>
      </c>
      <c r="AB55" s="11">
        <f t="shared" si="54"/>
        <v>0.98451590140467</v>
      </c>
      <c r="AC55" s="11">
        <f aca="true" t="shared" si="61" ref="AC55:AC60">+((AA55/AA43)-1)*100</f>
        <v>9.75090358436066</v>
      </c>
      <c r="AD55" s="5">
        <f>+(H55*DEFLATOR!H55)</f>
        <v>1653.2677815546242</v>
      </c>
      <c r="AE55" s="11">
        <f t="shared" si="55"/>
        <v>2.451997416374363</v>
      </c>
      <c r="AF55" s="11">
        <f aca="true" t="shared" si="62" ref="AF55:AF60">+((AD55/AD43)-1)*100</f>
        <v>8.279979858645836</v>
      </c>
    </row>
    <row r="56" spans="1:32" ht="9.75">
      <c r="A56" s="22">
        <v>38838</v>
      </c>
      <c r="B56" s="29" t="s">
        <v>370</v>
      </c>
      <c r="C56" s="29" t="s">
        <v>371</v>
      </c>
      <c r="D56" s="29" t="s">
        <v>372</v>
      </c>
      <c r="E56" s="29" t="s">
        <v>373</v>
      </c>
      <c r="F56" s="29" t="s">
        <v>374</v>
      </c>
      <c r="G56" s="29" t="s">
        <v>375</v>
      </c>
      <c r="H56" s="29" t="s">
        <v>376</v>
      </c>
      <c r="I56" s="2"/>
      <c r="K56" s="22">
        <v>38838</v>
      </c>
      <c r="L56" s="5">
        <f>+(B56*DEFLATOR!B56)</f>
        <v>1810.097777418535</v>
      </c>
      <c r="M56" s="11">
        <f aca="true" t="shared" si="63" ref="M56:M62">+((L56/L55)-1)*100</f>
        <v>0.16912503095976028</v>
      </c>
      <c r="N56" s="11">
        <f t="shared" si="56"/>
        <v>6.675340059776302</v>
      </c>
      <c r="O56" s="5">
        <f>+(C56*DEFLATOR!C56)</f>
        <v>1379.1520045830646</v>
      </c>
      <c r="P56" s="11">
        <f aca="true" t="shared" si="64" ref="P56:P62">+((O56/O55)-1)*100</f>
        <v>3.885466689643269</v>
      </c>
      <c r="Q56" s="11">
        <f t="shared" si="57"/>
        <v>13.91881719524859</v>
      </c>
      <c r="R56" s="5">
        <f>+(D56*DEFLATOR!D56)</f>
        <v>1319.237518935443</v>
      </c>
      <c r="S56" s="11">
        <f aca="true" t="shared" si="65" ref="S56:S62">+((R56/R55)-1)*100</f>
        <v>-2.4834236635182805</v>
      </c>
      <c r="T56" s="11">
        <f t="shared" si="58"/>
        <v>3.208062478387297</v>
      </c>
      <c r="U56" s="5">
        <f>+(E56*DEFLATOR!E56)</f>
        <v>1667.7479066600758</v>
      </c>
      <c r="V56" s="11">
        <f aca="true" t="shared" si="66" ref="V56:V62">+((U56/U55)-1)*100</f>
        <v>-0.8634268337372686</v>
      </c>
      <c r="W56" s="11">
        <f t="shared" si="59"/>
        <v>4.409243608155156</v>
      </c>
      <c r="X56" s="5">
        <f>+(F56*DEFLATOR!F56)</f>
        <v>1753.7794006019344</v>
      </c>
      <c r="Y56" s="11">
        <f aca="true" t="shared" si="67" ref="Y56:Y62">+((X56/X55)-1)*100</f>
        <v>3.2899087489239864</v>
      </c>
      <c r="Z56" s="11">
        <f t="shared" si="60"/>
        <v>7.138783949333782</v>
      </c>
      <c r="AA56" s="5">
        <f>+(G56*DEFLATOR!G56)</f>
        <v>2067.7992537842065</v>
      </c>
      <c r="AB56" s="11">
        <f aca="true" t="shared" si="68" ref="AB56:AB62">+((AA56/AA55)-1)*100</f>
        <v>-0.6261071477708713</v>
      </c>
      <c r="AC56" s="11">
        <f t="shared" si="61"/>
        <v>7.851485890818477</v>
      </c>
      <c r="AD56" s="5">
        <f>+(H56*DEFLATOR!H56)</f>
        <v>1605.7235961205101</v>
      </c>
      <c r="AE56" s="11">
        <f aca="true" t="shared" si="69" ref="AE56:AE62">+((AD56/AD55)-1)*100</f>
        <v>-2.875770396336319</v>
      </c>
      <c r="AF56" s="11">
        <f t="shared" si="62"/>
        <v>2.7359516376439963</v>
      </c>
    </row>
    <row r="57" spans="1:32" ht="9.75">
      <c r="A57" s="22">
        <v>38869</v>
      </c>
      <c r="B57" s="29" t="s">
        <v>370</v>
      </c>
      <c r="C57" s="29" t="s">
        <v>377</v>
      </c>
      <c r="D57" s="29" t="s">
        <v>378</v>
      </c>
      <c r="E57" s="29" t="s">
        <v>379</v>
      </c>
      <c r="F57" s="29" t="s">
        <v>380</v>
      </c>
      <c r="G57" s="29" t="s">
        <v>381</v>
      </c>
      <c r="H57" s="29" t="s">
        <v>382</v>
      </c>
      <c r="I57" s="2"/>
      <c r="K57" s="22">
        <v>38869</v>
      </c>
      <c r="L57" s="5">
        <f>+(B57*DEFLATOR!B57)</f>
        <v>1811.4990373906132</v>
      </c>
      <c r="M57" s="11">
        <f t="shared" si="63"/>
        <v>0.0774134960861872</v>
      </c>
      <c r="N57" s="11">
        <f t="shared" si="56"/>
        <v>3.6141860848674767</v>
      </c>
      <c r="O57" s="5">
        <f>+(C57*DEFLATOR!C57)</f>
        <v>1285.5632052967321</v>
      </c>
      <c r="P57" s="11">
        <f t="shared" si="64"/>
        <v>-6.785966954717626</v>
      </c>
      <c r="Q57" s="11">
        <f t="shared" si="57"/>
        <v>0.13974622320938046</v>
      </c>
      <c r="R57" s="5">
        <f>+(D57*DEFLATOR!D57)</f>
        <v>1445.021362569114</v>
      </c>
      <c r="S57" s="11">
        <f t="shared" si="65"/>
        <v>9.534586594775751</v>
      </c>
      <c r="T57" s="11">
        <f t="shared" si="58"/>
        <v>9.414078680535653</v>
      </c>
      <c r="U57" s="5">
        <f>+(E57*DEFLATOR!E57)</f>
        <v>1713.5915850218362</v>
      </c>
      <c r="V57" s="11">
        <f t="shared" si="66"/>
        <v>2.7488374099398083</v>
      </c>
      <c r="W57" s="11">
        <f t="shared" si="59"/>
        <v>3.980825435559465</v>
      </c>
      <c r="X57" s="5">
        <f>+(F57*DEFLATOR!F57)</f>
        <v>1724.8747188680275</v>
      </c>
      <c r="Y57" s="11">
        <f t="shared" si="67"/>
        <v>-1.6481366883421167</v>
      </c>
      <c r="Z57" s="11">
        <f t="shared" si="60"/>
        <v>3.7372817021896987</v>
      </c>
      <c r="AA57" s="5">
        <f>+(G57*DEFLATOR!G57)</f>
        <v>2059.634018124061</v>
      </c>
      <c r="AB57" s="11">
        <f t="shared" si="68"/>
        <v>-0.39487564594108404</v>
      </c>
      <c r="AC57" s="11">
        <f t="shared" si="61"/>
        <v>3.5732614049107436</v>
      </c>
      <c r="AD57" s="5">
        <f>+(H57*DEFLATOR!H57)</f>
        <v>1665.1452556324734</v>
      </c>
      <c r="AE57" s="11">
        <f t="shared" si="69"/>
        <v>3.7006157009542795</v>
      </c>
      <c r="AF57" s="11">
        <f t="shared" si="62"/>
        <v>5.332579106204527</v>
      </c>
    </row>
    <row r="58" spans="1:32" ht="9.75">
      <c r="A58" s="22">
        <v>38899</v>
      </c>
      <c r="B58" s="29" t="s">
        <v>383</v>
      </c>
      <c r="C58" s="29" t="s">
        <v>384</v>
      </c>
      <c r="D58" s="29" t="s">
        <v>328</v>
      </c>
      <c r="E58" s="29" t="s">
        <v>385</v>
      </c>
      <c r="F58" s="29" t="s">
        <v>386</v>
      </c>
      <c r="G58" s="29" t="s">
        <v>387</v>
      </c>
      <c r="H58" s="29" t="s">
        <v>388</v>
      </c>
      <c r="I58" s="2"/>
      <c r="K58" s="22">
        <v>38899</v>
      </c>
      <c r="L58" s="5">
        <f>+(B58*DEFLATOR!B58)</f>
        <v>1838.7078990492723</v>
      </c>
      <c r="M58" s="11">
        <f t="shared" si="63"/>
        <v>1.5020080660850033</v>
      </c>
      <c r="N58" s="11">
        <f t="shared" si="56"/>
        <v>4.6169915000389805</v>
      </c>
      <c r="O58" s="5">
        <f>+(C58*DEFLATOR!C58)</f>
        <v>1322.773842635747</v>
      </c>
      <c r="P58" s="11">
        <f t="shared" si="64"/>
        <v>2.894500806004796</v>
      </c>
      <c r="Q58" s="11">
        <f t="shared" si="57"/>
        <v>3.535176603155743</v>
      </c>
      <c r="R58" s="5">
        <f>+(D58*DEFLATOR!D58)</f>
        <v>1496.2560352761589</v>
      </c>
      <c r="S58" s="11">
        <f t="shared" si="65"/>
        <v>3.5455996730701766</v>
      </c>
      <c r="T58" s="11">
        <f t="shared" si="58"/>
        <v>10.142064816378827</v>
      </c>
      <c r="U58" s="5">
        <f>+(E58*DEFLATOR!E58)</f>
        <v>1733.2716589695133</v>
      </c>
      <c r="V58" s="11">
        <f t="shared" si="66"/>
        <v>1.1484693388842837</v>
      </c>
      <c r="W58" s="11">
        <f t="shared" si="59"/>
        <v>8.11781591106866</v>
      </c>
      <c r="X58" s="5">
        <f>+(F58*DEFLATOR!F58)</f>
        <v>1809.5490216625383</v>
      </c>
      <c r="Y58" s="11">
        <f t="shared" si="67"/>
        <v>4.909011760000714</v>
      </c>
      <c r="Z58" s="11">
        <f t="shared" si="60"/>
        <v>5.352482172613016</v>
      </c>
      <c r="AA58" s="5">
        <f>+(G58*DEFLATOR!G58)</f>
        <v>2057.932846845617</v>
      </c>
      <c r="AB58" s="11">
        <f t="shared" si="68"/>
        <v>-0.08259580408337408</v>
      </c>
      <c r="AC58" s="11">
        <f t="shared" si="61"/>
        <v>3.3345388835352097</v>
      </c>
      <c r="AD58" s="5">
        <f>+(H58*DEFLATOR!H58)</f>
        <v>1658.189382448061</v>
      </c>
      <c r="AE58" s="11">
        <f t="shared" si="69"/>
        <v>-0.4177337178773888</v>
      </c>
      <c r="AF58" s="11">
        <f t="shared" si="62"/>
        <v>6.898916033227787</v>
      </c>
    </row>
    <row r="59" spans="1:32" ht="9.75">
      <c r="A59" s="22">
        <v>38930</v>
      </c>
      <c r="B59" s="29" t="s">
        <v>389</v>
      </c>
      <c r="C59" s="29" t="s">
        <v>390</v>
      </c>
      <c r="D59" s="29" t="s">
        <v>391</v>
      </c>
      <c r="E59" s="29" t="s">
        <v>392</v>
      </c>
      <c r="F59" s="29" t="s">
        <v>393</v>
      </c>
      <c r="G59" s="29" t="s">
        <v>394</v>
      </c>
      <c r="H59" s="29" t="s">
        <v>395</v>
      </c>
      <c r="I59" s="2"/>
      <c r="K59" s="22">
        <v>38930</v>
      </c>
      <c r="L59" s="5">
        <f>+(B59*DEFLATOR!B59)</f>
        <v>1797.7471441381115</v>
      </c>
      <c r="M59" s="11">
        <f t="shared" si="63"/>
        <v>-2.227692333966702</v>
      </c>
      <c r="N59" s="11">
        <f t="shared" si="56"/>
        <v>2.619137143844341</v>
      </c>
      <c r="O59" s="5">
        <f>+(C59*DEFLATOR!C59)</f>
        <v>1287.9388464557207</v>
      </c>
      <c r="P59" s="11">
        <f t="shared" si="64"/>
        <v>-2.6334808761121598</v>
      </c>
      <c r="Q59" s="11">
        <f t="shared" si="57"/>
        <v>-6.312587048026153</v>
      </c>
      <c r="R59" s="5">
        <f>+(D59*DEFLATOR!D59)</f>
        <v>1517.1023772130661</v>
      </c>
      <c r="S59" s="11">
        <f t="shared" si="65"/>
        <v>1.3932336074460538</v>
      </c>
      <c r="T59" s="11">
        <f t="shared" si="58"/>
        <v>6.4721132563137385</v>
      </c>
      <c r="U59" s="5">
        <f>+(E59*DEFLATOR!E59)</f>
        <v>1691.6917029422234</v>
      </c>
      <c r="V59" s="11">
        <f t="shared" si="66"/>
        <v>-2.3989289741234487</v>
      </c>
      <c r="W59" s="11">
        <f t="shared" si="59"/>
        <v>6.378984842706048</v>
      </c>
      <c r="X59" s="5">
        <f>+(F59*DEFLATOR!F59)</f>
        <v>1779.365829346001</v>
      </c>
      <c r="Y59" s="11">
        <f t="shared" si="67"/>
        <v>-1.6679952825376487</v>
      </c>
      <c r="Z59" s="11">
        <f t="shared" si="60"/>
        <v>5.353403923442501</v>
      </c>
      <c r="AA59" s="5">
        <f>+(G59*DEFLATOR!G59)</f>
        <v>1990.154705540159</v>
      </c>
      <c r="AB59" s="11">
        <f t="shared" si="68"/>
        <v>-3.2935059766088903</v>
      </c>
      <c r="AC59" s="11">
        <f t="shared" si="61"/>
        <v>0.8889048945494693</v>
      </c>
      <c r="AD59" s="5">
        <f>+(H59*DEFLATOR!H59)</f>
        <v>1667.2391332451982</v>
      </c>
      <c r="AE59" s="11">
        <f t="shared" si="69"/>
        <v>0.5457609904470972</v>
      </c>
      <c r="AF59" s="11">
        <f t="shared" si="62"/>
        <v>6.649285565744267</v>
      </c>
    </row>
    <row r="60" spans="1:32" ht="9.75">
      <c r="A60" s="22">
        <v>38961</v>
      </c>
      <c r="B60" s="29" t="s">
        <v>396</v>
      </c>
      <c r="C60" s="29" t="s">
        <v>397</v>
      </c>
      <c r="D60" s="29" t="s">
        <v>398</v>
      </c>
      <c r="E60" s="29" t="s">
        <v>399</v>
      </c>
      <c r="F60" s="29" t="s">
        <v>400</v>
      </c>
      <c r="G60" s="29" t="s">
        <v>401</v>
      </c>
      <c r="H60" s="29" t="s">
        <v>402</v>
      </c>
      <c r="I60" s="2"/>
      <c r="K60" s="22">
        <v>38961</v>
      </c>
      <c r="L60" s="5">
        <f>+(B60*DEFLATOR!B60)</f>
        <v>1847.7862002701913</v>
      </c>
      <c r="M60" s="11">
        <f t="shared" si="63"/>
        <v>2.7834312681425555</v>
      </c>
      <c r="N60" s="11">
        <f t="shared" si="56"/>
        <v>6.444339044590164</v>
      </c>
      <c r="O60" s="5">
        <f>+(C60*DEFLATOR!C60)</f>
        <v>1353.0073641028891</v>
      </c>
      <c r="P60" s="11">
        <f t="shared" si="64"/>
        <v>5.052143417075317</v>
      </c>
      <c r="Q60" s="11">
        <f t="shared" si="57"/>
        <v>2.2867963913419276</v>
      </c>
      <c r="R60" s="5">
        <f>+(D60*DEFLATOR!D60)</f>
        <v>1500.2622351603284</v>
      </c>
      <c r="S60" s="11">
        <f t="shared" si="65"/>
        <v>-1.1100201479924743</v>
      </c>
      <c r="T60" s="11">
        <f t="shared" si="58"/>
        <v>1.9073643204705393</v>
      </c>
      <c r="U60" s="5">
        <f>+(E60*DEFLATOR!E60)</f>
        <v>1668.9604069862642</v>
      </c>
      <c r="V60" s="11">
        <f t="shared" si="66"/>
        <v>-1.3437020419515333</v>
      </c>
      <c r="W60" s="11">
        <f t="shared" si="59"/>
        <v>6.41186198114847</v>
      </c>
      <c r="X60" s="5">
        <f>+(F60*DEFLATOR!F60)</f>
        <v>1840.5646504443573</v>
      </c>
      <c r="Y60" s="11">
        <f t="shared" si="67"/>
        <v>3.4393613774661436</v>
      </c>
      <c r="Z60" s="11">
        <f t="shared" si="60"/>
        <v>5.522682864254547</v>
      </c>
      <c r="AA60" s="5">
        <f>+(G60*DEFLATOR!G60)</f>
        <v>2070.0079860890737</v>
      </c>
      <c r="AB60" s="11">
        <f t="shared" si="68"/>
        <v>4.01241573464719</v>
      </c>
      <c r="AC60" s="11">
        <f t="shared" si="61"/>
        <v>8.757334424527553</v>
      </c>
      <c r="AD60" s="5">
        <f>+(H60*DEFLATOR!H60)</f>
        <v>1676.0753094505844</v>
      </c>
      <c r="AE60" s="11">
        <f t="shared" si="69"/>
        <v>0.5299885318902575</v>
      </c>
      <c r="AF60" s="11">
        <f t="shared" si="62"/>
        <v>5.247552163793356</v>
      </c>
    </row>
    <row r="61" spans="1:32" ht="9.75">
      <c r="A61" s="22">
        <v>38991</v>
      </c>
      <c r="B61" s="29" t="s">
        <v>403</v>
      </c>
      <c r="C61" s="29" t="s">
        <v>404</v>
      </c>
      <c r="D61" s="29" t="s">
        <v>405</v>
      </c>
      <c r="E61" s="29" t="s">
        <v>406</v>
      </c>
      <c r="F61" s="29" t="s">
        <v>407</v>
      </c>
      <c r="G61" s="29" t="s">
        <v>408</v>
      </c>
      <c r="H61" s="29" t="s">
        <v>409</v>
      </c>
      <c r="I61" s="2"/>
      <c r="K61" s="22">
        <v>38991</v>
      </c>
      <c r="L61" s="5">
        <f>+(B61*DEFLATOR!B61)</f>
        <v>1841.719213573244</v>
      </c>
      <c r="M61" s="11">
        <f t="shared" si="63"/>
        <v>-0.32833813219625974</v>
      </c>
      <c r="N61" s="11">
        <f aca="true" t="shared" si="70" ref="N61:N66">+((L61/L49)-1)*100</f>
        <v>4.890692374364258</v>
      </c>
      <c r="O61" s="5">
        <f>+(C61*DEFLATOR!C61)</f>
        <v>1395.6150718717988</v>
      </c>
      <c r="P61" s="11">
        <f t="shared" si="64"/>
        <v>3.1491112982345637</v>
      </c>
      <c r="Q61" s="11">
        <f aca="true" t="shared" si="71" ref="Q61:Q66">+((O61/O49)-1)*100</f>
        <v>10.843209855613045</v>
      </c>
      <c r="R61" s="5">
        <f>+(D61*DEFLATOR!D61)</f>
        <v>1519.1524480482556</v>
      </c>
      <c r="S61" s="11">
        <f t="shared" si="65"/>
        <v>1.259127400877924</v>
      </c>
      <c r="T61" s="11">
        <f aca="true" t="shared" si="72" ref="T61:T66">+((R61/R49)-1)*100</f>
        <v>2.487155316614431</v>
      </c>
      <c r="U61" s="5">
        <f>+(E61*DEFLATOR!E61)</f>
        <v>1664.8376574296628</v>
      </c>
      <c r="V61" s="11">
        <f t="shared" si="66"/>
        <v>-0.2470250066654356</v>
      </c>
      <c r="W61" s="11">
        <f aca="true" t="shared" si="73" ref="W61:W66">+((U61/U49)-1)*100</f>
        <v>7.248739637630286</v>
      </c>
      <c r="X61" s="5">
        <f>+(F61*DEFLATOR!F61)</f>
        <v>1757.4770714492333</v>
      </c>
      <c r="Y61" s="11">
        <f t="shared" si="67"/>
        <v>-4.514243983500643</v>
      </c>
      <c r="Z61" s="11">
        <f aca="true" t="shared" si="74" ref="Z61:Z66">+((X61/X49)-1)*100</f>
        <v>0.38160887573486235</v>
      </c>
      <c r="AA61" s="5">
        <f>+(G61*DEFLATOR!G61)</f>
        <v>2087.9030006893977</v>
      </c>
      <c r="AB61" s="11">
        <f t="shared" si="68"/>
        <v>0.8644901237378155</v>
      </c>
      <c r="AC61" s="11">
        <f aca="true" t="shared" si="75" ref="AC61:AC66">+((AA61/AA49)-1)*100</f>
        <v>6.457584894409707</v>
      </c>
      <c r="AD61" s="5">
        <f>+(H61*DEFLATOR!H61)</f>
        <v>1712.2766380299267</v>
      </c>
      <c r="AE61" s="11">
        <f t="shared" si="69"/>
        <v>2.1598867530128407</v>
      </c>
      <c r="AF61" s="11">
        <f aca="true" t="shared" si="76" ref="AF61:AF66">+((AD61/AD49)-1)*100</f>
        <v>8.643336407237555</v>
      </c>
    </row>
    <row r="62" spans="1:32" ht="9.75">
      <c r="A62" s="22">
        <v>39022</v>
      </c>
      <c r="B62" s="29" t="s">
        <v>410</v>
      </c>
      <c r="C62" s="29" t="s">
        <v>411</v>
      </c>
      <c r="D62" s="29" t="s">
        <v>412</v>
      </c>
      <c r="E62" s="29" t="s">
        <v>413</v>
      </c>
      <c r="F62" s="29" t="s">
        <v>414</v>
      </c>
      <c r="G62" s="29" t="s">
        <v>415</v>
      </c>
      <c r="H62" s="29" t="s">
        <v>416</v>
      </c>
      <c r="I62" s="2"/>
      <c r="K62" s="22">
        <v>39022</v>
      </c>
      <c r="L62" s="5">
        <f>+(B62*DEFLATOR!B62)</f>
        <v>2002.3052106966736</v>
      </c>
      <c r="M62" s="11">
        <f t="shared" si="63"/>
        <v>8.719352870944208</v>
      </c>
      <c r="N62" s="11">
        <f t="shared" si="70"/>
        <v>2.7949514944752396</v>
      </c>
      <c r="O62" s="5">
        <f>+(C62*DEFLATOR!C62)</f>
        <v>1346.6397792662451</v>
      </c>
      <c r="P62" s="11">
        <f t="shared" si="64"/>
        <v>-3.509226404374388</v>
      </c>
      <c r="Q62" s="11">
        <f t="shared" si="71"/>
        <v>2.698178398928275</v>
      </c>
      <c r="R62" s="5">
        <f>+(D62*DEFLATOR!D62)</f>
        <v>1648.523667276324</v>
      </c>
      <c r="S62" s="11">
        <f t="shared" si="65"/>
        <v>8.516012951450612</v>
      </c>
      <c r="T62" s="11">
        <f t="shared" si="72"/>
        <v>6.9648345068503925</v>
      </c>
      <c r="U62" s="5">
        <f>+(E62*DEFLATOR!E62)</f>
        <v>1711.6329151425623</v>
      </c>
      <c r="V62" s="11">
        <f t="shared" si="66"/>
        <v>2.8108000503272113</v>
      </c>
      <c r="W62" s="11">
        <f t="shared" si="73"/>
        <v>7.268236186505939</v>
      </c>
      <c r="X62" s="5">
        <f>+(F62*DEFLATOR!F62)</f>
        <v>1912.6344323259405</v>
      </c>
      <c r="Y62" s="11">
        <f t="shared" si="67"/>
        <v>8.828414515175599</v>
      </c>
      <c r="Z62" s="11">
        <f t="shared" si="74"/>
        <v>-0.7165384551809151</v>
      </c>
      <c r="AA62" s="5">
        <f>+(G62*DEFLATOR!G62)</f>
        <v>2349.3031205116854</v>
      </c>
      <c r="AB62" s="11">
        <f t="shared" si="68"/>
        <v>12.519744439084434</v>
      </c>
      <c r="AC62" s="11">
        <f t="shared" si="75"/>
        <v>4.2723790496740355</v>
      </c>
      <c r="AD62" s="5">
        <f>+(H62*DEFLATOR!H62)</f>
        <v>1712.494185044762</v>
      </c>
      <c r="AE62" s="11">
        <f t="shared" si="69"/>
        <v>0.012705132453683099</v>
      </c>
      <c r="AF62" s="11">
        <f t="shared" si="76"/>
        <v>0.15231020591055522</v>
      </c>
    </row>
    <row r="63" spans="1:32" ht="9.75">
      <c r="A63" s="22">
        <v>39052</v>
      </c>
      <c r="B63" s="29" t="s">
        <v>417</v>
      </c>
      <c r="C63" s="29" t="s">
        <v>418</v>
      </c>
      <c r="D63" s="29" t="s">
        <v>419</v>
      </c>
      <c r="E63" s="29" t="s">
        <v>420</v>
      </c>
      <c r="F63" s="29" t="s">
        <v>421</v>
      </c>
      <c r="G63" s="29" t="s">
        <v>422</v>
      </c>
      <c r="H63" s="29" t="s">
        <v>423</v>
      </c>
      <c r="I63" s="2"/>
      <c r="K63" s="22">
        <v>39052</v>
      </c>
      <c r="L63" s="5">
        <f>+(B63*DEFLATOR!B63)</f>
        <v>2258.832259201363</v>
      </c>
      <c r="M63" s="11">
        <f aca="true" t="shared" si="77" ref="M63:M68">+((L63/L62)-1)*100</f>
        <v>12.811585723009443</v>
      </c>
      <c r="N63" s="11">
        <f t="shared" si="70"/>
        <v>7.930483924458698</v>
      </c>
      <c r="O63" s="5">
        <f>+(C63*DEFLATOR!C63)</f>
        <v>1785.9727575203697</v>
      </c>
      <c r="P63" s="11">
        <f aca="true" t="shared" si="78" ref="P63:P68">+((O63/O62)-1)*100</f>
        <v>32.62438738394522</v>
      </c>
      <c r="Q63" s="11">
        <f t="shared" si="71"/>
        <v>32.99439005321156</v>
      </c>
      <c r="R63" s="5">
        <f>+(D63*DEFLATOR!D63)</f>
        <v>1732.6372916890857</v>
      </c>
      <c r="S63" s="11">
        <f aca="true" t="shared" si="79" ref="S63:S68">+((R63/R62)-1)*100</f>
        <v>5.102360741458667</v>
      </c>
      <c r="T63" s="11">
        <f t="shared" si="72"/>
        <v>4.005188437234475</v>
      </c>
      <c r="U63" s="5">
        <f>+(E63*DEFLATOR!E63)</f>
        <v>2130.182424109517</v>
      </c>
      <c r="V63" s="11">
        <f aca="true" t="shared" si="80" ref="V63:V68">+((U63/U62)-1)*100</f>
        <v>24.45322856694967</v>
      </c>
      <c r="W63" s="11">
        <f t="shared" si="73"/>
        <v>11.784398327108846</v>
      </c>
      <c r="X63" s="5">
        <f>+(F63*DEFLATOR!F63)</f>
        <v>2219.7778292615094</v>
      </c>
      <c r="Y63" s="11">
        <f aca="true" t="shared" si="81" ref="Y63:Y68">+((X63/X62)-1)*100</f>
        <v>16.058656675026704</v>
      </c>
      <c r="Z63" s="11">
        <f t="shared" si="74"/>
        <v>3.4624090695615894</v>
      </c>
      <c r="AA63" s="5">
        <f>+(G63*DEFLATOR!G63)</f>
        <v>2531.2287450837366</v>
      </c>
      <c r="AB63" s="11">
        <f aca="true" t="shared" si="82" ref="AB63:AB68">+((AA63/AA62)-1)*100</f>
        <v>7.743812323904264</v>
      </c>
      <c r="AC63" s="11">
        <f t="shared" si="75"/>
        <v>9.179350673807619</v>
      </c>
      <c r="AD63" s="5">
        <f>+(H63*DEFLATOR!H63)</f>
        <v>1970.7326378369974</v>
      </c>
      <c r="AE63" s="11">
        <f aca="true" t="shared" si="83" ref="AE63:AE68">+((AD63/AD62)-1)*100</f>
        <v>15.07966888573613</v>
      </c>
      <c r="AF63" s="11">
        <f t="shared" si="76"/>
        <v>1.8064311034737157</v>
      </c>
    </row>
    <row r="64" spans="1:32" ht="9.75">
      <c r="A64" s="18" t="s">
        <v>1307</v>
      </c>
      <c r="B64" s="29" t="s">
        <v>424</v>
      </c>
      <c r="C64" s="29" t="s">
        <v>425</v>
      </c>
      <c r="D64" s="29" t="s">
        <v>426</v>
      </c>
      <c r="E64" s="29" t="s">
        <v>427</v>
      </c>
      <c r="F64" s="29" t="s">
        <v>428</v>
      </c>
      <c r="G64" s="29" t="s">
        <v>429</v>
      </c>
      <c r="H64" s="29" t="s">
        <v>430</v>
      </c>
      <c r="I64" s="2"/>
      <c r="K64" s="18" t="s">
        <v>1307</v>
      </c>
      <c r="L64" s="5">
        <f>+(B64*DEFLATOR!B64)</f>
        <v>1908.018808956767</v>
      </c>
      <c r="M64" s="11">
        <f t="shared" si="77"/>
        <v>-15.530743764418787</v>
      </c>
      <c r="N64" s="11">
        <f t="shared" si="70"/>
        <v>5.912489842965707</v>
      </c>
      <c r="O64" s="5">
        <f>+(C64*DEFLATOR!C64)</f>
        <v>1302.9071668728834</v>
      </c>
      <c r="P64" s="11">
        <f t="shared" si="78"/>
        <v>-27.047758069847085</v>
      </c>
      <c r="Q64" s="11">
        <f t="shared" si="71"/>
        <v>9.923951398009345</v>
      </c>
      <c r="R64" s="5">
        <f>+(D64*DEFLATOR!D64)</f>
        <v>1551.4472889652159</v>
      </c>
      <c r="S64" s="11">
        <f t="shared" si="79"/>
        <v>-10.457468715061202</v>
      </c>
      <c r="T64" s="11">
        <f t="shared" si="72"/>
        <v>11.313326608151453</v>
      </c>
      <c r="U64" s="5">
        <f>+(E64*DEFLATOR!E64)</f>
        <v>1704.3533845570441</v>
      </c>
      <c r="V64" s="11">
        <f t="shared" si="80"/>
        <v>-19.990261619517526</v>
      </c>
      <c r="W64" s="11">
        <f t="shared" si="73"/>
        <v>8.004526375043476</v>
      </c>
      <c r="X64" s="5">
        <f>+(F64*DEFLATOR!F64)</f>
        <v>1812.6220905816208</v>
      </c>
      <c r="Y64" s="11">
        <f t="shared" si="81"/>
        <v>-18.34218421828927</v>
      </c>
      <c r="Z64" s="11">
        <f t="shared" si="74"/>
        <v>4.648908325483969</v>
      </c>
      <c r="AA64" s="5">
        <f>+(G64*DEFLATOR!G64)</f>
        <v>2206.3553034716847</v>
      </c>
      <c r="AB64" s="11">
        <f t="shared" si="82"/>
        <v>-12.834614107596376</v>
      </c>
      <c r="AC64" s="11">
        <f t="shared" si="75"/>
        <v>5.714950199457491</v>
      </c>
      <c r="AD64" s="5">
        <f>+(H64*DEFLATOR!H64)</f>
        <v>1705.0975989484893</v>
      </c>
      <c r="AE64" s="11">
        <f t="shared" si="83"/>
        <v>-13.47899932179837</v>
      </c>
      <c r="AF64" s="11">
        <f t="shared" si="76"/>
        <v>3.7590058638585777</v>
      </c>
    </row>
    <row r="65" spans="1:32" ht="9.75">
      <c r="A65" s="22">
        <v>39114</v>
      </c>
      <c r="B65" s="29" t="s">
        <v>431</v>
      </c>
      <c r="C65" s="29" t="s">
        <v>432</v>
      </c>
      <c r="D65" s="29" t="s">
        <v>433</v>
      </c>
      <c r="E65" s="29" t="s">
        <v>434</v>
      </c>
      <c r="F65" s="29" t="s">
        <v>435</v>
      </c>
      <c r="G65" s="29" t="s">
        <v>436</v>
      </c>
      <c r="H65" s="29" t="s">
        <v>437</v>
      </c>
      <c r="I65" s="2"/>
      <c r="K65" s="22">
        <v>39114</v>
      </c>
      <c r="L65" s="5">
        <f>+(B65*DEFLATOR!B65)</f>
        <v>1872.454158057632</v>
      </c>
      <c r="M65" s="11">
        <f t="shared" si="77"/>
        <v>-1.8639570392170568</v>
      </c>
      <c r="N65" s="11">
        <f t="shared" si="70"/>
        <v>5.7578389233621685</v>
      </c>
      <c r="O65" s="5">
        <f>+(C65*DEFLATOR!C65)</f>
        <v>1320.4991843835392</v>
      </c>
      <c r="P65" s="11">
        <f t="shared" si="78"/>
        <v>1.3502126596539155</v>
      </c>
      <c r="Q65" s="11">
        <f t="shared" si="71"/>
        <v>0.2986108307136526</v>
      </c>
      <c r="R65" s="5">
        <f>+(D65*DEFLATOR!D65)</f>
        <v>1457.5921790082996</v>
      </c>
      <c r="S65" s="11">
        <f t="shared" si="79"/>
        <v>-6.049519737116937</v>
      </c>
      <c r="T65" s="11">
        <f t="shared" si="72"/>
        <v>5.269998980781332</v>
      </c>
      <c r="U65" s="5">
        <f>+(E65*DEFLATOR!E65)</f>
        <v>1648.4099614531451</v>
      </c>
      <c r="V65" s="11">
        <f t="shared" si="80"/>
        <v>-3.2823840179387775</v>
      </c>
      <c r="W65" s="11">
        <f t="shared" si="73"/>
        <v>2.5305458749065757</v>
      </c>
      <c r="X65" s="5">
        <f>+(F65*DEFLATOR!F65)</f>
        <v>1871.0506936620818</v>
      </c>
      <c r="Y65" s="11">
        <f t="shared" si="81"/>
        <v>3.2234299352333684</v>
      </c>
      <c r="Z65" s="11">
        <f t="shared" si="74"/>
        <v>9.778656719966229</v>
      </c>
      <c r="AA65" s="5">
        <f>+(G65*DEFLATOR!G65)</f>
        <v>2109.4865395444604</v>
      </c>
      <c r="AB65" s="11">
        <f t="shared" si="82"/>
        <v>-4.39044263518219</v>
      </c>
      <c r="AC65" s="11">
        <f t="shared" si="75"/>
        <v>5.1396507316966655</v>
      </c>
      <c r="AD65" s="5">
        <f>+(H65*DEFLATOR!H65)</f>
        <v>1726.6973913195286</v>
      </c>
      <c r="AE65" s="11">
        <f t="shared" si="83"/>
        <v>1.2667774785654284</v>
      </c>
      <c r="AF65" s="11">
        <f t="shared" si="76"/>
        <v>6.362190239572296</v>
      </c>
    </row>
    <row r="66" spans="1:32" ht="9.75">
      <c r="A66" s="22">
        <v>39142</v>
      </c>
      <c r="B66" s="29" t="s">
        <v>438</v>
      </c>
      <c r="C66" s="29" t="s">
        <v>439</v>
      </c>
      <c r="D66" s="29" t="s">
        <v>440</v>
      </c>
      <c r="E66" s="29" t="s">
        <v>441</v>
      </c>
      <c r="F66" s="29" t="s">
        <v>442</v>
      </c>
      <c r="G66" s="29" t="s">
        <v>443</v>
      </c>
      <c r="H66" s="29" t="s">
        <v>444</v>
      </c>
      <c r="I66" s="2"/>
      <c r="K66" s="22">
        <v>39142</v>
      </c>
      <c r="L66" s="5">
        <f>+(B66*DEFLATOR!B66)</f>
        <v>1859.6991014877894</v>
      </c>
      <c r="M66" s="11">
        <f t="shared" si="77"/>
        <v>-0.6811945977397871</v>
      </c>
      <c r="N66" s="11">
        <f t="shared" si="70"/>
        <v>4.525694917568002</v>
      </c>
      <c r="O66" s="5">
        <f>+(C66*DEFLATOR!C66)</f>
        <v>1353.3253116759245</v>
      </c>
      <c r="P66" s="11">
        <f t="shared" si="78"/>
        <v>2.4858877370461885</v>
      </c>
      <c r="Q66" s="11">
        <f t="shared" si="71"/>
        <v>6.6180571562268975</v>
      </c>
      <c r="R66" s="5">
        <f>+(D66*DEFLATOR!D66)</f>
        <v>1465.340518064087</v>
      </c>
      <c r="S66" s="11">
        <f t="shared" si="79"/>
        <v>0.5315848402163592</v>
      </c>
      <c r="T66" s="11">
        <f t="shared" si="72"/>
        <v>8.7268221673519</v>
      </c>
      <c r="U66" s="5">
        <f>+(E66*DEFLATOR!E66)</f>
        <v>1686.345694561745</v>
      </c>
      <c r="V66" s="11">
        <f t="shared" si="80"/>
        <v>2.3013530611740496</v>
      </c>
      <c r="W66" s="11">
        <f t="shared" si="73"/>
        <v>4.3407053664662465</v>
      </c>
      <c r="X66" s="5">
        <f>+(F66*DEFLATOR!F66)</f>
        <v>1860.380203869692</v>
      </c>
      <c r="Y66" s="11">
        <f t="shared" si="81"/>
        <v>-0.5702939972997312</v>
      </c>
      <c r="Z66" s="11">
        <f t="shared" si="74"/>
        <v>11.333831243791925</v>
      </c>
      <c r="AA66" s="5">
        <f>+(G66*DEFLATOR!G66)</f>
        <v>2073.2875002581395</v>
      </c>
      <c r="AB66" s="11">
        <f t="shared" si="82"/>
        <v>-1.7160118639172661</v>
      </c>
      <c r="AC66" s="11">
        <f t="shared" si="75"/>
        <v>0.6185943977948805</v>
      </c>
      <c r="AD66" s="5">
        <f>+(H66*DEFLATOR!H66)</f>
        <v>1726.6171308298985</v>
      </c>
      <c r="AE66" s="11">
        <f t="shared" si="83"/>
        <v>-0.004648208194069081</v>
      </c>
      <c r="AF66" s="11">
        <f t="shared" si="76"/>
        <v>6.997411913822993</v>
      </c>
    </row>
    <row r="67" spans="1:32" ht="9.75">
      <c r="A67" s="22">
        <v>39173</v>
      </c>
      <c r="B67" s="29" t="s">
        <v>445</v>
      </c>
      <c r="C67" s="29" t="s">
        <v>365</v>
      </c>
      <c r="D67" s="29" t="s">
        <v>446</v>
      </c>
      <c r="E67" s="29" t="s">
        <v>447</v>
      </c>
      <c r="F67" s="29" t="s">
        <v>448</v>
      </c>
      <c r="G67" s="29" t="s">
        <v>449</v>
      </c>
      <c r="H67" s="29" t="s">
        <v>450</v>
      </c>
      <c r="I67" s="2"/>
      <c r="K67" s="22">
        <v>39173</v>
      </c>
      <c r="L67" s="5">
        <f>+(B67*DEFLATOR!B67)</f>
        <v>1880.259231593689</v>
      </c>
      <c r="M67" s="11">
        <f t="shared" si="77"/>
        <v>1.1055621895741607</v>
      </c>
      <c r="N67" s="11">
        <f aca="true" t="shared" si="84" ref="N67:N72">+((L67/L55)-1)*100</f>
        <v>4.051794554839239</v>
      </c>
      <c r="O67" s="5">
        <f>+(C67*DEFLATOR!C67)</f>
        <v>1292.9180657808336</v>
      </c>
      <c r="P67" s="11">
        <f t="shared" si="78"/>
        <v>-4.463616055498443</v>
      </c>
      <c r="Q67" s="11">
        <f aca="true" t="shared" si="85" ref="Q67:Q72">+((O67/O55)-1)*100</f>
        <v>-2.6101573947114987</v>
      </c>
      <c r="R67" s="5">
        <f>+(D67*DEFLATOR!D67)</f>
        <v>1586.7714848554176</v>
      </c>
      <c r="S67" s="11">
        <f t="shared" si="79"/>
        <v>8.286877029221662</v>
      </c>
      <c r="T67" s="11">
        <f aca="true" t="shared" si="86" ref="T67:T72">+((R67/R55)-1)*100</f>
        <v>17.292390801862755</v>
      </c>
      <c r="U67" s="5">
        <f>+(E67*DEFLATOR!E67)</f>
        <v>1707.7227911979107</v>
      </c>
      <c r="V67" s="11">
        <f t="shared" si="80"/>
        <v>1.2676580315118313</v>
      </c>
      <c r="W67" s="11">
        <f aca="true" t="shared" si="87" ref="W67:W72">+((U67/U55)-1)*100</f>
        <v>1.5128154328379217</v>
      </c>
      <c r="X67" s="5">
        <f>+(F67*DEFLATOR!F67)</f>
        <v>1886.8499345239443</v>
      </c>
      <c r="Y67" s="11">
        <f t="shared" si="81"/>
        <v>1.4228129604472173</v>
      </c>
      <c r="Z67" s="11">
        <f aca="true" t="shared" si="88" ref="Z67:Z72">+((X67/X55)-1)*100</f>
        <v>11.127179104167894</v>
      </c>
      <c r="AA67" s="5">
        <f>+(G67*DEFLATOR!G67)</f>
        <v>2091.1292695524667</v>
      </c>
      <c r="AB67" s="11">
        <f t="shared" si="82"/>
        <v>0.8605545199161124</v>
      </c>
      <c r="AC67" s="11">
        <f aca="true" t="shared" si="89" ref="AC67:AC72">+((AA67/AA55)-1)*100</f>
        <v>0.49508219541758436</v>
      </c>
      <c r="AD67" s="5">
        <f>+(H67*DEFLATOR!H67)</f>
        <v>1718.9076632104745</v>
      </c>
      <c r="AE67" s="11">
        <f t="shared" si="83"/>
        <v>-0.44650707338449447</v>
      </c>
      <c r="AF67" s="11">
        <f aca="true" t="shared" si="90" ref="AF67:AF72">+((AD67/AD55)-1)*100</f>
        <v>3.9703115483280538</v>
      </c>
    </row>
    <row r="68" spans="1:32" ht="9.75">
      <c r="A68" s="22">
        <v>39203</v>
      </c>
      <c r="B68" s="29" t="s">
        <v>451</v>
      </c>
      <c r="C68" s="29" t="s">
        <v>452</v>
      </c>
      <c r="D68" s="29" t="s">
        <v>453</v>
      </c>
      <c r="E68" s="29" t="s">
        <v>454</v>
      </c>
      <c r="F68" s="29" t="s">
        <v>455</v>
      </c>
      <c r="G68" s="29" t="s">
        <v>456</v>
      </c>
      <c r="H68" s="29" t="s">
        <v>457</v>
      </c>
      <c r="I68" s="2"/>
      <c r="K68" s="22">
        <v>39203</v>
      </c>
      <c r="L68" s="5">
        <f>+(B68*DEFLATOR!B68)</f>
        <v>1867.9020178643411</v>
      </c>
      <c r="M68" s="11">
        <f t="shared" si="77"/>
        <v>-0.6572079807779518</v>
      </c>
      <c r="N68" s="11">
        <f t="shared" si="84"/>
        <v>3.193431933176738</v>
      </c>
      <c r="O68" s="5">
        <f>+(C68*DEFLATOR!C68)</f>
        <v>1281.2867134072076</v>
      </c>
      <c r="P68" s="11">
        <f t="shared" si="78"/>
        <v>-0.8996202219977101</v>
      </c>
      <c r="Q68" s="11">
        <f t="shared" si="85"/>
        <v>-7.09604821300629</v>
      </c>
      <c r="R68" s="5">
        <f>+(D68*DEFLATOR!D68)</f>
        <v>1493.2261846692145</v>
      </c>
      <c r="S68" s="11">
        <f t="shared" si="79"/>
        <v>-5.895322740484376</v>
      </c>
      <c r="T68" s="11">
        <f t="shared" si="86"/>
        <v>13.188577738008188</v>
      </c>
      <c r="U68" s="5">
        <f>+(E68*DEFLATOR!E68)</f>
        <v>1711.6375370692087</v>
      </c>
      <c r="V68" s="11">
        <f t="shared" si="80"/>
        <v>0.2292377832910475</v>
      </c>
      <c r="W68" s="11">
        <f t="shared" si="87"/>
        <v>2.6316705440829313</v>
      </c>
      <c r="X68" s="5">
        <f>+(F68*DEFLATOR!F68)</f>
        <v>1914.587714275739</v>
      </c>
      <c r="Y68" s="11">
        <f t="shared" si="81"/>
        <v>1.4700575411045191</v>
      </c>
      <c r="Z68" s="11">
        <f t="shared" si="88"/>
        <v>9.169244069043781</v>
      </c>
      <c r="AA68" s="5">
        <f>+(G68*DEFLATOR!G68)</f>
        <v>2055.173106688841</v>
      </c>
      <c r="AB68" s="11">
        <f t="shared" si="82"/>
        <v>-1.7194615075767583</v>
      </c>
      <c r="AC68" s="11">
        <f t="shared" si="89"/>
        <v>-0.6106079723289803</v>
      </c>
      <c r="AD68" s="5">
        <f>+(H68*DEFLATOR!H68)</f>
        <v>1733.934764245488</v>
      </c>
      <c r="AE68" s="11">
        <f t="shared" si="83"/>
        <v>0.874223866507573</v>
      </c>
      <c r="AF68" s="11">
        <f t="shared" si="90"/>
        <v>7.984634991647432</v>
      </c>
    </row>
    <row r="69" spans="1:32" s="5" customFormat="1" ht="9.75">
      <c r="A69" s="22">
        <v>39234</v>
      </c>
      <c r="B69" s="29" t="s">
        <v>458</v>
      </c>
      <c r="C69" s="29" t="s">
        <v>459</v>
      </c>
      <c r="D69" s="29" t="s">
        <v>460</v>
      </c>
      <c r="E69" s="29" t="s">
        <v>461</v>
      </c>
      <c r="F69" s="29" t="s">
        <v>462</v>
      </c>
      <c r="G69" s="29" t="s">
        <v>463</v>
      </c>
      <c r="H69" s="29" t="s">
        <v>464</v>
      </c>
      <c r="K69" s="22">
        <v>39234</v>
      </c>
      <c r="L69" s="5">
        <f>+(B69*DEFLATOR!B69)</f>
        <v>1859.9146068774164</v>
      </c>
      <c r="M69" s="11">
        <f aca="true" t="shared" si="91" ref="M69:M74">+((L69/L68)-1)*100</f>
        <v>-0.42761402421188643</v>
      </c>
      <c r="N69" s="11">
        <f t="shared" si="84"/>
        <v>2.672679835179137</v>
      </c>
      <c r="O69" s="5">
        <f>+(C69*DEFLATOR!C69)</f>
        <v>1328.0728104560153</v>
      </c>
      <c r="P69" s="11">
        <f aca="true" t="shared" si="92" ref="P69:P74">+((O69/O68)-1)*100</f>
        <v>3.6514931872191125</v>
      </c>
      <c r="Q69" s="11">
        <f t="shared" si="85"/>
        <v>3.3066911828322887</v>
      </c>
      <c r="R69" s="5">
        <f>+(D69*DEFLATOR!D69)</f>
        <v>1501.0310145542378</v>
      </c>
      <c r="S69" s="11">
        <f aca="true" t="shared" si="93" ref="S69:S74">+((R69/R68)-1)*100</f>
        <v>0.5226823615306575</v>
      </c>
      <c r="T69" s="11">
        <f t="shared" si="86"/>
        <v>3.876043180811095</v>
      </c>
      <c r="U69" s="5">
        <f>+(E69*DEFLATOR!E69)</f>
        <v>1719.435576869206</v>
      </c>
      <c r="V69" s="11">
        <f aca="true" t="shared" si="94" ref="V69:V74">+((U69/U68)-1)*100</f>
        <v>0.45558943591232914</v>
      </c>
      <c r="W69" s="11">
        <f t="shared" si="87"/>
        <v>0.34103761353936335</v>
      </c>
      <c r="X69" s="5">
        <f>+(F69*DEFLATOR!F69)</f>
        <v>1899.4157535343127</v>
      </c>
      <c r="Y69" s="11">
        <f aca="true" t="shared" si="95" ref="Y69:Y74">+((X69/X68)-1)*100</f>
        <v>-0.7924400970663159</v>
      </c>
      <c r="Z69" s="11">
        <f t="shared" si="88"/>
        <v>10.11905576428358</v>
      </c>
      <c r="AA69" s="5">
        <f>+(G69*DEFLATOR!G69)</f>
        <v>2037.994152922655</v>
      </c>
      <c r="AB69" s="11">
        <f aca="true" t="shared" si="96" ref="AB69:AB74">+((AA69/AA68)-1)*100</f>
        <v>-0.8358884081479445</v>
      </c>
      <c r="AC69" s="11">
        <f t="shared" si="89"/>
        <v>-1.0506655556755673</v>
      </c>
      <c r="AD69" s="5">
        <f>+(H69*DEFLATOR!H69)</f>
        <v>1742.2522713900748</v>
      </c>
      <c r="AE69" s="11">
        <f aca="true" t="shared" si="97" ref="AE69:AE74">+((AD69/AD68)-1)*100</f>
        <v>0.47968973897389855</v>
      </c>
      <c r="AF69" s="11">
        <f t="shared" si="90"/>
        <v>4.6306480168490705</v>
      </c>
    </row>
    <row r="70" spans="1:32" ht="9.75">
      <c r="A70" s="22">
        <v>39264</v>
      </c>
      <c r="B70" s="29" t="s">
        <v>465</v>
      </c>
      <c r="C70" s="29" t="s">
        <v>466</v>
      </c>
      <c r="D70" s="29" t="s">
        <v>467</v>
      </c>
      <c r="E70" s="29" t="s">
        <v>468</v>
      </c>
      <c r="F70" s="29" t="s">
        <v>469</v>
      </c>
      <c r="G70" s="29" t="s">
        <v>470</v>
      </c>
      <c r="H70" s="29" t="s">
        <v>471</v>
      </c>
      <c r="I70" s="2"/>
      <c r="K70" s="22">
        <v>39264</v>
      </c>
      <c r="L70" s="5">
        <f>+(B70*DEFLATOR!B70)</f>
        <v>1861.6166415078476</v>
      </c>
      <c r="M70" s="11">
        <f t="shared" si="91"/>
        <v>0.09151143951111607</v>
      </c>
      <c r="N70" s="11">
        <f t="shared" si="84"/>
        <v>1.2459152685655228</v>
      </c>
      <c r="O70" s="5">
        <f>+(C70*DEFLATOR!C70)</f>
        <v>1376.9026380116302</v>
      </c>
      <c r="P70" s="11">
        <f t="shared" si="92"/>
        <v>3.6767432606988226</v>
      </c>
      <c r="Q70" s="11">
        <f t="shared" si="85"/>
        <v>4.092067262838106</v>
      </c>
      <c r="R70" s="5">
        <f>+(D70*DEFLATOR!D70)</f>
        <v>1512.0621814519063</v>
      </c>
      <c r="S70" s="11">
        <f t="shared" si="93"/>
        <v>0.7349059939940394</v>
      </c>
      <c r="T70" s="11">
        <f t="shared" si="86"/>
        <v>1.056379777464378</v>
      </c>
      <c r="U70" s="5">
        <f>+(E70*DEFLATOR!E70)</f>
        <v>1756.4191520854895</v>
      </c>
      <c r="V70" s="11">
        <f t="shared" si="94"/>
        <v>2.150913690155476</v>
      </c>
      <c r="W70" s="11">
        <f t="shared" si="87"/>
        <v>1.3354798133454748</v>
      </c>
      <c r="X70" s="5">
        <f>+(F70*DEFLATOR!F70)</f>
        <v>1853.7501081483351</v>
      </c>
      <c r="Y70" s="11">
        <f t="shared" si="95"/>
        <v>-2.4041943055913784</v>
      </c>
      <c r="Z70" s="11">
        <f t="shared" si="88"/>
        <v>2.4426575879766377</v>
      </c>
      <c r="AA70" s="5">
        <f>+(G70*DEFLATOR!G70)</f>
        <v>2054.753952898824</v>
      </c>
      <c r="AB70" s="11">
        <f t="shared" si="96"/>
        <v>0.8223674220131594</v>
      </c>
      <c r="AC70" s="11">
        <f t="shared" si="89"/>
        <v>-0.1544702467656034</v>
      </c>
      <c r="AD70" s="5">
        <f>+(H70*DEFLATOR!H70)</f>
        <v>1717.4200905750258</v>
      </c>
      <c r="AE70" s="11">
        <f t="shared" si="97"/>
        <v>-1.425291917985927</v>
      </c>
      <c r="AF70" s="11">
        <f t="shared" si="90"/>
        <v>3.572011059407454</v>
      </c>
    </row>
    <row r="71" spans="1:32" ht="9.75">
      <c r="A71" s="22">
        <v>39295</v>
      </c>
      <c r="B71" s="29" t="s">
        <v>472</v>
      </c>
      <c r="C71" s="29" t="s">
        <v>473</v>
      </c>
      <c r="D71" s="29" t="s">
        <v>474</v>
      </c>
      <c r="E71" s="29" t="s">
        <v>475</v>
      </c>
      <c r="F71" s="29" t="s">
        <v>476</v>
      </c>
      <c r="G71" s="29" t="s">
        <v>477</v>
      </c>
      <c r="H71" s="29" t="s">
        <v>478</v>
      </c>
      <c r="I71" s="2"/>
      <c r="K71" s="22">
        <v>39295</v>
      </c>
      <c r="L71" s="5">
        <f>+(B71*DEFLATOR!B71)</f>
        <v>1861.9018032882427</v>
      </c>
      <c r="M71" s="11">
        <f t="shared" si="91"/>
        <v>0.015317964721472954</v>
      </c>
      <c r="N71" s="11">
        <f t="shared" si="84"/>
        <v>3.5686141601904087</v>
      </c>
      <c r="O71" s="5">
        <f>+(C71*DEFLATOR!C71)</f>
        <v>1295.7510214690965</v>
      </c>
      <c r="P71" s="11">
        <f t="shared" si="92"/>
        <v>-5.893780308223084</v>
      </c>
      <c r="Q71" s="11">
        <f t="shared" si="85"/>
        <v>0.6065641264625388</v>
      </c>
      <c r="R71" s="5">
        <f>+(D71*DEFLATOR!D71)</f>
        <v>1460.7213262658618</v>
      </c>
      <c r="S71" s="11">
        <f t="shared" si="93"/>
        <v>-3.3954195677816768</v>
      </c>
      <c r="T71" s="11">
        <f t="shared" si="86"/>
        <v>-3.7163642872129032</v>
      </c>
      <c r="U71" s="5">
        <f>+(E71*DEFLATOR!E71)</f>
        <v>1732.2376422872467</v>
      </c>
      <c r="V71" s="11">
        <f t="shared" si="94"/>
        <v>-1.3767505193467477</v>
      </c>
      <c r="W71" s="11">
        <f t="shared" si="87"/>
        <v>2.3967688246330665</v>
      </c>
      <c r="X71" s="5">
        <f>+(F71*DEFLATOR!F71)</f>
        <v>1896.8568288847614</v>
      </c>
      <c r="Y71" s="11">
        <f t="shared" si="95"/>
        <v>2.3253792702126574</v>
      </c>
      <c r="Z71" s="11">
        <f t="shared" si="88"/>
        <v>6.602970429186206</v>
      </c>
      <c r="AA71" s="5">
        <f>+(G71*DEFLATOR!G71)</f>
        <v>2047.5459125743891</v>
      </c>
      <c r="AB71" s="11">
        <f t="shared" si="96"/>
        <v>-0.35079822157129126</v>
      </c>
      <c r="AC71" s="11">
        <f t="shared" si="89"/>
        <v>2.883756065519205</v>
      </c>
      <c r="AD71" s="5">
        <f>+(H71*DEFLATOR!H71)</f>
        <v>1766.379207103436</v>
      </c>
      <c r="AE71" s="11">
        <f t="shared" si="97"/>
        <v>2.850736217486416</v>
      </c>
      <c r="AF71" s="11">
        <f t="shared" si="90"/>
        <v>5.946361975397418</v>
      </c>
    </row>
    <row r="72" spans="1:32" ht="9.75">
      <c r="A72" s="22">
        <v>39326</v>
      </c>
      <c r="B72" s="29" t="s">
        <v>479</v>
      </c>
      <c r="C72" s="29" t="s">
        <v>219</v>
      </c>
      <c r="D72" s="29" t="s">
        <v>480</v>
      </c>
      <c r="E72" s="29" t="s">
        <v>481</v>
      </c>
      <c r="F72" s="29" t="s">
        <v>482</v>
      </c>
      <c r="G72" s="29" t="s">
        <v>483</v>
      </c>
      <c r="H72" s="29" t="s">
        <v>484</v>
      </c>
      <c r="I72" s="2"/>
      <c r="K72" s="22">
        <v>39326</v>
      </c>
      <c r="L72" s="5">
        <f>+(B72*DEFLATOR!B72)</f>
        <v>1868.447714585437</v>
      </c>
      <c r="M72" s="11">
        <f t="shared" si="91"/>
        <v>0.35157124213713864</v>
      </c>
      <c r="N72" s="11">
        <f t="shared" si="84"/>
        <v>1.118176676079985</v>
      </c>
      <c r="O72" s="5">
        <f>+(C72*DEFLATOR!C72)</f>
        <v>1336.7834837943062</v>
      </c>
      <c r="P72" s="11">
        <f t="shared" si="92"/>
        <v>3.1666934191329377</v>
      </c>
      <c r="Q72" s="11">
        <f t="shared" si="85"/>
        <v>-1.1990977092234956</v>
      </c>
      <c r="R72" s="5">
        <f>+(D72*DEFLATOR!D72)</f>
        <v>1441.2014146587562</v>
      </c>
      <c r="S72" s="11">
        <f t="shared" si="93"/>
        <v>-1.3363200260110952</v>
      </c>
      <c r="T72" s="11">
        <f t="shared" si="86"/>
        <v>-3.936699806034938</v>
      </c>
      <c r="U72" s="5">
        <f>+(E72*DEFLATOR!E72)</f>
        <v>1754.2425142338273</v>
      </c>
      <c r="V72" s="11">
        <f t="shared" si="94"/>
        <v>1.2703148464967784</v>
      </c>
      <c r="W72" s="11">
        <f t="shared" si="87"/>
        <v>5.109893972953006</v>
      </c>
      <c r="X72" s="5">
        <f>+(F72*DEFLATOR!F72)</f>
        <v>1851.3588320806184</v>
      </c>
      <c r="Y72" s="11">
        <f t="shared" si="95"/>
        <v>-2.3985994151647705</v>
      </c>
      <c r="Z72" s="11">
        <f t="shared" si="88"/>
        <v>0.5864603361612541</v>
      </c>
      <c r="AA72" s="5">
        <f>+(G72*DEFLATOR!G72)</f>
        <v>2081.1283451516283</v>
      </c>
      <c r="AB72" s="11">
        <f t="shared" si="96"/>
        <v>1.6401308693984706</v>
      </c>
      <c r="AC72" s="11">
        <f t="shared" si="89"/>
        <v>0.5372133410733726</v>
      </c>
      <c r="AD72" s="5">
        <f>+(H72*DEFLATOR!H72)</f>
        <v>1768.2964728794288</v>
      </c>
      <c r="AE72" s="11">
        <f t="shared" si="97"/>
        <v>0.10854213909914368</v>
      </c>
      <c r="AF72" s="11">
        <f t="shared" si="90"/>
        <v>5.502208815370846</v>
      </c>
    </row>
    <row r="73" spans="1:32" ht="9.75">
      <c r="A73" s="22">
        <v>39356</v>
      </c>
      <c r="B73" s="29" t="s">
        <v>485</v>
      </c>
      <c r="C73" s="29" t="s">
        <v>486</v>
      </c>
      <c r="D73" s="29" t="s">
        <v>487</v>
      </c>
      <c r="E73" s="29" t="s">
        <v>488</v>
      </c>
      <c r="F73" s="29" t="s">
        <v>489</v>
      </c>
      <c r="G73" s="29" t="s">
        <v>490</v>
      </c>
      <c r="H73" s="29" t="s">
        <v>491</v>
      </c>
      <c r="I73" s="2"/>
      <c r="K73" s="22">
        <v>39356</v>
      </c>
      <c r="L73" s="5">
        <f>+(B73*DEFLATOR!B73)</f>
        <v>1901.06643861794</v>
      </c>
      <c r="M73" s="11">
        <f t="shared" si="91"/>
        <v>1.745765952018652</v>
      </c>
      <c r="N73" s="11">
        <f aca="true" t="shared" si="98" ref="N73:N78">+((L73/L61)-1)*100</f>
        <v>3.222381816257025</v>
      </c>
      <c r="O73" s="5">
        <f>+(C73*DEFLATOR!C73)</f>
        <v>1337.2240808413515</v>
      </c>
      <c r="P73" s="11">
        <f t="shared" si="92"/>
        <v>0.03295949212318572</v>
      </c>
      <c r="Q73" s="11">
        <f aca="true" t="shared" si="99" ref="Q73:Q78">+((O73/O61)-1)*100</f>
        <v>-4.18388939810842</v>
      </c>
      <c r="R73" s="5">
        <f>+(D73*DEFLATOR!D73)</f>
        <v>1492.192293963172</v>
      </c>
      <c r="S73" s="11">
        <f t="shared" si="93"/>
        <v>3.5380814080375522</v>
      </c>
      <c r="T73" s="11">
        <f aca="true" t="shared" si="100" ref="T73:T78">+((R73/R61)-1)*100</f>
        <v>-1.7746839113955137</v>
      </c>
      <c r="U73" s="5">
        <f>+(E73*DEFLATOR!E73)</f>
        <v>1829.108559702999</v>
      </c>
      <c r="V73" s="11">
        <f t="shared" si="94"/>
        <v>4.267713549393126</v>
      </c>
      <c r="W73" s="11">
        <f aca="true" t="shared" si="101" ref="W73:W78">+((U73/U61)-1)*100</f>
        <v>9.867082327231437</v>
      </c>
      <c r="X73" s="5">
        <f>+(F73*DEFLATOR!F73)</f>
        <v>1889.8052964349029</v>
      </c>
      <c r="Y73" s="11">
        <f t="shared" si="95"/>
        <v>2.0766619462460945</v>
      </c>
      <c r="Z73" s="11">
        <f aca="true" t="shared" si="102" ref="Z73:Z78">+((X73/X61)-1)*100</f>
        <v>7.529442468148417</v>
      </c>
      <c r="AA73" s="5">
        <f>+(G73*DEFLATOR!G73)</f>
        <v>2101.398715640261</v>
      </c>
      <c r="AB73" s="11">
        <f t="shared" si="96"/>
        <v>0.9740086687039851</v>
      </c>
      <c r="AC73" s="11">
        <f aca="true" t="shared" si="103" ref="AC73:AC78">+((AA73/AA61)-1)*100</f>
        <v>0.6463765292931356</v>
      </c>
      <c r="AD73" s="5">
        <f>+(H73*DEFLATOR!H73)</f>
        <v>1816.5639682902604</v>
      </c>
      <c r="AE73" s="11">
        <f t="shared" si="97"/>
        <v>2.7296042349863825</v>
      </c>
      <c r="AF73" s="11">
        <f aca="true" t="shared" si="104" ref="AF73:AF78">+((AD73/AD61)-1)*100</f>
        <v>6.090565504667644</v>
      </c>
    </row>
    <row r="74" spans="1:32" ht="9.75">
      <c r="A74" s="22">
        <v>39387</v>
      </c>
      <c r="B74" s="29" t="s">
        <v>492</v>
      </c>
      <c r="C74" s="29" t="s">
        <v>493</v>
      </c>
      <c r="D74" s="29" t="s">
        <v>494</v>
      </c>
      <c r="E74" s="29" t="s">
        <v>495</v>
      </c>
      <c r="F74" s="29" t="s">
        <v>496</v>
      </c>
      <c r="G74" s="29" t="s">
        <v>497</v>
      </c>
      <c r="H74" s="29" t="s">
        <v>498</v>
      </c>
      <c r="I74" s="2"/>
      <c r="K74" s="22">
        <v>39387</v>
      </c>
      <c r="L74" s="5">
        <f>+(B74*DEFLATOR!B74)</f>
        <v>2050.310516685026</v>
      </c>
      <c r="M74" s="11">
        <f t="shared" si="91"/>
        <v>7.850545095919159</v>
      </c>
      <c r="N74" s="11">
        <f t="shared" si="98"/>
        <v>2.3975019258752006</v>
      </c>
      <c r="O74" s="5">
        <f>+(C74*DEFLATOR!C74)</f>
        <v>1428.951240777058</v>
      </c>
      <c r="P74" s="11">
        <f t="shared" si="92"/>
        <v>6.859520498463789</v>
      </c>
      <c r="Q74" s="11">
        <f t="shared" si="99"/>
        <v>6.112359279603541</v>
      </c>
      <c r="R74" s="5">
        <f>+(D74*DEFLATOR!D74)</f>
        <v>1633.221221222723</v>
      </c>
      <c r="S74" s="11">
        <f t="shared" si="93"/>
        <v>9.45112287672969</v>
      </c>
      <c r="T74" s="11">
        <f t="shared" si="100"/>
        <v>-0.9282515233089428</v>
      </c>
      <c r="U74" s="5">
        <f>+(E74*DEFLATOR!E74)</f>
        <v>1854.1258769779677</v>
      </c>
      <c r="V74" s="11">
        <f t="shared" si="94"/>
        <v>1.3677327757424473</v>
      </c>
      <c r="W74" s="11">
        <f t="shared" si="101"/>
        <v>8.324972052990521</v>
      </c>
      <c r="X74" s="5">
        <f>+(F74*DEFLATOR!F74)</f>
        <v>1942.6024932051396</v>
      </c>
      <c r="Y74" s="11">
        <f t="shared" si="95"/>
        <v>2.793790284630804</v>
      </c>
      <c r="Z74" s="11">
        <f t="shared" si="102"/>
        <v>1.566847295682905</v>
      </c>
      <c r="AA74" s="5">
        <f>+(G74*DEFLATOR!G74)</f>
        <v>2361.5808510803504</v>
      </c>
      <c r="AB74" s="11">
        <f t="shared" si="96"/>
        <v>12.38137881705217</v>
      </c>
      <c r="AC74" s="11">
        <f t="shared" si="103"/>
        <v>0.522611597518785</v>
      </c>
      <c r="AD74" s="5">
        <f>+(H74*DEFLATOR!H74)</f>
        <v>1903.8043554421713</v>
      </c>
      <c r="AE74" s="11">
        <f t="shared" si="97"/>
        <v>4.802494636840171</v>
      </c>
      <c r="AF74" s="11">
        <f t="shared" si="104"/>
        <v>11.171434745187693</v>
      </c>
    </row>
    <row r="75" spans="1:32" ht="9.75">
      <c r="A75" s="22">
        <v>39417</v>
      </c>
      <c r="B75" s="29" t="s">
        <v>499</v>
      </c>
      <c r="C75" s="29" t="s">
        <v>500</v>
      </c>
      <c r="D75" s="29" t="s">
        <v>501</v>
      </c>
      <c r="E75" s="29" t="s">
        <v>502</v>
      </c>
      <c r="F75" s="29" t="s">
        <v>503</v>
      </c>
      <c r="G75" s="29" t="s">
        <v>504</v>
      </c>
      <c r="H75" s="29" t="s">
        <v>505</v>
      </c>
      <c r="I75" s="2"/>
      <c r="K75" s="22">
        <v>39417</v>
      </c>
      <c r="L75" s="5">
        <f>+(B75*DEFLATOR!B75)</f>
        <v>2401.5006016218767</v>
      </c>
      <c r="M75" s="11">
        <f aca="true" t="shared" si="105" ref="M75:M80">+((L75/L74)-1)*100</f>
        <v>17.12862915538571</v>
      </c>
      <c r="N75" s="11">
        <f t="shared" si="98"/>
        <v>6.316021999391674</v>
      </c>
      <c r="O75" s="5">
        <f>+(C75*DEFLATOR!C75)</f>
        <v>1833.5653625031043</v>
      </c>
      <c r="P75" s="11">
        <f aca="true" t="shared" si="106" ref="P75:P80">+((O75/O74)-1)*100</f>
        <v>28.31546033061414</v>
      </c>
      <c r="Q75" s="11">
        <f t="shared" si="99"/>
        <v>2.664800164634751</v>
      </c>
      <c r="R75" s="5">
        <f>+(D75*DEFLATOR!D75)</f>
        <v>2053.149791814345</v>
      </c>
      <c r="S75" s="11">
        <f aca="true" t="shared" si="107" ref="S75:S80">+((R75/R74)-1)*100</f>
        <v>25.711677336474924</v>
      </c>
      <c r="T75" s="11">
        <f t="shared" si="100"/>
        <v>18.498534093815056</v>
      </c>
      <c r="U75" s="5">
        <f>+(E75*DEFLATOR!E75)</f>
        <v>2314.7299186893615</v>
      </c>
      <c r="V75" s="11">
        <f aca="true" t="shared" si="108" ref="V75:V80">+((U75/U74)-1)*100</f>
        <v>24.84211279452777</v>
      </c>
      <c r="W75" s="11">
        <f t="shared" si="101"/>
        <v>8.663459640410442</v>
      </c>
      <c r="X75" s="5">
        <f>+(F75*DEFLATOR!F75)</f>
        <v>2234.867895412878</v>
      </c>
      <c r="Y75" s="11">
        <f aca="true" t="shared" si="109" ref="Y75:Y80">+((X75/X74)-1)*100</f>
        <v>15.045044121482821</v>
      </c>
      <c r="Z75" s="11">
        <f t="shared" si="102"/>
        <v>0.6798007418782559</v>
      </c>
      <c r="AA75" s="5">
        <f>+(G75*DEFLATOR!G75)</f>
        <v>2701.8403418448015</v>
      </c>
      <c r="AB75" s="11">
        <f aca="true" t="shared" si="110" ref="AB75:AB80">+((AA75/AA74)-1)*100</f>
        <v>14.408123719702125</v>
      </c>
      <c r="AC75" s="11">
        <f t="shared" si="103"/>
        <v>6.740267828122382</v>
      </c>
      <c r="AD75" s="5">
        <f>+(H75*DEFLATOR!H75)</f>
        <v>2214.042407549049</v>
      </c>
      <c r="AE75" s="11">
        <f aca="true" t="shared" si="111" ref="AE75:AE80">+((AD75/AD74)-1)*100</f>
        <v>16.295689797117994</v>
      </c>
      <c r="AF75" s="11">
        <f t="shared" si="104"/>
        <v>12.346158227688342</v>
      </c>
    </row>
    <row r="76" spans="1:32" ht="9.75">
      <c r="A76" s="18" t="s">
        <v>1308</v>
      </c>
      <c r="B76" s="29" t="s">
        <v>506</v>
      </c>
      <c r="C76" s="29" t="s">
        <v>507</v>
      </c>
      <c r="D76" s="29" t="s">
        <v>508</v>
      </c>
      <c r="E76" s="29" t="s">
        <v>509</v>
      </c>
      <c r="F76" s="29" t="s">
        <v>510</v>
      </c>
      <c r="G76" s="29" t="s">
        <v>511</v>
      </c>
      <c r="H76" s="29" t="s">
        <v>512</v>
      </c>
      <c r="I76" s="2"/>
      <c r="K76" s="18" t="s">
        <v>1308</v>
      </c>
      <c r="L76" s="5">
        <f>+(B76*DEFLATOR!B76)</f>
        <v>1916.6410006813073</v>
      </c>
      <c r="M76" s="11">
        <f t="shared" si="105"/>
        <v>-20.189859649134156</v>
      </c>
      <c r="N76" s="11">
        <f t="shared" si="98"/>
        <v>0.4518923861790647</v>
      </c>
      <c r="O76" s="5">
        <f>+(C76*DEFLATOR!C76)</f>
        <v>1288.8741025701424</v>
      </c>
      <c r="P76" s="11">
        <f t="shared" si="106"/>
        <v>-29.706672642930656</v>
      </c>
      <c r="Q76" s="11">
        <f t="shared" si="99"/>
        <v>-1.0770578794513708</v>
      </c>
      <c r="R76" s="5">
        <f>+(D76*DEFLATOR!D76)</f>
        <v>1569.8379751414268</v>
      </c>
      <c r="S76" s="11">
        <f t="shared" si="107"/>
        <v>-23.540017323617736</v>
      </c>
      <c r="T76" s="11">
        <f t="shared" si="100"/>
        <v>1.1853890433156211</v>
      </c>
      <c r="U76" s="5">
        <f>+(E76*DEFLATOR!E76)</f>
        <v>1722.5462101575094</v>
      </c>
      <c r="V76" s="11">
        <f t="shared" si="108"/>
        <v>-25.583274478396014</v>
      </c>
      <c r="W76" s="11">
        <f t="shared" si="101"/>
        <v>1.0674327146769302</v>
      </c>
      <c r="X76" s="5">
        <f>+(F76*DEFLATOR!F76)</f>
        <v>1830.3510917054048</v>
      </c>
      <c r="Y76" s="11">
        <f t="shared" si="109"/>
        <v>-18.10025570360352</v>
      </c>
      <c r="Z76" s="11">
        <f t="shared" si="102"/>
        <v>0.97808590195958</v>
      </c>
      <c r="AA76" s="5">
        <f>+(G76*DEFLATOR!G76)</f>
        <v>2183.8524182486412</v>
      </c>
      <c r="AB76" s="11">
        <f t="shared" si="110"/>
        <v>-19.171670345349902</v>
      </c>
      <c r="AC76" s="11">
        <f t="shared" si="103"/>
        <v>-1.019912123293798</v>
      </c>
      <c r="AD76" s="5">
        <f>+(H76*DEFLATOR!H76)</f>
        <v>1862.430774204257</v>
      </c>
      <c r="AE76" s="11">
        <f t="shared" si="111"/>
        <v>-15.880980063702898</v>
      </c>
      <c r="AF76" s="11">
        <f t="shared" si="104"/>
        <v>9.227224022413317</v>
      </c>
    </row>
    <row r="77" spans="1:32" ht="9.75">
      <c r="A77" s="22">
        <v>39479</v>
      </c>
      <c r="B77" s="29" t="s">
        <v>513</v>
      </c>
      <c r="C77" s="29" t="s">
        <v>514</v>
      </c>
      <c r="D77" s="29" t="s">
        <v>515</v>
      </c>
      <c r="E77" s="29" t="s">
        <v>516</v>
      </c>
      <c r="F77" s="29" t="s">
        <v>516</v>
      </c>
      <c r="G77" s="29" t="s">
        <v>517</v>
      </c>
      <c r="H77" s="29" t="s">
        <v>518</v>
      </c>
      <c r="I77" s="2"/>
      <c r="K77" s="22">
        <v>39479</v>
      </c>
      <c r="L77" s="5">
        <f>+(B77*DEFLATOR!B77)</f>
        <v>1906.2038121310227</v>
      </c>
      <c r="M77" s="11">
        <f t="shared" si="105"/>
        <v>-0.5445562599659781</v>
      </c>
      <c r="N77" s="11">
        <f t="shared" si="98"/>
        <v>1.802428856704319</v>
      </c>
      <c r="O77" s="5">
        <f>+(C77*DEFLATOR!C77)</f>
        <v>1259.6626726787895</v>
      </c>
      <c r="P77" s="11">
        <f t="shared" si="106"/>
        <v>-2.266430044106127</v>
      </c>
      <c r="Q77" s="11">
        <f t="shared" si="99"/>
        <v>-4.607084383255455</v>
      </c>
      <c r="R77" s="5">
        <f>+(D77*DEFLATOR!D77)</f>
        <v>1507.8216715926264</v>
      </c>
      <c r="S77" s="11">
        <f t="shared" si="107"/>
        <v>-3.950490721388833</v>
      </c>
      <c r="T77" s="11">
        <f t="shared" si="100"/>
        <v>3.4460594196177308</v>
      </c>
      <c r="U77" s="5">
        <f>+(E77*DEFLATOR!E77)</f>
        <v>1779.3939011746818</v>
      </c>
      <c r="V77" s="11">
        <f t="shared" si="108"/>
        <v>3.3002128292380695</v>
      </c>
      <c r="W77" s="11">
        <f t="shared" si="101"/>
        <v>7.946077904435178</v>
      </c>
      <c r="X77" s="5">
        <f>+(F77*DEFLATOR!F77)</f>
        <v>1855.3423124568844</v>
      </c>
      <c r="Y77" s="11">
        <f t="shared" si="109"/>
        <v>1.3653785257228712</v>
      </c>
      <c r="Z77" s="11">
        <f t="shared" si="102"/>
        <v>-0.8395486695473964</v>
      </c>
      <c r="AA77" s="5">
        <f>+(G77*DEFLATOR!G77)</f>
        <v>2145.6394623677916</v>
      </c>
      <c r="AB77" s="11">
        <f t="shared" si="110"/>
        <v>-1.749795707875479</v>
      </c>
      <c r="AC77" s="11">
        <f t="shared" si="103"/>
        <v>1.7138257175671967</v>
      </c>
      <c r="AD77" s="5">
        <f>+(H77*DEFLATOR!H77)</f>
        <v>1866.6081430435986</v>
      </c>
      <c r="AE77" s="11">
        <f t="shared" si="111"/>
        <v>0.22429659653397938</v>
      </c>
      <c r="AF77" s="11">
        <f t="shared" si="104"/>
        <v>8.102795106278071</v>
      </c>
    </row>
    <row r="78" spans="1:32" ht="9.75">
      <c r="A78" s="22">
        <v>39508</v>
      </c>
      <c r="B78" s="29" t="s">
        <v>519</v>
      </c>
      <c r="C78" s="29" t="s">
        <v>520</v>
      </c>
      <c r="D78" s="29" t="s">
        <v>521</v>
      </c>
      <c r="E78" s="29" t="s">
        <v>522</v>
      </c>
      <c r="F78" s="29" t="s">
        <v>523</v>
      </c>
      <c r="G78" s="29" t="s">
        <v>524</v>
      </c>
      <c r="H78" s="29" t="s">
        <v>525</v>
      </c>
      <c r="I78" s="2"/>
      <c r="K78" s="22">
        <v>39508</v>
      </c>
      <c r="L78" s="5">
        <f>+(B78*DEFLATOR!B78)</f>
        <v>1924.5702973762766</v>
      </c>
      <c r="M78" s="11">
        <f t="shared" si="105"/>
        <v>0.9635110961571991</v>
      </c>
      <c r="N78" s="11">
        <f t="shared" si="98"/>
        <v>3.4882630118275193</v>
      </c>
      <c r="O78" s="5">
        <f>+(C78*DEFLATOR!C78)</f>
        <v>1353.8727000226472</v>
      </c>
      <c r="P78" s="11">
        <f t="shared" si="106"/>
        <v>7.478988572671708</v>
      </c>
      <c r="Q78" s="11">
        <f t="shared" si="99"/>
        <v>0.04044765452919652</v>
      </c>
      <c r="R78" s="5">
        <f>+(D78*DEFLATOR!D78)</f>
        <v>1429.7007177981409</v>
      </c>
      <c r="S78" s="11">
        <f t="shared" si="107"/>
        <v>-5.18104728604748</v>
      </c>
      <c r="T78" s="11">
        <f t="shared" si="100"/>
        <v>-2.4321855450384455</v>
      </c>
      <c r="U78" s="5">
        <f>+(E78*DEFLATOR!E78)</f>
        <v>1731.1211164654972</v>
      </c>
      <c r="V78" s="11">
        <f t="shared" si="108"/>
        <v>-2.7128779455362295</v>
      </c>
      <c r="W78" s="11">
        <f t="shared" si="101"/>
        <v>2.6551745616659295</v>
      </c>
      <c r="X78" s="5">
        <f>+(F78*DEFLATOR!F78)</f>
        <v>2018.028654684895</v>
      </c>
      <c r="Y78" s="11">
        <f t="shared" si="109"/>
        <v>8.768535118060106</v>
      </c>
      <c r="Z78" s="11">
        <f t="shared" si="102"/>
        <v>8.473990987825264</v>
      </c>
      <c r="AA78" s="5">
        <f>+(G78*DEFLATOR!G78)</f>
        <v>2111.5635823580283</v>
      </c>
      <c r="AB78" s="11">
        <f t="shared" si="110"/>
        <v>-1.5881456604158184</v>
      </c>
      <c r="AC78" s="11">
        <f t="shared" si="103"/>
        <v>1.8461540956149713</v>
      </c>
      <c r="AD78" s="5">
        <f>+(H78*DEFLATOR!H78)</f>
        <v>1848.9967519244858</v>
      </c>
      <c r="AE78" s="11">
        <f t="shared" si="111"/>
        <v>-0.9434969618420608</v>
      </c>
      <c r="AF78" s="11">
        <f t="shared" si="104"/>
        <v>7.087826183895518</v>
      </c>
    </row>
    <row r="79" spans="1:32" ht="9.75">
      <c r="A79" s="22">
        <v>39539</v>
      </c>
      <c r="B79" s="29" t="s">
        <v>526</v>
      </c>
      <c r="C79" s="29" t="s">
        <v>527</v>
      </c>
      <c r="D79" s="29" t="s">
        <v>528</v>
      </c>
      <c r="E79" s="29" t="s">
        <v>529</v>
      </c>
      <c r="F79" s="29" t="s">
        <v>530</v>
      </c>
      <c r="G79" s="29" t="s">
        <v>531</v>
      </c>
      <c r="H79" s="29" t="s">
        <v>532</v>
      </c>
      <c r="I79" s="2"/>
      <c r="K79" s="22">
        <v>39539</v>
      </c>
      <c r="L79" s="5">
        <f>+(B79*DEFLATOR!B79)</f>
        <v>1943.8805461291715</v>
      </c>
      <c r="M79" s="11">
        <f t="shared" si="105"/>
        <v>1.0033537761244826</v>
      </c>
      <c r="N79" s="11">
        <f aca="true" t="shared" si="112" ref="N79:N84">+((L79/L67)-1)*100</f>
        <v>3.3836459072485336</v>
      </c>
      <c r="O79" s="5">
        <f>+(C79*DEFLATOR!C79)</f>
        <v>1267.423340707078</v>
      </c>
      <c r="P79" s="11">
        <f t="shared" si="106"/>
        <v>-6.385338836814059</v>
      </c>
      <c r="Q79" s="11">
        <f aca="true" t="shared" si="113" ref="Q79:Q84">+((O79/O67)-1)*100</f>
        <v>-1.9718747651931379</v>
      </c>
      <c r="R79" s="5">
        <f>+(D79*DEFLATOR!D79)</f>
        <v>1537.7058079743574</v>
      </c>
      <c r="S79" s="11">
        <f t="shared" si="107"/>
        <v>7.554384552772242</v>
      </c>
      <c r="T79" s="11">
        <f aca="true" t="shared" si="114" ref="T79:T84">+((R79/R67)-1)*100</f>
        <v>-3.092170318748255</v>
      </c>
      <c r="U79" s="5">
        <f>+(E79*DEFLATOR!E79)</f>
        <v>1797.4248549876359</v>
      </c>
      <c r="V79" s="11">
        <f t="shared" si="108"/>
        <v>3.8301039650832758</v>
      </c>
      <c r="W79" s="11">
        <f aca="true" t="shared" si="115" ref="W79:W84">+((U79/U67)-1)*100</f>
        <v>5.252729790342725</v>
      </c>
      <c r="X79" s="5">
        <f>+(F79*DEFLATOR!F79)</f>
        <v>1977.6903362938126</v>
      </c>
      <c r="Y79" s="11">
        <f t="shared" si="109"/>
        <v>-1.998897205816974</v>
      </c>
      <c r="Z79" s="11">
        <f aca="true" t="shared" si="116" ref="Z79:Z84">+((X79/X67)-1)*100</f>
        <v>4.814394621837659</v>
      </c>
      <c r="AA79" s="5">
        <f>+(G79*DEFLATOR!G79)</f>
        <v>2172.2291976223237</v>
      </c>
      <c r="AB79" s="11">
        <f t="shared" si="110"/>
        <v>2.8730186375230504</v>
      </c>
      <c r="AC79" s="11">
        <f aca="true" t="shared" si="117" ref="AC79:AC84">+((AA79/AA67)-1)*100</f>
        <v>3.8782838177772616</v>
      </c>
      <c r="AD79" s="5">
        <f>+(H79*DEFLATOR!H79)</f>
        <v>1769.0312010110117</v>
      </c>
      <c r="AE79" s="11">
        <f t="shared" si="111"/>
        <v>-4.324807538479658</v>
      </c>
      <c r="AF79" s="11">
        <f aca="true" t="shared" si="118" ref="AF79:AF84">+((AD79/AD67)-1)*100</f>
        <v>2.9160110733882805</v>
      </c>
    </row>
    <row r="80" spans="1:32" ht="9.75">
      <c r="A80" s="28">
        <v>39569</v>
      </c>
      <c r="B80" s="29" t="s">
        <v>533</v>
      </c>
      <c r="C80" s="29" t="s">
        <v>534</v>
      </c>
      <c r="D80" s="29" t="s">
        <v>535</v>
      </c>
      <c r="E80" s="29" t="s">
        <v>536</v>
      </c>
      <c r="F80" s="29" t="s">
        <v>537</v>
      </c>
      <c r="G80" s="29" t="s">
        <v>538</v>
      </c>
      <c r="H80" s="29" t="s">
        <v>539</v>
      </c>
      <c r="K80" s="28">
        <v>39569</v>
      </c>
      <c r="L80" s="5">
        <f>+(B80*DEFLATOR!B80)</f>
        <v>1922.4791820022226</v>
      </c>
      <c r="M80" s="11">
        <f t="shared" si="105"/>
        <v>-1.100960867660583</v>
      </c>
      <c r="N80" s="11">
        <f t="shared" si="112"/>
        <v>2.921842988332024</v>
      </c>
      <c r="O80" s="5">
        <f>+(C80*DEFLATOR!C80)</f>
        <v>1196.904941704582</v>
      </c>
      <c r="P80" s="11">
        <f t="shared" si="106"/>
        <v>-5.56391828504238</v>
      </c>
      <c r="Q80" s="11">
        <f t="shared" si="113"/>
        <v>-6.585705667565767</v>
      </c>
      <c r="R80" s="5">
        <f>+(D80*DEFLATOR!D80)</f>
        <v>1560.027322349775</v>
      </c>
      <c r="S80" s="11">
        <f t="shared" si="107"/>
        <v>1.4516115019960862</v>
      </c>
      <c r="T80" s="11">
        <f t="shared" si="114"/>
        <v>4.473611457286264</v>
      </c>
      <c r="U80" s="5">
        <f>+(E80*DEFLATOR!E80)</f>
        <v>1749.8654887056825</v>
      </c>
      <c r="V80" s="11">
        <f t="shared" si="108"/>
        <v>-2.645972439403066</v>
      </c>
      <c r="W80" s="11">
        <f t="shared" si="115"/>
        <v>2.2334139564343936</v>
      </c>
      <c r="X80" s="5">
        <f>+(F80*DEFLATOR!F80)</f>
        <v>2029.5529587720368</v>
      </c>
      <c r="Y80" s="11">
        <f t="shared" si="109"/>
        <v>2.6223833694517973</v>
      </c>
      <c r="Z80" s="11">
        <f t="shared" si="116"/>
        <v>6.004699791975199</v>
      </c>
      <c r="AA80" s="5">
        <f>+(G80*DEFLATOR!G80)</f>
        <v>2123.617028528744</v>
      </c>
      <c r="AB80" s="11">
        <f t="shared" si="110"/>
        <v>-2.237893181197892</v>
      </c>
      <c r="AC80" s="11">
        <f t="shared" si="117"/>
        <v>3.330323933158863</v>
      </c>
      <c r="AD80" s="5">
        <f>+(H80*DEFLATOR!H80)</f>
        <v>1714.4964519932007</v>
      </c>
      <c r="AE80" s="11">
        <f t="shared" si="111"/>
        <v>-3.0827465895821415</v>
      </c>
      <c r="AF80" s="11">
        <f t="shared" si="118"/>
        <v>-1.121052109520726</v>
      </c>
    </row>
    <row r="81" spans="1:32" ht="9.75">
      <c r="A81" s="28">
        <v>39600</v>
      </c>
      <c r="B81" s="29" t="s">
        <v>540</v>
      </c>
      <c r="C81" s="29" t="s">
        <v>541</v>
      </c>
      <c r="D81" s="29" t="s">
        <v>542</v>
      </c>
      <c r="E81" s="29" t="s">
        <v>543</v>
      </c>
      <c r="F81" s="29" t="s">
        <v>544</v>
      </c>
      <c r="G81" s="29" t="s">
        <v>545</v>
      </c>
      <c r="H81" s="29" t="s">
        <v>546</v>
      </c>
      <c r="K81" s="28">
        <v>39600</v>
      </c>
      <c r="L81" s="5">
        <f>+(B81*DEFLATOR!B81)</f>
        <v>1910.9431951835613</v>
      </c>
      <c r="M81" s="11">
        <f aca="true" t="shared" si="119" ref="M81:M86">+((L81/L80)-1)*100</f>
        <v>-0.6000578277600255</v>
      </c>
      <c r="N81" s="11">
        <f t="shared" si="112"/>
        <v>2.7435984489533105</v>
      </c>
      <c r="O81" s="5">
        <f>+(C81*DEFLATOR!C81)</f>
        <v>1217.961659609314</v>
      </c>
      <c r="P81" s="11">
        <f aca="true" t="shared" si="120" ref="P81:P86">+((O81/O80)-1)*100</f>
        <v>1.7592640126244286</v>
      </c>
      <c r="Q81" s="11">
        <f t="shared" si="113"/>
        <v>-8.291047748270131</v>
      </c>
      <c r="R81" s="5">
        <f>+(D81*DEFLATOR!D81)</f>
        <v>1556.472780526107</v>
      </c>
      <c r="S81" s="11">
        <f aca="true" t="shared" si="121" ref="S81:S86">+((R81/R80)-1)*100</f>
        <v>-0.22785125444558796</v>
      </c>
      <c r="T81" s="11">
        <f t="shared" si="114"/>
        <v>3.6935789756705306</v>
      </c>
      <c r="U81" s="5">
        <f>+(E81*DEFLATOR!E81)</f>
        <v>1767.1171027551163</v>
      </c>
      <c r="V81" s="11">
        <f aca="true" t="shared" si="122" ref="V81:V86">+((U81/U80)-1)*100</f>
        <v>0.9858822955697066</v>
      </c>
      <c r="W81" s="11">
        <f t="shared" si="115"/>
        <v>2.7730917358782525</v>
      </c>
      <c r="X81" s="5">
        <f>+(F81*DEFLATOR!F81)</f>
        <v>2013.7935702613743</v>
      </c>
      <c r="Y81" s="11">
        <f aca="true" t="shared" si="123" ref="Y81:Y86">+((X81/X80)-1)*100</f>
        <v>-0.7764955549717567</v>
      </c>
      <c r="Z81" s="11">
        <f t="shared" si="116"/>
        <v>6.021736763751417</v>
      </c>
      <c r="AA81" s="5">
        <f>+(G81*DEFLATOR!G81)</f>
        <v>2102.24134937278</v>
      </c>
      <c r="AB81" s="11">
        <f aca="true" t="shared" si="124" ref="AB81:AB86">+((AA81/AA80)-1)*100</f>
        <v>-1.00656939875704</v>
      </c>
      <c r="AC81" s="11">
        <f t="shared" si="117"/>
        <v>3.152472069558643</v>
      </c>
      <c r="AD81" s="5">
        <f>+(H81*DEFLATOR!H81)</f>
        <v>1698.2696349107614</v>
      </c>
      <c r="AE81" s="11">
        <f aca="true" t="shared" si="125" ref="AE81:AE86">+((AD81/AD80)-1)*100</f>
        <v>-0.9464479826467254</v>
      </c>
      <c r="AF81" s="11">
        <f t="shared" si="118"/>
        <v>-2.524470032357684</v>
      </c>
    </row>
    <row r="82" spans="1:32" ht="9.75">
      <c r="A82" s="28">
        <v>39630</v>
      </c>
      <c r="B82" s="29" t="s">
        <v>547</v>
      </c>
      <c r="C82" s="29" t="s">
        <v>548</v>
      </c>
      <c r="D82" s="29" t="s">
        <v>549</v>
      </c>
      <c r="E82" s="29" t="s">
        <v>550</v>
      </c>
      <c r="F82" s="29" t="s">
        <v>551</v>
      </c>
      <c r="G82" s="29" t="s">
        <v>552</v>
      </c>
      <c r="H82" s="29" t="s">
        <v>553</v>
      </c>
      <c r="K82" s="28">
        <v>39630</v>
      </c>
      <c r="L82" s="5">
        <f>+(B82*DEFLATOR!B82)</f>
        <v>1964.674651876872</v>
      </c>
      <c r="M82" s="11">
        <f t="shared" si="119"/>
        <v>2.8117767617969136</v>
      </c>
      <c r="N82" s="11">
        <f t="shared" si="112"/>
        <v>5.535941615001416</v>
      </c>
      <c r="O82" s="5">
        <f>+(C82*DEFLATOR!C82)</f>
        <v>1250.2864606503902</v>
      </c>
      <c r="P82" s="11">
        <f t="shared" si="120"/>
        <v>2.654008095086091</v>
      </c>
      <c r="Q82" s="11">
        <f t="shared" si="113"/>
        <v>-9.195724800417626</v>
      </c>
      <c r="R82" s="5">
        <f>+(D82*DEFLATOR!D82)</f>
        <v>1518.242120524131</v>
      </c>
      <c r="S82" s="11">
        <f t="shared" si="121"/>
        <v>-2.456236978911619</v>
      </c>
      <c r="T82" s="11">
        <f t="shared" si="114"/>
        <v>0.4087093208224202</v>
      </c>
      <c r="U82" s="5">
        <f>+(E82*DEFLATOR!E82)</f>
        <v>1793.5928038062207</v>
      </c>
      <c r="V82" s="11">
        <f t="shared" si="122"/>
        <v>1.4982425901388208</v>
      </c>
      <c r="W82" s="11">
        <f t="shared" si="115"/>
        <v>2.116445364228281</v>
      </c>
      <c r="X82" s="5">
        <f>+(F82*DEFLATOR!F82)</f>
        <v>2124.3699930297516</v>
      </c>
      <c r="Y82" s="11">
        <f t="shared" si="123"/>
        <v>5.490951227638763</v>
      </c>
      <c r="Z82" s="11">
        <f t="shared" si="116"/>
        <v>14.598509458846753</v>
      </c>
      <c r="AA82" s="5">
        <f>+(G82*DEFLATOR!G82)</f>
        <v>2149.067602728562</v>
      </c>
      <c r="AB82" s="11">
        <f t="shared" si="124"/>
        <v>2.2274442166097197</v>
      </c>
      <c r="AC82" s="11">
        <f t="shared" si="117"/>
        <v>4.590021578821224</v>
      </c>
      <c r="AD82" s="5">
        <f>+(H82*DEFLATOR!H82)</f>
        <v>1729.152472735682</v>
      </c>
      <c r="AE82" s="11">
        <f t="shared" si="125"/>
        <v>1.8184884891110586</v>
      </c>
      <c r="AF82" s="11">
        <f t="shared" si="118"/>
        <v>0.6831399157982476</v>
      </c>
    </row>
    <row r="83" spans="1:32" ht="9.75">
      <c r="A83" s="28">
        <v>39661</v>
      </c>
      <c r="B83" s="29" t="s">
        <v>554</v>
      </c>
      <c r="C83" s="29" t="s">
        <v>555</v>
      </c>
      <c r="D83" s="29" t="s">
        <v>556</v>
      </c>
      <c r="E83" s="29" t="s">
        <v>557</v>
      </c>
      <c r="F83" s="29" t="s">
        <v>558</v>
      </c>
      <c r="G83" s="29" t="s">
        <v>559</v>
      </c>
      <c r="H83" s="29" t="s">
        <v>560</v>
      </c>
      <c r="K83" s="28">
        <v>39661</v>
      </c>
      <c r="L83" s="5">
        <f>+(B83*DEFLATOR!B83)</f>
        <v>1979.4421224100327</v>
      </c>
      <c r="M83" s="11">
        <f t="shared" si="119"/>
        <v>0.7516496697838937</v>
      </c>
      <c r="N83" s="11">
        <f t="shared" si="112"/>
        <v>6.312917196503376</v>
      </c>
      <c r="O83" s="5">
        <f>+(C83*DEFLATOR!C83)</f>
        <v>1276.8518381773595</v>
      </c>
      <c r="P83" s="11">
        <f t="shared" si="120"/>
        <v>2.1247432778845</v>
      </c>
      <c r="Q83" s="11">
        <f t="shared" si="113"/>
        <v>-1.4585505223302486</v>
      </c>
      <c r="R83" s="5">
        <f>+(D83*DEFLATOR!D83)</f>
        <v>1631.2182163046136</v>
      </c>
      <c r="S83" s="11">
        <f t="shared" si="121"/>
        <v>7.441243676040332</v>
      </c>
      <c r="T83" s="11">
        <f t="shared" si="114"/>
        <v>11.672102472454782</v>
      </c>
      <c r="U83" s="5">
        <f>+(E83*DEFLATOR!E83)</f>
        <v>1864.4833979339667</v>
      </c>
      <c r="V83" s="11">
        <f t="shared" si="122"/>
        <v>3.952435244906627</v>
      </c>
      <c r="W83" s="11">
        <f t="shared" si="115"/>
        <v>7.634388747729948</v>
      </c>
      <c r="X83" s="5">
        <f>+(F83*DEFLATOR!F83)</f>
        <v>2074.0218065198696</v>
      </c>
      <c r="Y83" s="11">
        <f t="shared" si="123"/>
        <v>-2.3700290756826226</v>
      </c>
      <c r="Z83" s="11">
        <f t="shared" si="116"/>
        <v>9.339923548118856</v>
      </c>
      <c r="AA83" s="5">
        <f>+(G83*DEFLATOR!G83)</f>
        <v>2160.8247561738417</v>
      </c>
      <c r="AB83" s="11">
        <f t="shared" si="124"/>
        <v>0.5470816008929624</v>
      </c>
      <c r="AC83" s="11">
        <f t="shared" si="117"/>
        <v>5.532420196479326</v>
      </c>
      <c r="AD83" s="5">
        <f>+(H83*DEFLATOR!H83)</f>
        <v>1777.0954164713482</v>
      </c>
      <c r="AE83" s="11">
        <f t="shared" si="125"/>
        <v>2.7726267342876865</v>
      </c>
      <c r="AF83" s="11">
        <f t="shared" si="118"/>
        <v>0.6066766028957504</v>
      </c>
    </row>
    <row r="84" spans="1:32" ht="9.75">
      <c r="A84" s="28">
        <v>39692</v>
      </c>
      <c r="B84" s="29" t="s">
        <v>561</v>
      </c>
      <c r="C84" s="29" t="s">
        <v>562</v>
      </c>
      <c r="D84" s="29" t="s">
        <v>403</v>
      </c>
      <c r="E84" s="29" t="s">
        <v>563</v>
      </c>
      <c r="F84" s="29" t="s">
        <v>564</v>
      </c>
      <c r="G84" s="29" t="s">
        <v>565</v>
      </c>
      <c r="H84" s="29" t="s">
        <v>566</v>
      </c>
      <c r="K84" s="28">
        <v>39692</v>
      </c>
      <c r="L84" s="5">
        <f>+(B84*DEFLATOR!B84)</f>
        <v>1963.278329651272</v>
      </c>
      <c r="M84" s="11">
        <f t="shared" si="119"/>
        <v>-0.8165832471565548</v>
      </c>
      <c r="N84" s="11">
        <f t="shared" si="112"/>
        <v>5.075368945332004</v>
      </c>
      <c r="O84" s="5">
        <f>+(C84*DEFLATOR!C84)</f>
        <v>1293.067966608554</v>
      </c>
      <c r="P84" s="11">
        <f t="shared" si="120"/>
        <v>1.2700086217005468</v>
      </c>
      <c r="Q84" s="11">
        <f t="shared" si="113"/>
        <v>-3.2702017728159616</v>
      </c>
      <c r="R84" s="5">
        <f>+(D84*DEFLATOR!D84)</f>
        <v>1644.5405243570412</v>
      </c>
      <c r="S84" s="11">
        <f t="shared" si="121"/>
        <v>0.8167091269130289</v>
      </c>
      <c r="T84" s="11">
        <f t="shared" si="114"/>
        <v>14.109000145994944</v>
      </c>
      <c r="U84" s="5">
        <f>+(E84*DEFLATOR!E84)</f>
        <v>1894.2815488444871</v>
      </c>
      <c r="V84" s="11">
        <f t="shared" si="122"/>
        <v>1.5981987795407493</v>
      </c>
      <c r="W84" s="11">
        <f t="shared" si="115"/>
        <v>7.982877707864833</v>
      </c>
      <c r="X84" s="5">
        <f>+(F84*DEFLATOR!F84)</f>
        <v>2028.872042600949</v>
      </c>
      <c r="Y84" s="11">
        <f t="shared" si="123"/>
        <v>-2.176918476796552</v>
      </c>
      <c r="Z84" s="11">
        <f t="shared" si="116"/>
        <v>9.588266058656792</v>
      </c>
      <c r="AA84" s="5">
        <f>+(G84*DEFLATOR!G84)</f>
        <v>2133.0559776980276</v>
      </c>
      <c r="AB84" s="11">
        <f t="shared" si="124"/>
        <v>-1.2851009040170447</v>
      </c>
      <c r="AC84" s="11">
        <f t="shared" si="117"/>
        <v>2.495167233072104</v>
      </c>
      <c r="AD84" s="5">
        <f>+(H84*DEFLATOR!H84)</f>
        <v>1797.0894793012362</v>
      </c>
      <c r="AE84" s="11">
        <f t="shared" si="125"/>
        <v>1.1250978785139587</v>
      </c>
      <c r="AF84" s="11">
        <f t="shared" si="118"/>
        <v>1.6282906663791508</v>
      </c>
    </row>
    <row r="85" spans="1:32" ht="9.75">
      <c r="A85" s="28">
        <v>39722</v>
      </c>
      <c r="B85" s="29" t="s">
        <v>567</v>
      </c>
      <c r="C85" s="29" t="s">
        <v>568</v>
      </c>
      <c r="D85" s="29" t="s">
        <v>569</v>
      </c>
      <c r="E85" s="29" t="s">
        <v>570</v>
      </c>
      <c r="F85" s="29" t="s">
        <v>571</v>
      </c>
      <c r="G85" s="29" t="s">
        <v>572</v>
      </c>
      <c r="H85" s="29" t="s">
        <v>573</v>
      </c>
      <c r="K85" s="28">
        <v>39722</v>
      </c>
      <c r="L85" s="5">
        <f>+(B85*DEFLATOR!B85)</f>
        <v>1986.2827777709103</v>
      </c>
      <c r="M85" s="11">
        <f t="shared" si="119"/>
        <v>1.1717364661038454</v>
      </c>
      <c r="N85" s="11">
        <f aca="true" t="shared" si="126" ref="N85:N90">+((L85/L73)-1)*100</f>
        <v>4.482554497933378</v>
      </c>
      <c r="O85" s="5">
        <f>+(C85*DEFLATOR!C85)</f>
        <v>1281.5082836943866</v>
      </c>
      <c r="P85" s="11">
        <f t="shared" si="120"/>
        <v>-0.8939733419029761</v>
      </c>
      <c r="Q85" s="11">
        <f aca="true" t="shared" si="127" ref="Q85:Q90">+((O85/O73)-1)*100</f>
        <v>-4.166526608757282</v>
      </c>
      <c r="R85" s="5">
        <f>+(D85*DEFLATOR!D85)</f>
        <v>1678.7968304752717</v>
      </c>
      <c r="S85" s="11">
        <f t="shared" si="121"/>
        <v>2.083032045174038</v>
      </c>
      <c r="T85" s="11">
        <f aca="true" t="shared" si="128" ref="T85:T90">+((R85/R73)-1)*100</f>
        <v>12.505394731431663</v>
      </c>
      <c r="U85" s="5">
        <f>+(E85*DEFLATOR!E85)</f>
        <v>1863.727641813572</v>
      </c>
      <c r="V85" s="11">
        <f t="shared" si="122"/>
        <v>-1.612954898365182</v>
      </c>
      <c r="W85" s="11">
        <f aca="true" t="shared" si="129" ref="W85:W90">+((U85/U73)-1)*100</f>
        <v>1.8926750917503954</v>
      </c>
      <c r="X85" s="5">
        <f>+(F85*DEFLATOR!F85)</f>
        <v>2020.7553350222217</v>
      </c>
      <c r="Y85" s="11">
        <f t="shared" si="123"/>
        <v>-0.40006010277129356</v>
      </c>
      <c r="Z85" s="11">
        <f aca="true" t="shared" si="130" ref="Z85:Z90">+((X85/X73)-1)*100</f>
        <v>6.929287309880805</v>
      </c>
      <c r="AA85" s="5">
        <f>+(G85*DEFLATOR!G85)</f>
        <v>2196.152223159886</v>
      </c>
      <c r="AB85" s="11">
        <f t="shared" si="124"/>
        <v>2.9580210796882778</v>
      </c>
      <c r="AC85" s="11">
        <f aca="true" t="shared" si="131" ref="AC85:AC90">+((AA85/AA73)-1)*100</f>
        <v>4.509068498728741</v>
      </c>
      <c r="AD85" s="5">
        <f>+(H85*DEFLATOR!H85)</f>
        <v>1784.1225400235464</v>
      </c>
      <c r="AE85" s="11">
        <f t="shared" si="125"/>
        <v>-0.7215522336000646</v>
      </c>
      <c r="AF85" s="11">
        <f aca="true" t="shared" si="132" ref="AF85:AF90">+((AD85/AD73)-1)*100</f>
        <v>-1.7858676508511584</v>
      </c>
    </row>
    <row r="86" spans="1:32" ht="9.75">
      <c r="A86" s="28">
        <v>39753</v>
      </c>
      <c r="B86" s="29" t="s">
        <v>574</v>
      </c>
      <c r="C86" s="29" t="s">
        <v>575</v>
      </c>
      <c r="D86" s="29" t="s">
        <v>576</v>
      </c>
      <c r="E86" s="29" t="s">
        <v>577</v>
      </c>
      <c r="F86" s="29" t="s">
        <v>578</v>
      </c>
      <c r="G86" s="29" t="s">
        <v>579</v>
      </c>
      <c r="H86" s="29" t="s">
        <v>580</v>
      </c>
      <c r="K86" s="28">
        <v>39753</v>
      </c>
      <c r="L86" s="5">
        <f>+(B86*DEFLATOR!B86)</f>
        <v>2123.932783962232</v>
      </c>
      <c r="M86" s="11">
        <f t="shared" si="119"/>
        <v>6.93003069511573</v>
      </c>
      <c r="N86" s="11">
        <f t="shared" si="126"/>
        <v>3.590786209117214</v>
      </c>
      <c r="O86" s="5">
        <f>+(C86*DEFLATOR!C86)</f>
        <v>1365.7887794387668</v>
      </c>
      <c r="P86" s="11">
        <f t="shared" si="120"/>
        <v>6.576664139962696</v>
      </c>
      <c r="Q86" s="11">
        <f t="shared" si="127"/>
        <v>-4.420197102312862</v>
      </c>
      <c r="R86" s="5">
        <f>+(D86*DEFLATOR!D86)</f>
        <v>1723.549447504419</v>
      </c>
      <c r="S86" s="11">
        <f t="shared" si="121"/>
        <v>2.6657553920016452</v>
      </c>
      <c r="T86" s="11">
        <f t="shared" si="128"/>
        <v>5.530679194461552</v>
      </c>
      <c r="U86" s="5">
        <f>+(E86*DEFLATOR!E86)</f>
        <v>2053.1490030738823</v>
      </c>
      <c r="V86" s="11">
        <f t="shared" si="122"/>
        <v>10.16357524621927</v>
      </c>
      <c r="W86" s="11">
        <f t="shared" si="129"/>
        <v>10.73406765781737</v>
      </c>
      <c r="X86" s="5">
        <f>+(F86*DEFLATOR!F86)</f>
        <v>2130.132754889355</v>
      </c>
      <c r="Y86" s="11">
        <f t="shared" si="123"/>
        <v>5.4126997945513455</v>
      </c>
      <c r="Z86" s="11">
        <f t="shared" si="130"/>
        <v>9.653558169525734</v>
      </c>
      <c r="AA86" s="5">
        <f>+(G86*DEFLATOR!G86)</f>
        <v>2380.4704877281074</v>
      </c>
      <c r="AB86" s="11">
        <f t="shared" si="124"/>
        <v>8.392781821973117</v>
      </c>
      <c r="AC86" s="11">
        <f t="shared" si="131"/>
        <v>0.7998725361918257</v>
      </c>
      <c r="AD86" s="5">
        <f>+(H86*DEFLATOR!H86)</f>
        <v>1848.2274048267843</v>
      </c>
      <c r="AE86" s="11">
        <f t="shared" si="125"/>
        <v>3.5930752156963397</v>
      </c>
      <c r="AF86" s="11">
        <f t="shared" si="132"/>
        <v>-2.919257457128721</v>
      </c>
    </row>
    <row r="87" spans="1:32" ht="9.75">
      <c r="A87" s="28">
        <v>39784</v>
      </c>
      <c r="B87" s="29" t="s">
        <v>581</v>
      </c>
      <c r="C87" s="29" t="s">
        <v>582</v>
      </c>
      <c r="D87" s="29" t="s">
        <v>387</v>
      </c>
      <c r="E87" s="29" t="s">
        <v>583</v>
      </c>
      <c r="F87" s="29" t="s">
        <v>584</v>
      </c>
      <c r="G87" s="29" t="s">
        <v>585</v>
      </c>
      <c r="H87" s="29" t="s">
        <v>586</v>
      </c>
      <c r="K87" s="33">
        <v>39784</v>
      </c>
      <c r="L87" s="20">
        <f>+(B87*DEFLATOR!B87)</f>
        <v>2512.535928763799</v>
      </c>
      <c r="M87" s="21">
        <f aca="true" t="shared" si="133" ref="M87:M94">+((L87/L86)-1)*100</f>
        <v>18.296395617408436</v>
      </c>
      <c r="N87" s="21">
        <f t="shared" si="126"/>
        <v>4.623581067060045</v>
      </c>
      <c r="O87" s="20">
        <f>+(C87*DEFLATOR!C87)</f>
        <v>1841.0697512287902</v>
      </c>
      <c r="P87" s="21">
        <f aca="true" t="shared" si="134" ref="P87:P94">+((O87/O86)-1)*100</f>
        <v>34.7990098428929</v>
      </c>
      <c r="Q87" s="21">
        <f t="shared" si="127"/>
        <v>0.40927849528316074</v>
      </c>
      <c r="R87" s="20">
        <f>+(D87*DEFLATOR!D87)</f>
        <v>1807.4372926112092</v>
      </c>
      <c r="S87" s="21">
        <f aca="true" t="shared" si="135" ref="S87:S94">+((R87/R86)-1)*100</f>
        <v>4.867156276151752</v>
      </c>
      <c r="T87" s="21">
        <f t="shared" si="128"/>
        <v>-11.967587566321814</v>
      </c>
      <c r="U87" s="20">
        <f>+(E87*DEFLATOR!E87)</f>
        <v>2376.587543494804</v>
      </c>
      <c r="V87" s="21">
        <f aca="true" t="shared" si="136" ref="V87:V94">+((U87/U86)-1)*100</f>
        <v>15.753291160879401</v>
      </c>
      <c r="W87" s="21">
        <f t="shared" si="129"/>
        <v>2.672347400273245</v>
      </c>
      <c r="X87" s="20">
        <f>+(F87*DEFLATOR!F87)</f>
        <v>2489.34291657842</v>
      </c>
      <c r="Y87" s="21">
        <f aca="true" t="shared" si="137" ref="Y87:Y94">+((X87/X86)-1)*100</f>
        <v>16.863275815301158</v>
      </c>
      <c r="Z87" s="21">
        <f t="shared" si="130"/>
        <v>11.386580016110038</v>
      </c>
      <c r="AA87" s="20">
        <f>+(G87*DEFLATOR!G87)</f>
        <v>2819.6148743103195</v>
      </c>
      <c r="AB87" s="21">
        <f aca="true" t="shared" si="138" ref="AB87:AB94">+((AA87/AA86)-1)*100</f>
        <v>18.447797981369906</v>
      </c>
      <c r="AC87" s="21">
        <f t="shared" si="131"/>
        <v>4.359048558180234</v>
      </c>
      <c r="AD87" s="20">
        <f>+(H87*DEFLATOR!H87)</f>
        <v>2351.4903670021704</v>
      </c>
      <c r="AE87" s="21">
        <f aca="true" t="shared" si="139" ref="AE87:AE94">+((AD87/AD86)-1)*100</f>
        <v>27.22949356021218</v>
      </c>
      <c r="AF87" s="21">
        <f t="shared" si="132"/>
        <v>6.208009340041354</v>
      </c>
    </row>
    <row r="88" spans="1:32" ht="9.75">
      <c r="A88" s="30" t="s">
        <v>1309</v>
      </c>
      <c r="B88" s="29" t="s">
        <v>587</v>
      </c>
      <c r="C88" s="29" t="s">
        <v>186</v>
      </c>
      <c r="D88" s="29" t="s">
        <v>588</v>
      </c>
      <c r="E88" s="29" t="s">
        <v>589</v>
      </c>
      <c r="F88" s="29" t="s">
        <v>336</v>
      </c>
      <c r="G88" s="29" t="s">
        <v>590</v>
      </c>
      <c r="H88" s="29" t="s">
        <v>591</v>
      </c>
      <c r="K88" s="30" t="s">
        <v>1309</v>
      </c>
      <c r="L88" s="5">
        <f>+(B88*DEFLATOR!B88)</f>
        <v>2022.0691751307047</v>
      </c>
      <c r="M88" s="11">
        <f t="shared" si="133"/>
        <v>-19.52078567387533</v>
      </c>
      <c r="N88" s="11">
        <f t="shared" si="126"/>
        <v>5.500674065300748</v>
      </c>
      <c r="O88" s="5">
        <f>+(C88*DEFLATOR!C88)</f>
        <v>1256.628066529443</v>
      </c>
      <c r="P88" s="11">
        <f t="shared" si="134"/>
        <v>-31.74467910894042</v>
      </c>
      <c r="Q88" s="11">
        <f t="shared" si="127"/>
        <v>-2.5018763257324883</v>
      </c>
      <c r="R88" s="5">
        <f>+(D88*DEFLATOR!D88)</f>
        <v>1570.704019730687</v>
      </c>
      <c r="S88" s="11">
        <f t="shared" si="135"/>
        <v>-13.097730905978654</v>
      </c>
      <c r="T88" s="11">
        <f t="shared" si="128"/>
        <v>0.05516776909300081</v>
      </c>
      <c r="U88" s="5">
        <f>+(E88*DEFLATOR!E88)</f>
        <v>1854.004111482717</v>
      </c>
      <c r="V88" s="11">
        <f t="shared" si="136"/>
        <v>-21.9888147374374</v>
      </c>
      <c r="W88" s="11">
        <f t="shared" si="129"/>
        <v>7.6316037590182795</v>
      </c>
      <c r="X88" s="5">
        <f>+(F88*DEFLATOR!F88)</f>
        <v>1991.5571650496656</v>
      </c>
      <c r="Y88" s="11">
        <f t="shared" si="137"/>
        <v>-19.99667254413291</v>
      </c>
      <c r="Z88" s="11">
        <f t="shared" si="130"/>
        <v>8.80738531939571</v>
      </c>
      <c r="AA88" s="5">
        <f>+(G88*DEFLATOR!G88)</f>
        <v>2297.6558483422573</v>
      </c>
      <c r="AB88" s="11">
        <f t="shared" si="138"/>
        <v>-18.511713451495172</v>
      </c>
      <c r="AC88" s="11">
        <f t="shared" si="131"/>
        <v>5.211131903541433</v>
      </c>
      <c r="AD88" s="5">
        <f>+(H88*DEFLATOR!H88)</f>
        <v>1916.9937458992317</v>
      </c>
      <c r="AE88" s="11">
        <f t="shared" si="139"/>
        <v>-18.477499512654294</v>
      </c>
      <c r="AF88" s="11">
        <f t="shared" si="132"/>
        <v>2.929664417636535</v>
      </c>
    </row>
    <row r="89" spans="1:32" ht="9.75">
      <c r="A89" s="28">
        <v>39845</v>
      </c>
      <c r="B89" s="29" t="s">
        <v>592</v>
      </c>
      <c r="C89" s="29" t="s">
        <v>593</v>
      </c>
      <c r="D89" s="29" t="s">
        <v>594</v>
      </c>
      <c r="E89" s="29" t="s">
        <v>595</v>
      </c>
      <c r="F89" s="29" t="s">
        <v>596</v>
      </c>
      <c r="G89" s="29" t="s">
        <v>597</v>
      </c>
      <c r="H89" s="29" t="s">
        <v>598</v>
      </c>
      <c r="K89" s="28">
        <v>39845</v>
      </c>
      <c r="L89" s="5">
        <f>+(B89*DEFLATOR!B89)</f>
        <v>1982.8665391203847</v>
      </c>
      <c r="M89" s="11">
        <f t="shared" si="133"/>
        <v>-1.9387386194533174</v>
      </c>
      <c r="N89" s="11">
        <f t="shared" si="126"/>
        <v>4.021748697672445</v>
      </c>
      <c r="O89" s="5">
        <f>+(C89*DEFLATOR!C89)</f>
        <v>1161.7813206752382</v>
      </c>
      <c r="P89" s="11">
        <f t="shared" si="134"/>
        <v>-7.5477182453956075</v>
      </c>
      <c r="Q89" s="11">
        <f t="shared" si="127"/>
        <v>-7.770441573488673</v>
      </c>
      <c r="R89" s="5">
        <f>+(D89*DEFLATOR!D89)</f>
        <v>1573.1720612668735</v>
      </c>
      <c r="S89" s="11">
        <f t="shared" si="135"/>
        <v>0.15712963774101585</v>
      </c>
      <c r="T89" s="11">
        <f t="shared" si="128"/>
        <v>4.334092744881501</v>
      </c>
      <c r="U89" s="5">
        <f>+(E89*DEFLATOR!E89)</f>
        <v>1835.1266101035308</v>
      </c>
      <c r="V89" s="11">
        <f t="shared" si="136"/>
        <v>-1.018201699892085</v>
      </c>
      <c r="W89" s="11">
        <f t="shared" si="129"/>
        <v>3.1321175649785316</v>
      </c>
      <c r="X89" s="5">
        <f>+(F89*DEFLATOR!F89)</f>
        <v>2027.66227398155</v>
      </c>
      <c r="Y89" s="11">
        <f t="shared" si="137"/>
        <v>1.8129084901755244</v>
      </c>
      <c r="Z89" s="11">
        <f t="shared" si="130"/>
        <v>9.287771877334894</v>
      </c>
      <c r="AA89" s="5">
        <f>+(G89*DEFLATOR!G89)</f>
        <v>2213.488791292669</v>
      </c>
      <c r="AB89" s="11">
        <f t="shared" si="138"/>
        <v>-3.663170753370848</v>
      </c>
      <c r="AC89" s="11">
        <f t="shared" si="131"/>
        <v>3.1621961711126856</v>
      </c>
      <c r="AD89" s="5">
        <f>+(H89*DEFLATOR!H89)</f>
        <v>1893.9438036840502</v>
      </c>
      <c r="AE89" s="11">
        <f t="shared" si="139"/>
        <v>-1.2024004911069364</v>
      </c>
      <c r="AF89" s="11">
        <f t="shared" si="132"/>
        <v>1.464456305000339</v>
      </c>
    </row>
    <row r="90" spans="1:32" ht="9.75">
      <c r="A90" s="28">
        <v>39873</v>
      </c>
      <c r="B90" s="29" t="s">
        <v>558</v>
      </c>
      <c r="C90" s="29" t="s">
        <v>599</v>
      </c>
      <c r="D90" s="29" t="s">
        <v>600</v>
      </c>
      <c r="E90" s="29" t="s">
        <v>601</v>
      </c>
      <c r="F90" s="29" t="s">
        <v>602</v>
      </c>
      <c r="G90" s="29" t="s">
        <v>603</v>
      </c>
      <c r="H90" s="29" t="s">
        <v>604</v>
      </c>
      <c r="K90" s="28">
        <v>39873</v>
      </c>
      <c r="L90" s="5">
        <f>+(B90*DEFLATOR!B90)</f>
        <v>1977.8315593590814</v>
      </c>
      <c r="M90" s="11">
        <f t="shared" si="133"/>
        <v>-0.2539242890011506</v>
      </c>
      <c r="N90" s="11">
        <f t="shared" si="126"/>
        <v>2.76743655741829</v>
      </c>
      <c r="O90" s="5">
        <f>+(C90*DEFLATOR!C90)</f>
        <v>1261.621109743061</v>
      </c>
      <c r="P90" s="11">
        <f t="shared" si="134"/>
        <v>8.593681727452363</v>
      </c>
      <c r="Q90" s="11">
        <f t="shared" si="127"/>
        <v>-6.813904311538533</v>
      </c>
      <c r="R90" s="5">
        <f>+(D90*DEFLATOR!D90)</f>
        <v>1577.0083418390022</v>
      </c>
      <c r="S90" s="11">
        <f t="shared" si="135"/>
        <v>0.24385638841306623</v>
      </c>
      <c r="T90" s="11">
        <f t="shared" si="128"/>
        <v>10.30338882865831</v>
      </c>
      <c r="U90" s="5">
        <f>+(E90*DEFLATOR!E90)</f>
        <v>1789.4746233139608</v>
      </c>
      <c r="V90" s="11">
        <f t="shared" si="136"/>
        <v>-2.4876750485893995</v>
      </c>
      <c r="W90" s="11">
        <f t="shared" si="129"/>
        <v>3.37085061775495</v>
      </c>
      <c r="X90" s="5">
        <f>+(F90*DEFLATOR!F90)</f>
        <v>2039.2816962192164</v>
      </c>
      <c r="Y90" s="11">
        <f t="shared" si="137"/>
        <v>0.5730452446033096</v>
      </c>
      <c r="Z90" s="11">
        <f t="shared" si="130"/>
        <v>1.0531585607063576</v>
      </c>
      <c r="AA90" s="5">
        <f>+(G90*DEFLATOR!G90)</f>
        <v>2182.796903868147</v>
      </c>
      <c r="AB90" s="11">
        <f t="shared" si="138"/>
        <v>-1.3865842711856535</v>
      </c>
      <c r="AC90" s="11">
        <f t="shared" si="131"/>
        <v>3.373486931924208</v>
      </c>
      <c r="AD90" s="5">
        <f>+(H90*DEFLATOR!H90)</f>
        <v>1922.4449445590903</v>
      </c>
      <c r="AE90" s="11">
        <f t="shared" si="139"/>
        <v>1.504856734376192</v>
      </c>
      <c r="AF90" s="11">
        <f t="shared" si="132"/>
        <v>3.9723267527732364</v>
      </c>
    </row>
    <row r="91" spans="1:32" ht="9.75">
      <c r="A91" s="28">
        <v>39904</v>
      </c>
      <c r="B91" s="29" t="s">
        <v>605</v>
      </c>
      <c r="C91" s="29" t="s">
        <v>606</v>
      </c>
      <c r="D91" s="29" t="s">
        <v>607</v>
      </c>
      <c r="E91" s="29" t="s">
        <v>608</v>
      </c>
      <c r="F91" s="29" t="s">
        <v>609</v>
      </c>
      <c r="G91" s="29" t="s">
        <v>610</v>
      </c>
      <c r="H91" s="29" t="s">
        <v>611</v>
      </c>
      <c r="K91" s="28">
        <v>39904</v>
      </c>
      <c r="L91" s="5">
        <f>+(B91*DEFLATOR!B91)</f>
        <v>1958.3489086024053</v>
      </c>
      <c r="M91" s="11">
        <f t="shared" si="133"/>
        <v>-0.9850510608188201</v>
      </c>
      <c r="N91" s="11">
        <f aca="true" t="shared" si="140" ref="N91:N96">+((L91/L79)-1)*100</f>
        <v>0.7443030644061155</v>
      </c>
      <c r="O91" s="5">
        <f>+(C91*DEFLATOR!C91)</f>
        <v>1221.0136313052951</v>
      </c>
      <c r="P91" s="11">
        <f t="shared" si="134"/>
        <v>-3.2186746182485737</v>
      </c>
      <c r="Q91" s="11">
        <f aca="true" t="shared" si="141" ref="Q91:Q96">+((O91/O79)-1)*100</f>
        <v>-3.6617369990907367</v>
      </c>
      <c r="R91" s="5">
        <f>+(D91*DEFLATOR!D91)</f>
        <v>1629.1614938092941</v>
      </c>
      <c r="S91" s="11">
        <f t="shared" si="135"/>
        <v>3.3070942357523947</v>
      </c>
      <c r="T91" s="11">
        <f aca="true" t="shared" si="142" ref="T91:T96">+((R91/R79)-1)*100</f>
        <v>5.947541159086378</v>
      </c>
      <c r="U91" s="5">
        <f>+(E91*DEFLATOR!E91)</f>
        <v>1895.9791826975925</v>
      </c>
      <c r="V91" s="11">
        <f t="shared" si="136"/>
        <v>5.95172225389784</v>
      </c>
      <c r="W91" s="11">
        <f aca="true" t="shared" si="143" ref="W91:W96">+((U91/U79)-1)*100</f>
        <v>5.483084727379861</v>
      </c>
      <c r="X91" s="5">
        <f>+(F91*DEFLATOR!F91)</f>
        <v>1933.8618026673398</v>
      </c>
      <c r="Y91" s="11">
        <f t="shared" si="137"/>
        <v>-5.169462058494556</v>
      </c>
      <c r="Z91" s="11">
        <f aca="true" t="shared" si="144" ref="Z91:Z96">+((X91/X79)-1)*100</f>
        <v>-2.2161474333038056</v>
      </c>
      <c r="AA91" s="5">
        <f>+(G91*DEFLATOR!G91)</f>
        <v>2174.9888562860356</v>
      </c>
      <c r="AB91" s="11">
        <f t="shared" si="138"/>
        <v>-0.35770838634940905</v>
      </c>
      <c r="AC91" s="11">
        <f aca="true" t="shared" si="145" ref="AC91:AC96">+((AA91/AA79)-1)*100</f>
        <v>0.12704270188121924</v>
      </c>
      <c r="AD91" s="5">
        <f>+(H91*DEFLATOR!H91)</f>
        <v>1876.0080066884848</v>
      </c>
      <c r="AE91" s="11">
        <f t="shared" si="139"/>
        <v>-2.4155145769990227</v>
      </c>
      <c r="AF91" s="11">
        <f aca="true" t="shared" si="146" ref="AF91:AF96">+((AD91/AD79)-1)*100</f>
        <v>6.047197223900591</v>
      </c>
    </row>
    <row r="92" spans="1:32" ht="9.75">
      <c r="A92" s="28">
        <v>39934</v>
      </c>
      <c r="B92" s="29" t="s">
        <v>612</v>
      </c>
      <c r="C92" s="29" t="s">
        <v>404</v>
      </c>
      <c r="D92" s="29" t="s">
        <v>613</v>
      </c>
      <c r="E92" s="29" t="s">
        <v>614</v>
      </c>
      <c r="F92" s="29" t="s">
        <v>615</v>
      </c>
      <c r="G92" s="29" t="s">
        <v>616</v>
      </c>
      <c r="H92" s="29" t="s">
        <v>617</v>
      </c>
      <c r="K92" s="28">
        <v>39934</v>
      </c>
      <c r="L92" s="5">
        <f>+(B92*DEFLATOR!B92)</f>
        <v>1954.6754095980777</v>
      </c>
      <c r="M92" s="11">
        <f t="shared" si="133"/>
        <v>-0.18758143598370802</v>
      </c>
      <c r="N92" s="11">
        <f t="shared" si="140"/>
        <v>1.6747243817913926</v>
      </c>
      <c r="O92" s="5">
        <f>+(C92*DEFLATOR!C92)</f>
        <v>1197.9690057822625</v>
      </c>
      <c r="P92" s="11">
        <f t="shared" si="134"/>
        <v>-1.8873356473831815</v>
      </c>
      <c r="Q92" s="11">
        <f t="shared" si="141"/>
        <v>0.08890130206706814</v>
      </c>
      <c r="R92" s="5">
        <f>+(D92*DEFLATOR!D92)</f>
        <v>1648.4202520452836</v>
      </c>
      <c r="S92" s="11">
        <f t="shared" si="135"/>
        <v>1.1821270211192392</v>
      </c>
      <c r="T92" s="11">
        <f t="shared" si="142"/>
        <v>5.666114203844064</v>
      </c>
      <c r="U92" s="5">
        <f>+(E92*DEFLATOR!E92)</f>
        <v>1909.4016667652913</v>
      </c>
      <c r="V92" s="11">
        <f t="shared" si="136"/>
        <v>0.7079446963442537</v>
      </c>
      <c r="W92" s="11">
        <f t="shared" si="143"/>
        <v>9.11705380152461</v>
      </c>
      <c r="X92" s="5">
        <f>+(F92*DEFLATOR!F92)</f>
        <v>1935.2584276052257</v>
      </c>
      <c r="Y92" s="11">
        <f t="shared" si="137"/>
        <v>0.07221948000417644</v>
      </c>
      <c r="Z92" s="11">
        <f t="shared" si="144"/>
        <v>-4.646073942503238</v>
      </c>
      <c r="AA92" s="5">
        <f>+(G92*DEFLATOR!G92)</f>
        <v>2178.015764905096</v>
      </c>
      <c r="AB92" s="11">
        <f t="shared" si="138"/>
        <v>0.13916892540908332</v>
      </c>
      <c r="AC92" s="11">
        <f t="shared" si="145"/>
        <v>2.561607655502751</v>
      </c>
      <c r="AD92" s="5">
        <f>+(H92*DEFLATOR!H92)</f>
        <v>1823.9784177592462</v>
      </c>
      <c r="AE92" s="11">
        <f t="shared" si="139"/>
        <v>-2.7734204088542658</v>
      </c>
      <c r="AF92" s="11">
        <f t="shared" si="146"/>
        <v>6.385663011362097</v>
      </c>
    </row>
    <row r="93" spans="1:32" ht="9.75">
      <c r="A93" s="28">
        <v>39965</v>
      </c>
      <c r="B93" s="29" t="s">
        <v>618</v>
      </c>
      <c r="C93" s="29" t="s">
        <v>619</v>
      </c>
      <c r="D93" s="29" t="s">
        <v>620</v>
      </c>
      <c r="E93" s="29" t="s">
        <v>621</v>
      </c>
      <c r="F93" s="29" t="s">
        <v>622</v>
      </c>
      <c r="G93" s="29" t="s">
        <v>623</v>
      </c>
      <c r="H93" s="29" t="s">
        <v>624</v>
      </c>
      <c r="K93" s="28">
        <v>39965</v>
      </c>
      <c r="L93" s="5">
        <f>+(B93*DEFLATOR!B93)</f>
        <v>1965.4462848183862</v>
      </c>
      <c r="M93" s="11">
        <f t="shared" si="133"/>
        <v>0.5510313972038494</v>
      </c>
      <c r="N93" s="11">
        <f t="shared" si="140"/>
        <v>2.8521564519655707</v>
      </c>
      <c r="O93" s="5">
        <f>+(C93*DEFLATOR!C93)</f>
        <v>1282.5490122763595</v>
      </c>
      <c r="P93" s="11">
        <f t="shared" si="134"/>
        <v>7.060283370091613</v>
      </c>
      <c r="Q93" s="11">
        <f t="shared" si="141"/>
        <v>5.3029052398712695</v>
      </c>
      <c r="R93" s="5">
        <f>+(D93*DEFLATOR!D93)</f>
        <v>1653.4511155934085</v>
      </c>
      <c r="S93" s="11">
        <f t="shared" si="135"/>
        <v>0.3051930199160502</v>
      </c>
      <c r="T93" s="11">
        <f t="shared" si="142"/>
        <v>6.230647672137368</v>
      </c>
      <c r="U93" s="5">
        <f>+(E93*DEFLATOR!E93)</f>
        <v>1854.7881377674394</v>
      </c>
      <c r="V93" s="11">
        <f t="shared" si="136"/>
        <v>-2.8602430776324073</v>
      </c>
      <c r="W93" s="11">
        <f t="shared" si="143"/>
        <v>4.961246477419912</v>
      </c>
      <c r="X93" s="5">
        <f>+(F93*DEFLATOR!F93)</f>
        <v>2030.8862372472965</v>
      </c>
      <c r="Y93" s="11">
        <f t="shared" si="137"/>
        <v>4.941345728198421</v>
      </c>
      <c r="Z93" s="11">
        <f t="shared" si="144"/>
        <v>0.84877949946498</v>
      </c>
      <c r="AA93" s="5">
        <f>+(G93*DEFLATOR!G93)</f>
        <v>2140.098651551605</v>
      </c>
      <c r="AB93" s="11">
        <f t="shared" si="138"/>
        <v>-1.740901694306296</v>
      </c>
      <c r="AC93" s="11">
        <f t="shared" si="145"/>
        <v>1.800806657623788</v>
      </c>
      <c r="AD93" s="5">
        <f>+(H93*DEFLATOR!H93)</f>
        <v>1857.1239992729413</v>
      </c>
      <c r="AE93" s="11">
        <f t="shared" si="139"/>
        <v>1.8172134708926313</v>
      </c>
      <c r="AF93" s="11">
        <f t="shared" si="146"/>
        <v>9.353895347161822</v>
      </c>
    </row>
    <row r="94" spans="1:32" ht="9.75">
      <c r="A94" s="28">
        <v>39995</v>
      </c>
      <c r="B94" s="29" t="s">
        <v>625</v>
      </c>
      <c r="C94" s="29" t="s">
        <v>626</v>
      </c>
      <c r="D94" s="29" t="s">
        <v>627</v>
      </c>
      <c r="E94" s="29" t="s">
        <v>628</v>
      </c>
      <c r="F94" s="29" t="s">
        <v>629</v>
      </c>
      <c r="G94" s="29" t="s">
        <v>630</v>
      </c>
      <c r="H94" s="29" t="s">
        <v>631</v>
      </c>
      <c r="K94" s="28">
        <v>39995</v>
      </c>
      <c r="L94" s="5">
        <f>+(B94*DEFLATOR!B94)</f>
        <v>1979.4083366459474</v>
      </c>
      <c r="M94" s="11">
        <f t="shared" si="133"/>
        <v>0.7103756503247016</v>
      </c>
      <c r="N94" s="11">
        <f t="shared" si="140"/>
        <v>0.7499300077496329</v>
      </c>
      <c r="O94" s="5">
        <f>+(C94*DEFLATOR!C94)</f>
        <v>1259.1777389473662</v>
      </c>
      <c r="P94" s="11">
        <f t="shared" si="134"/>
        <v>-1.8222518675923616</v>
      </c>
      <c r="Q94" s="11">
        <f t="shared" si="141"/>
        <v>0.7111392930185589</v>
      </c>
      <c r="R94" s="5">
        <f>+(D94*DEFLATOR!D94)</f>
        <v>1607.1496689962696</v>
      </c>
      <c r="S94" s="11">
        <f t="shared" si="135"/>
        <v>-2.800291230897489</v>
      </c>
      <c r="T94" s="11">
        <f t="shared" si="142"/>
        <v>5.855953228424848</v>
      </c>
      <c r="U94" s="5">
        <f>+(E94*DEFLATOR!E94)</f>
        <v>1878.9311757886958</v>
      </c>
      <c r="V94" s="11">
        <f t="shared" si="136"/>
        <v>1.3016601481135703</v>
      </c>
      <c r="W94" s="11">
        <f t="shared" si="143"/>
        <v>4.757956867432611</v>
      </c>
      <c r="X94" s="5">
        <f>+(F94*DEFLATOR!F94)</f>
        <v>2068.1106763640496</v>
      </c>
      <c r="Y94" s="11">
        <f t="shared" si="137"/>
        <v>1.832916016369679</v>
      </c>
      <c r="Z94" s="11">
        <f t="shared" si="144"/>
        <v>-2.648282401384594</v>
      </c>
      <c r="AA94" s="5">
        <f>+(G94*DEFLATOR!G94)</f>
        <v>2158.302647259945</v>
      </c>
      <c r="AB94" s="11">
        <f t="shared" si="138"/>
        <v>0.8506147926938601</v>
      </c>
      <c r="AC94" s="11">
        <f t="shared" si="145"/>
        <v>0.42972331441120115</v>
      </c>
      <c r="AD94" s="5">
        <f>+(H94*DEFLATOR!H94)</f>
        <v>1843.8539024411562</v>
      </c>
      <c r="AE94" s="11">
        <f t="shared" si="139"/>
        <v>-0.7145509312776355</v>
      </c>
      <c r="AF94" s="11">
        <f t="shared" si="146"/>
        <v>6.633390144248286</v>
      </c>
    </row>
    <row r="95" spans="1:32" ht="9.75">
      <c r="A95" s="28">
        <v>40026</v>
      </c>
      <c r="B95" s="29" t="s">
        <v>632</v>
      </c>
      <c r="C95" s="29" t="s">
        <v>633</v>
      </c>
      <c r="D95" s="29" t="s">
        <v>634</v>
      </c>
      <c r="E95" s="29" t="s">
        <v>635</v>
      </c>
      <c r="F95" s="29" t="s">
        <v>636</v>
      </c>
      <c r="G95" s="29" t="s">
        <v>637</v>
      </c>
      <c r="H95" s="29" t="s">
        <v>638</v>
      </c>
      <c r="K95" s="28">
        <v>40026</v>
      </c>
      <c r="L95" s="5">
        <f>+(B95*DEFLATOR!B95)</f>
        <v>2003.3929916643206</v>
      </c>
      <c r="M95" s="11">
        <f aca="true" t="shared" si="147" ref="M95:M101">+((L95/L94)-1)*100</f>
        <v>1.211708295571512</v>
      </c>
      <c r="N95" s="11">
        <f t="shared" si="140"/>
        <v>1.209980781106501</v>
      </c>
      <c r="O95" s="5">
        <f>+(C95*DEFLATOR!C95)</f>
        <v>1349.3973942182934</v>
      </c>
      <c r="P95" s="11">
        <f aca="true" t="shared" si="148" ref="P95:P101">+((O95/O94)-1)*100</f>
        <v>7.164965872597784</v>
      </c>
      <c r="Q95" s="11">
        <f t="shared" si="141"/>
        <v>5.681595457816702</v>
      </c>
      <c r="R95" s="5">
        <f>+(D95*DEFLATOR!D95)</f>
        <v>1644.6671392698306</v>
      </c>
      <c r="S95" s="11">
        <f aca="true" t="shared" si="149" ref="S95:S101">+((R95/R94)-1)*100</f>
        <v>2.334410478209681</v>
      </c>
      <c r="T95" s="11">
        <f t="shared" si="142"/>
        <v>0.8244711118837511</v>
      </c>
      <c r="U95" s="5">
        <f>+(E95*DEFLATOR!E95)</f>
        <v>1852.264573138274</v>
      </c>
      <c r="V95" s="11">
        <f aca="true" t="shared" si="150" ref="V95:V101">+((U95/U94)-1)*100</f>
        <v>-1.4192431843187747</v>
      </c>
      <c r="W95" s="11">
        <f t="shared" si="143"/>
        <v>-0.6553463983231089</v>
      </c>
      <c r="X95" s="5">
        <f>+(F95*DEFLATOR!F95)</f>
        <v>2075.199843656375</v>
      </c>
      <c r="Y95" s="11">
        <f aca="true" t="shared" si="151" ref="Y95:Y101">+((X95/X94)-1)*100</f>
        <v>0.3427847152159602</v>
      </c>
      <c r="Z95" s="11">
        <f t="shared" si="144"/>
        <v>0.05679965045699564</v>
      </c>
      <c r="AA95" s="5">
        <f>+(G95*DEFLATOR!G95)</f>
        <v>2194.3551024327676</v>
      </c>
      <c r="AB95" s="11">
        <f aca="true" t="shared" si="152" ref="AB95:AB101">+((AA95/AA94)-1)*100</f>
        <v>1.6704077724499333</v>
      </c>
      <c r="AC95" s="11">
        <f t="shared" si="145"/>
        <v>1.5517383426455034</v>
      </c>
      <c r="AD95" s="5">
        <f>+(H95*DEFLATOR!H95)</f>
        <v>1856.0428869026998</v>
      </c>
      <c r="AE95" s="11">
        <f aca="true" t="shared" si="153" ref="AE95:AE101">+((AD95/AD94)-1)*100</f>
        <v>0.6610602090223239</v>
      </c>
      <c r="AF95" s="11">
        <f t="shared" si="146"/>
        <v>4.442500368838487</v>
      </c>
    </row>
    <row r="96" spans="1:32" ht="9.75">
      <c r="A96" s="28">
        <v>40057</v>
      </c>
      <c r="B96" s="29" t="s">
        <v>639</v>
      </c>
      <c r="C96" s="29" t="s">
        <v>640</v>
      </c>
      <c r="D96" s="29" t="s">
        <v>641</v>
      </c>
      <c r="E96" s="29" t="s">
        <v>642</v>
      </c>
      <c r="F96" s="29" t="s">
        <v>643</v>
      </c>
      <c r="G96" s="29" t="s">
        <v>644</v>
      </c>
      <c r="H96" s="29" t="s">
        <v>645</v>
      </c>
      <c r="K96" s="28">
        <v>40057</v>
      </c>
      <c r="L96" s="5">
        <f>+(B96*DEFLATOR!B96)</f>
        <v>2008.8717063405732</v>
      </c>
      <c r="M96" s="11">
        <f t="shared" si="147"/>
        <v>0.27347179006058653</v>
      </c>
      <c r="N96" s="11">
        <f t="shared" si="140"/>
        <v>2.322308355402658</v>
      </c>
      <c r="O96" s="5">
        <f>+(C96*DEFLATOR!C96)</f>
        <v>1312.7244892665162</v>
      </c>
      <c r="P96" s="11">
        <f t="shared" si="148"/>
        <v>-2.717724601285576</v>
      </c>
      <c r="Q96" s="11">
        <f t="shared" si="141"/>
        <v>1.5201461304093167</v>
      </c>
      <c r="R96" s="5">
        <f>+(D96*DEFLATOR!D96)</f>
        <v>1721.426675526902</v>
      </c>
      <c r="S96" s="11">
        <f t="shared" si="149"/>
        <v>4.667177596261185</v>
      </c>
      <c r="T96" s="11">
        <f t="shared" si="142"/>
        <v>4.675236032868257</v>
      </c>
      <c r="U96" s="5">
        <f>+(E96*DEFLATOR!E96)</f>
        <v>1879.7082613469356</v>
      </c>
      <c r="V96" s="11">
        <f t="shared" si="150"/>
        <v>1.4816289533716054</v>
      </c>
      <c r="W96" s="11">
        <f t="shared" si="143"/>
        <v>-0.7693305943058615</v>
      </c>
      <c r="X96" s="5">
        <f>+(F96*DEFLATOR!F96)</f>
        <v>2070.192695767473</v>
      </c>
      <c r="Y96" s="11">
        <f t="shared" si="151"/>
        <v>-0.2412850937806299</v>
      </c>
      <c r="Z96" s="11">
        <f t="shared" si="144"/>
        <v>2.0366317983046667</v>
      </c>
      <c r="AA96" s="5">
        <f>+(G96*DEFLATOR!G96)</f>
        <v>2196.016820401348</v>
      </c>
      <c r="AB96" s="11">
        <f t="shared" si="152"/>
        <v>0.07572693985300472</v>
      </c>
      <c r="AC96" s="11">
        <f t="shared" si="145"/>
        <v>2.9516732500975973</v>
      </c>
      <c r="AD96" s="5">
        <f>+(H96*DEFLATOR!H96)</f>
        <v>1855.4506627941144</v>
      </c>
      <c r="AE96" s="11">
        <f t="shared" si="153"/>
        <v>-0.031907889239224385</v>
      </c>
      <c r="AF96" s="11">
        <f t="shared" si="146"/>
        <v>3.247539099476038</v>
      </c>
    </row>
    <row r="97" spans="1:32" ht="9.75">
      <c r="A97" s="28">
        <v>40087</v>
      </c>
      <c r="B97" s="29" t="s">
        <v>646</v>
      </c>
      <c r="C97" s="29" t="s">
        <v>647</v>
      </c>
      <c r="D97" s="29" t="s">
        <v>295</v>
      </c>
      <c r="E97" s="29" t="s">
        <v>648</v>
      </c>
      <c r="F97" s="29" t="s">
        <v>649</v>
      </c>
      <c r="G97" s="29" t="s">
        <v>650</v>
      </c>
      <c r="H97" s="29" t="s">
        <v>651</v>
      </c>
      <c r="K97" s="28">
        <v>40087</v>
      </c>
      <c r="L97" s="5">
        <f>+(B97*DEFLATOR!B97)</f>
        <v>2007.370052069835</v>
      </c>
      <c r="M97" s="11">
        <f t="shared" si="147"/>
        <v>-0.07475112850653387</v>
      </c>
      <c r="N97" s="11">
        <f aca="true" t="shared" si="154" ref="N97:N102">+((L97/L85)-1)*100</f>
        <v>1.0616451260071713</v>
      </c>
      <c r="O97" s="5">
        <f>+(C97*DEFLATOR!C97)</f>
        <v>1275.5352797943185</v>
      </c>
      <c r="P97" s="11">
        <f t="shared" si="148"/>
        <v>-2.8329790276844125</v>
      </c>
      <c r="Q97" s="11">
        <f aca="true" t="shared" si="155" ref="Q97:Q102">+((O97/O85)-1)*100</f>
        <v>-0.46609171209169853</v>
      </c>
      <c r="R97" s="5">
        <f>+(D97*DEFLATOR!D97)</f>
        <v>1617.6694165244403</v>
      </c>
      <c r="S97" s="11">
        <f t="shared" si="149"/>
        <v>-6.027399277445456</v>
      </c>
      <c r="T97" s="11">
        <f aca="true" t="shared" si="156" ref="T97:T102">+((R97/R85)-1)*100</f>
        <v>-3.641144231462845</v>
      </c>
      <c r="U97" s="5">
        <f>+(E97*DEFLATOR!E97)</f>
        <v>1897.9502280898441</v>
      </c>
      <c r="V97" s="11">
        <f t="shared" si="150"/>
        <v>0.9704679772932989</v>
      </c>
      <c r="W97" s="11">
        <f aca="true" t="shared" si="157" ref="W97:W102">+((U97/U85)-1)*100</f>
        <v>1.8362439612136905</v>
      </c>
      <c r="X97" s="5">
        <f>+(F97*DEFLATOR!F97)</f>
        <v>2035.5394413349886</v>
      </c>
      <c r="Y97" s="11">
        <f t="shared" si="151"/>
        <v>-1.6739144381744508</v>
      </c>
      <c r="Z97" s="11">
        <f aca="true" t="shared" si="158" ref="Z97:Z102">+((X97/X85)-1)*100</f>
        <v>0.7316128804185196</v>
      </c>
      <c r="AA97" s="5">
        <f>+(G97*DEFLATOR!G97)</f>
        <v>2229.45737952532</v>
      </c>
      <c r="AB97" s="11">
        <f t="shared" si="152"/>
        <v>1.5227824674794777</v>
      </c>
      <c r="AC97" s="11">
        <f aca="true" t="shared" si="159" ref="AC97:AC102">+((AA97/AA85)-1)*100</f>
        <v>1.516523126867475</v>
      </c>
      <c r="AD97" s="5">
        <f>+(H97*DEFLATOR!H97)</f>
        <v>1868.4979942805674</v>
      </c>
      <c r="AE97" s="11">
        <f t="shared" si="153"/>
        <v>0.7031893516804777</v>
      </c>
      <c r="AF97" s="11">
        <f aca="true" t="shared" si="160" ref="AF97:AF102">+((AD97/AD85)-1)*100</f>
        <v>4.729240977803428</v>
      </c>
    </row>
    <row r="98" spans="1:32" ht="9.75">
      <c r="A98" s="28">
        <v>40118</v>
      </c>
      <c r="B98" s="29" t="s">
        <v>652</v>
      </c>
      <c r="C98" s="29" t="s">
        <v>653</v>
      </c>
      <c r="D98" s="29" t="s">
        <v>654</v>
      </c>
      <c r="E98" s="29" t="s">
        <v>655</v>
      </c>
      <c r="F98" s="29" t="s">
        <v>656</v>
      </c>
      <c r="G98" s="29" t="s">
        <v>657</v>
      </c>
      <c r="H98" s="29" t="s">
        <v>658</v>
      </c>
      <c r="K98" s="28">
        <v>40118</v>
      </c>
      <c r="L98" s="5">
        <f>+(B98*DEFLATOR!B98)</f>
        <v>2127.6201431376667</v>
      </c>
      <c r="M98" s="11">
        <f t="shared" si="147"/>
        <v>5.990429664118957</v>
      </c>
      <c r="N98" s="11">
        <f t="shared" si="154"/>
        <v>0.17360997500852626</v>
      </c>
      <c r="O98" s="5">
        <f>+(C98*DEFLATOR!C98)</f>
        <v>1256.6978391920668</v>
      </c>
      <c r="P98" s="11">
        <f t="shared" si="148"/>
        <v>-1.4768263097583056</v>
      </c>
      <c r="Q98" s="11">
        <f t="shared" si="155"/>
        <v>-7.9873946754437375</v>
      </c>
      <c r="R98" s="5">
        <f>+(D98*DEFLATOR!D98)</f>
        <v>1634.278130119403</v>
      </c>
      <c r="S98" s="11">
        <f t="shared" si="149"/>
        <v>1.0267062865443988</v>
      </c>
      <c r="T98" s="11">
        <f t="shared" si="156"/>
        <v>-5.179504279048963</v>
      </c>
      <c r="U98" s="5">
        <f>+(E98*DEFLATOR!E98)</f>
        <v>1895.4465987529202</v>
      </c>
      <c r="V98" s="11">
        <f t="shared" si="150"/>
        <v>-0.13191227566824448</v>
      </c>
      <c r="W98" s="11">
        <f t="shared" si="157"/>
        <v>-7.681001431696243</v>
      </c>
      <c r="X98" s="5">
        <f>+(F98*DEFLATOR!F98)</f>
        <v>2143.0212309983203</v>
      </c>
      <c r="Y98" s="11">
        <f t="shared" si="151"/>
        <v>5.280260725031249</v>
      </c>
      <c r="Z98" s="11">
        <f t="shared" si="158"/>
        <v>0.605055064262161</v>
      </c>
      <c r="AA98" s="5">
        <f>+(G98*DEFLATOR!G98)</f>
        <v>2428.74756128935</v>
      </c>
      <c r="AB98" s="11">
        <f t="shared" si="152"/>
        <v>8.93895454536393</v>
      </c>
      <c r="AC98" s="11">
        <f t="shared" si="159"/>
        <v>2.0280475565701117</v>
      </c>
      <c r="AD98" s="5">
        <f>+(H98*DEFLATOR!H98)</f>
        <v>1983.5825205705057</v>
      </c>
      <c r="AE98" s="11">
        <f t="shared" si="153"/>
        <v>6.159199883661093</v>
      </c>
      <c r="AF98" s="11">
        <f t="shared" si="160"/>
        <v>7.323509833813269</v>
      </c>
    </row>
    <row r="99" spans="1:32" ht="9.75">
      <c r="A99" s="28">
        <v>40148</v>
      </c>
      <c r="B99" s="29" t="s">
        <v>659</v>
      </c>
      <c r="C99" s="29" t="s">
        <v>660</v>
      </c>
      <c r="D99" s="29" t="s">
        <v>661</v>
      </c>
      <c r="E99" s="29" t="s">
        <v>662</v>
      </c>
      <c r="F99" s="29" t="s">
        <v>663</v>
      </c>
      <c r="G99" s="29" t="s">
        <v>664</v>
      </c>
      <c r="H99" s="29" t="s">
        <v>665</v>
      </c>
      <c r="K99" s="33">
        <v>40148</v>
      </c>
      <c r="L99" s="20">
        <f>+(B99*DEFLATOR!B99)</f>
        <v>2488.5489373391893</v>
      </c>
      <c r="M99" s="21">
        <f t="shared" si="147"/>
        <v>16.963967716025174</v>
      </c>
      <c r="N99" s="21">
        <f t="shared" si="154"/>
        <v>-0.9546924742450003</v>
      </c>
      <c r="O99" s="20">
        <f>+(C99*DEFLATOR!C99)</f>
        <v>1787.283718902982</v>
      </c>
      <c r="P99" s="21">
        <f t="shared" si="148"/>
        <v>42.22064072713212</v>
      </c>
      <c r="Q99" s="21">
        <f t="shared" si="155"/>
        <v>-2.921455435890452</v>
      </c>
      <c r="R99" s="20">
        <f>+(D99*DEFLATOR!D99)</f>
        <v>1773.501874543405</v>
      </c>
      <c r="S99" s="21">
        <f t="shared" si="149"/>
        <v>8.51897494423608</v>
      </c>
      <c r="T99" s="21">
        <f t="shared" si="156"/>
        <v>-1.8775433154185728</v>
      </c>
      <c r="U99" s="20">
        <f>+(E99*DEFLATOR!E99)</f>
        <v>2485.5318395444397</v>
      </c>
      <c r="V99" s="21">
        <f t="shared" si="150"/>
        <v>31.131725957342038</v>
      </c>
      <c r="W99" s="21">
        <f t="shared" si="157"/>
        <v>4.584064085829209</v>
      </c>
      <c r="X99" s="20">
        <f>+(F99*DEFLATOR!F99)</f>
        <v>2593.8466055715035</v>
      </c>
      <c r="Y99" s="21">
        <f t="shared" si="151"/>
        <v>21.036906590195905</v>
      </c>
      <c r="Z99" s="21">
        <f t="shared" si="158"/>
        <v>4.198043118009753</v>
      </c>
      <c r="AA99" s="20">
        <f>+(G99*DEFLATOR!G99)</f>
        <v>2657.9651681908645</v>
      </c>
      <c r="AB99" s="21">
        <f t="shared" si="152"/>
        <v>9.4376875783595</v>
      </c>
      <c r="AC99" s="21">
        <f t="shared" si="159"/>
        <v>-5.733042040324554</v>
      </c>
      <c r="AD99" s="20">
        <f>+(H99*DEFLATOR!H99)</f>
        <v>2517.760674918471</v>
      </c>
      <c r="AE99" s="21">
        <f t="shared" si="153"/>
        <v>26.929968821984197</v>
      </c>
      <c r="AF99" s="21">
        <f t="shared" si="160"/>
        <v>7.070847929020974</v>
      </c>
    </row>
    <row r="100" spans="1:32" ht="9.75">
      <c r="A100" s="26">
        <v>40180</v>
      </c>
      <c r="B100" s="15" t="s">
        <v>1263</v>
      </c>
      <c r="C100" s="15" t="s">
        <v>1264</v>
      </c>
      <c r="D100" s="15" t="s">
        <v>1265</v>
      </c>
      <c r="E100" s="15" t="s">
        <v>1266</v>
      </c>
      <c r="F100" s="15" t="s">
        <v>1267</v>
      </c>
      <c r="G100" s="15" t="s">
        <v>1268</v>
      </c>
      <c r="H100" s="15" t="s">
        <v>1269</v>
      </c>
      <c r="K100" s="26">
        <v>40180</v>
      </c>
      <c r="L100" s="5">
        <f>+(B100*DEFLATOR!B100)</f>
        <v>2040.0351197235473</v>
      </c>
      <c r="M100" s="11">
        <f t="shared" si="147"/>
        <v>-18.023106191964334</v>
      </c>
      <c r="N100" s="11">
        <f t="shared" si="154"/>
        <v>0.8884930750047815</v>
      </c>
      <c r="O100" s="5">
        <f>+(C100*DEFLATOR!C100)</f>
        <v>1266.4951545541628</v>
      </c>
      <c r="P100" s="11">
        <f t="shared" si="148"/>
        <v>-29.138550239157013</v>
      </c>
      <c r="Q100" s="11">
        <f t="shared" si="155"/>
        <v>0.7852035369519283</v>
      </c>
      <c r="R100" s="5">
        <f>+(D100*DEFLATOR!D100)</f>
        <v>1584.7420580949988</v>
      </c>
      <c r="S100" s="11">
        <f t="shared" si="149"/>
        <v>-10.643338986997296</v>
      </c>
      <c r="T100" s="11">
        <f t="shared" si="156"/>
        <v>0.8937417990894758</v>
      </c>
      <c r="U100" s="5">
        <f>+(E100*DEFLATOR!E100)</f>
        <v>1870.8596387076323</v>
      </c>
      <c r="V100" s="11">
        <f t="shared" si="150"/>
        <v>-24.730007117891816</v>
      </c>
      <c r="W100" s="11">
        <f t="shared" si="157"/>
        <v>0.9091418471254276</v>
      </c>
      <c r="X100" s="5">
        <f>+(F100*DEFLATOR!F100)</f>
        <v>2114.7080088737475</v>
      </c>
      <c r="Y100" s="11">
        <f t="shared" si="151"/>
        <v>-18.472125362717318</v>
      </c>
      <c r="Z100" s="11">
        <f t="shared" si="158"/>
        <v>6.183645942244942</v>
      </c>
      <c r="AA100" s="5">
        <f>+(G100*DEFLATOR!G100)</f>
        <v>2242.7357361653644</v>
      </c>
      <c r="AB100" s="11">
        <f t="shared" si="152"/>
        <v>-15.622079513860776</v>
      </c>
      <c r="AC100" s="11">
        <f t="shared" si="159"/>
        <v>-2.390267115787481</v>
      </c>
      <c r="AD100" s="5">
        <f>+(H100*DEFLATOR!H100)</f>
        <v>2024.2492743103057</v>
      </c>
      <c r="AE100" s="11">
        <f t="shared" si="153"/>
        <v>-19.601203780980736</v>
      </c>
      <c r="AF100" s="11">
        <f t="shared" si="160"/>
        <v>5.594985828227728</v>
      </c>
    </row>
    <row r="101" spans="1:32" ht="9.75">
      <c r="A101" s="28">
        <v>40210</v>
      </c>
      <c r="B101" s="29" t="s">
        <v>1277</v>
      </c>
      <c r="C101" s="29" t="s">
        <v>1278</v>
      </c>
      <c r="D101" s="29" t="s">
        <v>396</v>
      </c>
      <c r="E101" s="29" t="s">
        <v>1279</v>
      </c>
      <c r="F101" s="29" t="s">
        <v>1280</v>
      </c>
      <c r="G101" s="29" t="s">
        <v>1281</v>
      </c>
      <c r="H101" s="29" t="s">
        <v>1282</v>
      </c>
      <c r="K101" s="28">
        <v>40210</v>
      </c>
      <c r="L101" s="5">
        <f>+(B101*DEFLATOR!B101)</f>
        <v>2037.0023578151674</v>
      </c>
      <c r="M101" s="11">
        <f t="shared" si="147"/>
        <v>-0.14866224012803908</v>
      </c>
      <c r="N101" s="11">
        <f t="shared" si="154"/>
        <v>2.7301796478343743</v>
      </c>
      <c r="O101" s="5">
        <f>+(C101*DEFLATOR!C101)</f>
        <v>1355.3228514274044</v>
      </c>
      <c r="P101" s="11">
        <f t="shared" si="148"/>
        <v>7.013662591114378</v>
      </c>
      <c r="Q101" s="11">
        <f t="shared" si="155"/>
        <v>16.65903275494893</v>
      </c>
      <c r="R101" s="5">
        <f>+(D101*DEFLATOR!D101)</f>
        <v>1535.4348977647203</v>
      </c>
      <c r="S101" s="11">
        <f t="shared" si="149"/>
        <v>-3.1113681925972303</v>
      </c>
      <c r="T101" s="11">
        <f t="shared" si="156"/>
        <v>-2.3987944123393223</v>
      </c>
      <c r="U101" s="5">
        <f>+(E101*DEFLATOR!E101)</f>
        <v>1916.9723414993073</v>
      </c>
      <c r="V101" s="11">
        <f t="shared" si="150"/>
        <v>2.4647868732434297</v>
      </c>
      <c r="W101" s="11">
        <f t="shared" si="157"/>
        <v>4.459950117074429</v>
      </c>
      <c r="X101" s="5">
        <f>+(F101*DEFLATOR!F101)</f>
        <v>2094.8924226227937</v>
      </c>
      <c r="Y101" s="11">
        <f t="shared" si="151"/>
        <v>-0.9370365160487171</v>
      </c>
      <c r="Z101" s="11">
        <f t="shared" si="158"/>
        <v>3.3156482469454573</v>
      </c>
      <c r="AA101" s="5">
        <f>+(G101*DEFLATOR!G101)</f>
        <v>2242.7416204674146</v>
      </c>
      <c r="AB101" s="11">
        <f t="shared" si="152"/>
        <v>0.000262371618520163</v>
      </c>
      <c r="AC101" s="11">
        <f t="shared" si="159"/>
        <v>1.3215711455065504</v>
      </c>
      <c r="AD101" s="5">
        <f>+(H101*DEFLATOR!H101)</f>
        <v>1959.2740626554387</v>
      </c>
      <c r="AE101" s="11">
        <f t="shared" si="153"/>
        <v>-3.2098424082184773</v>
      </c>
      <c r="AF101" s="11">
        <f t="shared" si="160"/>
        <v>3.4494296422264314</v>
      </c>
    </row>
    <row r="102" spans="1:32" ht="9.75">
      <c r="A102" s="28">
        <v>40239</v>
      </c>
      <c r="B102" s="29" t="s">
        <v>1290</v>
      </c>
      <c r="C102" s="29" t="s">
        <v>1291</v>
      </c>
      <c r="D102" s="29" t="s">
        <v>1292</v>
      </c>
      <c r="E102" s="29" t="s">
        <v>1293</v>
      </c>
      <c r="F102" s="29" t="s">
        <v>1294</v>
      </c>
      <c r="G102" s="29" t="s">
        <v>1295</v>
      </c>
      <c r="H102" s="29" t="s">
        <v>1296</v>
      </c>
      <c r="K102" s="28">
        <v>40239</v>
      </c>
      <c r="L102" s="5">
        <f>+(B102*DEFLATOR!B102)</f>
        <v>2048.7234159878208</v>
      </c>
      <c r="M102" s="11">
        <f aca="true" t="shared" si="161" ref="M102:M108">+((L102/L101)-1)*100</f>
        <v>0.5754071971337815</v>
      </c>
      <c r="N102" s="11">
        <f t="shared" si="154"/>
        <v>3.584322248943783</v>
      </c>
      <c r="O102" s="5">
        <f>+(C102*DEFLATOR!C102)</f>
        <v>1305.9857858705907</v>
      </c>
      <c r="P102" s="11">
        <f aca="true" t="shared" si="162" ref="P102:P108">+((O102/O101)-1)*100</f>
        <v>-3.6402445000357497</v>
      </c>
      <c r="Q102" s="11">
        <f t="shared" si="155"/>
        <v>3.5164817539050874</v>
      </c>
      <c r="R102" s="5">
        <f>+(D102*DEFLATOR!D102)</f>
        <v>1660.6530842458817</v>
      </c>
      <c r="S102" s="11">
        <f aca="true" t="shared" si="163" ref="S102:S108">+((R102/R101)-1)*100</f>
        <v>8.155226031624885</v>
      </c>
      <c r="T102" s="11">
        <f t="shared" si="156"/>
        <v>5.304013947658537</v>
      </c>
      <c r="U102" s="5">
        <f>+(E102*DEFLATOR!E102)</f>
        <v>1888.6121976784273</v>
      </c>
      <c r="V102" s="11">
        <f aca="true" t="shared" si="164" ref="V102:V108">+((U102/U101)-1)*100</f>
        <v>-1.4794237353836226</v>
      </c>
      <c r="W102" s="11">
        <f t="shared" si="157"/>
        <v>5.540038012993542</v>
      </c>
      <c r="X102" s="5">
        <f>+(F102*DEFLATOR!F102)</f>
        <v>2142.543977798371</v>
      </c>
      <c r="Y102" s="11">
        <f aca="true" t="shared" si="165" ref="Y102:Y108">+((X102/X101)-1)*100</f>
        <v>2.2746540424217976</v>
      </c>
      <c r="Z102" s="11">
        <f t="shared" si="158"/>
        <v>5.063659511611407</v>
      </c>
      <c r="AA102" s="5">
        <f>+(G102*DEFLATOR!G102)</f>
        <v>2222.868271087824</v>
      </c>
      <c r="AB102" s="11">
        <f aca="true" t="shared" si="166" ref="AB102:AB108">+((AA102/AA101)-1)*100</f>
        <v>-0.8861185434035357</v>
      </c>
      <c r="AC102" s="11">
        <f t="shared" si="159"/>
        <v>1.8357808346102233</v>
      </c>
      <c r="AD102" s="5">
        <f>+(H102*DEFLATOR!H102)</f>
        <v>2041.929179449501</v>
      </c>
      <c r="AE102" s="11">
        <f aca="true" t="shared" si="167" ref="AE102:AE108">+((AD102/AD101)-1)*100</f>
        <v>4.218660286965581</v>
      </c>
      <c r="AF102" s="11">
        <f t="shared" si="160"/>
        <v>6.21522271566608</v>
      </c>
    </row>
    <row r="103" spans="1:32" ht="9.75">
      <c r="A103" s="28">
        <v>40271</v>
      </c>
      <c r="B103" s="29" t="s">
        <v>1310</v>
      </c>
      <c r="C103" s="29" t="s">
        <v>1146</v>
      </c>
      <c r="D103" s="29" t="s">
        <v>1311</v>
      </c>
      <c r="E103" s="29" t="s">
        <v>1312</v>
      </c>
      <c r="F103" s="29" t="s">
        <v>1313</v>
      </c>
      <c r="G103" s="29" t="s">
        <v>1314</v>
      </c>
      <c r="H103" s="29" t="s">
        <v>1315</v>
      </c>
      <c r="K103" s="28">
        <v>40271</v>
      </c>
      <c r="L103" s="5">
        <f>+(B103*DEFLATOR!B103)</f>
        <v>2020.0474037150684</v>
      </c>
      <c r="M103" s="11">
        <f t="shared" si="161"/>
        <v>-1.3997014945487773</v>
      </c>
      <c r="N103" s="11">
        <f aca="true" t="shared" si="168" ref="N103:N108">+((L103/L91)-1)*100</f>
        <v>3.1505363953094</v>
      </c>
      <c r="O103" s="5">
        <f>+(C103*DEFLATOR!C103)</f>
        <v>1363.6936415313437</v>
      </c>
      <c r="P103" s="11">
        <f t="shared" si="162"/>
        <v>4.418720041603219</v>
      </c>
      <c r="Q103" s="11">
        <f aca="true" t="shared" si="169" ref="Q103:Q108">+((O103/O91)-1)*100</f>
        <v>11.68537406691521</v>
      </c>
      <c r="R103" s="5">
        <f>+(D103*DEFLATOR!D103)</f>
        <v>1711.843797815163</v>
      </c>
      <c r="S103" s="11">
        <f t="shared" si="163"/>
        <v>3.0825651699871726</v>
      </c>
      <c r="T103" s="11">
        <f aca="true" t="shared" si="170" ref="T103:T108">+((R103/R91)-1)*100</f>
        <v>5.075144749004701</v>
      </c>
      <c r="U103" s="5">
        <f>+(E103*DEFLATOR!E103)</f>
        <v>1867.1354653554904</v>
      </c>
      <c r="V103" s="11">
        <f t="shared" si="164"/>
        <v>-1.1371700526628503</v>
      </c>
      <c r="W103" s="11">
        <f aca="true" t="shared" si="171" ref="W103:W108">+((U103/U91)-1)*100</f>
        <v>-1.5213098121184765</v>
      </c>
      <c r="X103" s="5">
        <f>+(F103*DEFLATOR!F103)</f>
        <v>2085.307596783997</v>
      </c>
      <c r="Y103" s="11">
        <f t="shared" si="165"/>
        <v>-2.6714215254143414</v>
      </c>
      <c r="Z103" s="11">
        <f aca="true" t="shared" si="172" ref="Z103:Z108">+((X103/X91)-1)*100</f>
        <v>7.8312624980632295</v>
      </c>
      <c r="AA103" s="5">
        <f>+(G103*DEFLATOR!G103)</f>
        <v>2176.58506720902</v>
      </c>
      <c r="AB103" s="11">
        <f t="shared" si="166"/>
        <v>-2.0821388509969507</v>
      </c>
      <c r="AC103" s="11">
        <f aca="true" t="shared" si="173" ref="AC103:AC108">+((AA103/AA91)-1)*100</f>
        <v>0.07338938396723726</v>
      </c>
      <c r="AD103" s="5">
        <f>+(H103*DEFLATOR!H103)</f>
        <v>2039.1540821126248</v>
      </c>
      <c r="AE103" s="11">
        <f t="shared" si="167"/>
        <v>-0.13590566043159003</v>
      </c>
      <c r="AF103" s="11">
        <f aca="true" t="shared" si="174" ref="AF103:AF108">+((AD103/AD91)-1)*100</f>
        <v>8.696448780734368</v>
      </c>
    </row>
    <row r="104" spans="1:32" ht="9.75">
      <c r="A104" s="28">
        <v>40302</v>
      </c>
      <c r="B104" s="29" t="s">
        <v>1322</v>
      </c>
      <c r="C104" s="29" t="s">
        <v>1323</v>
      </c>
      <c r="D104" s="29" t="s">
        <v>1324</v>
      </c>
      <c r="E104" s="29" t="s">
        <v>1325</v>
      </c>
      <c r="F104" s="29" t="s">
        <v>1326</v>
      </c>
      <c r="G104" s="29" t="s">
        <v>1327</v>
      </c>
      <c r="H104" s="29" t="s">
        <v>1328</v>
      </c>
      <c r="K104" s="28">
        <v>40302</v>
      </c>
      <c r="L104" s="5">
        <f>+(B104*DEFLATOR!B104)</f>
        <v>2007.6496390340133</v>
      </c>
      <c r="M104" s="11">
        <f t="shared" si="161"/>
        <v>-0.6137363241206284</v>
      </c>
      <c r="N104" s="11">
        <f t="shared" si="168"/>
        <v>2.710129220218116</v>
      </c>
      <c r="O104" s="5">
        <f>+(C104*DEFLATOR!C104)</f>
        <v>1359.020657211401</v>
      </c>
      <c r="P104" s="11">
        <f t="shared" si="162"/>
        <v>-0.34267112331002325</v>
      </c>
      <c r="Q104" s="11">
        <f t="shared" si="169"/>
        <v>13.443724391181</v>
      </c>
      <c r="R104" s="5">
        <f>+(D104*DEFLATOR!D104)</f>
        <v>1691.7465063091547</v>
      </c>
      <c r="S104" s="11">
        <f t="shared" si="163"/>
        <v>-1.1740143307268247</v>
      </c>
      <c r="T104" s="11">
        <f t="shared" si="170"/>
        <v>2.6283500345323896</v>
      </c>
      <c r="U104" s="5">
        <f>+(E104*DEFLATOR!E104)</f>
        <v>1920.7311517128057</v>
      </c>
      <c r="V104" s="11">
        <f t="shared" si="164"/>
        <v>2.870476585752768</v>
      </c>
      <c r="W104" s="11">
        <f t="shared" si="171"/>
        <v>0.5933526268837808</v>
      </c>
      <c r="X104" s="5">
        <f>+(F104*DEFLATOR!F104)</f>
        <v>2094.0653071298825</v>
      </c>
      <c r="Y104" s="11">
        <f t="shared" si="165"/>
        <v>0.4199721115192734</v>
      </c>
      <c r="Z104" s="11">
        <f t="shared" si="172"/>
        <v>8.205977933457254</v>
      </c>
      <c r="AA104" s="5">
        <f>+(G104*DEFLATOR!G104)</f>
        <v>2143.4841539913896</v>
      </c>
      <c r="AB104" s="11">
        <f t="shared" si="166"/>
        <v>-1.5207727791716863</v>
      </c>
      <c r="AC104" s="11">
        <f t="shared" si="173"/>
        <v>-1.5854619360485267</v>
      </c>
      <c r="AD104" s="5">
        <f>+(H104*DEFLATOR!H104)</f>
        <v>1998.2577034436144</v>
      </c>
      <c r="AE104" s="11">
        <f t="shared" si="167"/>
        <v>-2.00555607973677</v>
      </c>
      <c r="AF104" s="11">
        <f t="shared" si="174"/>
        <v>9.554898456444993</v>
      </c>
    </row>
    <row r="105" spans="1:32" ht="9.75">
      <c r="A105" s="28">
        <v>40334</v>
      </c>
      <c r="B105" s="29" t="s">
        <v>1336</v>
      </c>
      <c r="C105" s="29" t="s">
        <v>1337</v>
      </c>
      <c r="D105" s="29" t="s">
        <v>1338</v>
      </c>
      <c r="E105" s="29" t="s">
        <v>1339</v>
      </c>
      <c r="F105" s="29" t="s">
        <v>1340</v>
      </c>
      <c r="G105" s="29" t="s">
        <v>1341</v>
      </c>
      <c r="H105" s="29" t="s">
        <v>1342</v>
      </c>
      <c r="K105" s="28">
        <v>40334</v>
      </c>
      <c r="L105" s="5">
        <f>+(B105*DEFLATOR!B105)</f>
        <v>2072.0727786422894</v>
      </c>
      <c r="M105" s="11">
        <f t="shared" si="161"/>
        <v>3.2088835798697257</v>
      </c>
      <c r="N105" s="11">
        <f t="shared" si="168"/>
        <v>5.425052551550946</v>
      </c>
      <c r="O105" s="5">
        <f>+(C105*DEFLATOR!C105)</f>
        <v>1434.500590687692</v>
      </c>
      <c r="P105" s="11">
        <f t="shared" si="162"/>
        <v>5.553994567762466</v>
      </c>
      <c r="Q105" s="11">
        <f t="shared" si="169"/>
        <v>11.847623518234052</v>
      </c>
      <c r="R105" s="5">
        <f>+(D105*DEFLATOR!D105)</f>
        <v>1719.383464340317</v>
      </c>
      <c r="S105" s="11">
        <f t="shared" si="163"/>
        <v>1.633634704022957</v>
      </c>
      <c r="T105" s="11">
        <f t="shared" si="170"/>
        <v>3.987559603372115</v>
      </c>
      <c r="U105" s="5">
        <f>+(E105*DEFLATOR!E105)</f>
        <v>2046.0394031731257</v>
      </c>
      <c r="V105" s="11">
        <f t="shared" si="164"/>
        <v>6.523987042568491</v>
      </c>
      <c r="W105" s="11">
        <f t="shared" si="171"/>
        <v>10.311218920986342</v>
      </c>
      <c r="X105" s="5">
        <f>+(F105*DEFLATOR!F105)</f>
        <v>2153.3635922024164</v>
      </c>
      <c r="Y105" s="11">
        <f t="shared" si="165"/>
        <v>2.831730456095838</v>
      </c>
      <c r="Z105" s="11">
        <f t="shared" si="172"/>
        <v>6.030734401013427</v>
      </c>
      <c r="AA105" s="5">
        <f>+(G105*DEFLATOR!G105)</f>
        <v>2216.121999909103</v>
      </c>
      <c r="AB105" s="11">
        <f t="shared" si="166"/>
        <v>3.388774569779507</v>
      </c>
      <c r="AC105" s="11">
        <f t="shared" si="173"/>
        <v>3.55232915559196</v>
      </c>
      <c r="AD105" s="5">
        <f>+(H105*DEFLATOR!H105)</f>
        <v>1961.9007461181277</v>
      </c>
      <c r="AE105" s="11">
        <f t="shared" si="167"/>
        <v>-1.8194328620794287</v>
      </c>
      <c r="AF105" s="11">
        <f t="shared" si="174"/>
        <v>5.6418821191372315</v>
      </c>
    </row>
    <row r="106" spans="1:32" ht="9.75">
      <c r="A106" s="28">
        <v>40365</v>
      </c>
      <c r="B106" s="29" t="s">
        <v>1340</v>
      </c>
      <c r="C106" s="29" t="s">
        <v>1350</v>
      </c>
      <c r="D106" s="29" t="s">
        <v>563</v>
      </c>
      <c r="E106" s="29" t="s">
        <v>1351</v>
      </c>
      <c r="F106" s="29" t="s">
        <v>1352</v>
      </c>
      <c r="G106" s="29" t="s">
        <v>1353</v>
      </c>
      <c r="H106" s="29" t="s">
        <v>1354</v>
      </c>
      <c r="K106" s="28">
        <v>40365</v>
      </c>
      <c r="L106" s="5">
        <f>+(B106*DEFLATOR!B106)</f>
        <v>2123.256997467331</v>
      </c>
      <c r="M106" s="11">
        <f t="shared" si="161"/>
        <v>2.4701940661842725</v>
      </c>
      <c r="N106" s="11">
        <f t="shared" si="168"/>
        <v>7.2672554802477585</v>
      </c>
      <c r="O106" s="5">
        <f>+(C106*DEFLATOR!C106)</f>
        <v>1508.42498394203</v>
      </c>
      <c r="P106" s="11">
        <f t="shared" si="162"/>
        <v>5.153319122643163</v>
      </c>
      <c r="Q106" s="11">
        <f t="shared" si="169"/>
        <v>19.794445000514926</v>
      </c>
      <c r="R106" s="5">
        <f>+(D106*DEFLATOR!D106)</f>
        <v>1746.1340477742378</v>
      </c>
      <c r="S106" s="11">
        <f t="shared" si="163"/>
        <v>1.5558241653896854</v>
      </c>
      <c r="T106" s="11">
        <f t="shared" si="170"/>
        <v>8.647880247815976</v>
      </c>
      <c r="U106" s="5">
        <f>+(E106*DEFLATOR!E106)</f>
        <v>2052.22892155973</v>
      </c>
      <c r="V106" s="11">
        <f t="shared" si="164"/>
        <v>0.3025121792378682</v>
      </c>
      <c r="W106" s="11">
        <f t="shared" si="171"/>
        <v>9.223208811695383</v>
      </c>
      <c r="X106" s="5">
        <f>+(F106*DEFLATOR!F106)</f>
        <v>2206.7696198010594</v>
      </c>
      <c r="Y106" s="11">
        <f t="shared" si="165"/>
        <v>2.4801212295049835</v>
      </c>
      <c r="Z106" s="11">
        <f t="shared" si="172"/>
        <v>6.704619100984788</v>
      </c>
      <c r="AA106" s="5">
        <f>+(G106*DEFLATOR!G106)</f>
        <v>2286.9835707177144</v>
      </c>
      <c r="AB106" s="11">
        <f t="shared" si="166"/>
        <v>3.197548276291551</v>
      </c>
      <c r="AC106" s="11">
        <f t="shared" si="173"/>
        <v>5.96213527426912</v>
      </c>
      <c r="AD106" s="5">
        <f>+(H106*DEFLATOR!H106)</f>
        <v>1970.8260286428908</v>
      </c>
      <c r="AE106" s="11">
        <f t="shared" si="167"/>
        <v>0.4549303802663385</v>
      </c>
      <c r="AF106" s="11">
        <f t="shared" si="174"/>
        <v>6.886235727984236</v>
      </c>
    </row>
    <row r="107" spans="1:32" ht="9.75">
      <c r="A107" s="28">
        <v>40397</v>
      </c>
      <c r="B107" s="29" t="s">
        <v>1361</v>
      </c>
      <c r="C107" s="29" t="s">
        <v>1217</v>
      </c>
      <c r="D107" s="29" t="s">
        <v>1362</v>
      </c>
      <c r="E107" s="29" t="s">
        <v>1363</v>
      </c>
      <c r="F107" s="29" t="s">
        <v>1364</v>
      </c>
      <c r="G107" s="29" t="s">
        <v>1365</v>
      </c>
      <c r="H107" s="29" t="s">
        <v>1366</v>
      </c>
      <c r="K107" s="28">
        <v>40397</v>
      </c>
      <c r="L107" s="5">
        <f>+(B107*DEFLATOR!B107)</f>
        <v>2148.4543813836754</v>
      </c>
      <c r="M107" s="11">
        <f t="shared" si="161"/>
        <v>1.1867326445362147</v>
      </c>
      <c r="N107" s="11">
        <f t="shared" si="168"/>
        <v>7.240785523505555</v>
      </c>
      <c r="O107" s="5">
        <f>+(C107*DEFLATOR!C107)</f>
        <v>1541.7711222484684</v>
      </c>
      <c r="P107" s="11">
        <f t="shared" si="162"/>
        <v>2.2106593739447122</v>
      </c>
      <c r="Q107" s="11">
        <f t="shared" si="169"/>
        <v>14.256269417328848</v>
      </c>
      <c r="R107" s="5">
        <f>+(D107*DEFLATOR!D107)</f>
        <v>1775.377820293317</v>
      </c>
      <c r="S107" s="11">
        <f t="shared" si="163"/>
        <v>1.6747724813198417</v>
      </c>
      <c r="T107" s="11">
        <f t="shared" si="170"/>
        <v>7.947546217863688</v>
      </c>
      <c r="U107" s="5">
        <f>+(E107*DEFLATOR!E107)</f>
        <v>2073.948302221081</v>
      </c>
      <c r="V107" s="11">
        <f t="shared" si="164"/>
        <v>1.058331282303726</v>
      </c>
      <c r="W107" s="11">
        <f t="shared" si="171"/>
        <v>11.968254011747925</v>
      </c>
      <c r="X107" s="5">
        <f>+(F107*DEFLATOR!F107)</f>
        <v>2241.284375236179</v>
      </c>
      <c r="Y107" s="11">
        <f t="shared" si="165"/>
        <v>1.5640398130109867</v>
      </c>
      <c r="Z107" s="11">
        <f t="shared" si="172"/>
        <v>8.003303011394491</v>
      </c>
      <c r="AA107" s="5">
        <f>+(G107*DEFLATOR!G107)</f>
        <v>2309.7469029419735</v>
      </c>
      <c r="AB107" s="11">
        <f t="shared" si="166"/>
        <v>0.9953430586786105</v>
      </c>
      <c r="AC107" s="11">
        <f t="shared" si="173"/>
        <v>5.258574620911505</v>
      </c>
      <c r="AD107" s="5">
        <f>+(H107*DEFLATOR!H107)</f>
        <v>1984.176731941343</v>
      </c>
      <c r="AE107" s="11">
        <f t="shared" si="167"/>
        <v>0.6774166316265484</v>
      </c>
      <c r="AF107" s="11">
        <f t="shared" si="174"/>
        <v>6.903603679787196</v>
      </c>
    </row>
    <row r="108" spans="1:32" ht="9.75">
      <c r="A108" s="28">
        <v>40429</v>
      </c>
      <c r="B108" s="29" t="s">
        <v>1374</v>
      </c>
      <c r="C108" s="29" t="s">
        <v>1375</v>
      </c>
      <c r="D108" s="29" t="s">
        <v>1376</v>
      </c>
      <c r="E108" s="29" t="s">
        <v>1377</v>
      </c>
      <c r="F108" s="29" t="s">
        <v>1378</v>
      </c>
      <c r="G108" s="29" t="s">
        <v>1379</v>
      </c>
      <c r="H108" s="29" t="s">
        <v>1380</v>
      </c>
      <c r="K108" s="28">
        <v>40429</v>
      </c>
      <c r="L108" s="5">
        <f>+(B108*DEFLATOR!B108)</f>
        <v>2143.370366712302</v>
      </c>
      <c r="M108" s="11">
        <f t="shared" si="161"/>
        <v>-0.23663591442417697</v>
      </c>
      <c r="N108" s="11">
        <f t="shared" si="168"/>
        <v>6.695233943870704</v>
      </c>
      <c r="O108" s="5">
        <f>+(C108*DEFLATOR!C108)</f>
        <v>1632.7799669480212</v>
      </c>
      <c r="P108" s="11">
        <f t="shared" si="162"/>
        <v>5.902876463714568</v>
      </c>
      <c r="Q108" s="11">
        <f t="shared" si="169"/>
        <v>24.381009137746457</v>
      </c>
      <c r="R108" s="5">
        <f>+(D108*DEFLATOR!D108)</f>
        <v>1827.2545371320964</v>
      </c>
      <c r="S108" s="11">
        <f t="shared" si="163"/>
        <v>2.922009965755268</v>
      </c>
      <c r="T108" s="11">
        <f t="shared" si="170"/>
        <v>6.147683378544255</v>
      </c>
      <c r="U108" s="5">
        <f>+(E108*DEFLATOR!E108)</f>
        <v>2065.2072322523168</v>
      </c>
      <c r="V108" s="11">
        <f t="shared" si="164"/>
        <v>-0.42147000286377745</v>
      </c>
      <c r="W108" s="11">
        <f t="shared" si="171"/>
        <v>9.868497932357801</v>
      </c>
      <c r="X108" s="5">
        <f>+(F108*DEFLATOR!F108)</f>
        <v>2310.253428468844</v>
      </c>
      <c r="Y108" s="11">
        <f t="shared" si="165"/>
        <v>3.0772111738563757</v>
      </c>
      <c r="Z108" s="11">
        <f t="shared" si="172"/>
        <v>11.59605737147933</v>
      </c>
      <c r="AA108" s="5">
        <f>+(G108*DEFLATOR!G108)</f>
        <v>2243.447934630255</v>
      </c>
      <c r="AB108" s="11">
        <f t="shared" si="166"/>
        <v>-2.870399706014193</v>
      </c>
      <c r="AC108" s="11">
        <f t="shared" si="173"/>
        <v>2.1598702609317177</v>
      </c>
      <c r="AD108" s="5">
        <f>+(H108*DEFLATOR!H108)</f>
        <v>1956.1689299160137</v>
      </c>
      <c r="AE108" s="11">
        <f t="shared" si="167"/>
        <v>-1.411557830230481</v>
      </c>
      <c r="AF108" s="11">
        <f t="shared" si="174"/>
        <v>5.428237416468318</v>
      </c>
    </row>
    <row r="109" spans="1:32" ht="9.75">
      <c r="A109" s="28">
        <v>40460</v>
      </c>
      <c r="B109" s="29" t="s">
        <v>1387</v>
      </c>
      <c r="C109" s="29" t="s">
        <v>1388</v>
      </c>
      <c r="D109" s="29" t="s">
        <v>1389</v>
      </c>
      <c r="E109" s="29" t="s">
        <v>1390</v>
      </c>
      <c r="F109" s="29" t="s">
        <v>1391</v>
      </c>
      <c r="G109" s="29" t="s">
        <v>1392</v>
      </c>
      <c r="H109" s="29" t="s">
        <v>1393</v>
      </c>
      <c r="K109" s="28">
        <v>40460</v>
      </c>
      <c r="L109" s="5">
        <f>+(B109*DEFLATOR!B109)</f>
        <v>2127.7702351431817</v>
      </c>
      <c r="M109" s="11">
        <f aca="true" t="shared" si="175" ref="M109:M115">+((L109/L108)-1)*100</f>
        <v>-0.7278318209208545</v>
      </c>
      <c r="N109" s="11">
        <f aca="true" t="shared" si="176" ref="N109:N114">+((L109/L97)-1)*100</f>
        <v>5.997906711281242</v>
      </c>
      <c r="O109" s="5">
        <f>+(C109*DEFLATOR!C109)</f>
        <v>1585.9987702630706</v>
      </c>
      <c r="P109" s="11">
        <f aca="true" t="shared" si="177" ref="P109:P115">+((O109/O108)-1)*100</f>
        <v>-2.8651255914410534</v>
      </c>
      <c r="Q109" s="11">
        <f aca="true" t="shared" si="178" ref="Q109:Q114">+((O109/O97)-1)*100</f>
        <v>24.339859146727385</v>
      </c>
      <c r="R109" s="5">
        <f>+(D109*DEFLATOR!D109)</f>
        <v>1773.370475526545</v>
      </c>
      <c r="S109" s="11">
        <f aca="true" t="shared" si="179" ref="S109:S115">+((R109/R108)-1)*100</f>
        <v>-2.948908349141288</v>
      </c>
      <c r="T109" s="11">
        <f aca="true" t="shared" si="180" ref="T109:T114">+((R109/R97)-1)*100</f>
        <v>9.62502334603248</v>
      </c>
      <c r="U109" s="5">
        <f>+(E109*DEFLATOR!E109)</f>
        <v>2005.6564910294996</v>
      </c>
      <c r="V109" s="11">
        <f aca="true" t="shared" si="181" ref="V109:V115">+((U109/U108)-1)*100</f>
        <v>-2.883523759398765</v>
      </c>
      <c r="W109" s="11">
        <f aca="true" t="shared" si="182" ref="W109:W114">+((U109/U97)-1)*100</f>
        <v>5.674872888951077</v>
      </c>
      <c r="X109" s="5">
        <f>+(F109*DEFLATOR!F109)</f>
        <v>2304.276161774644</v>
      </c>
      <c r="Y109" s="11">
        <f aca="true" t="shared" si="183" ref="Y109:Y115">+((X109/X108)-1)*100</f>
        <v>-0.25872774910938867</v>
      </c>
      <c r="Z109" s="11">
        <f aca="true" t="shared" si="184" ref="Z109:Z114">+((X109/X97)-1)*100</f>
        <v>13.202235976494126</v>
      </c>
      <c r="AA109" s="5">
        <f>+(G109*DEFLATOR!G109)</f>
        <v>2227.1510787203433</v>
      </c>
      <c r="AB109" s="11">
        <f aca="true" t="shared" si="185" ref="AB109:AB115">+((AA109/AA108)-1)*100</f>
        <v>-0.7264200634367612</v>
      </c>
      <c r="AC109" s="11">
        <f aca="true" t="shared" si="186" ref="AC109:AC114">+((AA109/AA97)-1)*100</f>
        <v>-0.10344673220296086</v>
      </c>
      <c r="AD109" s="5">
        <f>+(H109*DEFLATOR!H109)</f>
        <v>2032.55662463893</v>
      </c>
      <c r="AE109" s="11">
        <f aca="true" t="shared" si="187" ref="AE109:AE115">+((AD109/AD108)-1)*100</f>
        <v>3.904964114024456</v>
      </c>
      <c r="AF109" s="11">
        <f aca="true" t="shared" si="188" ref="AF109:AF114">+((AD109/AD97)-1)*100</f>
        <v>8.780241180913361</v>
      </c>
    </row>
    <row r="110" spans="1:32" ht="9.75">
      <c r="A110" s="28">
        <v>40492</v>
      </c>
      <c r="B110" s="29" t="s">
        <v>1400</v>
      </c>
      <c r="C110" s="29" t="s">
        <v>1401</v>
      </c>
      <c r="D110" s="29" t="s">
        <v>1402</v>
      </c>
      <c r="E110" s="29" t="s">
        <v>1403</v>
      </c>
      <c r="F110" s="29" t="s">
        <v>1404</v>
      </c>
      <c r="G110" s="29" t="s">
        <v>1405</v>
      </c>
      <c r="H110" s="29" t="s">
        <v>1406</v>
      </c>
      <c r="K110" s="28">
        <v>40492</v>
      </c>
      <c r="L110" s="5">
        <f>+(B110*DEFLATOR!B110)</f>
        <v>2220.421564576571</v>
      </c>
      <c r="M110" s="11">
        <f t="shared" si="175"/>
        <v>4.354386009500444</v>
      </c>
      <c r="N110" s="11">
        <f t="shared" si="176"/>
        <v>4.361747642699387</v>
      </c>
      <c r="O110" s="5">
        <f>+(C110*DEFLATOR!C110)</f>
        <v>1555.7104299929267</v>
      </c>
      <c r="P110" s="11">
        <f t="shared" si="177"/>
        <v>-1.9097328975305472</v>
      </c>
      <c r="Q110" s="11">
        <f t="shared" si="178"/>
        <v>23.7935151534195</v>
      </c>
      <c r="R110" s="5">
        <f>+(D110*DEFLATOR!D110)</f>
        <v>1728.5847975178074</v>
      </c>
      <c r="S110" s="11">
        <f t="shared" si="179"/>
        <v>-2.525455263116416</v>
      </c>
      <c r="T110" s="11">
        <f t="shared" si="180"/>
        <v>5.770539644406436</v>
      </c>
      <c r="U110" s="5">
        <f>+(E110*DEFLATOR!E110)</f>
        <v>2057.582442401387</v>
      </c>
      <c r="V110" s="11">
        <f t="shared" si="181"/>
        <v>2.5889753107838587</v>
      </c>
      <c r="W110" s="11">
        <f t="shared" si="182"/>
        <v>8.553965263655638</v>
      </c>
      <c r="X110" s="5">
        <f>+(F110*DEFLATOR!F110)</f>
        <v>2447.0621369715595</v>
      </c>
      <c r="Y110" s="11">
        <f t="shared" si="183"/>
        <v>6.196565219289885</v>
      </c>
      <c r="Z110" s="11">
        <f t="shared" si="184"/>
        <v>14.187489212675807</v>
      </c>
      <c r="AA110" s="5">
        <f>+(G110*DEFLATOR!G110)</f>
        <v>2357.5519544633953</v>
      </c>
      <c r="AB110" s="11">
        <f t="shared" si="185"/>
        <v>5.855052986256171</v>
      </c>
      <c r="AC110" s="11">
        <f t="shared" si="186"/>
        <v>-2.9313712120892066</v>
      </c>
      <c r="AD110" s="5">
        <f>+(H110*DEFLATOR!H110)</f>
        <v>2071.610823915848</v>
      </c>
      <c r="AE110" s="11">
        <f t="shared" si="187"/>
        <v>1.9214322889457236</v>
      </c>
      <c r="AF110" s="11">
        <f t="shared" si="188"/>
        <v>4.437844275821923</v>
      </c>
    </row>
    <row r="111" spans="1:32" ht="9.75">
      <c r="A111" s="28">
        <v>40523</v>
      </c>
      <c r="B111" s="29" t="s">
        <v>1413</v>
      </c>
      <c r="C111" s="29" t="s">
        <v>1414</v>
      </c>
      <c r="D111" s="29" t="s">
        <v>1415</v>
      </c>
      <c r="E111" s="29" t="s">
        <v>1416</v>
      </c>
      <c r="F111" s="29" t="s">
        <v>1417</v>
      </c>
      <c r="G111" s="29" t="s">
        <v>1418</v>
      </c>
      <c r="H111" s="29" t="s">
        <v>1419</v>
      </c>
      <c r="K111" s="33">
        <v>40523</v>
      </c>
      <c r="L111" s="20">
        <f>+(B111*DEFLATOR!B111)</f>
        <v>2655.818741206697</v>
      </c>
      <c r="M111" s="21">
        <f t="shared" si="175"/>
        <v>19.608761848480547</v>
      </c>
      <c r="N111" s="21">
        <f t="shared" si="176"/>
        <v>6.7215798475056765</v>
      </c>
      <c r="O111" s="20">
        <f>+(C111*DEFLATOR!C111)</f>
        <v>1994.5956025963808</v>
      </c>
      <c r="P111" s="21">
        <f t="shared" si="177"/>
        <v>28.211238039038513</v>
      </c>
      <c r="Q111" s="21">
        <f t="shared" si="178"/>
        <v>11.599271089463347</v>
      </c>
      <c r="R111" s="20">
        <f>+(D111*DEFLATOR!D111)</f>
        <v>1952.2321713521867</v>
      </c>
      <c r="S111" s="21">
        <f t="shared" si="179"/>
        <v>12.938177759953096</v>
      </c>
      <c r="T111" s="21">
        <f t="shared" si="180"/>
        <v>10.077818319464505</v>
      </c>
      <c r="U111" s="20">
        <f>+(E111*DEFLATOR!E111)</f>
        <v>2530.8429369276237</v>
      </c>
      <c r="V111" s="21">
        <f t="shared" si="181"/>
        <v>23.000803504811106</v>
      </c>
      <c r="W111" s="21">
        <f t="shared" si="182"/>
        <v>1.8229940434594916</v>
      </c>
      <c r="X111" s="20">
        <f>+(F111*DEFLATOR!F111)</f>
        <v>2790.0818229760857</v>
      </c>
      <c r="Y111" s="21">
        <f t="shared" si="183"/>
        <v>14.017612418663017</v>
      </c>
      <c r="Z111" s="21">
        <f t="shared" si="184"/>
        <v>7.565413351085404</v>
      </c>
      <c r="AA111" s="20">
        <f>+(G111*DEFLATOR!G111)</f>
        <v>2850.5299264637943</v>
      </c>
      <c r="AB111" s="21">
        <f t="shared" si="185"/>
        <v>20.910587826795357</v>
      </c>
      <c r="AC111" s="21">
        <f t="shared" si="186"/>
        <v>7.244818727402591</v>
      </c>
      <c r="AD111" s="20">
        <f>+(H111*DEFLATOR!H111)</f>
        <v>2601.183748462217</v>
      </c>
      <c r="AE111" s="21">
        <f t="shared" si="187"/>
        <v>25.56334029696501</v>
      </c>
      <c r="AF111" s="21">
        <f t="shared" si="188"/>
        <v>3.3133837689496515</v>
      </c>
    </row>
    <row r="112" spans="1:32" ht="9.75">
      <c r="A112" s="26">
        <v>40545</v>
      </c>
      <c r="B112" s="29" t="s">
        <v>1426</v>
      </c>
      <c r="C112" s="29" t="s">
        <v>83</v>
      </c>
      <c r="D112" s="29" t="s">
        <v>1427</v>
      </c>
      <c r="E112" s="29" t="s">
        <v>1428</v>
      </c>
      <c r="F112" s="29" t="s">
        <v>1429</v>
      </c>
      <c r="G112" s="29" t="s">
        <v>1430</v>
      </c>
      <c r="H112" s="29" t="s">
        <v>1431</v>
      </c>
      <c r="K112" s="26">
        <v>40545</v>
      </c>
      <c r="L112" s="5">
        <f>+(B112*DEFLATOR!B112)</f>
        <v>2127.671323558817</v>
      </c>
      <c r="M112" s="11">
        <f t="shared" si="175"/>
        <v>-19.88642558520054</v>
      </c>
      <c r="N112" s="11">
        <f t="shared" si="176"/>
        <v>4.295818389986628</v>
      </c>
      <c r="O112" s="5">
        <f>+(C112*DEFLATOR!C112)</f>
        <v>1401.526059821018</v>
      </c>
      <c r="P112" s="11">
        <f t="shared" si="177"/>
        <v>-29.733823838945572</v>
      </c>
      <c r="Q112" s="11">
        <f t="shared" si="178"/>
        <v>10.66177827694803</v>
      </c>
      <c r="R112" s="5">
        <f>+(D112*DEFLATOR!D112)</f>
        <v>1612.68061653713</v>
      </c>
      <c r="S112" s="11">
        <f t="shared" si="179"/>
        <v>-17.392990434117838</v>
      </c>
      <c r="T112" s="11">
        <f t="shared" si="180"/>
        <v>1.762971980166661</v>
      </c>
      <c r="U112" s="5">
        <f>+(E112*DEFLATOR!E112)</f>
        <v>1933.6309284972453</v>
      </c>
      <c r="V112" s="11">
        <f t="shared" si="181"/>
        <v>-23.59735563659189</v>
      </c>
      <c r="W112" s="11">
        <f t="shared" si="182"/>
        <v>3.3552110746787323</v>
      </c>
      <c r="X112" s="5">
        <f>+(F112*DEFLATOR!F112)</f>
        <v>2378.5416156649535</v>
      </c>
      <c r="Y112" s="11">
        <f t="shared" si="183"/>
        <v>-14.750112484950574</v>
      </c>
      <c r="Z112" s="11">
        <f t="shared" si="184"/>
        <v>12.47612463205825</v>
      </c>
      <c r="AA112" s="5">
        <f>+(G112*DEFLATOR!G112)</f>
        <v>2241.351895226911</v>
      </c>
      <c r="AB112" s="11">
        <f t="shared" si="185"/>
        <v>-21.370694114851652</v>
      </c>
      <c r="AC112" s="11">
        <f t="shared" si="186"/>
        <v>-0.06170325447346636</v>
      </c>
      <c r="AD112" s="5">
        <f>+(H112*DEFLATOR!H112)</f>
        <v>2105.2800951164745</v>
      </c>
      <c r="AE112" s="11">
        <f t="shared" si="187"/>
        <v>-19.06453758366412</v>
      </c>
      <c r="AF112" s="11">
        <f t="shared" si="188"/>
        <v>4.003006044489132</v>
      </c>
    </row>
    <row r="113" spans="1:32" ht="9.75">
      <c r="A113" s="28">
        <v>40575</v>
      </c>
      <c r="B113" s="29" t="s">
        <v>1438</v>
      </c>
      <c r="C113" s="29" t="s">
        <v>1439</v>
      </c>
      <c r="D113" s="29" t="s">
        <v>1440</v>
      </c>
      <c r="E113" s="29" t="s">
        <v>1441</v>
      </c>
      <c r="F113" s="29" t="s">
        <v>1442</v>
      </c>
      <c r="G113" s="29" t="s">
        <v>1443</v>
      </c>
      <c r="H113" s="29" t="s">
        <v>1444</v>
      </c>
      <c r="K113" s="28">
        <v>40575</v>
      </c>
      <c r="L113" s="5">
        <f>+(B113*DEFLATOR!B113)</f>
        <v>2137.0127415358793</v>
      </c>
      <c r="M113" s="11">
        <f t="shared" si="175"/>
        <v>0.43904422048783864</v>
      </c>
      <c r="N113" s="11">
        <f t="shared" si="176"/>
        <v>4.909684239540124</v>
      </c>
      <c r="O113" s="5">
        <f>+(C113*DEFLATOR!C113)</f>
        <v>1481.8715168790952</v>
      </c>
      <c r="P113" s="11">
        <f t="shared" si="177"/>
        <v>5.732712317053723</v>
      </c>
      <c r="Q113" s="11">
        <f t="shared" si="178"/>
        <v>9.337160169505875</v>
      </c>
      <c r="R113" s="5">
        <f>+(D113*DEFLATOR!D113)</f>
        <v>1592.426344411034</v>
      </c>
      <c r="S113" s="11">
        <f t="shared" si="179"/>
        <v>-1.255938213580532</v>
      </c>
      <c r="T113" s="11">
        <f t="shared" si="180"/>
        <v>3.711746211401201</v>
      </c>
      <c r="U113" s="5">
        <f>+(E113*DEFLATOR!E113)</f>
        <v>1996.1753771237827</v>
      </c>
      <c r="V113" s="11">
        <f t="shared" si="181"/>
        <v>3.2345597965349526</v>
      </c>
      <c r="W113" s="11">
        <f t="shared" si="182"/>
        <v>4.13167336376532</v>
      </c>
      <c r="X113" s="5">
        <f>+(F113*DEFLATOR!F113)</f>
        <v>2329.2054650689834</v>
      </c>
      <c r="Y113" s="11">
        <f t="shared" si="183"/>
        <v>-2.0742185157091586</v>
      </c>
      <c r="Z113" s="11">
        <f t="shared" si="184"/>
        <v>11.184967777621303</v>
      </c>
      <c r="AA113" s="5">
        <f>+(G113*DEFLATOR!G113)</f>
        <v>2280.025738267642</v>
      </c>
      <c r="AB113" s="11">
        <f t="shared" si="185"/>
        <v>1.7254694866561948</v>
      </c>
      <c r="AC113" s="11">
        <f t="shared" si="186"/>
        <v>1.6624348279788315</v>
      </c>
      <c r="AD113" s="5">
        <f>+(H113*DEFLATOR!H113)</f>
        <v>2022.8395840320225</v>
      </c>
      <c r="AE113" s="11">
        <f t="shared" si="187"/>
        <v>-3.915892772447982</v>
      </c>
      <c r="AF113" s="11">
        <f t="shared" si="188"/>
        <v>3.2443404722273694</v>
      </c>
    </row>
    <row r="114" spans="1:32" ht="9.75">
      <c r="A114" s="28">
        <v>40604</v>
      </c>
      <c r="B114" s="29" t="s">
        <v>1452</v>
      </c>
      <c r="C114" s="29" t="s">
        <v>187</v>
      </c>
      <c r="D114" s="29" t="s">
        <v>1453</v>
      </c>
      <c r="E114" s="29" t="s">
        <v>1454</v>
      </c>
      <c r="F114" s="29" t="s">
        <v>1455</v>
      </c>
      <c r="G114" s="29" t="s">
        <v>1456</v>
      </c>
      <c r="H114" s="29" t="s">
        <v>1457</v>
      </c>
      <c r="K114" s="28">
        <v>40604</v>
      </c>
      <c r="L114" s="5">
        <f>+(B114*DEFLATOR!B114)</f>
        <v>2080.6548958680073</v>
      </c>
      <c r="M114" s="11">
        <f t="shared" si="175"/>
        <v>-2.637225533216403</v>
      </c>
      <c r="N114" s="11">
        <f t="shared" si="176"/>
        <v>1.558603744702669</v>
      </c>
      <c r="O114" s="5">
        <f>+(C114*DEFLATOR!C114)</f>
        <v>1391.5959994959342</v>
      </c>
      <c r="P114" s="11">
        <f t="shared" si="177"/>
        <v>-6.091993560500198</v>
      </c>
      <c r="Q114" s="11">
        <f t="shared" si="178"/>
        <v>6.555217870788255</v>
      </c>
      <c r="R114" s="5">
        <f>+(D114*DEFLATOR!D114)</f>
        <v>1617.0788441333486</v>
      </c>
      <c r="S114" s="11">
        <f t="shared" si="179"/>
        <v>1.548109261620656</v>
      </c>
      <c r="T114" s="11">
        <f t="shared" si="180"/>
        <v>-2.6239219091518162</v>
      </c>
      <c r="U114" s="5">
        <f>+(E114*DEFLATOR!E114)</f>
        <v>2029.087312759876</v>
      </c>
      <c r="V114" s="11">
        <f t="shared" si="181"/>
        <v>1.6487497047235955</v>
      </c>
      <c r="W114" s="11">
        <f t="shared" si="182"/>
        <v>7.438007403220603</v>
      </c>
      <c r="X114" s="5">
        <f>+(F114*DEFLATOR!F114)</f>
        <v>2214.2670695165953</v>
      </c>
      <c r="Y114" s="11">
        <f t="shared" si="183"/>
        <v>-4.934661079759406</v>
      </c>
      <c r="Z114" s="11">
        <f t="shared" si="184"/>
        <v>3.3475668393012414</v>
      </c>
      <c r="AA114" s="5">
        <f>+(G114*DEFLATOR!G114)</f>
        <v>2212.851832715829</v>
      </c>
      <c r="AB114" s="11">
        <f t="shared" si="185"/>
        <v>-2.946190669007598</v>
      </c>
      <c r="AC114" s="11">
        <f t="shared" si="186"/>
        <v>-0.4506087248747792</v>
      </c>
      <c r="AD114" s="5">
        <f>+(H114*DEFLATOR!H114)</f>
        <v>2055.972879061328</v>
      </c>
      <c r="AE114" s="11">
        <f t="shared" si="187"/>
        <v>1.6379595935760216</v>
      </c>
      <c r="AF114" s="11">
        <f t="shared" si="188"/>
        <v>0.6877662434704668</v>
      </c>
    </row>
    <row r="115" spans="1:32" ht="9.75">
      <c r="A115" s="28">
        <v>40636</v>
      </c>
      <c r="B115" s="29" t="s">
        <v>1464</v>
      </c>
      <c r="C115" s="29" t="s">
        <v>1465</v>
      </c>
      <c r="D115" s="29" t="s">
        <v>1466</v>
      </c>
      <c r="E115" s="29" t="s">
        <v>1467</v>
      </c>
      <c r="F115" s="29" t="s">
        <v>1468</v>
      </c>
      <c r="G115" s="29" t="s">
        <v>1469</v>
      </c>
      <c r="H115" s="29" t="s">
        <v>1470</v>
      </c>
      <c r="K115" s="28">
        <v>40636</v>
      </c>
      <c r="L115" s="5">
        <f>+(B115*DEFLATOR!B115)</f>
        <v>2106.7976834105125</v>
      </c>
      <c r="M115" s="11">
        <f t="shared" si="175"/>
        <v>1.2564691816226992</v>
      </c>
      <c r="N115" s="11">
        <f aca="true" t="shared" si="189" ref="N115:N120">+((L115/L103)-1)*100</f>
        <v>4.294467522687917</v>
      </c>
      <c r="O115" s="5">
        <f>+(C115*DEFLATOR!C115)</f>
        <v>1386.2997464035043</v>
      </c>
      <c r="P115" s="11">
        <f t="shared" si="177"/>
        <v>-0.38058841031076707</v>
      </c>
      <c r="Q115" s="11">
        <f aca="true" t="shared" si="190" ref="Q115:Q120">+((O115/O103)-1)*100</f>
        <v>1.6577113937977561</v>
      </c>
      <c r="R115" s="5">
        <f>+(D115*DEFLATOR!D115)</f>
        <v>1735.8082216108107</v>
      </c>
      <c r="S115" s="11">
        <f t="shared" si="179"/>
        <v>7.3422132698231835</v>
      </c>
      <c r="T115" s="11">
        <f aca="true" t="shared" si="191" ref="T115:T120">+((R115/R103)-1)*100</f>
        <v>1.3999188375851679</v>
      </c>
      <c r="U115" s="5">
        <f>+(E115*DEFLATOR!E115)</f>
        <v>2058.2223978658276</v>
      </c>
      <c r="V115" s="11">
        <f t="shared" si="181"/>
        <v>1.435871434547753</v>
      </c>
      <c r="W115" s="11">
        <f aca="true" t="shared" si="192" ref="W115:W120">+((U115/U103)-1)*100</f>
        <v>10.234229709409725</v>
      </c>
      <c r="X115" s="5">
        <f>+(F115*DEFLATOR!F115)</f>
        <v>2293.324245037464</v>
      </c>
      <c r="Y115" s="11">
        <f t="shared" si="183"/>
        <v>3.5703541189423094</v>
      </c>
      <c r="Z115" s="11">
        <f aca="true" t="shared" si="193" ref="Z115:Z120">+((X115/X103)-1)*100</f>
        <v>9.975346014864893</v>
      </c>
      <c r="AA115" s="5">
        <f>+(G115*DEFLATOR!G115)</f>
        <v>2212.613614220476</v>
      </c>
      <c r="AB115" s="11">
        <f t="shared" si="185"/>
        <v>-0.01076522575217398</v>
      </c>
      <c r="AC115" s="11">
        <f aca="true" t="shared" si="194" ref="AC115:AC120">+((AA115/AA103)-1)*100</f>
        <v>1.6552786084145232</v>
      </c>
      <c r="AD115" s="5">
        <f>+(H115*DEFLATOR!H115)</f>
        <v>1997.1446918167894</v>
      </c>
      <c r="AE115" s="11">
        <f t="shared" si="187"/>
        <v>-2.8613308980708463</v>
      </c>
      <c r="AF115" s="11">
        <f aca="true" t="shared" si="195" ref="AF115:AF120">+((AD115/AD103)-1)*100</f>
        <v>-2.0601381064991653</v>
      </c>
    </row>
    <row r="116" spans="1:32" ht="9.75">
      <c r="A116" s="28">
        <v>40667</v>
      </c>
      <c r="B116" s="29" t="s">
        <v>1426</v>
      </c>
      <c r="C116" s="29" t="s">
        <v>83</v>
      </c>
      <c r="D116" s="29" t="s">
        <v>1427</v>
      </c>
      <c r="E116" s="29" t="s">
        <v>1428</v>
      </c>
      <c r="F116" s="29" t="s">
        <v>1429</v>
      </c>
      <c r="G116" s="29" t="s">
        <v>1430</v>
      </c>
      <c r="H116" s="29" t="s">
        <v>1431</v>
      </c>
      <c r="K116" s="28">
        <v>40667</v>
      </c>
      <c r="L116" s="5">
        <f>+(B116*DEFLATOR!B116)</f>
        <v>2076.237893304309</v>
      </c>
      <c r="M116" s="11">
        <f aca="true" t="shared" si="196" ref="M116:M122">+((L116/L115)-1)*100</f>
        <v>-1.4505327372836607</v>
      </c>
      <c r="N116" s="11">
        <f t="shared" si="189"/>
        <v>3.416345807393828</v>
      </c>
      <c r="O116" s="5">
        <f>+(C116*DEFLATOR!C116)</f>
        <v>1362.8283770548055</v>
      </c>
      <c r="P116" s="11">
        <f aca="true" t="shared" si="197" ref="P116:P122">+((O116/O115)-1)*100</f>
        <v>-1.6930948310126204</v>
      </c>
      <c r="Q116" s="11">
        <f t="shared" si="190"/>
        <v>0.28018116010228855</v>
      </c>
      <c r="R116" s="5">
        <f>+(D116*DEFLATOR!D116)</f>
        <v>1578.6367647360642</v>
      </c>
      <c r="S116" s="11">
        <f aca="true" t="shared" si="198" ref="S116:S122">+((R116/R115)-1)*100</f>
        <v>-9.05465563061415</v>
      </c>
      <c r="T116" s="11">
        <f t="shared" si="191"/>
        <v>-6.6859745920125775</v>
      </c>
      <c r="U116" s="5">
        <f>+(E116*DEFLATOR!E116)</f>
        <v>1885.6743279706557</v>
      </c>
      <c r="V116" s="11">
        <f aca="true" t="shared" si="199" ref="V116:V122">+((U116/U115)-1)*100</f>
        <v>-8.383354008492338</v>
      </c>
      <c r="W116" s="11">
        <f t="shared" si="192"/>
        <v>-1.8251811926353279</v>
      </c>
      <c r="X116" s="5">
        <f>+(F116*DEFLATOR!F116)</f>
        <v>2325.318107490382</v>
      </c>
      <c r="Y116" s="11">
        <f aca="true" t="shared" si="200" ref="Y116:Y122">+((X116/X115)-1)*100</f>
        <v>1.3950867402265255</v>
      </c>
      <c r="Z116" s="11">
        <f t="shared" si="193"/>
        <v>11.043246816282615</v>
      </c>
      <c r="AA116" s="5">
        <f>+(G116*DEFLATOR!G116)</f>
        <v>2187.5021571559846</v>
      </c>
      <c r="AB116" s="11">
        <f aca="true" t="shared" si="201" ref="AB116:AB122">+((AA116/AA115)-1)*100</f>
        <v>-1.134922830769003</v>
      </c>
      <c r="AC116" s="11">
        <f t="shared" si="194"/>
        <v>2.053572595002806</v>
      </c>
      <c r="AD116" s="5">
        <f>+(H116*DEFLATOR!H116)</f>
        <v>2044.1065021132927</v>
      </c>
      <c r="AE116" s="11">
        <f aca="true" t="shared" si="202" ref="AE116:AE122">+((AD116/AD115)-1)*100</f>
        <v>2.3514475685676217</v>
      </c>
      <c r="AF116" s="11">
        <f t="shared" si="195"/>
        <v>2.294438729832815</v>
      </c>
    </row>
    <row r="117" spans="1:32" ht="9.75">
      <c r="A117" s="28">
        <v>40699</v>
      </c>
      <c r="B117" s="29" t="s">
        <v>1475</v>
      </c>
      <c r="C117" s="29" t="s">
        <v>1476</v>
      </c>
      <c r="D117" s="29" t="s">
        <v>1477</v>
      </c>
      <c r="E117" s="29" t="s">
        <v>1478</v>
      </c>
      <c r="F117" s="29" t="s">
        <v>1479</v>
      </c>
      <c r="G117" s="29" t="s">
        <v>1480</v>
      </c>
      <c r="H117" s="29" t="s">
        <v>1481</v>
      </c>
      <c r="K117" s="28">
        <v>40699</v>
      </c>
      <c r="L117" s="5">
        <f>+(B117*DEFLATOR!B117)</f>
        <v>2159.1718732763316</v>
      </c>
      <c r="M117" s="11">
        <f t="shared" si="196"/>
        <v>3.994435331301749</v>
      </c>
      <c r="N117" s="11">
        <f t="shared" si="189"/>
        <v>4.203476612009416</v>
      </c>
      <c r="O117" s="5">
        <f>+(C117*DEFLATOR!C117)</f>
        <v>1483.7530679618653</v>
      </c>
      <c r="P117" s="11">
        <f t="shared" si="197"/>
        <v>8.87306816786344</v>
      </c>
      <c r="Q117" s="11">
        <f t="shared" si="190"/>
        <v>3.4334232829114297</v>
      </c>
      <c r="R117" s="5">
        <f>+(D117*DEFLATOR!D117)</f>
        <v>1861.157810992939</v>
      </c>
      <c r="S117" s="11">
        <f t="shared" si="198"/>
        <v>17.896520122164404</v>
      </c>
      <c r="T117" s="11">
        <f t="shared" si="191"/>
        <v>8.24565023410977</v>
      </c>
      <c r="U117" s="5">
        <f>+(E117*DEFLATOR!E117)</f>
        <v>2168.597694780324</v>
      </c>
      <c r="V117" s="11">
        <f t="shared" si="199"/>
        <v>15.003829803110701</v>
      </c>
      <c r="W117" s="11">
        <f t="shared" si="192"/>
        <v>5.990025970033974</v>
      </c>
      <c r="X117" s="5">
        <f>+(F117*DEFLATOR!F117)</f>
        <v>2223.563666511673</v>
      </c>
      <c r="Y117" s="11">
        <f t="shared" si="200"/>
        <v>-4.37593637837913</v>
      </c>
      <c r="Z117" s="11">
        <f t="shared" si="193"/>
        <v>3.2600195602572324</v>
      </c>
      <c r="AA117" s="5">
        <f>+(G117*DEFLATOR!G117)</f>
        <v>2289.4767468420605</v>
      </c>
      <c r="AB117" s="11">
        <f t="shared" si="201"/>
        <v>4.661690931480278</v>
      </c>
      <c r="AC117" s="11">
        <f t="shared" si="194"/>
        <v>3.310050030457079</v>
      </c>
      <c r="AD117" s="5">
        <f>+(H117*DEFLATOR!H117)</f>
        <v>2083.0481716494064</v>
      </c>
      <c r="AE117" s="11">
        <f t="shared" si="202"/>
        <v>1.9050704792462625</v>
      </c>
      <c r="AF117" s="11">
        <f t="shared" si="195"/>
        <v>6.1750027758022075</v>
      </c>
    </row>
    <row r="118" spans="1:32" ht="9.75">
      <c r="A118" s="28">
        <v>40730</v>
      </c>
      <c r="B118" s="29" t="s">
        <v>1488</v>
      </c>
      <c r="C118" s="29" t="s">
        <v>1489</v>
      </c>
      <c r="D118" s="29" t="s">
        <v>1490</v>
      </c>
      <c r="E118" s="29" t="s">
        <v>1491</v>
      </c>
      <c r="F118" s="29" t="s">
        <v>1492</v>
      </c>
      <c r="G118" s="29" t="s">
        <v>1493</v>
      </c>
      <c r="H118" s="29" t="s">
        <v>1494</v>
      </c>
      <c r="K118" s="28">
        <v>40730</v>
      </c>
      <c r="L118" s="5">
        <f>+(B118*DEFLATOR!B118)</f>
        <v>2170.513813670121</v>
      </c>
      <c r="M118" s="11">
        <f t="shared" si="196"/>
        <v>0.5252912255002462</v>
      </c>
      <c r="N118" s="11">
        <f t="shared" si="189"/>
        <v>2.225675754708889</v>
      </c>
      <c r="O118" s="5">
        <f>+(C118*DEFLATOR!C118)</f>
        <v>1496.194589940541</v>
      </c>
      <c r="P118" s="11">
        <f t="shared" si="197"/>
        <v>0.8385170179136203</v>
      </c>
      <c r="Q118" s="11">
        <f t="shared" si="190"/>
        <v>-0.8108055840819306</v>
      </c>
      <c r="R118" s="5">
        <f>+(D118*DEFLATOR!D118)</f>
        <v>1841.2055996020044</v>
      </c>
      <c r="S118" s="11">
        <f t="shared" si="198"/>
        <v>-1.072032219572494</v>
      </c>
      <c r="T118" s="11">
        <f t="shared" si="191"/>
        <v>5.444688049520163</v>
      </c>
      <c r="U118" s="5">
        <f>+(E118*DEFLATOR!E118)</f>
        <v>2107.080490935088</v>
      </c>
      <c r="V118" s="11">
        <f t="shared" si="199"/>
        <v>-2.8367273465845666</v>
      </c>
      <c r="W118" s="11">
        <f t="shared" si="192"/>
        <v>2.6727802536604894</v>
      </c>
      <c r="X118" s="5">
        <f>+(F118*DEFLATOR!F118)</f>
        <v>2341.3662554803122</v>
      </c>
      <c r="Y118" s="11">
        <f t="shared" si="200"/>
        <v>5.297918415506753</v>
      </c>
      <c r="Z118" s="11">
        <f t="shared" si="193"/>
        <v>6.099260859472344</v>
      </c>
      <c r="AA118" s="5">
        <f>+(G118*DEFLATOR!G118)</f>
        <v>2270.949621633404</v>
      </c>
      <c r="AB118" s="11">
        <f t="shared" si="201"/>
        <v>-0.8092296737327143</v>
      </c>
      <c r="AC118" s="11">
        <f t="shared" si="194"/>
        <v>-0.7010959453144783</v>
      </c>
      <c r="AD118" s="5">
        <f>+(H118*DEFLATOR!H118)</f>
        <v>2067.0360930364236</v>
      </c>
      <c r="AE118" s="11">
        <f t="shared" si="202"/>
        <v>-0.7686849891860192</v>
      </c>
      <c r="AF118" s="11">
        <f t="shared" si="195"/>
        <v>4.881712692813522</v>
      </c>
    </row>
    <row r="119" spans="1:37" s="31" customFormat="1" ht="12.75">
      <c r="A119" s="28">
        <v>40762</v>
      </c>
      <c r="B119" s="29" t="s">
        <v>1502</v>
      </c>
      <c r="C119" s="29" t="s">
        <v>1335</v>
      </c>
      <c r="D119" s="29" t="s">
        <v>1503</v>
      </c>
      <c r="E119" s="29" t="s">
        <v>1504</v>
      </c>
      <c r="F119" s="29" t="s">
        <v>1505</v>
      </c>
      <c r="G119" s="29" t="s">
        <v>1501</v>
      </c>
      <c r="H119" s="29" t="s">
        <v>1506</v>
      </c>
      <c r="I119" s="3"/>
      <c r="J119" s="2"/>
      <c r="K119" s="28">
        <v>40762</v>
      </c>
      <c r="L119" s="5">
        <f>+(B119*DEFLATOR!B119)</f>
        <v>2141.221246444262</v>
      </c>
      <c r="M119" s="11">
        <f t="shared" si="196"/>
        <v>-1.3495683391357205</v>
      </c>
      <c r="N119" s="11">
        <f t="shared" si="189"/>
        <v>-0.3366669081777296</v>
      </c>
      <c r="O119" s="5">
        <f>+(C119*DEFLATOR!C119)</f>
        <v>1418.9153697694192</v>
      </c>
      <c r="P119" s="11">
        <f t="shared" si="197"/>
        <v>-5.165051437205959</v>
      </c>
      <c r="Q119" s="11">
        <f t="shared" si="190"/>
        <v>-7.96848187815844</v>
      </c>
      <c r="R119" s="5">
        <f>+(D119*DEFLATOR!D119)</f>
        <v>1853.2830881787281</v>
      </c>
      <c r="S119" s="11">
        <f t="shared" si="198"/>
        <v>0.6559554554545377</v>
      </c>
      <c r="T119" s="11">
        <f t="shared" si="191"/>
        <v>4.388095142054893</v>
      </c>
      <c r="U119" s="5">
        <f>+(E119*DEFLATOR!E119)</f>
        <v>2113.248270624355</v>
      </c>
      <c r="V119" s="11">
        <f t="shared" si="199"/>
        <v>0.2927168523367385</v>
      </c>
      <c r="W119" s="11">
        <f t="shared" si="192"/>
        <v>1.8949348140059996</v>
      </c>
      <c r="X119" s="5">
        <f>+(F119*DEFLATOR!F119)</f>
        <v>2278.444613989769</v>
      </c>
      <c r="Y119" s="11">
        <f t="shared" si="200"/>
        <v>-2.687389952053243</v>
      </c>
      <c r="Z119" s="11">
        <f t="shared" si="193"/>
        <v>1.6579885695974683</v>
      </c>
      <c r="AA119" s="5">
        <f>+(G119*DEFLATOR!G119)</f>
        <v>2259.767149363812</v>
      </c>
      <c r="AB119" s="11">
        <f t="shared" si="201"/>
        <v>-0.4924139295326535</v>
      </c>
      <c r="AC119" s="11">
        <f t="shared" si="194"/>
        <v>-2.1638627814372646</v>
      </c>
      <c r="AD119" s="5">
        <f>+(H119*DEFLATOR!H119)</f>
        <v>1977.8859105974987</v>
      </c>
      <c r="AE119" s="11">
        <f t="shared" si="202"/>
        <v>-4.312947545486034</v>
      </c>
      <c r="AF119" s="11">
        <f t="shared" si="195"/>
        <v>-0.31704944638117905</v>
      </c>
      <c r="AG119" s="2"/>
      <c r="AH119" s="2"/>
      <c r="AI119" s="2"/>
      <c r="AJ119" s="2"/>
      <c r="AK119" s="2"/>
    </row>
    <row r="120" spans="1:37" s="31" customFormat="1" ht="12.75">
      <c r="A120" s="28">
        <v>253</v>
      </c>
      <c r="B120" s="29" t="s">
        <v>1513</v>
      </c>
      <c r="C120" s="29" t="s">
        <v>1514</v>
      </c>
      <c r="D120" s="29" t="s">
        <v>502</v>
      </c>
      <c r="E120" s="29" t="s">
        <v>1515</v>
      </c>
      <c r="F120" s="29" t="s">
        <v>1516</v>
      </c>
      <c r="G120" s="29" t="s">
        <v>1517</v>
      </c>
      <c r="H120" s="29" t="s">
        <v>1518</v>
      </c>
      <c r="I120" s="3"/>
      <c r="J120" s="2"/>
      <c r="K120" s="28">
        <v>40794</v>
      </c>
      <c r="L120" s="5">
        <f>+(B120*DEFLATOR!B120)</f>
        <v>2128.4841873233486</v>
      </c>
      <c r="M120" s="11">
        <f t="shared" si="196"/>
        <v>-0.5948502118622523</v>
      </c>
      <c r="N120" s="11">
        <f t="shared" si="189"/>
        <v>-0.694522030356659</v>
      </c>
      <c r="O120" s="5">
        <f>+(C120*DEFLATOR!C120)</f>
        <v>1471.602373311262</v>
      </c>
      <c r="P120" s="11">
        <f t="shared" si="197"/>
        <v>3.713188585053162</v>
      </c>
      <c r="Q120" s="11">
        <f t="shared" si="190"/>
        <v>-9.871360311826404</v>
      </c>
      <c r="R120" s="5">
        <f>+(D120*DEFLATOR!D120)</f>
        <v>1906.1925242972482</v>
      </c>
      <c r="S120" s="11">
        <f t="shared" si="198"/>
        <v>2.85490308825489</v>
      </c>
      <c r="T120" s="11">
        <f t="shared" si="191"/>
        <v>4.320032352419068</v>
      </c>
      <c r="U120" s="5">
        <f>+(E120*DEFLATOR!E120)</f>
        <v>2118.6450093664853</v>
      </c>
      <c r="V120" s="11">
        <f t="shared" si="199"/>
        <v>0.2553764655648161</v>
      </c>
      <c r="W120" s="11">
        <f t="shared" si="192"/>
        <v>2.5875261465111876</v>
      </c>
      <c r="X120" s="5">
        <f>+(F120*DEFLATOR!F120)</f>
        <v>2195.8299295157426</v>
      </c>
      <c r="Y120" s="11">
        <f t="shared" si="200"/>
        <v>-3.625924631512567</v>
      </c>
      <c r="Z120" s="11">
        <f t="shared" si="193"/>
        <v>-4.95285484886987</v>
      </c>
      <c r="AA120" s="5">
        <f>+(G120*DEFLATOR!G120)</f>
        <v>2254.54578989581</v>
      </c>
      <c r="AB120" s="11">
        <f t="shared" si="201"/>
        <v>-0.23105741091388188</v>
      </c>
      <c r="AC120" s="11">
        <f t="shared" si="194"/>
        <v>0.49467853005396023</v>
      </c>
      <c r="AD120" s="5">
        <f>+(H120*DEFLATOR!H120)</f>
        <v>1994.4609479940373</v>
      </c>
      <c r="AE120" s="11">
        <f t="shared" si="202"/>
        <v>0.8380178708857544</v>
      </c>
      <c r="AF120" s="11">
        <f t="shared" si="195"/>
        <v>1.9575005763775133</v>
      </c>
      <c r="AG120" s="2"/>
      <c r="AH120" s="2"/>
      <c r="AI120" s="2"/>
      <c r="AJ120" s="2"/>
      <c r="AK120" s="2"/>
    </row>
    <row r="121" spans="1:37" s="31" customFormat="1" ht="12.75">
      <c r="A121" s="28">
        <v>284</v>
      </c>
      <c r="B121" s="29" t="s">
        <v>1526</v>
      </c>
      <c r="C121" s="29" t="s">
        <v>1527</v>
      </c>
      <c r="D121" s="29" t="s">
        <v>1528</v>
      </c>
      <c r="E121" s="29" t="s">
        <v>1529</v>
      </c>
      <c r="F121" s="29" t="s">
        <v>1530</v>
      </c>
      <c r="G121" s="29" t="s">
        <v>1531</v>
      </c>
      <c r="H121" s="29" t="s">
        <v>1532</v>
      </c>
      <c r="I121" s="3"/>
      <c r="J121" s="2"/>
      <c r="K121" s="33">
        <v>284</v>
      </c>
      <c r="L121" s="20">
        <f>+(B121*DEFLATOR!B121)</f>
        <v>2128.265720601936</v>
      </c>
      <c r="M121" s="21">
        <f t="shared" si="196"/>
        <v>-0.010263957924305789</v>
      </c>
      <c r="N121" s="21">
        <f aca="true" t="shared" si="203" ref="N121:N126">+((L121/L109)-1)*100</f>
        <v>0.023286605413064265</v>
      </c>
      <c r="O121" s="20">
        <f>+(C121*DEFLATOR!C121)</f>
        <v>1508.738654963837</v>
      </c>
      <c r="P121" s="21">
        <f t="shared" si="197"/>
        <v>2.5235268932744637</v>
      </c>
      <c r="Q121" s="21">
        <f aca="true" t="shared" si="204" ref="Q121:Q130">+((O121/O109)-1)*100</f>
        <v>-4.871385574051768</v>
      </c>
      <c r="R121" s="20">
        <f>+(D121*DEFLATOR!D121)</f>
        <v>1929.9574001844924</v>
      </c>
      <c r="S121" s="21">
        <f t="shared" si="198"/>
        <v>1.246719603834645</v>
      </c>
      <c r="T121" s="21">
        <f aca="true" t="shared" si="205" ref="T121:T126">+((R121/R109)-1)*100</f>
        <v>8.82990479535608</v>
      </c>
      <c r="U121" s="20">
        <f>+(E121*DEFLATOR!E121)</f>
        <v>2096.9424719842764</v>
      </c>
      <c r="V121" s="21">
        <f t="shared" si="199"/>
        <v>-1.02435930919349</v>
      </c>
      <c r="W121" s="21">
        <f aca="true" t="shared" si="206" ref="W121:W126">+((U121/U109)-1)*100</f>
        <v>4.551426496165334</v>
      </c>
      <c r="X121" s="20">
        <f>+(F121*DEFLATOR!F121)</f>
        <v>2226.4774282127805</v>
      </c>
      <c r="Y121" s="21">
        <f t="shared" si="200"/>
        <v>1.3957136791462155</v>
      </c>
      <c r="Z121" s="21">
        <f aca="true" t="shared" si="207" ref="Z121:Z126">+((X121/X109)-1)*100</f>
        <v>-3.376276457329952</v>
      </c>
      <c r="AA121" s="20">
        <f>+(G121*DEFLATOR!G121)</f>
        <v>2233.0481188752087</v>
      </c>
      <c r="AB121" s="21">
        <f t="shared" si="201"/>
        <v>-0.9535255889211558</v>
      </c>
      <c r="AC121" s="21">
        <f aca="true" t="shared" si="208" ref="AC121:AC126">+((AA121/AA109)-1)*100</f>
        <v>0.2647795298311717</v>
      </c>
      <c r="AD121" s="20">
        <f>+(H121*DEFLATOR!H121)</f>
        <v>1990.8595473315502</v>
      </c>
      <c r="AE121" s="21">
        <f t="shared" si="202"/>
        <v>-0.1805701267858506</v>
      </c>
      <c r="AF121" s="21">
        <f aca="true" t="shared" si="209" ref="AF121:AF126">+((AD121/AD109)-1)*100</f>
        <v>-2.051459565845415</v>
      </c>
      <c r="AG121" s="2"/>
      <c r="AH121" s="2"/>
      <c r="AI121" s="2"/>
      <c r="AJ121" s="2"/>
      <c r="AK121" s="2"/>
    </row>
    <row r="122" spans="1:32" s="31" customFormat="1" ht="12.75">
      <c r="A122" s="28">
        <v>316</v>
      </c>
      <c r="B122" s="29" t="s">
        <v>1540</v>
      </c>
      <c r="C122" s="29" t="s">
        <v>1541</v>
      </c>
      <c r="D122" s="29" t="s">
        <v>1542</v>
      </c>
      <c r="E122" s="29" t="s">
        <v>1543</v>
      </c>
      <c r="F122" s="29" t="s">
        <v>1544</v>
      </c>
      <c r="G122" s="29" t="s">
        <v>1545</v>
      </c>
      <c r="H122" s="29" t="s">
        <v>1546</v>
      </c>
      <c r="I122" s="3"/>
      <c r="J122" s="2"/>
      <c r="K122" s="34">
        <v>316</v>
      </c>
      <c r="L122" s="20">
        <f>+(B122*DEFLATOR!B122)</f>
        <v>2339.519950419133</v>
      </c>
      <c r="M122" s="21">
        <f t="shared" si="196"/>
        <v>9.926120961881013</v>
      </c>
      <c r="N122" s="21">
        <f t="shared" si="203"/>
        <v>5.363773606894928</v>
      </c>
      <c r="O122" s="20">
        <f>+(C122*DEFLATOR!C122)</f>
        <v>1490.1135222458418</v>
      </c>
      <c r="P122" s="21">
        <f t="shared" si="197"/>
        <v>-1.23448369647835</v>
      </c>
      <c r="Q122" s="21">
        <f t="shared" si="204"/>
        <v>-4.216524263283572</v>
      </c>
      <c r="R122" s="20">
        <f>+(D122*DEFLATOR!D122)</f>
        <v>1958.9305013441203</v>
      </c>
      <c r="S122" s="21">
        <f t="shared" si="198"/>
        <v>1.5012300870919981</v>
      </c>
      <c r="T122" s="21">
        <f t="shared" si="205"/>
        <v>13.325681456708516</v>
      </c>
      <c r="U122" s="20">
        <f>+(E122*DEFLATOR!E122)</f>
        <v>2237.462817394396</v>
      </c>
      <c r="V122" s="21">
        <f t="shared" si="199"/>
        <v>6.7012017395569945</v>
      </c>
      <c r="W122" s="21">
        <f t="shared" si="206"/>
        <v>8.742316773614768</v>
      </c>
      <c r="X122" s="20">
        <f>+(F122*DEFLATOR!F122)</f>
        <v>2412.3792386961773</v>
      </c>
      <c r="Y122" s="21">
        <f t="shared" si="200"/>
        <v>8.349593313983084</v>
      </c>
      <c r="Z122" s="21">
        <f t="shared" si="207"/>
        <v>-1.4173280584654502</v>
      </c>
      <c r="AA122" s="20">
        <f>+(G122*DEFLATOR!G122)</f>
        <v>2566.867556810032</v>
      </c>
      <c r="AB122" s="21">
        <f t="shared" si="201"/>
        <v>14.949048124541475</v>
      </c>
      <c r="AC122" s="21">
        <f t="shared" si="208"/>
        <v>8.878514933694404</v>
      </c>
      <c r="AD122" s="20">
        <f>+(H122*DEFLATOR!H122)</f>
        <v>2088.1656225020884</v>
      </c>
      <c r="AE122" s="21">
        <f t="shared" si="202"/>
        <v>4.887641385901009</v>
      </c>
      <c r="AF122" s="21">
        <f t="shared" si="209"/>
        <v>0.7991268627834058</v>
      </c>
    </row>
    <row r="123" spans="1:32" s="31" customFormat="1" ht="12.75">
      <c r="A123" s="28">
        <v>40523</v>
      </c>
      <c r="B123" s="32" t="s">
        <v>1553</v>
      </c>
      <c r="C123" s="32" t="s">
        <v>1554</v>
      </c>
      <c r="D123" s="32" t="s">
        <v>1555</v>
      </c>
      <c r="E123" s="32" t="s">
        <v>1556</v>
      </c>
      <c r="F123" s="32" t="s">
        <v>1557</v>
      </c>
      <c r="G123" s="32" t="s">
        <v>1558</v>
      </c>
      <c r="H123" s="32" t="s">
        <v>1559</v>
      </c>
      <c r="I123" s="3"/>
      <c r="J123" s="2"/>
      <c r="K123" s="28">
        <v>40523</v>
      </c>
      <c r="L123" s="20">
        <f>+(B123*DEFLATOR!B123)</f>
        <v>2701.746520857516</v>
      </c>
      <c r="M123" s="21">
        <f aca="true" t="shared" si="210" ref="M123:M131">+((L123/L122)-1)*100</f>
        <v>15.482944284082256</v>
      </c>
      <c r="N123" s="21">
        <f t="shared" si="203"/>
        <v>1.7293265891312748</v>
      </c>
      <c r="O123" s="20">
        <f>+(C123*DEFLATOR!C123)</f>
        <v>1918.718610049622</v>
      </c>
      <c r="P123" s="21">
        <f aca="true" t="shared" si="211" ref="P123:P131">+((O123/O122)-1)*100</f>
        <v>28.763250678901507</v>
      </c>
      <c r="Q123" s="21">
        <f t="shared" si="204"/>
        <v>-3.8041291401620048</v>
      </c>
      <c r="R123" s="20">
        <f>+(D123*DEFLATOR!D123)</f>
        <v>2534.9080858207803</v>
      </c>
      <c r="S123" s="21">
        <f aca="true" t="shared" si="212" ref="S123:S131">+((R123/R122)-1)*100</f>
        <v>29.402655381671416</v>
      </c>
      <c r="T123" s="21">
        <f t="shared" si="205"/>
        <v>29.84665056846243</v>
      </c>
      <c r="U123" s="20">
        <f>+(E123*DEFLATOR!E123)</f>
        <v>2660.8494409182895</v>
      </c>
      <c r="V123" s="21">
        <f aca="true" t="shared" si="213" ref="V123:V131">+((U123/U122)-1)*100</f>
        <v>18.922621651292594</v>
      </c>
      <c r="W123" s="21">
        <f t="shared" si="206"/>
        <v>5.1368855053680385</v>
      </c>
      <c r="X123" s="20">
        <f>+(F123*DEFLATOR!F123)</f>
        <v>2807.5831069040323</v>
      </c>
      <c r="Y123" s="21">
        <f aca="true" t="shared" si="214" ref="Y123:Y131">+((X123/X122)-1)*100</f>
        <v>16.382327532442687</v>
      </c>
      <c r="Z123" s="21">
        <f t="shared" si="207"/>
        <v>0.6272677662649606</v>
      </c>
      <c r="AA123" s="20">
        <f>+(G123*DEFLATOR!G123)</f>
        <v>2806.4913402385787</v>
      </c>
      <c r="AB123" s="21">
        <f aca="true" t="shared" si="215" ref="AB123:AB131">+((AA123/AA122)-1)*100</f>
        <v>9.335260901670296</v>
      </c>
      <c r="AC123" s="21">
        <f t="shared" si="208"/>
        <v>-1.544926289542492</v>
      </c>
      <c r="AD123" s="20">
        <f>+(H123*DEFLATOR!H123)</f>
        <v>2660.246640627958</v>
      </c>
      <c r="AE123" s="21">
        <f aca="true" t="shared" si="216" ref="AE123:AE131">+((AD123/AD122)-1)*100</f>
        <v>27.396343085104014</v>
      </c>
      <c r="AF123" s="21">
        <f t="shared" si="209"/>
        <v>2.270615914798735</v>
      </c>
    </row>
    <row r="124" spans="1:32" ht="9.75">
      <c r="A124" s="26">
        <v>40910</v>
      </c>
      <c r="B124" s="32" t="s">
        <v>1566</v>
      </c>
      <c r="C124" s="32" t="s">
        <v>1567</v>
      </c>
      <c r="D124" s="32" t="s">
        <v>1568</v>
      </c>
      <c r="E124" s="32" t="s">
        <v>1569</v>
      </c>
      <c r="F124" s="32" t="s">
        <v>1570</v>
      </c>
      <c r="G124" s="32" t="s">
        <v>1571</v>
      </c>
      <c r="H124" s="32" t="s">
        <v>1572</v>
      </c>
      <c r="K124" s="26">
        <v>40910</v>
      </c>
      <c r="L124" s="20">
        <f>+(B124*DEFLATOR!B124)</f>
        <v>2201.8877180188524</v>
      </c>
      <c r="M124" s="21">
        <f t="shared" si="210"/>
        <v>-18.501321237197764</v>
      </c>
      <c r="N124" s="21">
        <f t="shared" si="203"/>
        <v>3.4881512777969137</v>
      </c>
      <c r="O124" s="20">
        <f>+(C124*DEFLATOR!C124)</f>
        <v>1478.8741208747192</v>
      </c>
      <c r="P124" s="21">
        <f t="shared" si="211"/>
        <v>-22.92386631740271</v>
      </c>
      <c r="Q124" s="21">
        <f t="shared" si="204"/>
        <v>5.518845726177868</v>
      </c>
      <c r="R124" s="20">
        <f>+(D124*DEFLATOR!D124)</f>
        <v>1935.131073834923</v>
      </c>
      <c r="S124" s="21">
        <f t="shared" si="212"/>
        <v>-23.660700572962</v>
      </c>
      <c r="T124" s="21">
        <f t="shared" si="205"/>
        <v>19.994687974248926</v>
      </c>
      <c r="U124" s="20">
        <f>+(E124*DEFLATOR!E124)</f>
        <v>2106.222431246494</v>
      </c>
      <c r="V124" s="21">
        <f t="shared" si="213"/>
        <v>-20.843983171042822</v>
      </c>
      <c r="W124" s="21">
        <f t="shared" si="206"/>
        <v>8.925772762818873</v>
      </c>
      <c r="X124" s="20">
        <f>+(F124*DEFLATOR!F124)</f>
        <v>2336.430995172032</v>
      </c>
      <c r="Y124" s="21">
        <f t="shared" si="214"/>
        <v>-16.781412830608865</v>
      </c>
      <c r="Z124" s="21">
        <f t="shared" si="207"/>
        <v>-1.770438667777896</v>
      </c>
      <c r="AA124" s="20">
        <f>+(G124*DEFLATOR!G124)</f>
        <v>2340.0754993191877</v>
      </c>
      <c r="AB124" s="21">
        <f t="shared" si="215"/>
        <v>-16.619179764856895</v>
      </c>
      <c r="AC124" s="21">
        <f t="shared" si="208"/>
        <v>4.4046454419992775</v>
      </c>
      <c r="AD124" s="20">
        <f>+(H124*DEFLATOR!H124)</f>
        <v>2032.1050245403974</v>
      </c>
      <c r="AE124" s="21">
        <f t="shared" si="216"/>
        <v>-23.612157102068032</v>
      </c>
      <c r="AF124" s="21">
        <f t="shared" si="209"/>
        <v>-3.4757878890233185</v>
      </c>
    </row>
    <row r="125" spans="1:32" ht="9.75">
      <c r="A125" s="28">
        <v>40940</v>
      </c>
      <c r="B125" s="32" t="s">
        <v>1599</v>
      </c>
      <c r="C125" s="32" t="s">
        <v>1600</v>
      </c>
      <c r="D125" s="32" t="s">
        <v>1601</v>
      </c>
      <c r="E125" s="32" t="s">
        <v>1602</v>
      </c>
      <c r="F125" s="32" t="s">
        <v>1603</v>
      </c>
      <c r="G125" s="32" t="s">
        <v>1604</v>
      </c>
      <c r="H125" s="32" t="s">
        <v>1605</v>
      </c>
      <c r="K125" s="28">
        <v>40940</v>
      </c>
      <c r="L125" s="20">
        <f>+(B125*DEFLATOR!B125)</f>
        <v>2220.3780267708953</v>
      </c>
      <c r="M125" s="21">
        <f t="shared" si="210"/>
        <v>0.8397480307796856</v>
      </c>
      <c r="N125" s="21">
        <f t="shared" si="203"/>
        <v>3.901019568797759</v>
      </c>
      <c r="O125" s="20">
        <f>+(C125*DEFLATOR!C125)</f>
        <v>1473.6618400022967</v>
      </c>
      <c r="P125" s="21">
        <f t="shared" si="211"/>
        <v>-0.35244925844936104</v>
      </c>
      <c r="Q125" s="21">
        <f t="shared" si="204"/>
        <v>-0.5540073335162377</v>
      </c>
      <c r="R125" s="20">
        <f>+(D125*DEFLATOR!D125)</f>
        <v>1879.8389613670934</v>
      </c>
      <c r="S125" s="21">
        <f t="shared" si="212"/>
        <v>-2.8572799649304925</v>
      </c>
      <c r="T125" s="21">
        <f t="shared" si="205"/>
        <v>18.048722816273187</v>
      </c>
      <c r="U125" s="20">
        <f>+(E125*DEFLATOR!E125)</f>
        <v>2209.1201851249234</v>
      </c>
      <c r="V125" s="21">
        <f t="shared" si="213"/>
        <v>4.885417245202017</v>
      </c>
      <c r="W125" s="21">
        <f t="shared" si="206"/>
        <v>10.667640250525734</v>
      </c>
      <c r="X125" s="20">
        <f>+(F125*DEFLATOR!F125)</f>
        <v>2289.075526271257</v>
      </c>
      <c r="Y125" s="21">
        <f t="shared" si="214"/>
        <v>-2.0268293392199377</v>
      </c>
      <c r="Z125" s="21">
        <f t="shared" si="207"/>
        <v>-1.7229024832524975</v>
      </c>
      <c r="AA125" s="20">
        <f>+(G125*DEFLATOR!G125)</f>
        <v>2386.2745739946768</v>
      </c>
      <c r="AB125" s="21">
        <f t="shared" si="215"/>
        <v>1.9742557318740417</v>
      </c>
      <c r="AC125" s="21">
        <f t="shared" si="208"/>
        <v>4.659984049467902</v>
      </c>
      <c r="AD125" s="20">
        <f>+(H125*DEFLATOR!H125)</f>
        <v>2090.428635771809</v>
      </c>
      <c r="AE125" s="21">
        <f t="shared" si="216"/>
        <v>2.87010811582451</v>
      </c>
      <c r="AF125" s="21">
        <f t="shared" si="209"/>
        <v>3.3412956852003406</v>
      </c>
    </row>
    <row r="126" spans="1:32" ht="9.75">
      <c r="A126" s="28">
        <v>40970</v>
      </c>
      <c r="B126" s="32" t="s">
        <v>1585</v>
      </c>
      <c r="C126" s="32" t="s">
        <v>1586</v>
      </c>
      <c r="D126" s="32" t="s">
        <v>1587</v>
      </c>
      <c r="E126" s="32" t="s">
        <v>1588</v>
      </c>
      <c r="F126" s="32" t="s">
        <v>1589</v>
      </c>
      <c r="G126" s="32" t="s">
        <v>1590</v>
      </c>
      <c r="H126" s="32" t="s">
        <v>1591</v>
      </c>
      <c r="K126" s="28">
        <v>40970</v>
      </c>
      <c r="L126" s="20">
        <f>+(B126*DEFLATOR!B126)</f>
        <v>2201.987064565778</v>
      </c>
      <c r="M126" s="21">
        <f t="shared" si="210"/>
        <v>-0.8282806793878938</v>
      </c>
      <c r="N126" s="21">
        <f t="shared" si="203"/>
        <v>5.831441289890282</v>
      </c>
      <c r="O126" s="20">
        <f>+(C126*DEFLATOR!C126)</f>
        <v>1433.2463017380041</v>
      </c>
      <c r="P126" s="21">
        <f t="shared" si="211"/>
        <v>-2.7425245851673496</v>
      </c>
      <c r="Q126" s="21">
        <f t="shared" si="204"/>
        <v>2.992988069609037</v>
      </c>
      <c r="R126" s="20">
        <f>+(D126*DEFLATOR!D126)</f>
        <v>1889.742313859121</v>
      </c>
      <c r="S126" s="21">
        <f t="shared" si="212"/>
        <v>0.5268191954498791</v>
      </c>
      <c r="T126" s="21">
        <f t="shared" si="205"/>
        <v>16.86148271093748</v>
      </c>
      <c r="U126" s="20">
        <f>+(E126*DEFLATOR!E126)</f>
        <v>2227.56257645111</v>
      </c>
      <c r="V126" s="21">
        <f t="shared" si="213"/>
        <v>0.8348296960196233</v>
      </c>
      <c r="W126" s="21">
        <f t="shared" si="206"/>
        <v>9.781504346467806</v>
      </c>
      <c r="X126" s="20">
        <f>+(F126*DEFLATOR!F126)</f>
        <v>2301.640751726852</v>
      </c>
      <c r="Y126" s="21">
        <f t="shared" si="214"/>
        <v>0.5489214012987631</v>
      </c>
      <c r="Z126" s="21">
        <f t="shared" si="207"/>
        <v>3.945941454538815</v>
      </c>
      <c r="AA126" s="20">
        <f>+(G126*DEFLATOR!G126)</f>
        <v>2335.09115091148</v>
      </c>
      <c r="AB126" s="21">
        <f t="shared" si="215"/>
        <v>-2.144909208730106</v>
      </c>
      <c r="AC126" s="21">
        <f t="shared" si="208"/>
        <v>5.524062496567006</v>
      </c>
      <c r="AD126" s="20">
        <f>+(H126*DEFLATOR!H126)</f>
        <v>2108.2743119793895</v>
      </c>
      <c r="AE126" s="21">
        <f t="shared" si="216"/>
        <v>0.8536850243152205</v>
      </c>
      <c r="AF126" s="21">
        <f t="shared" si="209"/>
        <v>2.543877570113673</v>
      </c>
    </row>
    <row r="127" spans="1:32" ht="9.75">
      <c r="A127" s="28">
        <v>41002</v>
      </c>
      <c r="B127" s="32" t="s">
        <v>1606</v>
      </c>
      <c r="C127" s="32" t="s">
        <v>1607</v>
      </c>
      <c r="D127" s="32" t="s">
        <v>1608</v>
      </c>
      <c r="E127" s="32" t="s">
        <v>1609</v>
      </c>
      <c r="F127" s="32" t="s">
        <v>1610</v>
      </c>
      <c r="G127" s="32" t="s">
        <v>1611</v>
      </c>
      <c r="H127" s="32" t="s">
        <v>1612</v>
      </c>
      <c r="I127" s="32" t="s">
        <v>1619</v>
      </c>
      <c r="K127" s="28">
        <v>41002</v>
      </c>
      <c r="L127" s="20">
        <f>+(B127*DEFLATOR!B127)</f>
        <v>2176.8831032393377</v>
      </c>
      <c r="M127" s="21">
        <f t="shared" si="210"/>
        <v>-1.140059436788321</v>
      </c>
      <c r="N127" s="21">
        <f aca="true" t="shared" si="217" ref="N127:N132">+((L127/L115)-1)*100</f>
        <v>3.3266326605870367</v>
      </c>
      <c r="O127" s="20">
        <f>+(C127*DEFLATOR!C127)</f>
        <v>1500.101862594232</v>
      </c>
      <c r="P127" s="21">
        <f t="shared" si="211"/>
        <v>4.6646246897798616</v>
      </c>
      <c r="Q127" s="21">
        <f t="shared" si="204"/>
        <v>8.209055544153854</v>
      </c>
      <c r="R127" s="20">
        <f>+(D127*DEFLATOR!D127)</f>
        <v>1788.8927766703991</v>
      </c>
      <c r="S127" s="21">
        <f t="shared" si="212"/>
        <v>-5.336681961826462</v>
      </c>
      <c r="T127" s="21">
        <f aca="true" t="shared" si="218" ref="T127:T132">+((R127/R115)-1)*100</f>
        <v>3.058203918997826</v>
      </c>
      <c r="U127" s="20">
        <f>+(E127*DEFLATOR!E127)</f>
        <v>2254.8965551149845</v>
      </c>
      <c r="V127" s="21">
        <f t="shared" si="213"/>
        <v>1.227080170624073</v>
      </c>
      <c r="W127" s="21">
        <f aca="true" t="shared" si="219" ref="W127:W132">+((U127/U115)-1)*100</f>
        <v>9.555534788324561</v>
      </c>
      <c r="X127" s="20">
        <f>+(F127*DEFLATOR!F127)</f>
        <v>2229.359967770419</v>
      </c>
      <c r="Y127" s="21">
        <f t="shared" si="214"/>
        <v>-3.1404025107829248</v>
      </c>
      <c r="Z127" s="21">
        <f aca="true" t="shared" si="220" ref="Z127:Z132">+((X127/X115)-1)*100</f>
        <v>-2.7891510502911943</v>
      </c>
      <c r="AA127" s="20">
        <f>+(G127*DEFLATOR!G127)</f>
        <v>2317.9087713474987</v>
      </c>
      <c r="AB127" s="21">
        <f t="shared" si="215"/>
        <v>-0.7358333552535679</v>
      </c>
      <c r="AC127" s="21">
        <f aca="true" t="shared" si="221" ref="AC127:AC132">+((AA127/AA115)-1)*100</f>
        <v>4.7588587745411415</v>
      </c>
      <c r="AD127" s="20">
        <f>+(H127*DEFLATOR!H127)</f>
        <v>2078.6487543386975</v>
      </c>
      <c r="AE127" s="21">
        <f t="shared" si="216"/>
        <v>-1.4052041270131266</v>
      </c>
      <c r="AF127" s="21">
        <f aca="true" t="shared" si="222" ref="AF127:AF132">+((AD127/AD115)-1)*100</f>
        <v>4.081029424451188</v>
      </c>
    </row>
    <row r="128" spans="1:32" ht="9.75">
      <c r="A128" s="28">
        <v>41033</v>
      </c>
      <c r="B128" s="32" t="s">
        <v>1635</v>
      </c>
      <c r="C128" s="32" t="s">
        <v>1630</v>
      </c>
      <c r="D128" s="32" t="s">
        <v>1631</v>
      </c>
      <c r="E128" s="32" t="s">
        <v>1632</v>
      </c>
      <c r="F128" s="32" t="s">
        <v>1636</v>
      </c>
      <c r="G128" s="32" t="s">
        <v>1633</v>
      </c>
      <c r="H128" s="32" t="s">
        <v>1634</v>
      </c>
      <c r="I128" s="32" t="s">
        <v>1619</v>
      </c>
      <c r="K128" s="28">
        <v>41033</v>
      </c>
      <c r="L128" s="20">
        <f>+(B128*DEFLATOR!B128)</f>
        <v>2197.9815910131706</v>
      </c>
      <c r="M128" s="21">
        <f t="shared" si="210"/>
        <v>0.9692062813311919</v>
      </c>
      <c r="N128" s="21">
        <f t="shared" si="217"/>
        <v>5.863668036378411</v>
      </c>
      <c r="O128" s="20">
        <f>+(C128*DEFLATOR!C128)</f>
        <v>1591.2145017914902</v>
      </c>
      <c r="P128" s="21">
        <f t="shared" si="211"/>
        <v>6.073763486946859</v>
      </c>
      <c r="Q128" s="21">
        <f t="shared" si="204"/>
        <v>16.75824546816729</v>
      </c>
      <c r="R128" s="20">
        <f>+(D128*DEFLATOR!D128)</f>
        <v>1810.9282862925984</v>
      </c>
      <c r="S128" s="21">
        <f t="shared" si="212"/>
        <v>1.2317959974780024</v>
      </c>
      <c r="T128" s="21">
        <f t="shared" si="218"/>
        <v>14.714690975499467</v>
      </c>
      <c r="U128" s="20">
        <f>+(E128*DEFLATOR!E128)</f>
        <v>2290.169766075249</v>
      </c>
      <c r="V128" s="21">
        <f t="shared" si="213"/>
        <v>1.5642939752713358</v>
      </c>
      <c r="W128" s="21">
        <f t="shared" si="219"/>
        <v>21.450970196953744</v>
      </c>
      <c r="X128" s="20">
        <f>+(F128*DEFLATOR!F128)</f>
        <v>2291.333430430764</v>
      </c>
      <c r="Y128" s="21">
        <f t="shared" si="214"/>
        <v>2.779876895444766</v>
      </c>
      <c r="Z128" s="21">
        <f t="shared" si="220"/>
        <v>-1.4615065762462964</v>
      </c>
      <c r="AA128" s="20">
        <f>+(G128*DEFLATOR!G128)</f>
        <v>2301.4396712919624</v>
      </c>
      <c r="AB128" s="21">
        <f t="shared" si="215"/>
        <v>-0.7105154550997361</v>
      </c>
      <c r="AC128" s="21">
        <f t="shared" si="221"/>
        <v>5.208566938471515</v>
      </c>
      <c r="AD128" s="20">
        <f>+(H128*DEFLATOR!H128)</f>
        <v>2103.5644958073203</v>
      </c>
      <c r="AE128" s="21">
        <f t="shared" si="216"/>
        <v>1.1986508743536906</v>
      </c>
      <c r="AF128" s="21">
        <f t="shared" si="222"/>
        <v>2.9087522412632127</v>
      </c>
    </row>
    <row r="129" spans="1:32" ht="9.75">
      <c r="A129" s="28">
        <v>41065</v>
      </c>
      <c r="B129" s="32" t="s">
        <v>1637</v>
      </c>
      <c r="C129" s="32" t="s">
        <v>1622</v>
      </c>
      <c r="D129" s="32" t="s">
        <v>1638</v>
      </c>
      <c r="E129" s="32" t="s">
        <v>1623</v>
      </c>
      <c r="F129" s="32" t="s">
        <v>1639</v>
      </c>
      <c r="G129" s="32" t="s">
        <v>1624</v>
      </c>
      <c r="H129" s="32" t="s">
        <v>1625</v>
      </c>
      <c r="I129" s="32"/>
      <c r="K129" s="28">
        <v>41065</v>
      </c>
      <c r="L129" s="20">
        <f>+(B129*DEFLATOR!B129)</f>
        <v>2178.114912954022</v>
      </c>
      <c r="M129" s="21">
        <f t="shared" si="210"/>
        <v>-0.9038600750969294</v>
      </c>
      <c r="N129" s="21">
        <f t="shared" si="217"/>
        <v>0.8773289385687777</v>
      </c>
      <c r="O129" s="20">
        <f>+(C129*DEFLATOR!C129)</f>
        <v>1541.7631946216804</v>
      </c>
      <c r="P129" s="21">
        <f t="shared" si="211"/>
        <v>-3.10777127245474</v>
      </c>
      <c r="Q129" s="21">
        <f t="shared" si="204"/>
        <v>3.9096887421772752</v>
      </c>
      <c r="R129" s="20">
        <f>+(D129*DEFLATOR!D129)</f>
        <v>1735.4362830059497</v>
      </c>
      <c r="S129" s="21">
        <f t="shared" si="212"/>
        <v>-4.168690933708852</v>
      </c>
      <c r="T129" s="21">
        <f t="shared" si="218"/>
        <v>-6.755017078316216</v>
      </c>
      <c r="U129" s="20">
        <f>+(E129*DEFLATOR!E129)</f>
        <v>2269.1988660497855</v>
      </c>
      <c r="V129" s="21">
        <f t="shared" si="213"/>
        <v>-0.9156919428467525</v>
      </c>
      <c r="W129" s="21">
        <f t="shared" si="219"/>
        <v>4.63899650505033</v>
      </c>
      <c r="X129" s="20">
        <f>+(F129*DEFLATOR!F129)</f>
        <v>2227.614342567874</v>
      </c>
      <c r="Y129" s="21">
        <f t="shared" si="214"/>
        <v>-2.7808736614518548</v>
      </c>
      <c r="Z129" s="21">
        <f t="shared" si="220"/>
        <v>0.18217045534636434</v>
      </c>
      <c r="AA129" s="20">
        <f>+(G129*DEFLATOR!G129)</f>
        <v>2322.2876582498757</v>
      </c>
      <c r="AB129" s="21">
        <f t="shared" si="215"/>
        <v>0.9058671933907192</v>
      </c>
      <c r="AC129" s="21">
        <f t="shared" si="221"/>
        <v>1.4331183513032864</v>
      </c>
      <c r="AD129" s="20">
        <f>+(H129*DEFLATOR!H129)</f>
        <v>2077.7944091741347</v>
      </c>
      <c r="AE129" s="21">
        <f t="shared" si="216"/>
        <v>-1.22506757860521</v>
      </c>
      <c r="AF129" s="21">
        <f t="shared" si="222"/>
        <v>-0.2522151214156332</v>
      </c>
    </row>
    <row r="130" spans="1:32" ht="9.75">
      <c r="A130" s="28">
        <v>41096</v>
      </c>
      <c r="B130" s="32" t="s">
        <v>1640</v>
      </c>
      <c r="C130" s="32" t="s">
        <v>1641</v>
      </c>
      <c r="D130" s="32" t="s">
        <v>1642</v>
      </c>
      <c r="E130" s="32" t="s">
        <v>1643</v>
      </c>
      <c r="F130" s="32" t="s">
        <v>1644</v>
      </c>
      <c r="G130" s="32" t="s">
        <v>1645</v>
      </c>
      <c r="H130" s="32" t="s">
        <v>1646</v>
      </c>
      <c r="I130" s="32"/>
      <c r="K130" s="28">
        <v>41096</v>
      </c>
      <c r="L130" s="20">
        <f>+(B130*DEFLATOR!B130)</f>
        <v>2220.819681610774</v>
      </c>
      <c r="M130" s="21">
        <f t="shared" si="210"/>
        <v>1.9606297355006852</v>
      </c>
      <c r="N130" s="21">
        <f t="shared" si="217"/>
        <v>2.3176939775191086</v>
      </c>
      <c r="O130" s="20">
        <f>+(C130*DEFLATOR!C130)</f>
        <v>1676.5973636355695</v>
      </c>
      <c r="P130" s="21">
        <f t="shared" si="211"/>
        <v>8.74545257561261</v>
      </c>
      <c r="Q130" s="21">
        <f t="shared" si="204"/>
        <v>12.057440583460322</v>
      </c>
      <c r="R130" s="20">
        <f>+(D130*DEFLATOR!D130)</f>
        <v>1730.1997248811085</v>
      </c>
      <c r="S130" s="21">
        <f t="shared" si="212"/>
        <v>-0.3017430358071671</v>
      </c>
      <c r="T130" s="21">
        <f t="shared" si="218"/>
        <v>-6.028977684235315</v>
      </c>
      <c r="U130" s="20">
        <f>+(E130*DEFLATOR!E130)</f>
        <v>2227.3247352593085</v>
      </c>
      <c r="V130" s="21">
        <f t="shared" si="213"/>
        <v>-1.8453266224027098</v>
      </c>
      <c r="W130" s="21">
        <f t="shared" si="219"/>
        <v>5.70667541375498</v>
      </c>
      <c r="X130" s="20">
        <f>+(F130*DEFLATOR!F130)</f>
        <v>2243.7211154175725</v>
      </c>
      <c r="Y130" s="21">
        <f t="shared" si="214"/>
        <v>0.7230503297591229</v>
      </c>
      <c r="Z130" s="21">
        <f t="shared" si="220"/>
        <v>-4.170434242578958</v>
      </c>
      <c r="AA130" s="20">
        <f>+(G130*DEFLATOR!G130)</f>
        <v>2408.750549629614</v>
      </c>
      <c r="AB130" s="21">
        <f t="shared" si="215"/>
        <v>3.723177491495533</v>
      </c>
      <c r="AC130" s="21">
        <f t="shared" si="221"/>
        <v>6.067987007879783</v>
      </c>
      <c r="AD130" s="20">
        <f>+(H130*DEFLATOR!H130)</f>
        <v>2070.4502086336906</v>
      </c>
      <c r="AE130" s="21">
        <f t="shared" si="216"/>
        <v>-0.3534613678820686</v>
      </c>
      <c r="AF130" s="21">
        <f t="shared" si="222"/>
        <v>0.165169616958738</v>
      </c>
    </row>
    <row r="131" spans="1:32" ht="9.75">
      <c r="A131" s="28">
        <v>41128</v>
      </c>
      <c r="B131" s="32" t="s">
        <v>1658</v>
      </c>
      <c r="C131" s="32" t="s">
        <v>1659</v>
      </c>
      <c r="D131" s="32" t="s">
        <v>1660</v>
      </c>
      <c r="E131" s="32" t="s">
        <v>1661</v>
      </c>
      <c r="F131" s="32" t="s">
        <v>1662</v>
      </c>
      <c r="G131" s="32" t="s">
        <v>1663</v>
      </c>
      <c r="H131" s="32" t="s">
        <v>1664</v>
      </c>
      <c r="I131" s="32"/>
      <c r="K131" s="28">
        <v>41128</v>
      </c>
      <c r="L131" s="20">
        <f>+(B131*DEFLATOR!B131)</f>
        <v>2256.5023650225603</v>
      </c>
      <c r="M131" s="21">
        <f t="shared" si="210"/>
        <v>1.6067348334154463</v>
      </c>
      <c r="N131" s="21">
        <f t="shared" si="217"/>
        <v>5.383895698295338</v>
      </c>
      <c r="O131" s="20">
        <f>+(C131*DEFLATOR!C131)</f>
        <v>1579.5422406656335</v>
      </c>
      <c r="P131" s="21">
        <f t="shared" si="211"/>
        <v>-5.788815196481023</v>
      </c>
      <c r="Q131" s="21">
        <f aca="true" t="shared" si="223" ref="Q131:Q136">+((O131/O119)-1)*100</f>
        <v>11.320398264648922</v>
      </c>
      <c r="R131" s="20">
        <f>+(D131*DEFLATOR!D131)</f>
        <v>1817.6672837571032</v>
      </c>
      <c r="S131" s="21">
        <f t="shared" si="212"/>
        <v>5.0553446297655125</v>
      </c>
      <c r="T131" s="21">
        <f t="shared" si="218"/>
        <v>-1.9217681663855068</v>
      </c>
      <c r="U131" s="20">
        <f>+(E131*DEFLATOR!E131)</f>
        <v>2331.092740388474</v>
      </c>
      <c r="V131" s="21">
        <f t="shared" si="213"/>
        <v>4.658862871968439</v>
      </c>
      <c r="W131" s="21">
        <f t="shared" si="219"/>
        <v>10.308512861092133</v>
      </c>
      <c r="X131" s="20">
        <f>+(F131*DEFLATOR!F131)</f>
        <v>2255.9578917660815</v>
      </c>
      <c r="Y131" s="21">
        <f t="shared" si="214"/>
        <v>0.5453786686957063</v>
      </c>
      <c r="Z131" s="21">
        <f t="shared" si="220"/>
        <v>-0.9869330193772563</v>
      </c>
      <c r="AA131" s="20">
        <f>+(G131*DEFLATOR!G131)</f>
        <v>2452.673987755091</v>
      </c>
      <c r="AB131" s="21">
        <f t="shared" si="215"/>
        <v>1.8234946799381424</v>
      </c>
      <c r="AC131" s="21">
        <f t="shared" si="221"/>
        <v>8.536580348359667</v>
      </c>
      <c r="AD131" s="20">
        <f>+(H131*DEFLATOR!H131)</f>
        <v>2112.249242105688</v>
      </c>
      <c r="AE131" s="21">
        <f t="shared" si="216"/>
        <v>2.018837898042536</v>
      </c>
      <c r="AF131" s="21">
        <f t="shared" si="222"/>
        <v>6.7932801780058005</v>
      </c>
    </row>
    <row r="132" spans="1:32" ht="9.75">
      <c r="A132" s="28">
        <v>41160</v>
      </c>
      <c r="B132" s="32" t="s">
        <v>1672</v>
      </c>
      <c r="C132" s="32" t="s">
        <v>1673</v>
      </c>
      <c r="D132" s="32" t="s">
        <v>1674</v>
      </c>
      <c r="E132" s="32" t="s">
        <v>1675</v>
      </c>
      <c r="F132" s="32" t="s">
        <v>1676</v>
      </c>
      <c r="G132" s="32" t="s">
        <v>1677</v>
      </c>
      <c r="H132" s="32" t="s">
        <v>1678</v>
      </c>
      <c r="I132" s="32"/>
      <c r="K132" s="28">
        <v>41160</v>
      </c>
      <c r="L132" s="20">
        <f>+(B132*DEFLATOR!B132)</f>
        <v>2268.3136931429817</v>
      </c>
      <c r="M132" s="21">
        <f aca="true" t="shared" si="224" ref="M132:M137">+((L132/L131)-1)*100</f>
        <v>0.5234352200780057</v>
      </c>
      <c r="N132" s="21">
        <f t="shared" si="217"/>
        <v>6.569440668266102</v>
      </c>
      <c r="O132" s="20">
        <f>+(C132*DEFLATOR!C132)</f>
        <v>1589.8353696819681</v>
      </c>
      <c r="P132" s="21">
        <f aca="true" t="shared" si="225" ref="P132:P137">+((O132/O131)-1)*100</f>
        <v>0.6516526593171035</v>
      </c>
      <c r="Q132" s="21">
        <f t="shared" si="223"/>
        <v>8.034303186442227</v>
      </c>
      <c r="R132" s="20">
        <f>+(D132*DEFLATOR!D132)</f>
        <v>1829.3409199987134</v>
      </c>
      <c r="S132" s="21">
        <f aca="true" t="shared" si="226" ref="S132:S137">+((R132/R131)-1)*100</f>
        <v>0.6422317409752187</v>
      </c>
      <c r="T132" s="21">
        <f t="shared" si="218"/>
        <v>-4.03168112973622</v>
      </c>
      <c r="U132" s="20">
        <f>+(E132*DEFLATOR!E132)</f>
        <v>2292.428120023478</v>
      </c>
      <c r="V132" s="21">
        <f aca="true" t="shared" si="227" ref="V132:V137">+((U132/U131)-1)*100</f>
        <v>-1.6586478819608175</v>
      </c>
      <c r="W132" s="21">
        <f t="shared" si="219"/>
        <v>8.202559177620671</v>
      </c>
      <c r="X132" s="20">
        <f>+(F132*DEFLATOR!F132)</f>
        <v>2259.4739126921722</v>
      </c>
      <c r="Y132" s="21">
        <f aca="true" t="shared" si="228" ref="Y132:Y137">+((X132/X131)-1)*100</f>
        <v>0.15585490043603656</v>
      </c>
      <c r="Z132" s="21">
        <f t="shared" si="220"/>
        <v>2.8984022087022554</v>
      </c>
      <c r="AA132" s="20">
        <f>+(G132*DEFLATOR!G132)</f>
        <v>2479.9423116269018</v>
      </c>
      <c r="AB132" s="21">
        <f aca="true" t="shared" si="229" ref="AB132:AB137">+((AA132/AA131)-1)*100</f>
        <v>1.1117793888607785</v>
      </c>
      <c r="AC132" s="21">
        <f t="shared" si="221"/>
        <v>9.997424880046824</v>
      </c>
      <c r="AD132" s="20">
        <f>+(H132*DEFLATOR!H132)</f>
        <v>2132.3880972481584</v>
      </c>
      <c r="AE132" s="21">
        <f aca="true" t="shared" si="230" ref="AE132:AE137">+((AD132/AD131)-1)*100</f>
        <v>0.9534317608462572</v>
      </c>
      <c r="AF132" s="21">
        <f t="shared" si="222"/>
        <v>6.915510147884496</v>
      </c>
    </row>
    <row r="133" spans="1:32" ht="9.75">
      <c r="A133" s="28">
        <v>41191</v>
      </c>
      <c r="B133" s="32" t="s">
        <v>1685</v>
      </c>
      <c r="C133" s="32" t="s">
        <v>1686</v>
      </c>
      <c r="D133" s="32" t="s">
        <v>1687</v>
      </c>
      <c r="E133" s="32" t="s">
        <v>1688</v>
      </c>
      <c r="F133" s="32" t="s">
        <v>1689</v>
      </c>
      <c r="G133" s="32" t="s">
        <v>1690</v>
      </c>
      <c r="H133" s="32" t="s">
        <v>1691</v>
      </c>
      <c r="I133" s="32"/>
      <c r="K133" s="28">
        <v>41191</v>
      </c>
      <c r="L133" s="20">
        <f>+(B133*DEFLATOR!B133)</f>
        <v>2279.890827644796</v>
      </c>
      <c r="M133" s="21">
        <f t="shared" si="224"/>
        <v>0.510385073140962</v>
      </c>
      <c r="N133" s="21">
        <f aca="true" t="shared" si="231" ref="N133:N138">+((L133/L121)-1)*100</f>
        <v>7.12435038421686</v>
      </c>
      <c r="O133" s="20">
        <f>+(C133*DEFLATOR!C133)</f>
        <v>1575.259947061941</v>
      </c>
      <c r="P133" s="21">
        <f t="shared" si="225"/>
        <v>-0.9167881717805137</v>
      </c>
      <c r="Q133" s="21">
        <f t="shared" si="223"/>
        <v>4.4090665987276845</v>
      </c>
      <c r="R133" s="20">
        <f>+(D133*DEFLATOR!D133)</f>
        <v>1834.3678748183981</v>
      </c>
      <c r="S133" s="21">
        <f t="shared" si="226"/>
        <v>0.2747959532708899</v>
      </c>
      <c r="T133" s="21">
        <f aca="true" t="shared" si="232" ref="T133:T138">+((R133/R121)-1)*100</f>
        <v>-4.952934471867431</v>
      </c>
      <c r="U133" s="20">
        <f>+(E133*DEFLATOR!E133)</f>
        <v>2340.219611376685</v>
      </c>
      <c r="V133" s="21">
        <f t="shared" si="227"/>
        <v>2.0847541929784663</v>
      </c>
      <c r="W133" s="21">
        <f aca="true" t="shared" si="233" ref="W133:W138">+((U133/U121)-1)*100</f>
        <v>11.60151709656596</v>
      </c>
      <c r="X133" s="20">
        <f>+(F133*DEFLATOR!F133)</f>
        <v>2345.2322601678907</v>
      </c>
      <c r="Y133" s="21">
        <f t="shared" si="228"/>
        <v>3.7955006691596127</v>
      </c>
      <c r="Z133" s="21">
        <f aca="true" t="shared" si="234" ref="Z133:Z138">+((X133/X121)-1)*100</f>
        <v>5.333754137828195</v>
      </c>
      <c r="AA133" s="20">
        <f>+(G133*DEFLATOR!G133)</f>
        <v>2455.2276485953957</v>
      </c>
      <c r="AB133" s="21">
        <f t="shared" si="229"/>
        <v>-0.9965821751431236</v>
      </c>
      <c r="AC133" s="21">
        <f aca="true" t="shared" si="235" ref="AC133:AC138">+((AA133/AA121)-1)*100</f>
        <v>9.949607795827497</v>
      </c>
      <c r="AD133" s="20">
        <f>+(H133*DEFLATOR!H133)</f>
        <v>2089.926272692891</v>
      </c>
      <c r="AE133" s="21">
        <f t="shared" si="230"/>
        <v>-1.9912803213478991</v>
      </c>
      <c r="AF133" s="21">
        <f aca="true" t="shared" si="236" ref="AF133:AF138">+((AD133/AD121)-1)*100</f>
        <v>4.97607807110878</v>
      </c>
    </row>
    <row r="134" spans="1:32" ht="9.75">
      <c r="A134" s="28">
        <v>41223</v>
      </c>
      <c r="B134" s="32" t="s">
        <v>1709</v>
      </c>
      <c r="C134" s="32" t="s">
        <v>1650</v>
      </c>
      <c r="D134" s="32" t="s">
        <v>1708</v>
      </c>
      <c r="E134" s="32" t="s">
        <v>1707</v>
      </c>
      <c r="F134" s="32" t="s">
        <v>1706</v>
      </c>
      <c r="G134" s="32" t="s">
        <v>1705</v>
      </c>
      <c r="H134" s="32" t="s">
        <v>1704</v>
      </c>
      <c r="I134" s="32"/>
      <c r="K134" s="28">
        <v>41223</v>
      </c>
      <c r="L134" s="20">
        <f>+(B134*DEFLATOR!B134)</f>
        <v>2447.47015445942</v>
      </c>
      <c r="M134" s="21">
        <f t="shared" si="224"/>
        <v>7.350322426961964</v>
      </c>
      <c r="N134" s="21">
        <f t="shared" si="231"/>
        <v>4.614203183903065</v>
      </c>
      <c r="O134" s="20">
        <f>+(C134*DEFLATOR!C134)</f>
        <v>1649.5391825872964</v>
      </c>
      <c r="P134" s="21">
        <f t="shared" si="225"/>
        <v>4.715363687364471</v>
      </c>
      <c r="Q134" s="21">
        <f t="shared" si="223"/>
        <v>10.698893605178107</v>
      </c>
      <c r="R134" s="20">
        <f>+(D134*DEFLATOR!D134)</f>
        <v>1956.8887267749683</v>
      </c>
      <c r="S134" s="21">
        <f t="shared" si="226"/>
        <v>6.6791865273316375</v>
      </c>
      <c r="T134" s="21">
        <f t="shared" si="232"/>
        <v>-0.10422904578549774</v>
      </c>
      <c r="U134" s="20">
        <f>+(E134*DEFLATOR!E134)</f>
        <v>2368.4308681323673</v>
      </c>
      <c r="V134" s="21">
        <f t="shared" si="227"/>
        <v>1.2054961260275165</v>
      </c>
      <c r="W134" s="21">
        <f t="shared" si="233"/>
        <v>5.853417975029784</v>
      </c>
      <c r="X134" s="20">
        <f>+(F134*DEFLATOR!F134)</f>
        <v>2486.9848331449266</v>
      </c>
      <c r="Y134" s="21">
        <f t="shared" si="228"/>
        <v>6.044287185734354</v>
      </c>
      <c r="Z134" s="21">
        <f t="shared" si="234"/>
        <v>3.092614678986849</v>
      </c>
      <c r="AA134" s="20">
        <f>+(G134*DEFLATOR!G134)</f>
        <v>2715.074910228137</v>
      </c>
      <c r="AB134" s="21">
        <f t="shared" si="229"/>
        <v>10.583428456477195</v>
      </c>
      <c r="AC134" s="21">
        <f t="shared" si="235"/>
        <v>5.773860557195598</v>
      </c>
      <c r="AD134" s="20">
        <f>+(H134*DEFLATOR!H134)</f>
        <v>2161.469295715551</v>
      </c>
      <c r="AE134" s="21">
        <f t="shared" si="230"/>
        <v>3.4232319081034523</v>
      </c>
      <c r="AF134" s="21">
        <f t="shared" si="236"/>
        <v>3.510433867100482</v>
      </c>
    </row>
    <row r="135" spans="1:32" s="31" customFormat="1" ht="12.75">
      <c r="A135" s="28">
        <v>41244</v>
      </c>
      <c r="B135" s="32" t="s">
        <v>1710</v>
      </c>
      <c r="C135" s="32" t="s">
        <v>1711</v>
      </c>
      <c r="D135" s="32" t="s">
        <v>1712</v>
      </c>
      <c r="E135" s="32" t="s">
        <v>1713</v>
      </c>
      <c r="F135" s="32" t="s">
        <v>1714</v>
      </c>
      <c r="G135" s="32" t="s">
        <v>1715</v>
      </c>
      <c r="H135" s="32" t="s">
        <v>1716</v>
      </c>
      <c r="I135" s="32"/>
      <c r="J135" s="2"/>
      <c r="K135" s="28">
        <v>41244</v>
      </c>
      <c r="L135" s="20">
        <f>+(B135*DEFLATOR!B135)</f>
        <v>2822.659920234145</v>
      </c>
      <c r="M135" s="21">
        <f t="shared" si="224"/>
        <v>15.329697283176635</v>
      </c>
      <c r="N135" s="21">
        <f t="shared" si="231"/>
        <v>4.4753791091494355</v>
      </c>
      <c r="O135" s="20">
        <f>+(C135*DEFLATOR!C135)</f>
        <v>1851.459989892149</v>
      </c>
      <c r="P135" s="21">
        <f t="shared" si="225"/>
        <v>12.241043403900264</v>
      </c>
      <c r="Q135" s="21">
        <f t="shared" si="223"/>
        <v>-3.5053925992688195</v>
      </c>
      <c r="R135" s="20">
        <f>+(D135*DEFLATOR!D135)</f>
        <v>2342.4733974482674</v>
      </c>
      <c r="S135" s="21">
        <f t="shared" si="226"/>
        <v>19.703965043978666</v>
      </c>
      <c r="T135" s="21">
        <f t="shared" si="232"/>
        <v>-7.591387216322055</v>
      </c>
      <c r="U135" s="20">
        <f>+(E135*DEFLATOR!E135)</f>
        <v>2774.495273877484</v>
      </c>
      <c r="V135" s="21">
        <f t="shared" si="227"/>
        <v>17.14487052203133</v>
      </c>
      <c r="W135" s="21">
        <f t="shared" si="233"/>
        <v>4.271035828317071</v>
      </c>
      <c r="X135" s="20">
        <f>+(F135*DEFLATOR!F135)</f>
        <v>2869.7648547375366</v>
      </c>
      <c r="Y135" s="21">
        <f t="shared" si="228"/>
        <v>15.39132915051049</v>
      </c>
      <c r="Z135" s="21">
        <f t="shared" si="234"/>
        <v>2.2147785289274413</v>
      </c>
      <c r="AA135" s="20">
        <f>+(G135*DEFLATOR!G135)</f>
        <v>3081.0175763914935</v>
      </c>
      <c r="AB135" s="21">
        <f t="shared" si="229"/>
        <v>13.478179360163868</v>
      </c>
      <c r="AC135" s="21">
        <f t="shared" si="235"/>
        <v>9.781830865352937</v>
      </c>
      <c r="AD135" s="20">
        <f>+(H135*DEFLATOR!H135)</f>
        <v>2667.6314656390637</v>
      </c>
      <c r="AE135" s="21">
        <f t="shared" si="230"/>
        <v>23.417504515415665</v>
      </c>
      <c r="AF135" s="21">
        <f t="shared" si="236"/>
        <v>0.2775992608475608</v>
      </c>
    </row>
    <row r="136" spans="1:32" s="31" customFormat="1" ht="12.75">
      <c r="A136" s="26">
        <v>41276</v>
      </c>
      <c r="B136" s="32" t="s">
        <v>1724</v>
      </c>
      <c r="C136" s="32" t="s">
        <v>1725</v>
      </c>
      <c r="D136" s="32" t="s">
        <v>1726</v>
      </c>
      <c r="E136" s="32" t="s">
        <v>1727</v>
      </c>
      <c r="F136" s="32" t="s">
        <v>1728</v>
      </c>
      <c r="G136" s="32" t="s">
        <v>1729</v>
      </c>
      <c r="H136" s="32" t="s">
        <v>1730</v>
      </c>
      <c r="K136" s="26">
        <v>41276</v>
      </c>
      <c r="L136" s="20">
        <f>+(B136*DEFLATOR!B136)</f>
        <v>2249.9892005419656</v>
      </c>
      <c r="M136" s="21">
        <f t="shared" si="224"/>
        <v>-20.288335678946233</v>
      </c>
      <c r="N136" s="21">
        <f t="shared" si="231"/>
        <v>2.1845565570615344</v>
      </c>
      <c r="O136" s="20">
        <f>+(C136*DEFLATOR!C136)</f>
        <v>1641.5690763265309</v>
      </c>
      <c r="P136" s="21">
        <f t="shared" si="225"/>
        <v>-11.336508199555784</v>
      </c>
      <c r="Q136" s="21">
        <f t="shared" si="223"/>
        <v>11.00127138309659</v>
      </c>
      <c r="R136" s="20">
        <f>+(D136*DEFLATOR!D136)</f>
        <v>1772.3886880755879</v>
      </c>
      <c r="S136" s="21">
        <f t="shared" si="226"/>
        <v>-24.336870164403635</v>
      </c>
      <c r="T136" s="21">
        <f t="shared" si="232"/>
        <v>-8.409889539772742</v>
      </c>
      <c r="U136" s="20">
        <f>+(E136*DEFLATOR!E136)</f>
        <v>2266.034147413822</v>
      </c>
      <c r="V136" s="21">
        <f t="shared" si="227"/>
        <v>-18.32625671598511</v>
      </c>
      <c r="W136" s="21">
        <f t="shared" si="233"/>
        <v>7.587599191636607</v>
      </c>
      <c r="X136" s="20">
        <f>+(F136*DEFLATOR!F136)</f>
        <v>2330.8778614097346</v>
      </c>
      <c r="Y136" s="21">
        <f t="shared" si="228"/>
        <v>-18.778088819304596</v>
      </c>
      <c r="Z136" s="21">
        <f t="shared" si="234"/>
        <v>-0.23767591569244795</v>
      </c>
      <c r="AA136" s="20">
        <f>+(G136*DEFLATOR!G136)</f>
        <v>2399.8910563436257</v>
      </c>
      <c r="AB136" s="21">
        <f t="shared" si="229"/>
        <v>-22.107193586529526</v>
      </c>
      <c r="AC136" s="21">
        <f t="shared" si="235"/>
        <v>2.5561379127229333</v>
      </c>
      <c r="AD136" s="20">
        <f>+(H136*DEFLATOR!H136)</f>
        <v>2164.38897382206</v>
      </c>
      <c r="AE136" s="21">
        <f t="shared" si="230"/>
        <v>-18.864768177280656</v>
      </c>
      <c r="AF136" s="21">
        <f t="shared" si="236"/>
        <v>6.509700418243947</v>
      </c>
    </row>
    <row r="137" spans="1:32" s="31" customFormat="1" ht="12.75">
      <c r="A137" s="28">
        <v>41306</v>
      </c>
      <c r="B137" s="32" t="s">
        <v>1738</v>
      </c>
      <c r="C137" s="32" t="s">
        <v>1739</v>
      </c>
      <c r="D137" s="32" t="s">
        <v>1740</v>
      </c>
      <c r="E137" s="32" t="s">
        <v>1741</v>
      </c>
      <c r="F137" s="32" t="s">
        <v>1742</v>
      </c>
      <c r="G137" s="32" t="s">
        <v>1743</v>
      </c>
      <c r="H137" s="32" t="s">
        <v>1744</v>
      </c>
      <c r="I137" s="32"/>
      <c r="J137" s="32"/>
      <c r="K137" s="28">
        <v>41306</v>
      </c>
      <c r="L137" s="20">
        <f>+(B137*DEFLATOR!B137)</f>
        <v>2248.9615308554085</v>
      </c>
      <c r="M137" s="21">
        <f t="shared" si="224"/>
        <v>-0.04567442751768347</v>
      </c>
      <c r="N137" s="21">
        <f t="shared" si="231"/>
        <v>1.2873260201589298</v>
      </c>
      <c r="O137" s="20">
        <f>+(C137*DEFLATOR!C137)</f>
        <v>1664.1659126076304</v>
      </c>
      <c r="P137" s="21">
        <f t="shared" si="225"/>
        <v>1.3765388619324082</v>
      </c>
      <c r="Q137" s="21">
        <f aca="true" t="shared" si="237" ref="Q137:Q142">+((O137/O125)-1)*100</f>
        <v>12.927258305408573</v>
      </c>
      <c r="R137" s="20">
        <f>+(D137*DEFLATOR!D137)</f>
        <v>1712.8905961858095</v>
      </c>
      <c r="S137" s="21">
        <f t="shared" si="226"/>
        <v>-3.3569437838367078</v>
      </c>
      <c r="T137" s="21">
        <f t="shared" si="232"/>
        <v>-8.880992926110675</v>
      </c>
      <c r="U137" s="20">
        <f>+(E137*DEFLATOR!E137)</f>
        <v>2225.894575287389</v>
      </c>
      <c r="V137" s="21">
        <f t="shared" si="227"/>
        <v>-1.7713577781801493</v>
      </c>
      <c r="W137" s="21">
        <f t="shared" si="233"/>
        <v>0.7593244711363356</v>
      </c>
      <c r="X137" s="20">
        <f>+(F137*DEFLATOR!F137)</f>
        <v>2345.402456552355</v>
      </c>
      <c r="Y137" s="21">
        <f t="shared" si="228"/>
        <v>0.6231384056235356</v>
      </c>
      <c r="Z137" s="21">
        <f t="shared" si="234"/>
        <v>2.4606846578300035</v>
      </c>
      <c r="AA137" s="20">
        <f>+(G137*DEFLATOR!G137)</f>
        <v>2420.7413135845695</v>
      </c>
      <c r="AB137" s="21">
        <f t="shared" si="229"/>
        <v>0.8688001559833403</v>
      </c>
      <c r="AC137" s="21">
        <f t="shared" si="235"/>
        <v>1.4443744221854127</v>
      </c>
      <c r="AD137" s="20">
        <f>+(H137*DEFLATOR!H137)</f>
        <v>2130.120311840322</v>
      </c>
      <c r="AE137" s="21">
        <f t="shared" si="230"/>
        <v>-1.5832949805331786</v>
      </c>
      <c r="AF137" s="21">
        <f t="shared" si="236"/>
        <v>1.8987338476569748</v>
      </c>
    </row>
    <row r="138" spans="1:32" s="31" customFormat="1" ht="12.75">
      <c r="A138" s="28">
        <v>41334</v>
      </c>
      <c r="B138" s="32" t="s">
        <v>1760</v>
      </c>
      <c r="C138" s="32" t="s">
        <v>1750</v>
      </c>
      <c r="D138" s="32" t="s">
        <v>1761</v>
      </c>
      <c r="E138" s="32" t="s">
        <v>1751</v>
      </c>
      <c r="F138" s="32" t="s">
        <v>1752</v>
      </c>
      <c r="G138" s="32" t="s">
        <v>1753</v>
      </c>
      <c r="H138" s="32" t="s">
        <v>1754</v>
      </c>
      <c r="I138" s="32"/>
      <c r="J138" s="32"/>
      <c r="K138" s="28">
        <v>41334</v>
      </c>
      <c r="L138" s="20">
        <f>+(B138*DEFLATOR!B138)</f>
        <v>2235.960511293958</v>
      </c>
      <c r="M138" s="21">
        <f aca="true" t="shared" si="238" ref="M138:M144">+((L138/L137)-1)*100</f>
        <v>-0.5780899042993171</v>
      </c>
      <c r="N138" s="21">
        <f t="shared" si="231"/>
        <v>1.5428540555427528</v>
      </c>
      <c r="O138" s="20">
        <f>+(C138*DEFLATOR!C138)</f>
        <v>1581.4015949944107</v>
      </c>
      <c r="P138" s="21">
        <f aca="true" t="shared" si="239" ref="P138:P144">+((O138/O137)-1)*100</f>
        <v>-4.9733212888331435</v>
      </c>
      <c r="Q138" s="21">
        <f t="shared" si="237"/>
        <v>10.337043470947616</v>
      </c>
      <c r="R138" s="20">
        <f>+(D138*DEFLATOR!D138)</f>
        <v>1679.3165331544715</v>
      </c>
      <c r="S138" s="21">
        <f aca="true" t="shared" si="240" ref="S138:S144">+((R138/R137)-1)*100</f>
        <v>-1.9600821620539777</v>
      </c>
      <c r="T138" s="21">
        <f t="shared" si="232"/>
        <v>-11.135157378940741</v>
      </c>
      <c r="U138" s="20">
        <f>+(E138*DEFLATOR!E138)</f>
        <v>2197.8022881812753</v>
      </c>
      <c r="V138" s="21">
        <f aca="true" t="shared" si="241" ref="V138:V144">+((U138/U137)-1)*100</f>
        <v>-1.2620672792864385</v>
      </c>
      <c r="W138" s="21">
        <f t="shared" si="233"/>
        <v>-1.336002345543441</v>
      </c>
      <c r="X138" s="20">
        <f>+(F138*DEFLATOR!F138)</f>
        <v>2381.876545060476</v>
      </c>
      <c r="Y138" s="21">
        <f aca="true" t="shared" si="242" ref="Y138:Y144">+((X138/X137)-1)*100</f>
        <v>1.5551313339091655</v>
      </c>
      <c r="Z138" s="21">
        <f t="shared" si="234"/>
        <v>3.4860259262191606</v>
      </c>
      <c r="AA138" s="20">
        <f>+(G138*DEFLATOR!G138)</f>
        <v>2399.5794374170014</v>
      </c>
      <c r="AB138" s="21">
        <f aca="true" t="shared" si="243" ref="AB138:AB144">+((AA138/AA137)-1)*100</f>
        <v>-0.8741899040931478</v>
      </c>
      <c r="AC138" s="21">
        <f t="shared" si="235"/>
        <v>2.761703177212116</v>
      </c>
      <c r="AD138" s="20">
        <f>+(H138*DEFLATOR!H138)</f>
        <v>2123.7339038854916</v>
      </c>
      <c r="AE138" s="21">
        <f aca="true" t="shared" si="244" ref="AE138:AE144">+((AD138/AD137)-1)*100</f>
        <v>-0.29981442453420604</v>
      </c>
      <c r="AF138" s="21">
        <f t="shared" si="236"/>
        <v>0.7332818039028188</v>
      </c>
    </row>
    <row r="139" spans="1:32" s="31" customFormat="1" ht="12.75">
      <c r="A139" s="28">
        <v>41365</v>
      </c>
      <c r="B139" s="32" t="s">
        <v>1764</v>
      </c>
      <c r="C139" s="32" t="s">
        <v>1765</v>
      </c>
      <c r="D139" s="32" t="s">
        <v>1766</v>
      </c>
      <c r="E139" s="32" t="s">
        <v>1767</v>
      </c>
      <c r="F139" s="32" t="s">
        <v>1768</v>
      </c>
      <c r="G139" s="32" t="s">
        <v>1769</v>
      </c>
      <c r="H139" s="32" t="s">
        <v>1770</v>
      </c>
      <c r="I139" s="32"/>
      <c r="J139" s="32"/>
      <c r="K139" s="28">
        <v>41365</v>
      </c>
      <c r="L139" s="20">
        <f>+(B139*DEFLATOR!B139)</f>
        <v>2227.7930331538146</v>
      </c>
      <c r="M139" s="21">
        <f t="shared" si="238"/>
        <v>-0.3652782819235423</v>
      </c>
      <c r="N139" s="21">
        <f aca="true" t="shared" si="245" ref="N139:N144">+((L139/L127)-1)*100</f>
        <v>2.3386616322539133</v>
      </c>
      <c r="O139" s="20">
        <f>+(C139*DEFLATOR!C139)</f>
        <v>1496.5414128105715</v>
      </c>
      <c r="P139" s="21">
        <f t="shared" si="239"/>
        <v>-5.366137384232195</v>
      </c>
      <c r="Q139" s="21">
        <f t="shared" si="237"/>
        <v>-0.23734720104294782</v>
      </c>
      <c r="R139" s="20">
        <f>+(D139*DEFLATOR!D139)</f>
        <v>1651.6739085511456</v>
      </c>
      <c r="S139" s="21">
        <f t="shared" si="240"/>
        <v>-1.6460639824346424</v>
      </c>
      <c r="T139" s="21">
        <f aca="true" t="shared" si="246" ref="T139:T144">+((R139/R127)-1)*100</f>
        <v>-7.670603286500722</v>
      </c>
      <c r="U139" s="20">
        <f>+(E139*DEFLATOR!E139)</f>
        <v>2213.0293145970204</v>
      </c>
      <c r="V139" s="21">
        <f t="shared" si="241"/>
        <v>0.6928296734255213</v>
      </c>
      <c r="W139" s="21">
        <f aca="true" t="shared" si="247" ref="W139:W144">+((U139/U127)-1)*100</f>
        <v>-1.856725552353733</v>
      </c>
      <c r="X139" s="20">
        <f>+(F139*DEFLATOR!F139)</f>
        <v>2384.7579802141045</v>
      </c>
      <c r="Y139" s="21">
        <f t="shared" si="242"/>
        <v>0.12097332078793155</v>
      </c>
      <c r="Z139" s="21">
        <f aca="true" t="shared" si="248" ref="Z139:Z144">+((X139/X127)-1)*100</f>
        <v>6.970521346496539</v>
      </c>
      <c r="AA139" s="20">
        <f>+(G139*DEFLATOR!G139)</f>
        <v>2374.02067873438</v>
      </c>
      <c r="AB139" s="21">
        <f t="shared" si="243"/>
        <v>-1.0651349267325694</v>
      </c>
      <c r="AC139" s="21">
        <f aca="true" t="shared" si="249" ref="AC139:AC144">+((AA139/AA127)-1)*100</f>
        <v>2.4207987855475954</v>
      </c>
      <c r="AD139" s="20">
        <f>+(H139*DEFLATOR!H139)</f>
        <v>2191.467389406808</v>
      </c>
      <c r="AE139" s="21">
        <f t="shared" si="244"/>
        <v>3.1893583936007275</v>
      </c>
      <c r="AF139" s="21">
        <f aca="true" t="shared" si="250" ref="AF139:AF144">+((AD139/AD127)-1)*100</f>
        <v>5.427498745645587</v>
      </c>
    </row>
    <row r="140" spans="1:32" s="31" customFormat="1" ht="12.75">
      <c r="A140" s="28">
        <v>41395</v>
      </c>
      <c r="B140" s="32" t="s">
        <v>1776</v>
      </c>
      <c r="C140" s="32" t="s">
        <v>1777</v>
      </c>
      <c r="D140" s="32" t="s">
        <v>1778</v>
      </c>
      <c r="E140" s="32" t="s">
        <v>1779</v>
      </c>
      <c r="F140" s="32" t="s">
        <v>1780</v>
      </c>
      <c r="G140" s="32" t="s">
        <v>1781</v>
      </c>
      <c r="H140" s="32" t="s">
        <v>1782</v>
      </c>
      <c r="I140" s="32"/>
      <c r="J140" s="32"/>
      <c r="K140" s="28">
        <v>41395</v>
      </c>
      <c r="L140" s="20">
        <f>+(B140*DEFLATOR!B140)</f>
        <v>2236.018606290736</v>
      </c>
      <c r="M140" s="21">
        <f t="shared" si="238"/>
        <v>0.36922519347664107</v>
      </c>
      <c r="N140" s="21">
        <f t="shared" si="245"/>
        <v>1.7305429414462115</v>
      </c>
      <c r="O140" s="20">
        <f>+(C140*DEFLATOR!C140)</f>
        <v>1536.4032765694685</v>
      </c>
      <c r="P140" s="21">
        <f t="shared" si="239"/>
        <v>2.6635991104338785</v>
      </c>
      <c r="Q140" s="21">
        <f t="shared" si="237"/>
        <v>-3.444615742271817</v>
      </c>
      <c r="R140" s="20">
        <f>+(D140*DEFLATOR!D140)</f>
        <v>1670.1000786001157</v>
      </c>
      <c r="S140" s="21">
        <f t="shared" si="240"/>
        <v>1.1156058077549602</v>
      </c>
      <c r="T140" s="21">
        <f t="shared" si="246"/>
        <v>-7.776575624691995</v>
      </c>
      <c r="U140" s="20">
        <f>+(E140*DEFLATOR!E140)</f>
        <v>2135.758769392242</v>
      </c>
      <c r="V140" s="21">
        <f t="shared" si="241"/>
        <v>-3.4916186918585446</v>
      </c>
      <c r="W140" s="21">
        <f t="shared" si="247"/>
        <v>-6.742338448892671</v>
      </c>
      <c r="X140" s="20">
        <f>+(F140*DEFLATOR!F140)</f>
        <v>2382.067430202489</v>
      </c>
      <c r="Y140" s="21">
        <f t="shared" si="242"/>
        <v>-0.11282277002272467</v>
      </c>
      <c r="Z140" s="21">
        <f t="shared" si="248"/>
        <v>3.959877622641206</v>
      </c>
      <c r="AA140" s="20">
        <f>+(G140*DEFLATOR!G140)</f>
        <v>2388.2072674904434</v>
      </c>
      <c r="AB140" s="21">
        <f t="shared" si="243"/>
        <v>0.597576461028404</v>
      </c>
      <c r="AC140" s="21">
        <f t="shared" si="249"/>
        <v>3.7701442831987064</v>
      </c>
      <c r="AD140" s="20">
        <f>+(H140*DEFLATOR!H140)</f>
        <v>2283.376509097902</v>
      </c>
      <c r="AE140" s="21">
        <f t="shared" si="244"/>
        <v>4.193953336260781</v>
      </c>
      <c r="AF140" s="21">
        <f t="shared" si="250"/>
        <v>8.547967682900648</v>
      </c>
    </row>
    <row r="141" spans="1:32" s="31" customFormat="1" ht="12.75">
      <c r="A141" s="28">
        <v>41427</v>
      </c>
      <c r="B141" s="35" t="s">
        <v>1789</v>
      </c>
      <c r="C141" s="35" t="s">
        <v>1790</v>
      </c>
      <c r="D141" s="35" t="s">
        <v>1791</v>
      </c>
      <c r="E141" s="35" t="s">
        <v>1792</v>
      </c>
      <c r="F141" s="35" t="s">
        <v>1793</v>
      </c>
      <c r="G141" s="35" t="s">
        <v>1794</v>
      </c>
      <c r="H141" s="35" t="s">
        <v>1795</v>
      </c>
      <c r="I141" s="32"/>
      <c r="J141" s="32"/>
      <c r="K141" s="28">
        <v>41427</v>
      </c>
      <c r="L141" s="20">
        <f>+(B141*DEFLATOR!B141)</f>
        <v>2217.740660863489</v>
      </c>
      <c r="M141" s="21">
        <f t="shared" si="238"/>
        <v>-0.8174326177708968</v>
      </c>
      <c r="N141" s="21">
        <f t="shared" si="245"/>
        <v>1.8192680135376893</v>
      </c>
      <c r="O141" s="20">
        <f>+(C141*DEFLATOR!C141)</f>
        <v>1550.8176923881229</v>
      </c>
      <c r="P141" s="21">
        <f t="shared" si="239"/>
        <v>0.9381922076370008</v>
      </c>
      <c r="Q141" s="21">
        <f t="shared" si="237"/>
        <v>0.5872820027114534</v>
      </c>
      <c r="R141" s="20">
        <f>+(D141*DEFLATOR!D141)</f>
        <v>1669.5779476851658</v>
      </c>
      <c r="S141" s="21">
        <f t="shared" si="240"/>
        <v>-0.031263450714136276</v>
      </c>
      <c r="T141" s="21">
        <f t="shared" si="246"/>
        <v>-3.7949152017676346</v>
      </c>
      <c r="U141" s="20">
        <f>+(E141*DEFLATOR!E141)</f>
        <v>2194.42692668963</v>
      </c>
      <c r="V141" s="21">
        <f t="shared" si="241"/>
        <v>2.7469468058924473</v>
      </c>
      <c r="W141" s="21">
        <f t="shared" si="247"/>
        <v>-3.295080941509476</v>
      </c>
      <c r="X141" s="20">
        <f>+(F141*DEFLATOR!F141)</f>
        <v>2304.3021579920396</v>
      </c>
      <c r="Y141" s="21">
        <f t="shared" si="242"/>
        <v>-3.264612547254342</v>
      </c>
      <c r="Z141" s="21">
        <f t="shared" si="248"/>
        <v>3.442598386925644</v>
      </c>
      <c r="AA141" s="20">
        <f>+(G141*DEFLATOR!G141)</f>
        <v>2372.6754088315206</v>
      </c>
      <c r="AB141" s="21">
        <f t="shared" si="243"/>
        <v>-0.6503563936996137</v>
      </c>
      <c r="AC141" s="21">
        <f t="shared" si="249"/>
        <v>2.1697463017832153</v>
      </c>
      <c r="AD141" s="20">
        <f>+(H141*DEFLATOR!H141)</f>
        <v>2256.066703426004</v>
      </c>
      <c r="AE141" s="21">
        <f t="shared" si="244"/>
        <v>-1.1960272676487804</v>
      </c>
      <c r="AF141" s="21">
        <f t="shared" si="250"/>
        <v>8.579881313797921</v>
      </c>
    </row>
    <row r="142" spans="1:32" ht="9.75">
      <c r="A142" s="28">
        <v>41459</v>
      </c>
      <c r="B142" s="35" t="s">
        <v>1802</v>
      </c>
      <c r="C142" s="35" t="s">
        <v>1803</v>
      </c>
      <c r="D142" s="35" t="s">
        <v>1804</v>
      </c>
      <c r="E142" s="35" t="s">
        <v>1805</v>
      </c>
      <c r="F142" s="35" t="s">
        <v>1806</v>
      </c>
      <c r="G142" s="35" t="s">
        <v>1807</v>
      </c>
      <c r="H142" s="35" t="s">
        <v>1808</v>
      </c>
      <c r="I142" s="32"/>
      <c r="J142" s="32"/>
      <c r="K142" s="28">
        <v>41459</v>
      </c>
      <c r="L142" s="20">
        <f>+(B142*DEFLATOR!B142)</f>
        <v>2263.7736741603558</v>
      </c>
      <c r="M142" s="21">
        <f t="shared" si="238"/>
        <v>2.0756716107168005</v>
      </c>
      <c r="N142" s="21">
        <f t="shared" si="245"/>
        <v>1.9341503907434276</v>
      </c>
      <c r="O142" s="20">
        <f>+(C142*DEFLATOR!C142)</f>
        <v>1539.3880696608646</v>
      </c>
      <c r="P142" s="21">
        <f t="shared" si="239"/>
        <v>-0.7370062118428389</v>
      </c>
      <c r="Q142" s="21">
        <f t="shared" si="237"/>
        <v>-8.183795164581277</v>
      </c>
      <c r="R142" s="20">
        <f>+(D142*DEFLATOR!D142)</f>
        <v>1690.3388059074782</v>
      </c>
      <c r="S142" s="21">
        <f t="shared" si="240"/>
        <v>1.2434794225149481</v>
      </c>
      <c r="T142" s="21">
        <f t="shared" si="246"/>
        <v>-2.303833389891985</v>
      </c>
      <c r="U142" s="20">
        <f>+(E142*DEFLATOR!E142)</f>
        <v>2311.062020639622</v>
      </c>
      <c r="V142" s="21">
        <f t="shared" si="241"/>
        <v>5.315059368412878</v>
      </c>
      <c r="W142" s="21">
        <f t="shared" si="247"/>
        <v>3.7595454337988388</v>
      </c>
      <c r="X142" s="20">
        <f>+(F142*DEFLATOR!F142)</f>
        <v>2373.2731135778267</v>
      </c>
      <c r="Y142" s="21">
        <f t="shared" si="242"/>
        <v>2.9931385233735286</v>
      </c>
      <c r="Z142" s="21">
        <f t="shared" si="248"/>
        <v>5.773979540953045</v>
      </c>
      <c r="AA142" s="20">
        <f>+(G142*DEFLATOR!G142)</f>
        <v>2405.3537661213327</v>
      </c>
      <c r="AB142" s="21">
        <f t="shared" si="243"/>
        <v>1.37727887970589</v>
      </c>
      <c r="AC142" s="21">
        <f t="shared" si="249"/>
        <v>-0.14101848399384886</v>
      </c>
      <c r="AD142" s="20">
        <f>+(H142*DEFLATOR!H142)</f>
        <v>2277.8897774603097</v>
      </c>
      <c r="AE142" s="21">
        <f t="shared" si="244"/>
        <v>0.9673062414850442</v>
      </c>
      <c r="AF142" s="21">
        <f t="shared" si="250"/>
        <v>10.019056143519167</v>
      </c>
    </row>
    <row r="143" spans="1:32" ht="9.75">
      <c r="A143" s="28">
        <v>41491</v>
      </c>
      <c r="B143" s="35" t="s">
        <v>1815</v>
      </c>
      <c r="C143" s="35" t="s">
        <v>1816</v>
      </c>
      <c r="D143" s="35" t="s">
        <v>1817</v>
      </c>
      <c r="E143" s="35" t="s">
        <v>1818</v>
      </c>
      <c r="F143" s="35" t="s">
        <v>1819</v>
      </c>
      <c r="G143" s="35" t="s">
        <v>1820</v>
      </c>
      <c r="H143" s="35" t="s">
        <v>1821</v>
      </c>
      <c r="K143" s="28">
        <v>41491</v>
      </c>
      <c r="L143" s="20">
        <f>+(B143*DEFLATOR!B143)</f>
        <v>2286.4034398263957</v>
      </c>
      <c r="M143" s="21">
        <f t="shared" si="238"/>
        <v>0.9996478854907398</v>
      </c>
      <c r="N143" s="21">
        <f t="shared" si="245"/>
        <v>1.3251071776978263</v>
      </c>
      <c r="O143" s="20">
        <f>+(C143*DEFLATOR!C143)</f>
        <v>1530.9983290883783</v>
      </c>
      <c r="P143" s="21">
        <f t="shared" si="239"/>
        <v>-0.545004910576874</v>
      </c>
      <c r="Q143" s="21">
        <f aca="true" t="shared" si="251" ref="Q143:Q148">+((O143/O131)-1)*100</f>
        <v>-3.0732898638277772</v>
      </c>
      <c r="R143" s="20">
        <f>+(D143*DEFLATOR!D143)</f>
        <v>1736.360000804245</v>
      </c>
      <c r="S143" s="21">
        <f t="shared" si="240"/>
        <v>2.722601808343361</v>
      </c>
      <c r="T143" s="21">
        <f t="shared" si="246"/>
        <v>-4.473166441374065</v>
      </c>
      <c r="U143" s="20">
        <f>+(E143*DEFLATOR!E143)</f>
        <v>2326.6349738867266</v>
      </c>
      <c r="V143" s="21">
        <f t="shared" si="241"/>
        <v>0.6738440209750118</v>
      </c>
      <c r="W143" s="21">
        <f t="shared" si="247"/>
        <v>-0.19123076591986976</v>
      </c>
      <c r="X143" s="20">
        <f>+(F143*DEFLATOR!F143)</f>
        <v>2429.93259904824</v>
      </c>
      <c r="Y143" s="21">
        <f t="shared" si="242"/>
        <v>2.3873984475809573</v>
      </c>
      <c r="Z143" s="21">
        <f t="shared" si="248"/>
        <v>7.711788766853345</v>
      </c>
      <c r="AA143" s="20">
        <f>+(G143*DEFLATOR!G143)</f>
        <v>2428.247106250241</v>
      </c>
      <c r="AB143" s="21">
        <f t="shared" si="243"/>
        <v>0.9517660333940858</v>
      </c>
      <c r="AC143" s="21">
        <f t="shared" si="249"/>
        <v>-0.9959285916840366</v>
      </c>
      <c r="AD143" s="20">
        <f>+(H143*DEFLATOR!H143)</f>
        <v>2208.50701036752</v>
      </c>
      <c r="AE143" s="21">
        <f t="shared" si="244"/>
        <v>-3.045922931799927</v>
      </c>
      <c r="AF143" s="21">
        <f t="shared" si="250"/>
        <v>4.557121685406451</v>
      </c>
    </row>
    <row r="144" spans="1:32" ht="9.75">
      <c r="A144" s="28">
        <v>41523</v>
      </c>
      <c r="B144" s="35" t="s">
        <v>1828</v>
      </c>
      <c r="C144" s="35" t="s">
        <v>1829</v>
      </c>
      <c r="D144" s="35" t="s">
        <v>1830</v>
      </c>
      <c r="E144" s="35" t="s">
        <v>1831</v>
      </c>
      <c r="F144" s="35" t="s">
        <v>1832</v>
      </c>
      <c r="G144" s="35" t="s">
        <v>1833</v>
      </c>
      <c r="H144" s="35" t="s">
        <v>1834</v>
      </c>
      <c r="K144" s="28">
        <v>41523</v>
      </c>
      <c r="L144" s="20">
        <f>+(B144*DEFLATOR!B144)</f>
        <v>2278.3769524089453</v>
      </c>
      <c r="M144" s="21">
        <f t="shared" si="238"/>
        <v>-0.35105298031129495</v>
      </c>
      <c r="N144" s="21">
        <f t="shared" si="245"/>
        <v>0.44364495512170254</v>
      </c>
      <c r="O144" s="20">
        <f>+(C144*DEFLATOR!C144)</f>
        <v>1529.1040013763616</v>
      </c>
      <c r="P144" s="21">
        <f t="shared" si="239"/>
        <v>-0.12373153360296651</v>
      </c>
      <c r="Q144" s="21">
        <f t="shared" si="251"/>
        <v>-3.81997843699724</v>
      </c>
      <c r="R144" s="20">
        <f>+(D144*DEFLATOR!D144)</f>
        <v>1668.2369993437949</v>
      </c>
      <c r="S144" s="21">
        <f t="shared" si="240"/>
        <v>-3.923322434800214</v>
      </c>
      <c r="T144" s="21">
        <f t="shared" si="246"/>
        <v>-8.80666467872111</v>
      </c>
      <c r="U144" s="20">
        <f>+(E144*DEFLATOR!E144)</f>
        <v>2251.446192060801</v>
      </c>
      <c r="V144" s="21">
        <f t="shared" si="241"/>
        <v>-3.231653554159386</v>
      </c>
      <c r="W144" s="21">
        <f t="shared" si="247"/>
        <v>-1.787708308265623</v>
      </c>
      <c r="X144" s="20">
        <f>+(F144*DEFLATOR!F144)</f>
        <v>2366.089678051361</v>
      </c>
      <c r="Y144" s="21">
        <f t="shared" si="242"/>
        <v>-2.627353574411284</v>
      </c>
      <c r="Z144" s="21">
        <f t="shared" si="248"/>
        <v>4.718610149039315</v>
      </c>
      <c r="AA144" s="20">
        <f>+(G144*DEFLATOR!G144)</f>
        <v>2472.1149057673765</v>
      </c>
      <c r="AB144" s="21">
        <f t="shared" si="243"/>
        <v>1.806562413035362</v>
      </c>
      <c r="AC144" s="21">
        <f t="shared" si="249"/>
        <v>-0.31562854598784496</v>
      </c>
      <c r="AD144" s="20">
        <f>+(H144*DEFLATOR!H144)</f>
        <v>2247.5643910979993</v>
      </c>
      <c r="AE144" s="21">
        <f t="shared" si="244"/>
        <v>1.768497022972082</v>
      </c>
      <c r="AF144" s="21">
        <f t="shared" si="250"/>
        <v>5.401281971066885</v>
      </c>
    </row>
    <row r="145" spans="1:32" ht="9.75">
      <c r="A145" s="28">
        <v>41555</v>
      </c>
      <c r="B145" s="35" t="s">
        <v>1842</v>
      </c>
      <c r="C145" s="35" t="s">
        <v>1322</v>
      </c>
      <c r="D145" s="35" t="s">
        <v>1843</v>
      </c>
      <c r="E145" s="35" t="s">
        <v>1844</v>
      </c>
      <c r="F145" s="35" t="s">
        <v>1845</v>
      </c>
      <c r="G145" s="35" t="s">
        <v>1846</v>
      </c>
      <c r="H145" s="35" t="s">
        <v>1847</v>
      </c>
      <c r="K145" s="28">
        <v>41555</v>
      </c>
      <c r="L145" s="20">
        <f>+(B145*DEFLATOR!B145)</f>
        <v>2306.440489882839</v>
      </c>
      <c r="M145" s="21">
        <f>+((L145/L144)-1)*100</f>
        <v>1.2317337323932254</v>
      </c>
      <c r="N145" s="21">
        <f>+((L145/L133)-1)*100</f>
        <v>1.1645146300917286</v>
      </c>
      <c r="O145" s="20">
        <f>+(C145*DEFLATOR!C145)</f>
        <v>1659.6492665211076</v>
      </c>
      <c r="P145" s="21">
        <f>+((O145/O144)-1)*100</f>
        <v>8.537369925606164</v>
      </c>
      <c r="Q145" s="21">
        <f t="shared" si="251"/>
        <v>5.357167851348188</v>
      </c>
      <c r="R145" s="20">
        <f>+(D145*DEFLATOR!D145)</f>
        <v>1624.6032519675039</v>
      </c>
      <c r="S145" s="21">
        <f>+((R145/R144)-1)*100</f>
        <v>-2.615560462539468</v>
      </c>
      <c r="T145" s="21">
        <f>+((R145/R133)-1)*100</f>
        <v>-11.435253840326931</v>
      </c>
      <c r="U145" s="20">
        <f>+(E145*DEFLATOR!E145)</f>
        <v>2295.1467553871034</v>
      </c>
      <c r="V145" s="21">
        <f>+((U145/U144)-1)*100</f>
        <v>1.9409996774696348</v>
      </c>
      <c r="W145" s="21">
        <f>+((U145/U133)-1)*100</f>
        <v>-1.926009668941553</v>
      </c>
      <c r="X145" s="20">
        <f>+(F145*DEFLATOR!F145)</f>
        <v>2461.2260052118477</v>
      </c>
      <c r="Y145" s="21">
        <f>+((X145/X144)-1)*100</f>
        <v>4.0208250787365785</v>
      </c>
      <c r="Z145" s="21">
        <f>+((X145/X133)-1)*100</f>
        <v>4.94593849035887</v>
      </c>
      <c r="AA145" s="20">
        <f>+(G145*DEFLATOR!G145)</f>
        <v>2450.938901841718</v>
      </c>
      <c r="AB145" s="21">
        <f>+((AA145/AA144)-1)*100</f>
        <v>-0.8565946459954454</v>
      </c>
      <c r="AC145" s="21">
        <f>+((AA145/AA133)-1)*100</f>
        <v>-0.17467817113135942</v>
      </c>
      <c r="AD145" s="20">
        <f>+(H145*DEFLATOR!H145)</f>
        <v>2289.3733879746646</v>
      </c>
      <c r="AE145" s="21">
        <f>+((AD145/AD144)-1)*100</f>
        <v>1.8601912827173939</v>
      </c>
      <c r="AF145" s="21">
        <f>+((AD145/AD133)-1)*100</f>
        <v>9.54326082636323</v>
      </c>
    </row>
    <row r="146" spans="1:32" ht="9.75">
      <c r="A146" s="28">
        <v>41587</v>
      </c>
      <c r="B146" s="35" t="s">
        <v>1855</v>
      </c>
      <c r="C146" s="35" t="s">
        <v>1856</v>
      </c>
      <c r="D146" s="35" t="s">
        <v>1857</v>
      </c>
      <c r="E146" s="35" t="s">
        <v>1858</v>
      </c>
      <c r="F146" s="35" t="s">
        <v>1859</v>
      </c>
      <c r="G146" s="35" t="s">
        <v>1860</v>
      </c>
      <c r="H146" s="35" t="s">
        <v>1861</v>
      </c>
      <c r="K146" s="28">
        <v>41587</v>
      </c>
      <c r="L146" s="20">
        <f>+(B146*DEFLATOR!B146)</f>
        <v>2428.7835974706272</v>
      </c>
      <c r="M146" s="21">
        <f>+((L146/L145)-1)*100</f>
        <v>5.304412063716546</v>
      </c>
      <c r="N146" s="21">
        <f>+((L146/L134)-1)*100</f>
        <v>-0.7635049994274667</v>
      </c>
      <c r="O146" s="20">
        <f>+(C146*DEFLATOR!C146)</f>
        <v>1681.4008677642366</v>
      </c>
      <c r="P146" s="21">
        <f>+((O146/O145)-1)*100</f>
        <v>1.3106143377343837</v>
      </c>
      <c r="Q146" s="21">
        <f t="shared" si="251"/>
        <v>1.9315506726530263</v>
      </c>
      <c r="R146" s="20">
        <f>+(D146*DEFLATOR!D146)</f>
        <v>1687.3925044800665</v>
      </c>
      <c r="S146" s="21">
        <f>+((R146/R145)-1)*100</f>
        <v>3.8648976257138923</v>
      </c>
      <c r="T146" s="21">
        <f>+((R146/R134)-1)*100</f>
        <v>-13.771668189792397</v>
      </c>
      <c r="U146" s="20">
        <f>+(E146*DEFLATOR!E146)</f>
        <v>2281.5923062189495</v>
      </c>
      <c r="V146" s="21">
        <f>+((U146/U145)-1)*100</f>
        <v>-0.590570042475036</v>
      </c>
      <c r="W146" s="21">
        <f>+((U146/U134)-1)*100</f>
        <v>-3.6665018634001623</v>
      </c>
      <c r="X146" s="20">
        <f>+(F146*DEFLATOR!F146)</f>
        <v>2610.4523561915853</v>
      </c>
      <c r="Y146" s="21">
        <f>+((X146/X145)-1)*100</f>
        <v>6.063090129217663</v>
      </c>
      <c r="Z146" s="21">
        <f>+((X146/X134)-1)*100</f>
        <v>4.964546683243243</v>
      </c>
      <c r="AA146" s="20">
        <f>+(G146*DEFLATOR!G146)</f>
        <v>2614.8202632240495</v>
      </c>
      <c r="AB146" s="21">
        <f>+((AA146/AA145)-1)*100</f>
        <v>6.686472733334381</v>
      </c>
      <c r="AC146" s="21">
        <f>+((AA146/AA134)-1)*100</f>
        <v>-3.6925186346207783</v>
      </c>
      <c r="AD146" s="20">
        <f>+(H146*DEFLATOR!H146)</f>
        <v>2444.754895173928</v>
      </c>
      <c r="AE146" s="21">
        <f>+((AD146/AD145)-1)*100</f>
        <v>6.787075800541409</v>
      </c>
      <c r="AF146" s="21">
        <f>+((AD146/AD134)-1)*100</f>
        <v>13.106158853142325</v>
      </c>
    </row>
    <row r="147" spans="1:32" ht="9.75">
      <c r="A147" s="28">
        <v>41619</v>
      </c>
      <c r="B147" s="35" t="s">
        <v>1869</v>
      </c>
      <c r="C147" s="35" t="s">
        <v>1870</v>
      </c>
      <c r="D147" s="35" t="s">
        <v>1871</v>
      </c>
      <c r="E147" s="35" t="s">
        <v>1872</v>
      </c>
      <c r="F147" s="35" t="s">
        <v>1873</v>
      </c>
      <c r="G147" s="35" t="s">
        <v>1874</v>
      </c>
      <c r="H147" s="35" t="s">
        <v>1875</v>
      </c>
      <c r="K147" s="28">
        <v>41619</v>
      </c>
      <c r="L147" s="20">
        <f>+(B147*DEFLATOR!B147)</f>
        <v>2808.8363611157783</v>
      </c>
      <c r="M147" s="21">
        <f>+((L147/L146)-1)*100</f>
        <v>15.647864389439391</v>
      </c>
      <c r="N147" s="21">
        <f>+((L147/L135)-1)*100</f>
        <v>-0.4897351969067487</v>
      </c>
      <c r="O147" s="20">
        <f>+(C147*DEFLATOR!C147)</f>
        <v>2257.975363603407</v>
      </c>
      <c r="P147" s="21">
        <f>+((O147/O146)-1)*100</f>
        <v>34.29131665703511</v>
      </c>
      <c r="Q147" s="21">
        <f t="shared" si="251"/>
        <v>21.95647629063473</v>
      </c>
      <c r="R147" s="20">
        <f>+(D147*DEFLATOR!D147)</f>
        <v>1909.9963028705681</v>
      </c>
      <c r="S147" s="21">
        <f>+((R147/R146)-1)*100</f>
        <v>13.192176556401858</v>
      </c>
      <c r="T147" s="21">
        <f>+((R147/R135)-1)*100</f>
        <v>-18.462412211332293</v>
      </c>
      <c r="U147" s="20">
        <f>+(E147*DEFLATOR!E147)</f>
        <v>2537.893345121972</v>
      </c>
      <c r="V147" s="21">
        <f>+((U147/U146)-1)*100</f>
        <v>11.23342843523889</v>
      </c>
      <c r="W147" s="21">
        <f>+((U147/U135)-1)*100</f>
        <v>-8.52774668543047</v>
      </c>
      <c r="X147" s="20">
        <f>+(F147*DEFLATOR!F147)</f>
        <v>3058.9790119864974</v>
      </c>
      <c r="Y147" s="21">
        <f>+((X147/X146)-1)*100</f>
        <v>17.18195142428387</v>
      </c>
      <c r="Z147" s="21">
        <f>+((X147/X135)-1)*100</f>
        <v>6.593367987505938</v>
      </c>
      <c r="AA147" s="20">
        <f>+(G147*DEFLATOR!G147)</f>
        <v>2953.0329062389096</v>
      </c>
      <c r="AB147" s="21">
        <f>+((AA147/AA146)-1)*100</f>
        <v>12.93445089789258</v>
      </c>
      <c r="AC147" s="21">
        <f>+((AA147/AA135)-1)*100</f>
        <v>-4.153974035502916</v>
      </c>
      <c r="AD147" s="20">
        <f>+(H147*DEFLATOR!H147)</f>
        <v>2966.73206822806</v>
      </c>
      <c r="AE147" s="21">
        <f>+((AD147/AD146)-1)*100</f>
        <v>21.35090000574462</v>
      </c>
      <c r="AF147" s="21">
        <f>+((AD147/AD135)-1)*100</f>
        <v>11.212216021651367</v>
      </c>
    </row>
    <row r="148" spans="1:32" ht="9.75">
      <c r="A148" s="26">
        <v>41641</v>
      </c>
      <c r="B148" s="35" t="s">
        <v>1883</v>
      </c>
      <c r="C148" s="35" t="s">
        <v>1884</v>
      </c>
      <c r="D148" s="35" t="s">
        <v>1885</v>
      </c>
      <c r="E148" s="35" t="s">
        <v>1886</v>
      </c>
      <c r="F148" s="35" t="s">
        <v>1887</v>
      </c>
      <c r="G148" s="35" t="s">
        <v>1888</v>
      </c>
      <c r="H148" s="35" t="s">
        <v>1889</v>
      </c>
      <c r="K148" s="26">
        <v>41641</v>
      </c>
      <c r="L148" s="20">
        <f>+(B148*DEFLATOR!B148)</f>
        <v>2357.546539769784</v>
      </c>
      <c r="M148" s="21">
        <f>+((L148/L147)-1)*100</f>
        <v>-16.066789350687717</v>
      </c>
      <c r="N148" s="21">
        <f>+((L148/L136)-1)*100</f>
        <v>4.780349132427419</v>
      </c>
      <c r="O148" s="20">
        <f>+(C148*DEFLATOR!C148)</f>
        <v>1699.8524786745038</v>
      </c>
      <c r="P148" s="21">
        <f>+((O148/O147)-1)*100</f>
        <v>-24.71784652416307</v>
      </c>
      <c r="Q148" s="21">
        <f t="shared" si="251"/>
        <v>3.5504690718466847</v>
      </c>
      <c r="R148" s="20">
        <f>+(D148*DEFLATOR!D148)</f>
        <v>1829.3302116868415</v>
      </c>
      <c r="S148" s="21">
        <f>+((R148/R147)-1)*100</f>
        <v>-4.223363734395303</v>
      </c>
      <c r="T148" s="21">
        <f>+((R148/R136)-1)*100</f>
        <v>3.2126995615775034</v>
      </c>
      <c r="U148" s="20">
        <f>+(E148*DEFLATOR!E148)</f>
        <v>2350.1571005067935</v>
      </c>
      <c r="V148" s="21">
        <f>+((U148/U147)-1)*100</f>
        <v>-7.397326013562466</v>
      </c>
      <c r="W148" s="21">
        <f>+((U148/U136)-1)*100</f>
        <v>3.712342693025139</v>
      </c>
      <c r="X148" s="20">
        <f>+(F148*DEFLATOR!F148)</f>
        <v>2529.2773547175816</v>
      </c>
      <c r="Y148" s="21">
        <f>+((X148/X147)-1)*100</f>
        <v>-17.316289362996585</v>
      </c>
      <c r="Z148" s="21">
        <f>+((X148/X136)-1)*100</f>
        <v>8.511792770979998</v>
      </c>
      <c r="AA148" s="20">
        <f>+(G148*DEFLATOR!G148)</f>
        <v>2479.9012047322394</v>
      </c>
      <c r="AB148" s="21">
        <f>+((AA148/AA147)-1)*100</f>
        <v>-16.021890596175847</v>
      </c>
      <c r="AC148" s="21">
        <f>+((AA148/AA136)-1)*100</f>
        <v>3.3339075195569112</v>
      </c>
      <c r="AD148" s="20">
        <f>+(H148*DEFLATOR!H148)</f>
        <v>2276.1231373352352</v>
      </c>
      <c r="AE148" s="21">
        <f>+((AD148/AD147)-1)*100</f>
        <v>-23.278439542580763</v>
      </c>
      <c r="AF148" s="21">
        <f>+((AD148/AD136)-1)*100</f>
        <v>5.16238831672966</v>
      </c>
    </row>
    <row r="149" spans="1:32" ht="9.75">
      <c r="A149" s="28">
        <v>41671</v>
      </c>
      <c r="B149" s="35" t="s">
        <v>1896</v>
      </c>
      <c r="C149" s="35" t="s">
        <v>1897</v>
      </c>
      <c r="D149" s="35" t="s">
        <v>1898</v>
      </c>
      <c r="E149" s="35" t="s">
        <v>1899</v>
      </c>
      <c r="F149" s="35" t="s">
        <v>1900</v>
      </c>
      <c r="G149" s="35" t="s">
        <v>1901</v>
      </c>
      <c r="H149" s="35" t="s">
        <v>1902</v>
      </c>
      <c r="K149" s="28">
        <v>41671</v>
      </c>
      <c r="L149" s="20">
        <f>+(B149*DEFLATOR!B149)</f>
        <v>2354.2804238183267</v>
      </c>
      <c r="M149" s="21">
        <f>+((L149/L148)-1)*100</f>
        <v>-0.138538768858254</v>
      </c>
      <c r="N149" s="21">
        <f>+((L149/L137)-1)*100</f>
        <v>4.683001088189331</v>
      </c>
      <c r="O149" s="20">
        <f>+(C149*DEFLATOR!C149)</f>
        <v>1679.49998876</v>
      </c>
      <c r="P149" s="21">
        <f>+((O149/O148)-1)*100</f>
        <v>-1.1973091882875653</v>
      </c>
      <c r="Q149" s="21">
        <f>+((O149/O137)-1)*100</f>
        <v>0.9214271267185214</v>
      </c>
      <c r="R149" s="20">
        <f>+(D149*DEFLATOR!D149)</f>
        <v>1861.8524693119998</v>
      </c>
      <c r="S149" s="21">
        <f>+((R149/R148)-1)*100</f>
        <v>1.7778232392045457</v>
      </c>
      <c r="T149" s="21">
        <f>+((R149/R137)-1)*100</f>
        <v>8.696519991287953</v>
      </c>
      <c r="U149" s="20">
        <f>+(E149*DEFLATOR!E149)</f>
        <v>2248.7919886080003</v>
      </c>
      <c r="V149" s="21">
        <f>+((U149/U148)-1)*100</f>
        <v>-4.313120679333926</v>
      </c>
      <c r="W149" s="21">
        <f>+((U149/U137)-1)*100</f>
        <v>1.0286836391456111</v>
      </c>
      <c r="X149" s="20">
        <f>+(F149*DEFLATOR!F149)</f>
        <v>2526.560808816</v>
      </c>
      <c r="Y149" s="21">
        <f>+((X149/X148)-1)*100</f>
        <v>-0.10740403366655826</v>
      </c>
      <c r="Z149" s="21">
        <f>+((X149/X137)-1)*100</f>
        <v>7.723977254203973</v>
      </c>
      <c r="AA149" s="20">
        <f>+(G149*DEFLATOR!G149)</f>
        <v>2497.7094288959997</v>
      </c>
      <c r="AB149" s="21">
        <f>+((AA149/AA148)-1)*100</f>
        <v>0.7181021618836159</v>
      </c>
      <c r="AC149" s="21">
        <f>+((AA149/AA137)-1)*100</f>
        <v>3.1795266548930723</v>
      </c>
      <c r="AD149" s="20">
        <f>+(H149*DEFLATOR!H149)</f>
        <v>2273.952715255</v>
      </c>
      <c r="AE149" s="21">
        <f>+((AD149/AD148)-1)*100</f>
        <v>-0.0953560923235619</v>
      </c>
      <c r="AF149" s="21">
        <f>+((AD149/AD137)-1)*100</f>
        <v>6.7523135953956315</v>
      </c>
    </row>
    <row r="150" spans="1:32" ht="9.75">
      <c r="A150" s="28">
        <v>41699</v>
      </c>
      <c r="B150" s="35" t="s">
        <v>1911</v>
      </c>
      <c r="C150" s="35" t="s">
        <v>1912</v>
      </c>
      <c r="D150" s="35" t="s">
        <v>1913</v>
      </c>
      <c r="E150" s="35" t="s">
        <v>1914</v>
      </c>
      <c r="F150" s="35" t="s">
        <v>1915</v>
      </c>
      <c r="G150" s="35" t="s">
        <v>1910</v>
      </c>
      <c r="H150" s="35" t="s">
        <v>1916</v>
      </c>
      <c r="K150" s="28">
        <v>41699</v>
      </c>
      <c r="L150" s="20">
        <f>+(B150*DEFLATOR!B150)</f>
        <v>2332.1206698666933</v>
      </c>
      <c r="M150" s="21">
        <f>+((L150/L149)-1)*100</f>
        <v>-0.9412537999909598</v>
      </c>
      <c r="N150" s="21">
        <f>+((L150/L138)-1)*100</f>
        <v>4.300619715197351</v>
      </c>
      <c r="O150" s="20">
        <f>+(C150*DEFLATOR!C150)</f>
        <v>1711.4244999999999</v>
      </c>
      <c r="P150" s="21">
        <f>+((O150/O149)-1)*100</f>
        <v>1.9008342633911157</v>
      </c>
      <c r="Q150" s="21">
        <f>+((O150/O138)-1)*100</f>
        <v>8.222004164985597</v>
      </c>
      <c r="R150" s="20">
        <f>+(D150*DEFLATOR!D150)</f>
        <v>1814.98988</v>
      </c>
      <c r="S150" s="21">
        <f>+((R150/R149)-1)*100</f>
        <v>-2.5169872524495207</v>
      </c>
      <c r="T150" s="21">
        <f>+((R150/R138)-1)*100</f>
        <v>8.079081231379082</v>
      </c>
      <c r="U150" s="20">
        <f>+(E150*DEFLATOR!E150)</f>
        <v>2264.91216</v>
      </c>
      <c r="V150" s="21">
        <f>+((U150/U149)-1)*100</f>
        <v>0.7168369272774644</v>
      </c>
      <c r="W150" s="21">
        <f>+((U150/U138)-1)*100</f>
        <v>3.0534990421845043</v>
      </c>
      <c r="X150" s="20">
        <f>+(F150*DEFLATOR!F150)</f>
        <v>2488.05552</v>
      </c>
      <c r="Y150" s="21">
        <f>+((X150/X149)-1)*100</f>
        <v>-1.5240198724543963</v>
      </c>
      <c r="Z150" s="21">
        <f>+((X150/X138)-1)*100</f>
        <v>4.457786662357344</v>
      </c>
      <c r="AA150" s="20">
        <f>+(G150*DEFLATOR!G150)</f>
        <v>2477.00398</v>
      </c>
      <c r="AB150" s="21">
        <f>+((AA150/AA149)-1)*100</f>
        <v>-0.8289774885924861</v>
      </c>
      <c r="AC150" s="21">
        <f>+((AA150/AA138)-1)*100</f>
        <v>3.226588016871035</v>
      </c>
      <c r="AD150" s="20">
        <f>+(H150*DEFLATOR!H150)</f>
        <v>2228.87627</v>
      </c>
      <c r="AE150" s="21">
        <f>+((AD150/AD149)-1)*100</f>
        <v>-1.9822947483736475</v>
      </c>
      <c r="AF150" s="21">
        <f>+((AD150/AD138)-1)*100</f>
        <v>4.950825803653869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AF150"/>
  <sheetViews>
    <sheetView zoomScalePageLayoutView="0" workbookViewId="0" topLeftCell="A122">
      <selection activeCell="B150" sqref="B150:H150"/>
    </sheetView>
  </sheetViews>
  <sheetFormatPr defaultColWidth="9.33203125" defaultRowHeight="11.25"/>
  <cols>
    <col min="1" max="1" width="6.16015625" style="3" customWidth="1"/>
    <col min="2" max="3" width="8.83203125" style="2" customWidth="1"/>
    <col min="4" max="6" width="8.83203125" style="3" customWidth="1"/>
    <col min="7" max="7" width="8.83203125" style="2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2" customWidth="1"/>
    <col min="13" max="14" width="6.83203125" style="2" customWidth="1"/>
    <col min="15" max="15" width="8.83203125" style="2" customWidth="1"/>
    <col min="16" max="17" width="6.83203125" style="2" customWidth="1"/>
    <col min="18" max="18" width="8.83203125" style="3" customWidth="1"/>
    <col min="19" max="20" width="6.83203125" style="2" customWidth="1"/>
    <col min="21" max="21" width="8.83203125" style="3" customWidth="1"/>
    <col min="22" max="23" width="6.83203125" style="2" customWidth="1"/>
    <col min="24" max="24" width="8.83203125" style="3" customWidth="1"/>
    <col min="25" max="26" width="6.83203125" style="2" customWidth="1"/>
    <col min="27" max="27" width="8.83203125" style="2" customWidth="1"/>
    <col min="28" max="29" width="6.83203125" style="2" customWidth="1"/>
    <col min="30" max="30" width="8.83203125" style="3" customWidth="1"/>
    <col min="31" max="32" width="6.83203125" style="2" customWidth="1"/>
    <col min="33" max="16384" width="9.16015625" style="2" customWidth="1"/>
  </cols>
  <sheetData>
    <row r="1" spans="2:32" ht="9.75">
      <c r="B1" s="3"/>
      <c r="C1" s="3"/>
      <c r="G1" s="3"/>
      <c r="L1" s="3"/>
      <c r="M1" s="3"/>
      <c r="N1" s="3"/>
      <c r="O1" s="3"/>
      <c r="P1" s="3"/>
      <c r="Q1" s="3"/>
      <c r="S1" s="3"/>
      <c r="T1" s="3"/>
      <c r="V1" s="3"/>
      <c r="W1" s="3"/>
      <c r="Y1" s="3"/>
      <c r="Z1" s="3"/>
      <c r="AA1" s="3"/>
      <c r="AB1" s="3"/>
      <c r="AC1" s="3"/>
      <c r="AE1" s="3"/>
      <c r="AF1" s="3"/>
    </row>
    <row r="2" spans="1:32" ht="9.75">
      <c r="A2" s="2"/>
      <c r="B2" s="1" t="s">
        <v>1259</v>
      </c>
      <c r="D2" s="2"/>
      <c r="E2" s="2"/>
      <c r="F2" s="2"/>
      <c r="H2" s="2"/>
      <c r="I2" s="2"/>
      <c r="K2" s="2"/>
      <c r="L2" s="1" t="s">
        <v>1260</v>
      </c>
      <c r="M2" s="1"/>
      <c r="N2" s="1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B2" s="1"/>
      <c r="AC2" s="1"/>
      <c r="AD2" s="2"/>
      <c r="AE2" s="1"/>
      <c r="AF2" s="1"/>
    </row>
    <row r="3" spans="2:32" ht="9.75">
      <c r="B3" s="3"/>
      <c r="C3" s="3"/>
      <c r="G3" s="3"/>
      <c r="L3" s="3"/>
      <c r="M3" s="3"/>
      <c r="N3" s="3"/>
      <c r="O3" s="3"/>
      <c r="P3" s="3"/>
      <c r="Q3" s="3"/>
      <c r="S3" s="3"/>
      <c r="T3" s="3"/>
      <c r="V3" s="3"/>
      <c r="W3" s="3"/>
      <c r="Y3" s="3"/>
      <c r="Z3" s="3"/>
      <c r="AA3" s="3"/>
      <c r="AB3" s="3"/>
      <c r="AC3" s="3"/>
      <c r="AE3" s="3"/>
      <c r="AF3" s="3"/>
    </row>
    <row r="4" spans="1:32" ht="9.75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/>
      <c r="K4" s="4"/>
      <c r="L4" s="4" t="s">
        <v>0</v>
      </c>
      <c r="M4" s="4" t="s">
        <v>19</v>
      </c>
      <c r="N4" s="4" t="s">
        <v>20</v>
      </c>
      <c r="O4" s="4" t="s">
        <v>1</v>
      </c>
      <c r="P4" s="4" t="s">
        <v>19</v>
      </c>
      <c r="Q4" s="4" t="s">
        <v>20</v>
      </c>
      <c r="R4" s="4" t="s">
        <v>2</v>
      </c>
      <c r="S4" s="4" t="s">
        <v>19</v>
      </c>
      <c r="T4" s="4" t="s">
        <v>20</v>
      </c>
      <c r="U4" s="4" t="s">
        <v>3</v>
      </c>
      <c r="V4" s="4" t="s">
        <v>19</v>
      </c>
      <c r="W4" s="4" t="s">
        <v>20</v>
      </c>
      <c r="X4" s="4" t="s">
        <v>4</v>
      </c>
      <c r="Y4" s="4" t="s">
        <v>19</v>
      </c>
      <c r="Z4" s="4" t="s">
        <v>20</v>
      </c>
      <c r="AA4" s="4" t="s">
        <v>5</v>
      </c>
      <c r="AB4" s="4" t="s">
        <v>19</v>
      </c>
      <c r="AC4" s="4" t="s">
        <v>20</v>
      </c>
      <c r="AD4" s="4" t="s">
        <v>6</v>
      </c>
      <c r="AE4" s="4" t="s">
        <v>19</v>
      </c>
      <c r="AF4" s="4" t="s">
        <v>20</v>
      </c>
    </row>
    <row r="5" spans="1:32" s="1" customFormat="1" ht="9.75">
      <c r="A5" s="13" t="s">
        <v>22</v>
      </c>
      <c r="B5" s="29" t="s">
        <v>666</v>
      </c>
      <c r="C5" s="29" t="s">
        <v>667</v>
      </c>
      <c r="D5" s="29" t="s">
        <v>668</v>
      </c>
      <c r="E5" s="29" t="s">
        <v>669</v>
      </c>
      <c r="F5" s="29" t="s">
        <v>670</v>
      </c>
      <c r="G5" s="29" t="s">
        <v>671</v>
      </c>
      <c r="H5" s="29" t="s">
        <v>672</v>
      </c>
      <c r="K5" s="13" t="s">
        <v>22</v>
      </c>
      <c r="L5" s="14">
        <f>+(B5*DEFLATOR!B5)</f>
        <v>1345.856804491435</v>
      </c>
      <c r="M5" s="15"/>
      <c r="N5" s="14"/>
      <c r="O5" s="14">
        <f>+(C5*DEFLATOR!C5)</f>
        <v>1018.8138888894994</v>
      </c>
      <c r="P5" s="15"/>
      <c r="Q5" s="14"/>
      <c r="R5" s="14">
        <f>+(D5*DEFLATOR!D5)</f>
        <v>1048.656221163587</v>
      </c>
      <c r="S5" s="15"/>
      <c r="T5" s="14"/>
      <c r="U5" s="14">
        <f>+(E5*DEFLATOR!E5)</f>
        <v>1083.7625648248074</v>
      </c>
      <c r="V5" s="15"/>
      <c r="W5" s="14"/>
      <c r="X5" s="14">
        <f>+(F5*DEFLATOR!F5)</f>
        <v>1363.673239075719</v>
      </c>
      <c r="Y5" s="15"/>
      <c r="Z5" s="14"/>
      <c r="AA5" s="14">
        <f>+(G5*DEFLATOR!G5)</f>
        <v>1547.1349833269821</v>
      </c>
      <c r="AB5" s="15"/>
      <c r="AC5" s="15"/>
      <c r="AD5" s="14">
        <f>+(H5*DEFLATOR!H5)</f>
        <v>1084.642535281575</v>
      </c>
      <c r="AE5" s="15"/>
      <c r="AF5" s="14"/>
    </row>
    <row r="6" spans="1:32" s="1" customFormat="1" ht="9.75">
      <c r="A6" s="13" t="s">
        <v>11</v>
      </c>
      <c r="B6" s="29" t="s">
        <v>673</v>
      </c>
      <c r="C6" s="29" t="s">
        <v>674</v>
      </c>
      <c r="D6" s="29" t="s">
        <v>675</v>
      </c>
      <c r="E6" s="29" t="s">
        <v>676</v>
      </c>
      <c r="F6" s="29" t="s">
        <v>677</v>
      </c>
      <c r="G6" s="29" t="s">
        <v>678</v>
      </c>
      <c r="H6" s="29" t="s">
        <v>679</v>
      </c>
      <c r="K6" s="13" t="s">
        <v>11</v>
      </c>
      <c r="L6" s="14">
        <f>+(B6*DEFLATOR!B6)</f>
        <v>1349.9997926744243</v>
      </c>
      <c r="M6" s="12">
        <f aca="true" t="shared" si="0" ref="M6:M36">+((L6/L5)-1)*100</f>
        <v>0.3078327626804933</v>
      </c>
      <c r="N6" s="14"/>
      <c r="O6" s="14">
        <f>+(C6*DEFLATOR!C6)</f>
        <v>991.6176815138235</v>
      </c>
      <c r="P6" s="12">
        <f aca="true" t="shared" si="1" ref="P6:P36">+((O6/O5)-1)*100</f>
        <v>-2.669398962093017</v>
      </c>
      <c r="Q6" s="14"/>
      <c r="R6" s="14">
        <f>+(D6*DEFLATOR!D6)</f>
        <v>1112.9789343501982</v>
      </c>
      <c r="S6" s="12">
        <f aca="true" t="shared" si="2" ref="S6:S36">+((R6/R5)-1)*100</f>
        <v>6.133822685497337</v>
      </c>
      <c r="T6" s="14"/>
      <c r="U6" s="14">
        <f>+(E6*DEFLATOR!E6)</f>
        <v>1173.8867753168765</v>
      </c>
      <c r="V6" s="12">
        <f aca="true" t="shared" si="3" ref="V6:V36">+((U6/U5)-1)*100</f>
        <v>8.315863032844085</v>
      </c>
      <c r="W6" s="14"/>
      <c r="X6" s="14">
        <f>+(F6*DEFLATOR!F6)</f>
        <v>1309.0020333243822</v>
      </c>
      <c r="Y6" s="12">
        <f aca="true" t="shared" si="4" ref="Y6:Y36">+((X6/X5)-1)*100</f>
        <v>-4.009113340699733</v>
      </c>
      <c r="Z6" s="14"/>
      <c r="AA6" s="14">
        <f>+(G6*DEFLATOR!G6)</f>
        <v>1539.3316875473636</v>
      </c>
      <c r="AB6" s="12">
        <f aca="true" t="shared" si="5" ref="AB6:AB36">+((AA6/AA5)-1)*100</f>
        <v>-0.5043707151420107</v>
      </c>
      <c r="AC6" s="14"/>
      <c r="AD6" s="14">
        <f>+(H6*DEFLATOR!H6)</f>
        <v>1189.431699092422</v>
      </c>
      <c r="AE6" s="12">
        <f aca="true" t="shared" si="6" ref="AE6:AE36">+((AD6/AD5)-1)*100</f>
        <v>9.661170422718435</v>
      </c>
      <c r="AF6" s="14"/>
    </row>
    <row r="7" spans="1:32" s="1" customFormat="1" ht="9.75">
      <c r="A7" s="13" t="s">
        <v>12</v>
      </c>
      <c r="B7" s="29" t="s">
        <v>680</v>
      </c>
      <c r="C7" s="29" t="s">
        <v>681</v>
      </c>
      <c r="D7" s="29" t="s">
        <v>682</v>
      </c>
      <c r="E7" s="29" t="s">
        <v>683</v>
      </c>
      <c r="F7" s="29" t="s">
        <v>684</v>
      </c>
      <c r="G7" s="29" t="s">
        <v>685</v>
      </c>
      <c r="H7" s="29" t="s">
        <v>686</v>
      </c>
      <c r="K7" s="13" t="s">
        <v>12</v>
      </c>
      <c r="L7" s="14">
        <f>+(B7*DEFLATOR!B7)</f>
        <v>1341.173264455616</v>
      </c>
      <c r="M7" s="12">
        <f t="shared" si="0"/>
        <v>-0.6538170055065295</v>
      </c>
      <c r="N7" s="14"/>
      <c r="O7" s="14">
        <f>+(C7*DEFLATOR!C7)</f>
        <v>1004.8597742618483</v>
      </c>
      <c r="P7" s="12">
        <f t="shared" si="1"/>
        <v>1.3354030484620916</v>
      </c>
      <c r="Q7" s="14"/>
      <c r="R7" s="14">
        <f>+(D7*DEFLATOR!D7)</f>
        <v>1067.2971671670455</v>
      </c>
      <c r="S7" s="12">
        <f t="shared" si="2"/>
        <v>-4.1044592824951875</v>
      </c>
      <c r="T7" s="14"/>
      <c r="U7" s="14">
        <f>+(E7*DEFLATOR!E7)</f>
        <v>1158.1276792927406</v>
      </c>
      <c r="V7" s="12">
        <f t="shared" si="3"/>
        <v>-1.3424715530918174</v>
      </c>
      <c r="W7" s="14"/>
      <c r="X7" s="14">
        <f>+(F7*DEFLATOR!F7)</f>
        <v>1309.2789367732607</v>
      </c>
      <c r="Y7" s="12">
        <f t="shared" si="4"/>
        <v>0.02115378294527126</v>
      </c>
      <c r="Z7" s="14"/>
      <c r="AA7" s="14">
        <f>+(G7*DEFLATOR!G7)</f>
        <v>1531.8030914891497</v>
      </c>
      <c r="AB7" s="12">
        <f t="shared" si="5"/>
        <v>-0.48908212044990185</v>
      </c>
      <c r="AC7" s="14"/>
      <c r="AD7" s="14">
        <f>+(H7*DEFLATOR!H7)</f>
        <v>1173.806034010211</v>
      </c>
      <c r="AE7" s="12">
        <f t="shared" si="6"/>
        <v>-1.313708478942821</v>
      </c>
      <c r="AF7" s="14"/>
    </row>
    <row r="8" spans="1:32" s="1" customFormat="1" ht="9.75">
      <c r="A8" s="13" t="s">
        <v>13</v>
      </c>
      <c r="B8" s="29" t="s">
        <v>687</v>
      </c>
      <c r="C8" s="29" t="s">
        <v>688</v>
      </c>
      <c r="D8" s="29" t="s">
        <v>689</v>
      </c>
      <c r="E8" s="29" t="s">
        <v>690</v>
      </c>
      <c r="F8" s="29" t="s">
        <v>691</v>
      </c>
      <c r="G8" s="29" t="s">
        <v>692</v>
      </c>
      <c r="H8" s="29" t="s">
        <v>693</v>
      </c>
      <c r="K8" s="13" t="s">
        <v>13</v>
      </c>
      <c r="L8" s="14">
        <f>+(B8*DEFLATOR!B8)</f>
        <v>1359.0468715214192</v>
      </c>
      <c r="M8" s="12">
        <f t="shared" si="0"/>
        <v>1.3326844144226468</v>
      </c>
      <c r="N8" s="14"/>
      <c r="O8" s="14">
        <f>+(C8*DEFLATOR!C8)</f>
        <v>1009.0985675469987</v>
      </c>
      <c r="P8" s="12">
        <f t="shared" si="1"/>
        <v>0.42182933317875815</v>
      </c>
      <c r="Q8" s="14"/>
      <c r="R8" s="14">
        <f>+(D8*DEFLATOR!D8)</f>
        <v>1094.2933318841872</v>
      </c>
      <c r="S8" s="12">
        <f t="shared" si="2"/>
        <v>2.529395331273898</v>
      </c>
      <c r="T8" s="14"/>
      <c r="U8" s="14">
        <f>+(E8*DEFLATOR!E8)</f>
        <v>1180.3996625307725</v>
      </c>
      <c r="V8" s="12">
        <f t="shared" si="3"/>
        <v>1.9231025763612797</v>
      </c>
      <c r="W8" s="14"/>
      <c r="X8" s="14">
        <f>+(F8*DEFLATOR!F8)</f>
        <v>1342.7867219866898</v>
      </c>
      <c r="Y8" s="12">
        <f t="shared" si="4"/>
        <v>2.5592548900243983</v>
      </c>
      <c r="Z8" s="14"/>
      <c r="AA8" s="14">
        <f>+(G8*DEFLATOR!G8)</f>
        <v>1538.9167541139047</v>
      </c>
      <c r="AB8" s="12">
        <f t="shared" si="5"/>
        <v>0.46439798067252624</v>
      </c>
      <c r="AC8" s="14"/>
      <c r="AD8" s="14">
        <f>+(H8*DEFLATOR!H8)</f>
        <v>1211.3254317019953</v>
      </c>
      <c r="AE8" s="12">
        <f t="shared" si="6"/>
        <v>3.1963882110575215</v>
      </c>
      <c r="AF8" s="14"/>
    </row>
    <row r="9" spans="1:32" s="1" customFormat="1" ht="9.75">
      <c r="A9" s="13" t="s">
        <v>14</v>
      </c>
      <c r="B9" s="29" t="s">
        <v>694</v>
      </c>
      <c r="C9" s="29" t="s">
        <v>695</v>
      </c>
      <c r="D9" s="29" t="s">
        <v>696</v>
      </c>
      <c r="E9" s="29" t="s">
        <v>697</v>
      </c>
      <c r="F9" s="29" t="s">
        <v>698</v>
      </c>
      <c r="G9" s="29" t="s">
        <v>699</v>
      </c>
      <c r="H9" s="29" t="s">
        <v>700</v>
      </c>
      <c r="K9" s="13" t="s">
        <v>14</v>
      </c>
      <c r="L9" s="14">
        <f>+(B9*DEFLATOR!B9)</f>
        <v>1389.690194815416</v>
      </c>
      <c r="M9" s="12">
        <f t="shared" si="0"/>
        <v>2.2547657432662627</v>
      </c>
      <c r="N9" s="14"/>
      <c r="O9" s="14">
        <f>+(C9*DEFLATOR!C9)</f>
        <v>1041.7210489846555</v>
      </c>
      <c r="P9" s="12">
        <f t="shared" si="1"/>
        <v>3.232833985381456</v>
      </c>
      <c r="Q9" s="14"/>
      <c r="R9" s="14">
        <f>+(D9*DEFLATOR!D9)</f>
        <v>1131.8968929148714</v>
      </c>
      <c r="S9" s="12">
        <f t="shared" si="2"/>
        <v>3.4363328309729546</v>
      </c>
      <c r="T9" s="14"/>
      <c r="U9" s="14">
        <f>+(E9*DEFLATOR!E9)</f>
        <v>1125.2982780509492</v>
      </c>
      <c r="V9" s="12">
        <f t="shared" si="3"/>
        <v>-4.668027806928221</v>
      </c>
      <c r="W9" s="14"/>
      <c r="X9" s="14">
        <f>+(F9*DEFLATOR!F9)</f>
        <v>1372.0743156915942</v>
      </c>
      <c r="Y9" s="12">
        <f t="shared" si="4"/>
        <v>2.1811054000871133</v>
      </c>
      <c r="Z9" s="14"/>
      <c r="AA9" s="14">
        <f>+(G9*DEFLATOR!G9)</f>
        <v>1586.963031524079</v>
      </c>
      <c r="AB9" s="12">
        <f t="shared" si="5"/>
        <v>3.12208423761291</v>
      </c>
      <c r="AC9" s="14"/>
      <c r="AD9" s="14">
        <f>+(H9*DEFLATOR!H9)</f>
        <v>1249.7209031872503</v>
      </c>
      <c r="AE9" s="12">
        <f t="shared" si="6"/>
        <v>3.1697073701578926</v>
      </c>
      <c r="AF9" s="14"/>
    </row>
    <row r="10" spans="1:32" s="1" customFormat="1" ht="9.75">
      <c r="A10" s="13" t="s">
        <v>15</v>
      </c>
      <c r="B10" s="29" t="s">
        <v>701</v>
      </c>
      <c r="C10" s="29" t="s">
        <v>702</v>
      </c>
      <c r="D10" s="29" t="s">
        <v>703</v>
      </c>
      <c r="E10" s="29" t="s">
        <v>704</v>
      </c>
      <c r="F10" s="29" t="s">
        <v>705</v>
      </c>
      <c r="G10" s="29" t="s">
        <v>706</v>
      </c>
      <c r="H10" s="29" t="s">
        <v>707</v>
      </c>
      <c r="K10" s="13" t="s">
        <v>15</v>
      </c>
      <c r="L10" s="14">
        <f>+(B10*DEFLATOR!B10)</f>
        <v>1383.113132964591</v>
      </c>
      <c r="M10" s="12">
        <f t="shared" si="0"/>
        <v>-0.4732754016227747</v>
      </c>
      <c r="N10" s="14"/>
      <c r="O10" s="14">
        <f>+(C10*DEFLATOR!C10)</f>
        <v>966.9548197808917</v>
      </c>
      <c r="P10" s="12">
        <f t="shared" si="1"/>
        <v>-7.177183304171198</v>
      </c>
      <c r="Q10" s="14"/>
      <c r="R10" s="14">
        <f>+(D10*DEFLATOR!D10)</f>
        <v>1062.272132165805</v>
      </c>
      <c r="S10" s="12">
        <f t="shared" si="2"/>
        <v>-6.151157511331973</v>
      </c>
      <c r="T10" s="14"/>
      <c r="U10" s="14">
        <f>+(E10*DEFLATOR!E10)</f>
        <v>1170.4872077340274</v>
      </c>
      <c r="V10" s="12">
        <f t="shared" si="3"/>
        <v>4.015729035091642</v>
      </c>
      <c r="W10" s="14"/>
      <c r="X10" s="14">
        <f>+(F10*DEFLATOR!F10)</f>
        <v>1424.335054964005</v>
      </c>
      <c r="Y10" s="12">
        <f t="shared" si="4"/>
        <v>3.808885471780643</v>
      </c>
      <c r="Z10" s="14"/>
      <c r="AA10" s="14">
        <f>+(G10*DEFLATOR!G10)</f>
        <v>1564.0803830829143</v>
      </c>
      <c r="AB10" s="12">
        <f t="shared" si="5"/>
        <v>-1.4419143979169324</v>
      </c>
      <c r="AC10" s="14"/>
      <c r="AD10" s="14">
        <f>+(H10*DEFLATOR!H10)</f>
        <v>1201.7283912240741</v>
      </c>
      <c r="AE10" s="12">
        <f t="shared" si="6"/>
        <v>-3.840258400157792</v>
      </c>
      <c r="AF10" s="14"/>
    </row>
    <row r="11" spans="1:32" s="1" customFormat="1" ht="9.75">
      <c r="A11" s="13" t="s">
        <v>16</v>
      </c>
      <c r="B11" s="29" t="s">
        <v>708</v>
      </c>
      <c r="C11" s="29" t="s">
        <v>709</v>
      </c>
      <c r="D11" s="29" t="s">
        <v>710</v>
      </c>
      <c r="E11" s="29" t="s">
        <v>711</v>
      </c>
      <c r="F11" s="29" t="s">
        <v>203</v>
      </c>
      <c r="G11" s="29" t="s">
        <v>712</v>
      </c>
      <c r="H11" s="29" t="s">
        <v>713</v>
      </c>
      <c r="K11" s="13" t="s">
        <v>16</v>
      </c>
      <c r="L11" s="14">
        <f>+(B11*DEFLATOR!B11)</f>
        <v>1370.3983132413139</v>
      </c>
      <c r="M11" s="12">
        <f t="shared" si="0"/>
        <v>-0.919289927934086</v>
      </c>
      <c r="N11" s="14"/>
      <c r="O11" s="14">
        <f>+(C11*DEFLATOR!C11)</f>
        <v>949.5826316299945</v>
      </c>
      <c r="P11" s="12">
        <f t="shared" si="1"/>
        <v>-1.7965873684598566</v>
      </c>
      <c r="Q11" s="14"/>
      <c r="R11" s="14">
        <f>+(D11*DEFLATOR!D11)</f>
        <v>1046.0038967849546</v>
      </c>
      <c r="S11" s="12">
        <f t="shared" si="2"/>
        <v>-1.5314564778878381</v>
      </c>
      <c r="T11" s="14"/>
      <c r="U11" s="14">
        <f>+(E11*DEFLATOR!E11)</f>
        <v>1168.3160103141815</v>
      </c>
      <c r="V11" s="12">
        <f t="shared" si="3"/>
        <v>-0.18549518572262835</v>
      </c>
      <c r="W11" s="14"/>
      <c r="X11" s="14">
        <f>+(F11*DEFLATOR!F11)</f>
        <v>1367.332666603863</v>
      </c>
      <c r="Y11" s="12">
        <f t="shared" si="4"/>
        <v>-4.0020350662213104</v>
      </c>
      <c r="Z11" s="14"/>
      <c r="AA11" s="14">
        <f>+(G11*DEFLATOR!G11)</f>
        <v>1558.277867242168</v>
      </c>
      <c r="AB11" s="12">
        <f t="shared" si="5"/>
        <v>-0.3709857820292539</v>
      </c>
      <c r="AC11" s="14"/>
      <c r="AD11" s="14">
        <f>+(H11*DEFLATOR!H11)</f>
        <v>1247.4443381453216</v>
      </c>
      <c r="AE11" s="12">
        <f t="shared" si="6"/>
        <v>3.8041829797065496</v>
      </c>
      <c r="AF11" s="14"/>
    </row>
    <row r="12" spans="1:32" s="1" customFormat="1" ht="9.75">
      <c r="A12" s="13" t="s">
        <v>17</v>
      </c>
      <c r="B12" s="29" t="s">
        <v>714</v>
      </c>
      <c r="C12" s="29" t="s">
        <v>715</v>
      </c>
      <c r="D12" s="29" t="s">
        <v>716</v>
      </c>
      <c r="E12" s="29" t="s">
        <v>717</v>
      </c>
      <c r="F12" s="29" t="s">
        <v>718</v>
      </c>
      <c r="G12" s="29" t="s">
        <v>719</v>
      </c>
      <c r="H12" s="29" t="s">
        <v>720</v>
      </c>
      <c r="K12" s="13" t="s">
        <v>17</v>
      </c>
      <c r="L12" s="14">
        <f>+(B12*DEFLATOR!B12)</f>
        <v>1385.6895345136031</v>
      </c>
      <c r="M12" s="12">
        <f t="shared" si="0"/>
        <v>1.1158231241632066</v>
      </c>
      <c r="N12" s="15"/>
      <c r="O12" s="14">
        <f>+(C12*DEFLATOR!C12)</f>
        <v>954.6498248984919</v>
      </c>
      <c r="P12" s="12">
        <f t="shared" si="1"/>
        <v>0.5336232045229705</v>
      </c>
      <c r="Q12" s="15"/>
      <c r="R12" s="14">
        <f>+(D12*DEFLATOR!D12)</f>
        <v>1047.96039957829</v>
      </c>
      <c r="S12" s="12">
        <f t="shared" si="2"/>
        <v>0.18704545932850536</v>
      </c>
      <c r="T12" s="15"/>
      <c r="U12" s="14">
        <f>+(E12*DEFLATOR!E12)</f>
        <v>1213.781636002832</v>
      </c>
      <c r="V12" s="12">
        <f t="shared" si="3"/>
        <v>3.8915520533202352</v>
      </c>
      <c r="W12" s="15"/>
      <c r="X12" s="14">
        <f>+(F12*DEFLATOR!F12)</f>
        <v>1410.351150454441</v>
      </c>
      <c r="Y12" s="12">
        <f t="shared" si="4"/>
        <v>3.1461607625762333</v>
      </c>
      <c r="Z12" s="15"/>
      <c r="AA12" s="14">
        <f>+(G12*DEFLATOR!G12)</f>
        <v>1568.5407922288084</v>
      </c>
      <c r="AB12" s="12">
        <f t="shared" si="5"/>
        <v>0.6586068635373588</v>
      </c>
      <c r="AC12" s="15"/>
      <c r="AD12" s="14">
        <f>+(H12*DEFLATOR!H12)</f>
        <v>1204.9827079491356</v>
      </c>
      <c r="AE12" s="12">
        <f t="shared" si="6"/>
        <v>-3.4038897686863634</v>
      </c>
      <c r="AF12" s="15"/>
    </row>
    <row r="13" spans="1:32" s="1" customFormat="1" ht="9.75">
      <c r="A13" s="13" t="s">
        <v>7</v>
      </c>
      <c r="B13" s="29" t="s">
        <v>721</v>
      </c>
      <c r="C13" s="29" t="s">
        <v>722</v>
      </c>
      <c r="D13" s="29" t="s">
        <v>723</v>
      </c>
      <c r="E13" s="29" t="s">
        <v>724</v>
      </c>
      <c r="F13" s="29" t="s">
        <v>725</v>
      </c>
      <c r="G13" s="29" t="s">
        <v>726</v>
      </c>
      <c r="H13" s="29" t="s">
        <v>727</v>
      </c>
      <c r="K13" s="13" t="s">
        <v>7</v>
      </c>
      <c r="L13" s="14">
        <f>+(B13*DEFLATOR!B13)</f>
        <v>1381.421587252188</v>
      </c>
      <c r="M13" s="12">
        <f t="shared" si="0"/>
        <v>-0.30800169555392776</v>
      </c>
      <c r="N13" s="15"/>
      <c r="O13" s="14">
        <f>+(C13*DEFLATOR!C13)</f>
        <v>973.4066682383215</v>
      </c>
      <c r="P13" s="12">
        <f t="shared" si="1"/>
        <v>1.9647878049759093</v>
      </c>
      <c r="Q13" s="15"/>
      <c r="R13" s="14">
        <f>+(D13*DEFLATOR!D13)</f>
        <v>1037.988514643599</v>
      </c>
      <c r="S13" s="12">
        <f t="shared" si="2"/>
        <v>-0.9515516940052038</v>
      </c>
      <c r="T13" s="15"/>
      <c r="U13" s="14">
        <f>+(E13*DEFLATOR!E13)</f>
        <v>1141.6641960074273</v>
      </c>
      <c r="V13" s="12">
        <f t="shared" si="3"/>
        <v>-5.941549769437815</v>
      </c>
      <c r="W13" s="15"/>
      <c r="X13" s="14">
        <f>+(F13*DEFLATOR!F13)</f>
        <v>1436.3572512400372</v>
      </c>
      <c r="Y13" s="12">
        <f t="shared" si="4"/>
        <v>1.8439450896478249</v>
      </c>
      <c r="Z13" s="15"/>
      <c r="AA13" s="14">
        <f>+(G13*DEFLATOR!G13)</f>
        <v>1547.6901788859805</v>
      </c>
      <c r="AB13" s="12">
        <f t="shared" si="5"/>
        <v>-1.329300037724901</v>
      </c>
      <c r="AC13" s="15"/>
      <c r="AD13" s="14">
        <f>+(H13*DEFLATOR!H13)</f>
        <v>1240.4325634875572</v>
      </c>
      <c r="AE13" s="12">
        <f t="shared" si="6"/>
        <v>2.941938942738598</v>
      </c>
      <c r="AF13" s="15"/>
    </row>
    <row r="14" spans="1:32" s="1" customFormat="1" ht="9.75">
      <c r="A14" s="13" t="s">
        <v>8</v>
      </c>
      <c r="B14" s="29" t="s">
        <v>728</v>
      </c>
      <c r="C14" s="29" t="s">
        <v>729</v>
      </c>
      <c r="D14" s="29" t="s">
        <v>686</v>
      </c>
      <c r="E14" s="29" t="s">
        <v>730</v>
      </c>
      <c r="F14" s="29" t="s">
        <v>731</v>
      </c>
      <c r="G14" s="29" t="s">
        <v>732</v>
      </c>
      <c r="H14" s="29" t="s">
        <v>733</v>
      </c>
      <c r="K14" s="13" t="s">
        <v>8</v>
      </c>
      <c r="L14" s="14">
        <f>+(B14*DEFLATOR!B14)</f>
        <v>1394.5285217378855</v>
      </c>
      <c r="M14" s="12">
        <f t="shared" si="0"/>
        <v>0.948800468057609</v>
      </c>
      <c r="N14" s="15"/>
      <c r="O14" s="14">
        <f>+(C14*DEFLATOR!C14)</f>
        <v>1032.612666222381</v>
      </c>
      <c r="P14" s="12">
        <f t="shared" si="1"/>
        <v>6.08234974301245</v>
      </c>
      <c r="Q14" s="15"/>
      <c r="R14" s="14">
        <f>+(D14*DEFLATOR!D14)</f>
        <v>1115.299755237774</v>
      </c>
      <c r="S14" s="12">
        <f t="shared" si="2"/>
        <v>7.448178809639372</v>
      </c>
      <c r="T14" s="15"/>
      <c r="U14" s="14">
        <f>+(E14*DEFLATOR!E14)</f>
        <v>1099.934306990869</v>
      </c>
      <c r="V14" s="12">
        <f t="shared" si="3"/>
        <v>-3.6551806706818124</v>
      </c>
      <c r="W14" s="15"/>
      <c r="X14" s="14">
        <f>+(F14*DEFLATOR!F14)</f>
        <v>1366.632278013548</v>
      </c>
      <c r="Y14" s="12">
        <f t="shared" si="4"/>
        <v>-4.854291866894123</v>
      </c>
      <c r="Z14" s="15"/>
      <c r="AA14" s="14">
        <f>+(G14*DEFLATOR!G14)</f>
        <v>1610.430347459222</v>
      </c>
      <c r="AB14" s="12">
        <f t="shared" si="5"/>
        <v>4.053793803770311</v>
      </c>
      <c r="AC14" s="15"/>
      <c r="AD14" s="14">
        <f>+(H14*DEFLATOR!H14)</f>
        <v>1224.6183630853477</v>
      </c>
      <c r="AE14" s="12">
        <f t="shared" si="6"/>
        <v>-1.2748940061478864</v>
      </c>
      <c r="AF14" s="15"/>
    </row>
    <row r="15" spans="1:32" s="1" customFormat="1" ht="9.75">
      <c r="A15" s="13" t="s">
        <v>9</v>
      </c>
      <c r="B15" s="29" t="s">
        <v>734</v>
      </c>
      <c r="C15" s="29" t="s">
        <v>735</v>
      </c>
      <c r="D15" s="29" t="s">
        <v>736</v>
      </c>
      <c r="E15" s="29" t="s">
        <v>737</v>
      </c>
      <c r="F15" s="29" t="s">
        <v>738</v>
      </c>
      <c r="G15" s="29" t="s">
        <v>739</v>
      </c>
      <c r="H15" s="29" t="s">
        <v>740</v>
      </c>
      <c r="K15" s="13" t="s">
        <v>9</v>
      </c>
      <c r="L15" s="14">
        <f>+(B15*DEFLATOR!B15)</f>
        <v>1575.2676414550963</v>
      </c>
      <c r="M15" s="12">
        <f t="shared" si="0"/>
        <v>12.960589683169088</v>
      </c>
      <c r="N15" s="15"/>
      <c r="O15" s="14">
        <f>+(C15*DEFLATOR!C15)</f>
        <v>1117.607046433718</v>
      </c>
      <c r="P15" s="12">
        <f t="shared" si="1"/>
        <v>8.2310030654837</v>
      </c>
      <c r="Q15" s="15"/>
      <c r="R15" s="14">
        <f>+(D15*DEFLATOR!D15)</f>
        <v>1213.685021411605</v>
      </c>
      <c r="S15" s="12">
        <f t="shared" si="2"/>
        <v>8.821419148689413</v>
      </c>
      <c r="T15" s="15"/>
      <c r="U15" s="14">
        <f>+(E15*DEFLATOR!E15)</f>
        <v>1308.4672600510287</v>
      </c>
      <c r="V15" s="12">
        <f t="shared" si="3"/>
        <v>18.958673416656225</v>
      </c>
      <c r="W15" s="15"/>
      <c r="X15" s="14">
        <f>+(F15*DEFLATOR!F15)</f>
        <v>1533.4441545027946</v>
      </c>
      <c r="Y15" s="12">
        <f t="shared" si="4"/>
        <v>12.206054194162164</v>
      </c>
      <c r="Z15" s="15"/>
      <c r="AA15" s="14">
        <f>+(G15*DEFLATOR!G15)</f>
        <v>1865.3590459951658</v>
      </c>
      <c r="AB15" s="12">
        <f t="shared" si="5"/>
        <v>15.829849390142513</v>
      </c>
      <c r="AC15" s="15"/>
      <c r="AD15" s="14">
        <f>+(H15*DEFLATOR!H15)</f>
        <v>1233.3911029164067</v>
      </c>
      <c r="AE15" s="12">
        <f t="shared" si="6"/>
        <v>0.7163652036832557</v>
      </c>
      <c r="AF15" s="15"/>
    </row>
    <row r="16" spans="1:32" s="1" customFormat="1" ht="9.75">
      <c r="A16" s="13" t="s">
        <v>18</v>
      </c>
      <c r="B16" s="29" t="s">
        <v>741</v>
      </c>
      <c r="C16" s="29" t="s">
        <v>742</v>
      </c>
      <c r="D16" s="29" t="s">
        <v>743</v>
      </c>
      <c r="E16" s="29" t="s">
        <v>744</v>
      </c>
      <c r="F16" s="29" t="s">
        <v>745</v>
      </c>
      <c r="G16" s="29" t="s">
        <v>746</v>
      </c>
      <c r="H16" s="29" t="s">
        <v>747</v>
      </c>
      <c r="K16" s="13" t="s">
        <v>18</v>
      </c>
      <c r="L16" s="14">
        <f>+(B16*DEFLATOR!B16)</f>
        <v>1284.5243548643848</v>
      </c>
      <c r="M16" s="12">
        <f t="shared" si="0"/>
        <v>-18.45675483577812</v>
      </c>
      <c r="N16" s="15"/>
      <c r="O16" s="14">
        <f>+(C16*DEFLATOR!C16)</f>
        <v>911.550574729007</v>
      </c>
      <c r="P16" s="12">
        <f t="shared" si="1"/>
        <v>-18.43729174419908</v>
      </c>
      <c r="Q16" s="15"/>
      <c r="R16" s="14">
        <f>+(D16*DEFLATOR!D16)</f>
        <v>982.3374077624726</v>
      </c>
      <c r="S16" s="12">
        <f t="shared" si="2"/>
        <v>-19.061585960751014</v>
      </c>
      <c r="T16" s="15"/>
      <c r="U16" s="14">
        <f>+(E16*DEFLATOR!E16)</f>
        <v>1034.781136345458</v>
      </c>
      <c r="V16" s="12">
        <f t="shared" si="3"/>
        <v>-20.916543505635545</v>
      </c>
      <c r="W16" s="15"/>
      <c r="X16" s="14">
        <f>+(F16*DEFLATOR!F16)</f>
        <v>1239.1769062983722</v>
      </c>
      <c r="Y16" s="12">
        <f t="shared" si="4"/>
        <v>-19.189955326402863</v>
      </c>
      <c r="Z16" s="15"/>
      <c r="AA16" s="14">
        <f>+(G16*DEFLATOR!G16)</f>
        <v>1516.689515612444</v>
      </c>
      <c r="AB16" s="12">
        <f t="shared" si="5"/>
        <v>-18.691818667901938</v>
      </c>
      <c r="AC16" s="15"/>
      <c r="AD16" s="14">
        <f>+(H16*DEFLATOR!H16)</f>
        <v>1106.976530307989</v>
      </c>
      <c r="AE16" s="12">
        <f t="shared" si="6"/>
        <v>-10.249350129857838</v>
      </c>
      <c r="AF16" s="15"/>
    </row>
    <row r="17" spans="1:32" s="1" customFormat="1" ht="9.75">
      <c r="A17" s="13" t="s">
        <v>10</v>
      </c>
      <c r="B17" s="29" t="s">
        <v>748</v>
      </c>
      <c r="C17" s="29" t="s">
        <v>749</v>
      </c>
      <c r="D17" s="29" t="s">
        <v>750</v>
      </c>
      <c r="E17" s="29" t="s">
        <v>751</v>
      </c>
      <c r="F17" s="29" t="s">
        <v>752</v>
      </c>
      <c r="G17" s="29" t="s">
        <v>753</v>
      </c>
      <c r="H17" s="29" t="s">
        <v>754</v>
      </c>
      <c r="K17" s="13" t="s">
        <v>10</v>
      </c>
      <c r="L17" s="14">
        <f>+(B17*DEFLATOR!B17)</f>
        <v>1236.7793407647619</v>
      </c>
      <c r="M17" s="12">
        <f t="shared" si="0"/>
        <v>-3.716941132242191</v>
      </c>
      <c r="N17" s="12">
        <f aca="true" t="shared" si="7" ref="N17:N36">+((L17/L5)-1)*100</f>
        <v>-8.104685681467483</v>
      </c>
      <c r="O17" s="14">
        <f>+(C17*DEFLATOR!C17)</f>
        <v>936.7035920751672</v>
      </c>
      <c r="P17" s="12">
        <f t="shared" si="1"/>
        <v>2.75936607835916</v>
      </c>
      <c r="Q17" s="12">
        <f aca="true" t="shared" si="8" ref="Q17:Q36">+((O17/O5)-1)*100</f>
        <v>-8.059401006383204</v>
      </c>
      <c r="R17" s="14">
        <f>+(D17*DEFLATOR!D17)</f>
        <v>988.9618017309517</v>
      </c>
      <c r="S17" s="12">
        <f t="shared" si="2"/>
        <v>0.6743501689066234</v>
      </c>
      <c r="T17" s="12">
        <f aca="true" t="shared" si="9" ref="T17:T36">+((R17/R5)-1)*100</f>
        <v>-5.692467963085024</v>
      </c>
      <c r="U17" s="14">
        <f>+(E17*DEFLATOR!E17)</f>
        <v>1017.4382209075007</v>
      </c>
      <c r="V17" s="12">
        <f t="shared" si="3"/>
        <v>-1.6759984144287032</v>
      </c>
      <c r="W17" s="12">
        <f aca="true" t="shared" si="10" ref="W17:W36">+((U17/U5)-1)*100</f>
        <v>-6.119822373457618</v>
      </c>
      <c r="X17" s="14">
        <f>+(F17*DEFLATOR!F17)</f>
        <v>1178.4298111331811</v>
      </c>
      <c r="Y17" s="12">
        <f t="shared" si="4"/>
        <v>-4.902213304366098</v>
      </c>
      <c r="Z17" s="12">
        <f aca="true" t="shared" si="11" ref="Z17:Z36">+((X17/X5)-1)*100</f>
        <v>-13.584150706667353</v>
      </c>
      <c r="AA17" s="14">
        <f>+(G17*DEFLATOR!G17)</f>
        <v>1429.0035632057238</v>
      </c>
      <c r="AB17" s="12">
        <f t="shared" si="5"/>
        <v>-5.7814042692391325</v>
      </c>
      <c r="AC17" s="12">
        <f aca="true" t="shared" si="12" ref="AC17:AC36">+((AA17/AA5)-1)*100</f>
        <v>-7.63549537657191</v>
      </c>
      <c r="AD17" s="14">
        <f>+(H17*DEFLATOR!H17)</f>
        <v>1117.1250422426795</v>
      </c>
      <c r="AE17" s="12">
        <f t="shared" si="6"/>
        <v>0.9167775157678415</v>
      </c>
      <c r="AF17" s="12">
        <f aca="true" t="shared" si="13" ref="AF17:AF36">+((AD17/AD5)-1)*100</f>
        <v>2.9947661007662774</v>
      </c>
    </row>
    <row r="18" spans="1:32" s="1" customFormat="1" ht="9.75">
      <c r="A18" s="13" t="s">
        <v>11</v>
      </c>
      <c r="B18" s="29" t="s">
        <v>755</v>
      </c>
      <c r="C18" s="29" t="s">
        <v>756</v>
      </c>
      <c r="D18" s="29" t="s">
        <v>757</v>
      </c>
      <c r="E18" s="29" t="s">
        <v>758</v>
      </c>
      <c r="F18" s="29" t="s">
        <v>759</v>
      </c>
      <c r="G18" s="29" t="s">
        <v>760</v>
      </c>
      <c r="H18" s="29" t="s">
        <v>761</v>
      </c>
      <c r="K18" s="13" t="s">
        <v>11</v>
      </c>
      <c r="L18" s="14">
        <f>+(B18*DEFLATOR!B18)</f>
        <v>1245.5328998637142</v>
      </c>
      <c r="M18" s="12">
        <f t="shared" si="0"/>
        <v>0.7077704818015063</v>
      </c>
      <c r="N18" s="12">
        <f t="shared" si="7"/>
        <v>-7.738289544752841</v>
      </c>
      <c r="O18" s="14">
        <f>+(C18*DEFLATOR!C18)</f>
        <v>863.2904223515178</v>
      </c>
      <c r="P18" s="12">
        <f t="shared" si="1"/>
        <v>-7.837395985747242</v>
      </c>
      <c r="Q18" s="12">
        <f t="shared" si="8"/>
        <v>-12.941203203073059</v>
      </c>
      <c r="R18" s="14">
        <f>+(D18*DEFLATOR!D18)</f>
        <v>949.6096933828763</v>
      </c>
      <c r="S18" s="12">
        <f t="shared" si="2"/>
        <v>-3.9791332970796733</v>
      </c>
      <c r="T18" s="12">
        <f t="shared" si="9"/>
        <v>-14.67855643311914</v>
      </c>
      <c r="U18" s="14">
        <f>+(E18*DEFLATOR!E18)</f>
        <v>1027.9975835136063</v>
      </c>
      <c r="V18" s="12">
        <f t="shared" si="3"/>
        <v>1.0378382086616567</v>
      </c>
      <c r="W18" s="12">
        <f t="shared" si="10"/>
        <v>-12.427875913662046</v>
      </c>
      <c r="X18" s="14">
        <f>+(F18*DEFLATOR!F18)</f>
        <v>1254.3152289007185</v>
      </c>
      <c r="Y18" s="12">
        <f t="shared" si="4"/>
        <v>6.439536495989162</v>
      </c>
      <c r="Z18" s="12">
        <f t="shared" si="11"/>
        <v>-4.177747859167136</v>
      </c>
      <c r="AA18" s="14">
        <f>+(G18*DEFLATOR!G18)</f>
        <v>1420.9487307909862</v>
      </c>
      <c r="AB18" s="12">
        <f t="shared" si="5"/>
        <v>-0.563667762777853</v>
      </c>
      <c r="AC18" s="12">
        <f t="shared" si="12"/>
        <v>-7.690542442155424</v>
      </c>
      <c r="AD18" s="14">
        <f>+(H18*DEFLATOR!H18)</f>
        <v>1144.8218957534853</v>
      </c>
      <c r="AE18" s="12">
        <f t="shared" si="6"/>
        <v>2.4792975238656423</v>
      </c>
      <c r="AF18" s="12">
        <f t="shared" si="13"/>
        <v>-3.750514079368783</v>
      </c>
    </row>
    <row r="19" spans="1:32" s="1" customFormat="1" ht="9.75">
      <c r="A19" s="13" t="s">
        <v>12</v>
      </c>
      <c r="B19" s="29" t="s">
        <v>762</v>
      </c>
      <c r="C19" s="29" t="s">
        <v>763</v>
      </c>
      <c r="D19" s="29" t="s">
        <v>764</v>
      </c>
      <c r="E19" s="29" t="s">
        <v>765</v>
      </c>
      <c r="F19" s="29" t="s">
        <v>73</v>
      </c>
      <c r="G19" s="29" t="s">
        <v>766</v>
      </c>
      <c r="H19" s="29" t="s">
        <v>767</v>
      </c>
      <c r="K19" s="13" t="s">
        <v>12</v>
      </c>
      <c r="L19" s="14">
        <f>+(B19*DEFLATOR!B19)</f>
        <v>1196.8131238558537</v>
      </c>
      <c r="M19" s="12">
        <f t="shared" si="0"/>
        <v>-3.911560747467313</v>
      </c>
      <c r="N19" s="12">
        <f t="shared" si="7"/>
        <v>-10.76372042491901</v>
      </c>
      <c r="O19" s="14">
        <f>+(C19*DEFLATOR!C19)</f>
        <v>871.182561896231</v>
      </c>
      <c r="P19" s="12">
        <f t="shared" si="1"/>
        <v>0.9141928765079799</v>
      </c>
      <c r="Q19" s="12">
        <f t="shared" si="8"/>
        <v>-13.303071312991321</v>
      </c>
      <c r="R19" s="14">
        <f>+(D19*DEFLATOR!D19)</f>
        <v>894.7299508006437</v>
      </c>
      <c r="S19" s="12">
        <f t="shared" si="2"/>
        <v>-5.779189383243322</v>
      </c>
      <c r="T19" s="12">
        <f t="shared" si="9"/>
        <v>-16.16861935691738</v>
      </c>
      <c r="U19" s="14">
        <f>+(E19*DEFLATOR!E19)</f>
        <v>1025.4369371773348</v>
      </c>
      <c r="V19" s="12">
        <f t="shared" si="3"/>
        <v>-0.24909069606169343</v>
      </c>
      <c r="W19" s="12">
        <f t="shared" si="10"/>
        <v>-11.457350039024972</v>
      </c>
      <c r="X19" s="14">
        <f>+(F19*DEFLATOR!F19)</f>
        <v>1210.2944016564045</v>
      </c>
      <c r="Y19" s="12">
        <f t="shared" si="4"/>
        <v>-3.5095505683123918</v>
      </c>
      <c r="Z19" s="12">
        <f t="shared" si="11"/>
        <v>-7.560232761462215</v>
      </c>
      <c r="AA19" s="14">
        <f>+(G19*DEFLATOR!G19)</f>
        <v>1358.73582311233</v>
      </c>
      <c r="AB19" s="12">
        <f t="shared" si="5"/>
        <v>-4.378265473661724</v>
      </c>
      <c r="AC19" s="12">
        <f t="shared" si="12"/>
        <v>-11.298271255515713</v>
      </c>
      <c r="AD19" s="14">
        <f>+(H19*DEFLATOR!H19)</f>
        <v>1070.1384697375513</v>
      </c>
      <c r="AE19" s="12">
        <f t="shared" si="6"/>
        <v>-6.523584698454754</v>
      </c>
      <c r="AF19" s="12">
        <f t="shared" si="13"/>
        <v>-8.831745728763051</v>
      </c>
    </row>
    <row r="20" spans="1:32" s="1" customFormat="1" ht="9.75">
      <c r="A20" s="13" t="s">
        <v>13</v>
      </c>
      <c r="B20" s="29" t="s">
        <v>768</v>
      </c>
      <c r="C20" s="29" t="s">
        <v>769</v>
      </c>
      <c r="D20" s="29" t="s">
        <v>770</v>
      </c>
      <c r="E20" s="29" t="s">
        <v>771</v>
      </c>
      <c r="F20" s="29" t="s">
        <v>772</v>
      </c>
      <c r="G20" s="29" t="s">
        <v>773</v>
      </c>
      <c r="H20" s="29" t="s">
        <v>774</v>
      </c>
      <c r="K20" s="13" t="s">
        <v>13</v>
      </c>
      <c r="L20" s="14">
        <f>+(B20*DEFLATOR!B20)</f>
        <v>1207.6048487346939</v>
      </c>
      <c r="M20" s="12">
        <f t="shared" si="0"/>
        <v>0.9017050919421399</v>
      </c>
      <c r="N20" s="12">
        <f t="shared" si="7"/>
        <v>-11.14325237489343</v>
      </c>
      <c r="O20" s="14">
        <f>+(C20*DEFLATOR!C20)</f>
        <v>921.8267595732186</v>
      </c>
      <c r="P20" s="12">
        <f t="shared" si="1"/>
        <v>5.813270362845024</v>
      </c>
      <c r="Q20" s="12">
        <f t="shared" si="8"/>
        <v>-8.648491909559208</v>
      </c>
      <c r="R20" s="14">
        <f>+(D20*DEFLATOR!D20)</f>
        <v>973.2589435572758</v>
      </c>
      <c r="S20" s="12">
        <f t="shared" si="2"/>
        <v>8.776837378290603</v>
      </c>
      <c r="T20" s="12">
        <f t="shared" si="9"/>
        <v>-11.06050679469195</v>
      </c>
      <c r="U20" s="14">
        <f>+(E20*DEFLATOR!E20)</f>
        <v>1029.7022651372727</v>
      </c>
      <c r="V20" s="12">
        <f t="shared" si="3"/>
        <v>0.4159522448722086</v>
      </c>
      <c r="W20" s="12">
        <f t="shared" si="10"/>
        <v>-12.766641856742423</v>
      </c>
      <c r="X20" s="14">
        <f>+(F20*DEFLATOR!F20)</f>
        <v>1217.6475011955145</v>
      </c>
      <c r="Y20" s="12">
        <f t="shared" si="4"/>
        <v>0.607546356411004</v>
      </c>
      <c r="Z20" s="12">
        <f t="shared" si="11"/>
        <v>-9.31936686162851</v>
      </c>
      <c r="AA20" s="14">
        <f>+(G20*DEFLATOR!G20)</f>
        <v>1344.4833997549338</v>
      </c>
      <c r="AB20" s="12">
        <f t="shared" si="5"/>
        <v>-1.0489473461257282</v>
      </c>
      <c r="AC20" s="12">
        <f t="shared" si="12"/>
        <v>-12.634429629751098</v>
      </c>
      <c r="AD20" s="14">
        <f>+(H20*DEFLATOR!H20)</f>
        <v>1112.4752441139337</v>
      </c>
      <c r="AE20" s="12">
        <f t="shared" si="6"/>
        <v>3.9561959104942312</v>
      </c>
      <c r="AF20" s="12">
        <f t="shared" si="13"/>
        <v>-8.160497996741489</v>
      </c>
    </row>
    <row r="21" spans="1:32" s="1" customFormat="1" ht="9.75">
      <c r="A21" s="13" t="s">
        <v>14</v>
      </c>
      <c r="B21" s="29" t="s">
        <v>775</v>
      </c>
      <c r="C21" s="29" t="s">
        <v>776</v>
      </c>
      <c r="D21" s="29" t="s">
        <v>777</v>
      </c>
      <c r="E21" s="29" t="s">
        <v>778</v>
      </c>
      <c r="F21" s="29" t="s">
        <v>779</v>
      </c>
      <c r="G21" s="29" t="s">
        <v>780</v>
      </c>
      <c r="H21" s="29" t="s">
        <v>781</v>
      </c>
      <c r="K21" s="13" t="s">
        <v>14</v>
      </c>
      <c r="L21" s="14">
        <f>+(B21*DEFLATOR!B21)</f>
        <v>1205.341754139852</v>
      </c>
      <c r="M21" s="12">
        <f t="shared" si="0"/>
        <v>-0.18740356973667716</v>
      </c>
      <c r="N21" s="12">
        <f t="shared" si="7"/>
        <v>-13.265434365394647</v>
      </c>
      <c r="O21" s="14">
        <f>+(C21*DEFLATOR!C21)</f>
        <v>912.1712473586573</v>
      </c>
      <c r="P21" s="12">
        <f t="shared" si="1"/>
        <v>-1.0474324068257213</v>
      </c>
      <c r="Q21" s="12">
        <f t="shared" si="8"/>
        <v>-12.436131702653775</v>
      </c>
      <c r="R21" s="14">
        <f>+(D21*DEFLATOR!D21)</f>
        <v>1001.156069935478</v>
      </c>
      <c r="S21" s="12">
        <f t="shared" si="2"/>
        <v>2.8663621909537973</v>
      </c>
      <c r="T21" s="12">
        <f t="shared" si="9"/>
        <v>-11.550594740366193</v>
      </c>
      <c r="U21" s="14">
        <f>+(E21*DEFLATOR!E21)</f>
        <v>1036.0515479702242</v>
      </c>
      <c r="V21" s="12">
        <f t="shared" si="3"/>
        <v>0.6166134666223178</v>
      </c>
      <c r="W21" s="12">
        <f t="shared" si="10"/>
        <v>-7.930939895802835</v>
      </c>
      <c r="X21" s="14">
        <f>+(F21*DEFLATOR!F21)</f>
        <v>1233.815112793935</v>
      </c>
      <c r="Y21" s="12">
        <f t="shared" si="4"/>
        <v>1.3277743831894506</v>
      </c>
      <c r="Z21" s="12">
        <f t="shared" si="11"/>
        <v>-10.076655565698688</v>
      </c>
      <c r="AA21" s="14">
        <f>+(G21*DEFLATOR!G21)</f>
        <v>1329.1712501230368</v>
      </c>
      <c r="AB21" s="12">
        <f t="shared" si="5"/>
        <v>-1.1388872212693801</v>
      </c>
      <c r="AC21" s="12">
        <f t="shared" si="12"/>
        <v>-16.244346987306034</v>
      </c>
      <c r="AD21" s="14">
        <f>+(H21*DEFLATOR!H21)</f>
        <v>1103.8525991994882</v>
      </c>
      <c r="AE21" s="12">
        <f t="shared" si="6"/>
        <v>-0.7750864533901058</v>
      </c>
      <c r="AF21" s="12">
        <f t="shared" si="13"/>
        <v>-11.672070429144943</v>
      </c>
    </row>
    <row r="22" spans="1:32" s="1" customFormat="1" ht="9.75">
      <c r="A22" s="13" t="s">
        <v>15</v>
      </c>
      <c r="B22" s="29" t="s">
        <v>714</v>
      </c>
      <c r="C22" s="29" t="s">
        <v>782</v>
      </c>
      <c r="D22" s="29" t="s">
        <v>783</v>
      </c>
      <c r="E22" s="29" t="s">
        <v>784</v>
      </c>
      <c r="F22" s="29" t="s">
        <v>785</v>
      </c>
      <c r="G22" s="29" t="s">
        <v>786</v>
      </c>
      <c r="H22" s="29" t="s">
        <v>787</v>
      </c>
      <c r="K22" s="13" t="s">
        <v>15</v>
      </c>
      <c r="L22" s="14">
        <f>+(B22*DEFLATOR!B22)</f>
        <v>1191.4178509626965</v>
      </c>
      <c r="M22" s="12">
        <f t="shared" si="0"/>
        <v>-1.155183011733596</v>
      </c>
      <c r="N22" s="12">
        <f t="shared" si="7"/>
        <v>-13.859696465394055</v>
      </c>
      <c r="O22" s="14">
        <f>+(C22*DEFLATOR!C22)</f>
        <v>856.931488123412</v>
      </c>
      <c r="P22" s="12">
        <f t="shared" si="1"/>
        <v>-6.055854029076357</v>
      </c>
      <c r="Q22" s="12">
        <f t="shared" si="8"/>
        <v>-11.37833220402279</v>
      </c>
      <c r="R22" s="14">
        <f>+(D22*DEFLATOR!D22)</f>
        <v>1044.958997145739</v>
      </c>
      <c r="S22" s="12">
        <f t="shared" si="2"/>
        <v>4.375234643793746</v>
      </c>
      <c r="T22" s="12">
        <f t="shared" si="9"/>
        <v>-1.6298210689917436</v>
      </c>
      <c r="U22" s="14">
        <f>+(E22*DEFLATOR!E22)</f>
        <v>977.1499005805028</v>
      </c>
      <c r="V22" s="12">
        <f t="shared" si="3"/>
        <v>-5.685204322614856</v>
      </c>
      <c r="W22" s="12">
        <f t="shared" si="10"/>
        <v>-16.517677927280438</v>
      </c>
      <c r="X22" s="14">
        <f>+(F22*DEFLATOR!F22)</f>
        <v>1162.9843311262132</v>
      </c>
      <c r="Y22" s="12">
        <f t="shared" si="4"/>
        <v>-5.740793813696099</v>
      </c>
      <c r="Z22" s="12">
        <f t="shared" si="11"/>
        <v>-18.348963814865627</v>
      </c>
      <c r="AA22" s="14">
        <f>+(G22*DEFLATOR!G22)</f>
        <v>1345.3856326979835</v>
      </c>
      <c r="AB22" s="12">
        <f t="shared" si="5"/>
        <v>1.2198866454150137</v>
      </c>
      <c r="AC22" s="12">
        <f t="shared" si="12"/>
        <v>-13.9823216728713</v>
      </c>
      <c r="AD22" s="14">
        <f>+(H22*DEFLATOR!H22)</f>
        <v>1157.5758363307618</v>
      </c>
      <c r="AE22" s="12">
        <f t="shared" si="6"/>
        <v>4.866885050615788</v>
      </c>
      <c r="AF22" s="12">
        <f t="shared" si="13"/>
        <v>-3.674087690342298</v>
      </c>
    </row>
    <row r="23" spans="1:32" s="1" customFormat="1" ht="9.75">
      <c r="A23" s="13" t="s">
        <v>16</v>
      </c>
      <c r="B23" s="29" t="s">
        <v>788</v>
      </c>
      <c r="C23" s="29" t="s">
        <v>789</v>
      </c>
      <c r="D23" s="29" t="s">
        <v>790</v>
      </c>
      <c r="E23" s="29" t="s">
        <v>717</v>
      </c>
      <c r="F23" s="29" t="s">
        <v>791</v>
      </c>
      <c r="G23" s="29" t="s">
        <v>792</v>
      </c>
      <c r="H23" s="29" t="s">
        <v>793</v>
      </c>
      <c r="K23" s="13" t="s">
        <v>16</v>
      </c>
      <c r="L23" s="5">
        <f>+(B23*DEFLATOR!B23)</f>
        <v>1179.436228359932</v>
      </c>
      <c r="M23" s="11">
        <f t="shared" si="0"/>
        <v>-1.005660826139454</v>
      </c>
      <c r="N23" s="11">
        <f t="shared" si="7"/>
        <v>-13.934786918243613</v>
      </c>
      <c r="O23" s="5">
        <f>+(C23*DEFLATOR!C23)</f>
        <v>896.532987123307</v>
      </c>
      <c r="P23" s="11">
        <f t="shared" si="1"/>
        <v>4.621314486484551</v>
      </c>
      <c r="Q23" s="11">
        <f t="shared" si="8"/>
        <v>-5.586627507668895</v>
      </c>
      <c r="R23" s="5">
        <f>+(D23*DEFLATOR!D23)</f>
        <v>1075.295292970519</v>
      </c>
      <c r="S23" s="11">
        <f t="shared" si="2"/>
        <v>2.9031087255712906</v>
      </c>
      <c r="T23" s="11">
        <f t="shared" si="9"/>
        <v>2.800314250797342</v>
      </c>
      <c r="U23" s="5">
        <f>+(E23*DEFLATOR!E23)</f>
        <v>1029.8287344519922</v>
      </c>
      <c r="V23" s="11">
        <f t="shared" si="3"/>
        <v>5.391069869647835</v>
      </c>
      <c r="W23" s="11">
        <f t="shared" si="10"/>
        <v>-11.853580250513518</v>
      </c>
      <c r="X23" s="5">
        <f>+(F23*DEFLATOR!F23)</f>
        <v>1184.828809978765</v>
      </c>
      <c r="Y23" s="11">
        <f t="shared" si="4"/>
        <v>1.878312395782511</v>
      </c>
      <c r="Z23" s="11">
        <f t="shared" si="11"/>
        <v>-13.347436295689107</v>
      </c>
      <c r="AA23" s="5">
        <f>+(G23*DEFLATOR!G23)</f>
        <v>1279.1250916527413</v>
      </c>
      <c r="AB23" s="11">
        <f t="shared" si="5"/>
        <v>-4.925022196971584</v>
      </c>
      <c r="AC23" s="11">
        <f t="shared" si="12"/>
        <v>-17.914184720050596</v>
      </c>
      <c r="AD23" s="5">
        <f>+(H23*DEFLATOR!H23)</f>
        <v>1131.6230798878757</v>
      </c>
      <c r="AE23" s="11">
        <f t="shared" si="6"/>
        <v>-2.2419918961983587</v>
      </c>
      <c r="AF23" s="11">
        <f t="shared" si="13"/>
        <v>-9.284683469696676</v>
      </c>
    </row>
    <row r="24" spans="1:32" s="1" customFormat="1" ht="9.75">
      <c r="A24" s="13" t="s">
        <v>17</v>
      </c>
      <c r="B24" s="29" t="s">
        <v>794</v>
      </c>
      <c r="C24" s="29" t="s">
        <v>795</v>
      </c>
      <c r="D24" s="29" t="s">
        <v>796</v>
      </c>
      <c r="E24" s="29" t="s">
        <v>797</v>
      </c>
      <c r="F24" s="29" t="s">
        <v>798</v>
      </c>
      <c r="G24" s="29" t="s">
        <v>799</v>
      </c>
      <c r="H24" s="29" t="s">
        <v>800</v>
      </c>
      <c r="K24" s="13" t="s">
        <v>17</v>
      </c>
      <c r="L24" s="5">
        <f>+(B24*DEFLATOR!B24)</f>
        <v>1160.2388586259979</v>
      </c>
      <c r="M24" s="11">
        <f t="shared" si="0"/>
        <v>-1.627673397876639</v>
      </c>
      <c r="N24" s="11">
        <f t="shared" si="7"/>
        <v>-16.269927012672547</v>
      </c>
      <c r="O24" s="5">
        <f>+(C24*DEFLATOR!C24)</f>
        <v>846.3373360235832</v>
      </c>
      <c r="P24" s="11">
        <f t="shared" si="1"/>
        <v>-5.598862710092334</v>
      </c>
      <c r="Q24" s="11">
        <f t="shared" si="8"/>
        <v>-11.34578209202789</v>
      </c>
      <c r="R24" s="5">
        <f>+(D24*DEFLATOR!D24)</f>
        <v>962.5446176510741</v>
      </c>
      <c r="S24" s="11">
        <f t="shared" si="2"/>
        <v>-10.485554624531979</v>
      </c>
      <c r="T24" s="11">
        <f t="shared" si="9"/>
        <v>-8.150668857486231</v>
      </c>
      <c r="U24" s="5">
        <f>+(E24*DEFLATOR!E24)</f>
        <v>1044.052598107372</v>
      </c>
      <c r="V24" s="11">
        <f t="shared" si="3"/>
        <v>1.3811872964438976</v>
      </c>
      <c r="W24" s="11">
        <f t="shared" si="10"/>
        <v>-13.983490346286976</v>
      </c>
      <c r="X24" s="5">
        <f>+(F24*DEFLATOR!F24)</f>
        <v>1176.984044723863</v>
      </c>
      <c r="Y24" s="11">
        <f t="shared" si="4"/>
        <v>-0.6621011566255497</v>
      </c>
      <c r="Z24" s="11">
        <f t="shared" si="11"/>
        <v>-16.546737715311743</v>
      </c>
      <c r="AA24" s="5">
        <f>+(G24*DEFLATOR!G24)</f>
        <v>1259.5301019143162</v>
      </c>
      <c r="AB24" s="11">
        <f t="shared" si="5"/>
        <v>-1.5319056647623563</v>
      </c>
      <c r="AC24" s="11">
        <f t="shared" si="12"/>
        <v>-19.700519861865075</v>
      </c>
      <c r="AD24" s="5">
        <f>+(H24*DEFLATOR!H24)</f>
        <v>1153.4848580743965</v>
      </c>
      <c r="AE24" s="11">
        <f t="shared" si="6"/>
        <v>1.9318957500130463</v>
      </c>
      <c r="AF24" s="11">
        <f t="shared" si="13"/>
        <v>-4.273741816792354</v>
      </c>
    </row>
    <row r="25" spans="1:32" s="1" customFormat="1" ht="9.75">
      <c r="A25" s="13" t="s">
        <v>7</v>
      </c>
      <c r="B25" s="29" t="s">
        <v>801</v>
      </c>
      <c r="C25" s="29" t="s">
        <v>802</v>
      </c>
      <c r="D25" s="29" t="s">
        <v>803</v>
      </c>
      <c r="E25" s="29" t="s">
        <v>804</v>
      </c>
      <c r="F25" s="29" t="s">
        <v>805</v>
      </c>
      <c r="G25" s="29" t="s">
        <v>806</v>
      </c>
      <c r="H25" s="29" t="s">
        <v>807</v>
      </c>
      <c r="K25" s="13" t="s">
        <v>7</v>
      </c>
      <c r="L25" s="5">
        <f>+(B25*DEFLATOR!B25)</f>
        <v>1156.9525948860264</v>
      </c>
      <c r="M25" s="11">
        <f t="shared" si="0"/>
        <v>-0.283240275529395</v>
      </c>
      <c r="N25" s="11">
        <f t="shared" si="7"/>
        <v>-16.24913020308717</v>
      </c>
      <c r="O25" s="5">
        <f>+(C25*DEFLATOR!C25)</f>
        <v>822.1193242297016</v>
      </c>
      <c r="P25" s="11">
        <f t="shared" si="1"/>
        <v>-2.8615081437464496</v>
      </c>
      <c r="Q25" s="11">
        <f t="shared" si="8"/>
        <v>-15.542049273447113</v>
      </c>
      <c r="R25" s="5">
        <f>+(D25*DEFLATOR!D25)</f>
        <v>966.6822495305444</v>
      </c>
      <c r="S25" s="11">
        <f t="shared" si="2"/>
        <v>0.42986390486161596</v>
      </c>
      <c r="T25" s="11">
        <f t="shared" si="9"/>
        <v>-6.8696583928520845</v>
      </c>
      <c r="U25" s="5">
        <f>+(E25*DEFLATOR!E25)</f>
        <v>1017.984886259564</v>
      </c>
      <c r="V25" s="11">
        <f t="shared" si="3"/>
        <v>-2.496781473947085</v>
      </c>
      <c r="W25" s="11">
        <f t="shared" si="10"/>
        <v>-10.83324765551803</v>
      </c>
      <c r="X25" s="5">
        <f>+(F25*DEFLATOR!F25)</f>
        <v>1163.3555498930748</v>
      </c>
      <c r="Y25" s="11">
        <f t="shared" si="4"/>
        <v>-1.1579167017498282</v>
      </c>
      <c r="Z25" s="11">
        <f t="shared" si="11"/>
        <v>-19.006532052612556</v>
      </c>
      <c r="AA25" s="5">
        <f>+(G25*DEFLATOR!G25)</f>
        <v>1265.6740785955055</v>
      </c>
      <c r="AB25" s="11">
        <f t="shared" si="5"/>
        <v>0.48779911427692113</v>
      </c>
      <c r="AC25" s="11">
        <f t="shared" si="12"/>
        <v>-18.221741285033467</v>
      </c>
      <c r="AD25" s="5">
        <f>+(H25*DEFLATOR!H25)</f>
        <v>1160.4137214221148</v>
      </c>
      <c r="AE25" s="11">
        <f t="shared" si="6"/>
        <v>0.6006895798602141</v>
      </c>
      <c r="AF25" s="11">
        <f t="shared" si="13"/>
        <v>-6.4508820891048035</v>
      </c>
    </row>
    <row r="26" spans="1:32" s="1" customFormat="1" ht="9.75">
      <c r="A26" s="19" t="s">
        <v>8</v>
      </c>
      <c r="B26" s="29" t="s">
        <v>808</v>
      </c>
      <c r="C26" s="29" t="s">
        <v>809</v>
      </c>
      <c r="D26" s="29" t="s">
        <v>810</v>
      </c>
      <c r="E26" s="29" t="s">
        <v>811</v>
      </c>
      <c r="F26" s="29" t="s">
        <v>812</v>
      </c>
      <c r="G26" s="29" t="s">
        <v>813</v>
      </c>
      <c r="H26" s="29" t="s">
        <v>814</v>
      </c>
      <c r="K26" s="19" t="s">
        <v>8</v>
      </c>
      <c r="L26" s="5">
        <f>+(B26*DEFLATOR!B26)</f>
        <v>1209.6390825102885</v>
      </c>
      <c r="M26" s="11">
        <f t="shared" si="0"/>
        <v>4.553902023051548</v>
      </c>
      <c r="N26" s="11">
        <f t="shared" si="7"/>
        <v>-13.258204213506119</v>
      </c>
      <c r="O26" s="5">
        <f>+(C26*DEFLATOR!C26)</f>
        <v>870.61602807693</v>
      </c>
      <c r="P26" s="11">
        <f t="shared" si="1"/>
        <v>5.898986000927309</v>
      </c>
      <c r="Q26" s="11">
        <f t="shared" si="8"/>
        <v>-15.688035160181135</v>
      </c>
      <c r="R26" s="5">
        <f>+(D26*DEFLATOR!D26)</f>
        <v>1021.8709869287803</v>
      </c>
      <c r="S26" s="11">
        <f t="shared" si="2"/>
        <v>5.70908769919356</v>
      </c>
      <c r="T26" s="11">
        <f t="shared" si="9"/>
        <v>-8.377009666703938</v>
      </c>
      <c r="U26" s="5">
        <f>+(E26*DEFLATOR!E26)</f>
        <v>1043.4425864752436</v>
      </c>
      <c r="V26" s="11">
        <f t="shared" si="3"/>
        <v>2.5007935342950205</v>
      </c>
      <c r="W26" s="11">
        <f t="shared" si="10"/>
        <v>-5.13591767768129</v>
      </c>
      <c r="X26" s="5">
        <f>+(F26*DEFLATOR!F26)</f>
        <v>1223.3111043703202</v>
      </c>
      <c r="Y26" s="11">
        <f t="shared" si="4"/>
        <v>5.153674169754541</v>
      </c>
      <c r="Z26" s="11">
        <f t="shared" si="11"/>
        <v>-10.487179027525285</v>
      </c>
      <c r="AA26" s="5">
        <f>+(G26*DEFLATOR!G26)</f>
        <v>1314.0515378012908</v>
      </c>
      <c r="AB26" s="11">
        <f t="shared" si="5"/>
        <v>3.822268309347754</v>
      </c>
      <c r="AC26" s="11">
        <f t="shared" si="12"/>
        <v>-18.4037024715492</v>
      </c>
      <c r="AD26" s="5">
        <f>+(H26*DEFLATOR!H26)</f>
        <v>1241.2484721064466</v>
      </c>
      <c r="AE26" s="11">
        <f t="shared" si="6"/>
        <v>6.966028511388744</v>
      </c>
      <c r="AF26" s="11">
        <f t="shared" si="13"/>
        <v>1.3579829865689952</v>
      </c>
    </row>
    <row r="27" spans="1:32" s="1" customFormat="1" ht="9.75">
      <c r="A27" s="18">
        <v>37956</v>
      </c>
      <c r="B27" s="29" t="s">
        <v>815</v>
      </c>
      <c r="C27" s="29" t="s">
        <v>816</v>
      </c>
      <c r="D27" s="29" t="s">
        <v>817</v>
      </c>
      <c r="E27" s="29" t="s">
        <v>818</v>
      </c>
      <c r="F27" s="29" t="s">
        <v>819</v>
      </c>
      <c r="G27" s="29" t="s">
        <v>820</v>
      </c>
      <c r="H27" s="29" t="s">
        <v>115</v>
      </c>
      <c r="K27" s="18">
        <v>37956</v>
      </c>
      <c r="L27" s="5">
        <f>+(B27*DEFLATOR!B27)</f>
        <v>1429.9975712234336</v>
      </c>
      <c r="M27" s="11">
        <f t="shared" si="0"/>
        <v>18.216879059152834</v>
      </c>
      <c r="N27" s="11">
        <f t="shared" si="7"/>
        <v>-9.221929430193509</v>
      </c>
      <c r="O27" s="5">
        <f>+(C27*DEFLATOR!C27)</f>
        <v>917.3095307707964</v>
      </c>
      <c r="P27" s="11">
        <f t="shared" si="1"/>
        <v>5.363271659149893</v>
      </c>
      <c r="Q27" s="11">
        <f t="shared" si="8"/>
        <v>-17.921998282139562</v>
      </c>
      <c r="R27" s="5">
        <f>+(D27*DEFLATOR!D27)</f>
        <v>1116.7828936021172</v>
      </c>
      <c r="S27" s="11">
        <f t="shared" si="2"/>
        <v>9.28805180765464</v>
      </c>
      <c r="T27" s="11">
        <f t="shared" si="9"/>
        <v>-7.9841248841304395</v>
      </c>
      <c r="U27" s="5">
        <f>+(E27*DEFLATOR!E27)</f>
        <v>1221.123535272771</v>
      </c>
      <c r="V27" s="11">
        <f t="shared" si="3"/>
        <v>17.028339757315724</v>
      </c>
      <c r="W27" s="11">
        <f t="shared" si="10"/>
        <v>-6.6752701764086435</v>
      </c>
      <c r="X27" s="5">
        <f>+(F27*DEFLATOR!F27)</f>
        <v>1508.2344589848483</v>
      </c>
      <c r="Y27" s="11">
        <f t="shared" si="4"/>
        <v>23.29116065378871</v>
      </c>
      <c r="Z27" s="11">
        <f t="shared" si="11"/>
        <v>-1.643991758286123</v>
      </c>
      <c r="AA27" s="5">
        <f>+(G27*DEFLATOR!G27)</f>
        <v>1568.461840514462</v>
      </c>
      <c r="AB27" s="11">
        <f t="shared" si="5"/>
        <v>19.36075529722814</v>
      </c>
      <c r="AC27" s="11">
        <f t="shared" si="12"/>
        <v>-15.916357020817385</v>
      </c>
      <c r="AD27" s="5">
        <f>+(H27*DEFLATOR!H27)</f>
        <v>1400.4630603744133</v>
      </c>
      <c r="AE27" s="11">
        <f t="shared" si="6"/>
        <v>12.826971540820796</v>
      </c>
      <c r="AF27" s="11">
        <f t="shared" si="13"/>
        <v>13.545740443802279</v>
      </c>
    </row>
    <row r="28" spans="1:32" s="1" customFormat="1" ht="9.75">
      <c r="A28" s="18" t="s">
        <v>1304</v>
      </c>
      <c r="B28" s="29" t="s">
        <v>821</v>
      </c>
      <c r="C28" s="29" t="s">
        <v>822</v>
      </c>
      <c r="D28" s="29" t="s">
        <v>823</v>
      </c>
      <c r="E28" s="29" t="s">
        <v>824</v>
      </c>
      <c r="F28" s="29" t="s">
        <v>825</v>
      </c>
      <c r="G28" s="29" t="s">
        <v>826</v>
      </c>
      <c r="H28" s="29" t="s">
        <v>827</v>
      </c>
      <c r="K28" s="18" t="s">
        <v>1304</v>
      </c>
      <c r="L28" s="5">
        <f>+(B28*DEFLATOR!B28)</f>
        <v>1196.5303575055034</v>
      </c>
      <c r="M28" s="11">
        <f t="shared" si="0"/>
        <v>-16.326406311179078</v>
      </c>
      <c r="N28" s="11">
        <f t="shared" si="7"/>
        <v>-6.850317553392871</v>
      </c>
      <c r="O28" s="5">
        <f>+(C28*DEFLATOR!C28)</f>
        <v>808.3035966326219</v>
      </c>
      <c r="P28" s="11">
        <f t="shared" si="1"/>
        <v>-11.88322267256714</v>
      </c>
      <c r="Q28" s="11">
        <f t="shared" si="8"/>
        <v>-11.326522187436417</v>
      </c>
      <c r="R28" s="5">
        <f>+(D28*DEFLATOR!D28)</f>
        <v>961.5735809718174</v>
      </c>
      <c r="S28" s="11">
        <f t="shared" si="2"/>
        <v>-13.897894883550855</v>
      </c>
      <c r="T28" s="11">
        <f t="shared" si="9"/>
        <v>-2.113716389763698</v>
      </c>
      <c r="U28" s="5">
        <f>+(E28*DEFLATOR!E28)</f>
        <v>1049.7926096012616</v>
      </c>
      <c r="V28" s="11">
        <f t="shared" si="3"/>
        <v>-14.030597291963431</v>
      </c>
      <c r="W28" s="11">
        <f t="shared" si="10"/>
        <v>1.4506906560762811</v>
      </c>
      <c r="X28" s="5">
        <f>+(F28*DEFLATOR!F28)</f>
        <v>1199.236977528456</v>
      </c>
      <c r="Y28" s="11">
        <f t="shared" si="4"/>
        <v>-20.487363858824047</v>
      </c>
      <c r="Z28" s="11">
        <f t="shared" si="11"/>
        <v>-3.223101444750398</v>
      </c>
      <c r="AA28" s="5">
        <f>+(G28*DEFLATOR!G28)</f>
        <v>1342.3022027525615</v>
      </c>
      <c r="AB28" s="11">
        <f t="shared" si="5"/>
        <v>-14.41919923839009</v>
      </c>
      <c r="AC28" s="11">
        <f t="shared" si="12"/>
        <v>-11.497891365686952</v>
      </c>
      <c r="AD28" s="5">
        <f>+(H28*DEFLATOR!H28)</f>
        <v>1127.3063519948414</v>
      </c>
      <c r="AE28" s="11">
        <f t="shared" si="6"/>
        <v>-19.504742117692388</v>
      </c>
      <c r="AF28" s="11">
        <f t="shared" si="13"/>
        <v>1.8365178601569943</v>
      </c>
    </row>
    <row r="29" spans="1:32" s="1" customFormat="1" ht="9.75">
      <c r="A29" s="18">
        <v>38018</v>
      </c>
      <c r="B29" s="29" t="s">
        <v>828</v>
      </c>
      <c r="C29" s="29" t="s">
        <v>829</v>
      </c>
      <c r="D29" s="29" t="s">
        <v>830</v>
      </c>
      <c r="E29" s="29" t="s">
        <v>831</v>
      </c>
      <c r="F29" s="29" t="s">
        <v>832</v>
      </c>
      <c r="G29" s="29" t="s">
        <v>833</v>
      </c>
      <c r="H29" s="29" t="s">
        <v>834</v>
      </c>
      <c r="K29" s="18">
        <v>38018</v>
      </c>
      <c r="L29" s="5">
        <f>+(B29*DEFLATOR!B29)</f>
        <v>1223.5353304787334</v>
      </c>
      <c r="M29" s="11">
        <f t="shared" si="0"/>
        <v>2.256940060386703</v>
      </c>
      <c r="N29" s="11">
        <f t="shared" si="7"/>
        <v>-1.0708466619307355</v>
      </c>
      <c r="O29" s="5">
        <f>+(C29*DEFLATOR!C29)</f>
        <v>754.5819842139153</v>
      </c>
      <c r="P29" s="11">
        <f t="shared" si="1"/>
        <v>-6.646217169205948</v>
      </c>
      <c r="Q29" s="11">
        <f t="shared" si="8"/>
        <v>-19.442821550174784</v>
      </c>
      <c r="R29" s="5">
        <f>+(D29*DEFLATOR!D29)</f>
        <v>953.3482896301906</v>
      </c>
      <c r="S29" s="11">
        <f t="shared" si="2"/>
        <v>-0.8553990567538139</v>
      </c>
      <c r="T29" s="11">
        <f t="shared" si="9"/>
        <v>-3.601100875527019</v>
      </c>
      <c r="U29" s="5">
        <f>+(E29*DEFLATOR!E29)</f>
        <v>1040.1896164045952</v>
      </c>
      <c r="V29" s="11">
        <f t="shared" si="3"/>
        <v>-0.9147514574629922</v>
      </c>
      <c r="W29" s="11">
        <f t="shared" si="10"/>
        <v>2.2361451564893553</v>
      </c>
      <c r="X29" s="5">
        <f>+(F29*DEFLATOR!F29)</f>
        <v>1209.7928250499194</v>
      </c>
      <c r="Y29" s="11">
        <f t="shared" si="4"/>
        <v>0.8802136457815246</v>
      </c>
      <c r="Z29" s="11">
        <f t="shared" si="11"/>
        <v>2.6614240084930962</v>
      </c>
      <c r="AA29" s="5">
        <f>+(G29*DEFLATOR!G29)</f>
        <v>1403.1942559894273</v>
      </c>
      <c r="AB29" s="11">
        <f t="shared" si="5"/>
        <v>4.536389280446618</v>
      </c>
      <c r="AC29" s="11">
        <f t="shared" si="12"/>
        <v>-1.8061051687231489</v>
      </c>
      <c r="AD29" s="5">
        <f>+(H29*DEFLATOR!H29)</f>
        <v>1160.4756180071724</v>
      </c>
      <c r="AE29" s="11">
        <f t="shared" si="6"/>
        <v>2.9423471227351783</v>
      </c>
      <c r="AF29" s="11">
        <f t="shared" si="13"/>
        <v>3.8805482041172956</v>
      </c>
    </row>
    <row r="30" spans="1:32" s="1" customFormat="1" ht="9.75">
      <c r="A30" s="18">
        <v>38047</v>
      </c>
      <c r="B30" s="29" t="s">
        <v>835</v>
      </c>
      <c r="C30" s="29" t="s">
        <v>836</v>
      </c>
      <c r="D30" s="29" t="s">
        <v>837</v>
      </c>
      <c r="E30" s="29" t="s">
        <v>838</v>
      </c>
      <c r="F30" s="29" t="s">
        <v>839</v>
      </c>
      <c r="G30" s="29" t="s">
        <v>840</v>
      </c>
      <c r="H30" s="29" t="s">
        <v>841</v>
      </c>
      <c r="K30" s="18">
        <v>38047</v>
      </c>
      <c r="L30" s="5">
        <f>+(B30*DEFLATOR!B30)</f>
        <v>1194.6315328515657</v>
      </c>
      <c r="M30" s="11">
        <f t="shared" si="0"/>
        <v>-2.362318186256096</v>
      </c>
      <c r="N30" s="11">
        <f t="shared" si="7"/>
        <v>-4.0867139693955945</v>
      </c>
      <c r="O30" s="5">
        <f>+(C30*DEFLATOR!C30)</f>
        <v>748.7921760766997</v>
      </c>
      <c r="P30" s="11">
        <f t="shared" si="1"/>
        <v>-0.7672868234784636</v>
      </c>
      <c r="Q30" s="11">
        <f t="shared" si="8"/>
        <v>-13.263004350602692</v>
      </c>
      <c r="R30" s="5">
        <f>+(D30*DEFLATOR!D30)</f>
        <v>993.4735407966564</v>
      </c>
      <c r="S30" s="11">
        <f t="shared" si="2"/>
        <v>4.208876399414385</v>
      </c>
      <c r="T30" s="11">
        <f t="shared" si="9"/>
        <v>4.6191448675634295</v>
      </c>
      <c r="U30" s="5">
        <f>+(E30*DEFLATOR!E30)</f>
        <v>1041.3166382624931</v>
      </c>
      <c r="V30" s="11">
        <f t="shared" si="3"/>
        <v>0.10834773200232295</v>
      </c>
      <c r="W30" s="11">
        <f t="shared" si="10"/>
        <v>1.295630939458392</v>
      </c>
      <c r="X30" s="5">
        <f>+(F30*DEFLATOR!F30)</f>
        <v>1143.3885140191264</v>
      </c>
      <c r="Y30" s="11">
        <f t="shared" si="4"/>
        <v>-5.48889939300582</v>
      </c>
      <c r="Z30" s="11">
        <f t="shared" si="11"/>
        <v>-8.843607438204204</v>
      </c>
      <c r="AA30" s="5">
        <f>+(G30*DEFLATOR!G30)</f>
        <v>1363.7857135403954</v>
      </c>
      <c r="AB30" s="11">
        <f t="shared" si="5"/>
        <v>-2.808488010895116</v>
      </c>
      <c r="AC30" s="11">
        <f t="shared" si="12"/>
        <v>-4.022876829537014</v>
      </c>
      <c r="AD30" s="5">
        <f>+(H30*DEFLATOR!H30)</f>
        <v>1180.86764776221</v>
      </c>
      <c r="AE30" s="11">
        <f t="shared" si="6"/>
        <v>1.7572131149171222</v>
      </c>
      <c r="AF30" s="11">
        <f t="shared" si="13"/>
        <v>3.1485903739638665</v>
      </c>
    </row>
    <row r="31" spans="1:32" s="1" customFormat="1" ht="9.75">
      <c r="A31" s="18">
        <v>38078</v>
      </c>
      <c r="B31" s="29" t="s">
        <v>842</v>
      </c>
      <c r="C31" s="29" t="s">
        <v>843</v>
      </c>
      <c r="D31" s="29" t="s">
        <v>844</v>
      </c>
      <c r="E31" s="29" t="s">
        <v>845</v>
      </c>
      <c r="F31" s="29" t="s">
        <v>39</v>
      </c>
      <c r="G31" s="29" t="s">
        <v>846</v>
      </c>
      <c r="H31" s="29" t="s">
        <v>748</v>
      </c>
      <c r="K31" s="18">
        <v>38078</v>
      </c>
      <c r="L31" s="5">
        <f>+(B31*DEFLATOR!B31)</f>
        <v>1198.5679658859578</v>
      </c>
      <c r="M31" s="11">
        <f t="shared" si="0"/>
        <v>0.3295102235411518</v>
      </c>
      <c r="N31" s="11">
        <f t="shared" si="7"/>
        <v>0.1466262355521719</v>
      </c>
      <c r="O31" s="5">
        <f>+(C31*DEFLATOR!C31)</f>
        <v>745.1448501379656</v>
      </c>
      <c r="P31" s="11">
        <f t="shared" si="1"/>
        <v>-0.4870945577776009</v>
      </c>
      <c r="Q31" s="11">
        <f t="shared" si="8"/>
        <v>-14.467428214349198</v>
      </c>
      <c r="R31" s="5">
        <f>+(D31*DEFLATOR!D31)</f>
        <v>922.3352402276311</v>
      </c>
      <c r="S31" s="11">
        <f t="shared" si="2"/>
        <v>-7.1605631803721925</v>
      </c>
      <c r="T31" s="11">
        <f t="shared" si="9"/>
        <v>3.0853208168883706</v>
      </c>
      <c r="U31" s="5">
        <f>+(E31*DEFLATOR!E31)</f>
        <v>1019.905091792847</v>
      </c>
      <c r="V31" s="11">
        <f t="shared" si="3"/>
        <v>-2.056199400152947</v>
      </c>
      <c r="W31" s="11">
        <f t="shared" si="10"/>
        <v>-0.5394622705629293</v>
      </c>
      <c r="X31" s="5">
        <f>+(F31*DEFLATOR!F31)</f>
        <v>1133.7876580500556</v>
      </c>
      <c r="Y31" s="11">
        <f t="shared" si="4"/>
        <v>-0.8396844861877084</v>
      </c>
      <c r="Z31" s="11">
        <f t="shared" si="11"/>
        <v>-6.321333346799096</v>
      </c>
      <c r="AA31" s="5">
        <f>+(G31*DEFLATOR!G31)</f>
        <v>1406.0704614875353</v>
      </c>
      <c r="AB31" s="11">
        <f t="shared" si="5"/>
        <v>3.1005419346539886</v>
      </c>
      <c r="AC31" s="11">
        <f t="shared" si="12"/>
        <v>3.483726385220365</v>
      </c>
      <c r="AD31" s="5">
        <f>+(H31*DEFLATOR!H31)</f>
        <v>1117.656262204172</v>
      </c>
      <c r="AE31" s="11">
        <f t="shared" si="6"/>
        <v>-5.352961077206753</v>
      </c>
      <c r="AF31" s="11">
        <f t="shared" si="13"/>
        <v>4.440340555019406</v>
      </c>
    </row>
    <row r="32" spans="1:32" s="1" customFormat="1" ht="9.75">
      <c r="A32" s="18">
        <v>38108</v>
      </c>
      <c r="B32" s="29" t="s">
        <v>847</v>
      </c>
      <c r="C32" s="29" t="s">
        <v>848</v>
      </c>
      <c r="D32" s="29" t="s">
        <v>849</v>
      </c>
      <c r="E32" s="29" t="s">
        <v>850</v>
      </c>
      <c r="F32" s="29" t="s">
        <v>851</v>
      </c>
      <c r="G32" s="29" t="s">
        <v>852</v>
      </c>
      <c r="H32" s="29" t="s">
        <v>853</v>
      </c>
      <c r="K32" s="18">
        <v>38108</v>
      </c>
      <c r="L32" s="5">
        <f>+(B32*DEFLATOR!B32)</f>
        <v>1203.064212239288</v>
      </c>
      <c r="M32" s="11">
        <f t="shared" si="0"/>
        <v>0.37513486771747484</v>
      </c>
      <c r="N32" s="11">
        <f t="shared" si="7"/>
        <v>-0.3760034998338546</v>
      </c>
      <c r="O32" s="5">
        <f>+(C32*DEFLATOR!C32)</f>
        <v>825.8863487913285</v>
      </c>
      <c r="P32" s="11">
        <f t="shared" si="1"/>
        <v>10.835678276299344</v>
      </c>
      <c r="Q32" s="11">
        <f t="shared" si="8"/>
        <v>-10.407640024065689</v>
      </c>
      <c r="R32" s="5">
        <f>+(D32*DEFLATOR!D32)</f>
        <v>950.1079482308368</v>
      </c>
      <c r="S32" s="11">
        <f t="shared" si="2"/>
        <v>3.0111294453361026</v>
      </c>
      <c r="T32" s="11">
        <f t="shared" si="9"/>
        <v>-2.3787087166979193</v>
      </c>
      <c r="U32" s="5">
        <f>+(E32*DEFLATOR!E32)</f>
        <v>1043.0048094996937</v>
      </c>
      <c r="V32" s="11">
        <f t="shared" si="3"/>
        <v>2.264888948268773</v>
      </c>
      <c r="W32" s="11">
        <f t="shared" si="10"/>
        <v>1.291882596824978</v>
      </c>
      <c r="X32" s="5">
        <f>+(F32*DEFLATOR!F32)</f>
        <v>1114.6359740693852</v>
      </c>
      <c r="Y32" s="11">
        <f t="shared" si="4"/>
        <v>-1.689177320346602</v>
      </c>
      <c r="Z32" s="11">
        <f t="shared" si="11"/>
        <v>-8.459880796781515</v>
      </c>
      <c r="AA32" s="5">
        <f>+(G32*DEFLATOR!G32)</f>
        <v>1395.5490122068043</v>
      </c>
      <c r="AB32" s="11">
        <f t="shared" si="5"/>
        <v>-0.7482874840852638</v>
      </c>
      <c r="AC32" s="11">
        <f t="shared" si="12"/>
        <v>3.7981586430281267</v>
      </c>
      <c r="AD32" s="5">
        <f>+(H32*DEFLATOR!H32)</f>
        <v>1171.5115032102838</v>
      </c>
      <c r="AE32" s="11">
        <f t="shared" si="6"/>
        <v>4.81858714770691</v>
      </c>
      <c r="AF32" s="11">
        <f t="shared" si="13"/>
        <v>5.306748119448845</v>
      </c>
    </row>
    <row r="33" spans="1:32" s="1" customFormat="1" ht="9.75">
      <c r="A33" s="18">
        <v>38139</v>
      </c>
      <c r="B33" s="29" t="s">
        <v>854</v>
      </c>
      <c r="C33" s="29" t="s">
        <v>855</v>
      </c>
      <c r="D33" s="29" t="s">
        <v>856</v>
      </c>
      <c r="E33" s="29" t="s">
        <v>857</v>
      </c>
      <c r="F33" s="29" t="s">
        <v>858</v>
      </c>
      <c r="G33" s="29" t="s">
        <v>859</v>
      </c>
      <c r="H33" s="29" t="s">
        <v>860</v>
      </c>
      <c r="K33" s="18">
        <v>38139</v>
      </c>
      <c r="L33" s="5">
        <f>+(B33*DEFLATOR!B33)</f>
        <v>1219.821777916265</v>
      </c>
      <c r="M33" s="11">
        <f t="shared" si="0"/>
        <v>1.3929070041727831</v>
      </c>
      <c r="N33" s="11">
        <f t="shared" si="7"/>
        <v>1.2013210134536711</v>
      </c>
      <c r="O33" s="5">
        <f>+(C33*DEFLATOR!C33)</f>
        <v>910.4093344196035</v>
      </c>
      <c r="P33" s="11">
        <f t="shared" si="1"/>
        <v>10.234215125600876</v>
      </c>
      <c r="Q33" s="11">
        <f t="shared" si="8"/>
        <v>-0.19315593910197437</v>
      </c>
      <c r="R33" s="5">
        <f>+(D33*DEFLATOR!D33)</f>
        <v>984.5919852240764</v>
      </c>
      <c r="S33" s="11">
        <f t="shared" si="2"/>
        <v>3.629486213377242</v>
      </c>
      <c r="T33" s="11">
        <f t="shared" si="9"/>
        <v>-1.6544957583355613</v>
      </c>
      <c r="U33" s="5">
        <f>+(E33*DEFLATOR!E33)</f>
        <v>1026.1882840200876</v>
      </c>
      <c r="V33" s="11">
        <f t="shared" si="3"/>
        <v>-1.6123152382847228</v>
      </c>
      <c r="W33" s="11">
        <f t="shared" si="10"/>
        <v>-0.9520051361788018</v>
      </c>
      <c r="X33" s="5">
        <f>+(F33*DEFLATOR!F33)</f>
        <v>1180.368819371481</v>
      </c>
      <c r="Y33" s="11">
        <f t="shared" si="4"/>
        <v>5.897247785939852</v>
      </c>
      <c r="Z33" s="11">
        <f t="shared" si="11"/>
        <v>-4.331791114263995</v>
      </c>
      <c r="AA33" s="5">
        <f>+(G33*DEFLATOR!G33)</f>
        <v>1381.3497533416933</v>
      </c>
      <c r="AB33" s="11">
        <f t="shared" si="5"/>
        <v>-1.0174675873731887</v>
      </c>
      <c r="AC33" s="11">
        <f t="shared" si="12"/>
        <v>3.9256418775102553</v>
      </c>
      <c r="AD33" s="5">
        <f>+(H33*DEFLATOR!H33)</f>
        <v>1180.8113623030513</v>
      </c>
      <c r="AE33" s="11">
        <f t="shared" si="6"/>
        <v>0.7938342105291429</v>
      </c>
      <c r="AF33" s="11">
        <f t="shared" si="13"/>
        <v>6.971833300874897</v>
      </c>
    </row>
    <row r="34" spans="1:32" s="1" customFormat="1" ht="9.75">
      <c r="A34" s="18">
        <v>38169</v>
      </c>
      <c r="B34" s="29" t="s">
        <v>861</v>
      </c>
      <c r="C34" s="29" t="s">
        <v>862</v>
      </c>
      <c r="D34" s="29" t="s">
        <v>863</v>
      </c>
      <c r="E34" s="29" t="s">
        <v>864</v>
      </c>
      <c r="F34" s="29" t="s">
        <v>865</v>
      </c>
      <c r="G34" s="29" t="s">
        <v>866</v>
      </c>
      <c r="H34" s="29" t="s">
        <v>867</v>
      </c>
      <c r="K34" s="18">
        <v>38169</v>
      </c>
      <c r="L34" s="5">
        <f>+(B34*DEFLATOR!B34)</f>
        <v>1197.9873431684794</v>
      </c>
      <c r="M34" s="11">
        <f t="shared" si="0"/>
        <v>-1.789969251498691</v>
      </c>
      <c r="N34" s="11">
        <f t="shared" si="7"/>
        <v>0.5514011898071214</v>
      </c>
      <c r="O34" s="5">
        <f>+(C34*DEFLATOR!C34)</f>
        <v>937.2919775152473</v>
      </c>
      <c r="P34" s="11">
        <f t="shared" si="1"/>
        <v>2.952808377429661</v>
      </c>
      <c r="Q34" s="11">
        <f t="shared" si="8"/>
        <v>9.377702944236077</v>
      </c>
      <c r="R34" s="5">
        <f>+(D34*DEFLATOR!D34)</f>
        <v>933.0791302985689</v>
      </c>
      <c r="S34" s="11">
        <f t="shared" si="2"/>
        <v>-5.231898664479184</v>
      </c>
      <c r="T34" s="11">
        <f t="shared" si="9"/>
        <v>-10.706627451676587</v>
      </c>
      <c r="U34" s="5">
        <f>+(E34*DEFLATOR!E34)</f>
        <v>1010.2413601200724</v>
      </c>
      <c r="V34" s="11">
        <f t="shared" si="3"/>
        <v>-1.5539959039040374</v>
      </c>
      <c r="W34" s="11">
        <f t="shared" si="10"/>
        <v>3.386528466094152</v>
      </c>
      <c r="X34" s="5">
        <f>+(F34*DEFLATOR!F34)</f>
        <v>1143.1778102087412</v>
      </c>
      <c r="Y34" s="11">
        <f t="shared" si="4"/>
        <v>-3.1507956286530137</v>
      </c>
      <c r="Z34" s="11">
        <f t="shared" si="11"/>
        <v>-1.7030771943669865</v>
      </c>
      <c r="AA34" s="5">
        <f>+(G34*DEFLATOR!G34)</f>
        <v>1363.7189625428352</v>
      </c>
      <c r="AB34" s="11">
        <f t="shared" si="5"/>
        <v>-1.2763451657486824</v>
      </c>
      <c r="AC34" s="11">
        <f t="shared" si="12"/>
        <v>1.3626821484697071</v>
      </c>
      <c r="AD34" s="5">
        <f>+(H34*DEFLATOR!H34)</f>
        <v>1182.3351924983224</v>
      </c>
      <c r="AE34" s="11">
        <f t="shared" si="6"/>
        <v>0.12904941838458583</v>
      </c>
      <c r="AF34" s="11">
        <f t="shared" si="13"/>
        <v>2.138897115029792</v>
      </c>
    </row>
    <row r="35" spans="1:32" s="1" customFormat="1" ht="9.75">
      <c r="A35" s="18">
        <v>38200</v>
      </c>
      <c r="B35" s="29" t="s">
        <v>135</v>
      </c>
      <c r="C35" s="29" t="s">
        <v>868</v>
      </c>
      <c r="D35" s="29" t="s">
        <v>869</v>
      </c>
      <c r="E35" s="29" t="s">
        <v>824</v>
      </c>
      <c r="F35" s="29" t="s">
        <v>870</v>
      </c>
      <c r="G35" s="29" t="s">
        <v>871</v>
      </c>
      <c r="H35" s="29" t="s">
        <v>872</v>
      </c>
      <c r="K35" s="18">
        <v>38200</v>
      </c>
      <c r="L35" s="5">
        <f>+(B35*DEFLATOR!B35)</f>
        <v>1195.218413819731</v>
      </c>
      <c r="M35" s="11">
        <f t="shared" si="0"/>
        <v>-0.2311317698419857</v>
      </c>
      <c r="N35" s="11">
        <f t="shared" si="7"/>
        <v>1.3381126575825908</v>
      </c>
      <c r="O35" s="5">
        <f>+(C35*DEFLATOR!C35)</f>
        <v>911.284794750675</v>
      </c>
      <c r="P35" s="11">
        <f t="shared" si="1"/>
        <v>-2.774715178243292</v>
      </c>
      <c r="Q35" s="11">
        <f t="shared" si="8"/>
        <v>1.6454283154379024</v>
      </c>
      <c r="R35" s="5">
        <f>+(D35*DEFLATOR!D35)</f>
        <v>942.5644600658868</v>
      </c>
      <c r="S35" s="11">
        <f t="shared" si="2"/>
        <v>1.0165622034953081</v>
      </c>
      <c r="T35" s="11">
        <f t="shared" si="9"/>
        <v>-12.343663528737437</v>
      </c>
      <c r="U35" s="5">
        <f>+(E35*DEFLATOR!E35)</f>
        <v>1004.453862364055</v>
      </c>
      <c r="V35" s="11">
        <f t="shared" si="3"/>
        <v>-0.5728826777919194</v>
      </c>
      <c r="W35" s="11">
        <f t="shared" si="10"/>
        <v>-2.4639895197175687</v>
      </c>
      <c r="X35" s="5">
        <f>+(F35*DEFLATOR!F35)</f>
        <v>1156.1788796290207</v>
      </c>
      <c r="Y35" s="11">
        <f t="shared" si="4"/>
        <v>1.1372744733302298</v>
      </c>
      <c r="Z35" s="11">
        <f t="shared" si="11"/>
        <v>-2.4180649650355712</v>
      </c>
      <c r="AA35" s="5">
        <f>+(G35*DEFLATOR!G35)</f>
        <v>1352.9375409350175</v>
      </c>
      <c r="AB35" s="11">
        <f t="shared" si="5"/>
        <v>-0.7905896965540671</v>
      </c>
      <c r="AC35" s="11">
        <f t="shared" si="12"/>
        <v>5.770541893358061</v>
      </c>
      <c r="AD35" s="5">
        <f>+(H35*DEFLATOR!H35)</f>
        <v>1176.445458731994</v>
      </c>
      <c r="AE35" s="11">
        <f t="shared" si="6"/>
        <v>-0.49814416450576493</v>
      </c>
      <c r="AF35" s="11">
        <f t="shared" si="13"/>
        <v>3.960892954618722</v>
      </c>
    </row>
    <row r="36" spans="1:32" s="1" customFormat="1" ht="9.75">
      <c r="A36" s="18">
        <v>38231</v>
      </c>
      <c r="B36" s="29" t="s">
        <v>873</v>
      </c>
      <c r="C36" s="29" t="s">
        <v>874</v>
      </c>
      <c r="D36" s="29" t="s">
        <v>875</v>
      </c>
      <c r="E36" s="29" t="s">
        <v>876</v>
      </c>
      <c r="F36" s="29" t="s">
        <v>877</v>
      </c>
      <c r="G36" s="29" t="s">
        <v>878</v>
      </c>
      <c r="H36" s="29" t="s">
        <v>879</v>
      </c>
      <c r="K36" s="18">
        <v>38231</v>
      </c>
      <c r="L36" s="5">
        <f>+(B36*DEFLATOR!B36)</f>
        <v>1194.2686483779307</v>
      </c>
      <c r="M36" s="11">
        <f t="shared" si="0"/>
        <v>-0.07946375581389109</v>
      </c>
      <c r="N36" s="11">
        <f t="shared" si="7"/>
        <v>2.9329986234241767</v>
      </c>
      <c r="O36" s="5">
        <f>+(C36*DEFLATOR!C36)</f>
        <v>902.3781346026273</v>
      </c>
      <c r="P36" s="11">
        <f t="shared" si="1"/>
        <v>-0.9773739449350338</v>
      </c>
      <c r="Q36" s="11">
        <f t="shared" si="8"/>
        <v>6.621567570484976</v>
      </c>
      <c r="R36" s="5">
        <f>+(D36*DEFLATOR!D36)</f>
        <v>910.0427429719969</v>
      </c>
      <c r="S36" s="11">
        <f t="shared" si="2"/>
        <v>-3.4503440848614897</v>
      </c>
      <c r="T36" s="11">
        <f t="shared" si="9"/>
        <v>-5.454487378174644</v>
      </c>
      <c r="U36" s="5">
        <f>+(E36*DEFLATOR!E36)</f>
        <v>980.8917116520407</v>
      </c>
      <c r="V36" s="11">
        <f t="shared" si="3"/>
        <v>-2.345767346302896</v>
      </c>
      <c r="W36" s="11">
        <f t="shared" si="10"/>
        <v>-6.049588552322693</v>
      </c>
      <c r="X36" s="5">
        <f>+(F36*DEFLATOR!F36)</f>
        <v>1186.126697746892</v>
      </c>
      <c r="Y36" s="11">
        <f t="shared" si="4"/>
        <v>2.5902408913991426</v>
      </c>
      <c r="Z36" s="11">
        <f t="shared" si="11"/>
        <v>0.7767864878044151</v>
      </c>
      <c r="AA36" s="5">
        <f>+(G36*DEFLATOR!G36)</f>
        <v>1348.9974417116025</v>
      </c>
      <c r="AB36" s="11">
        <f t="shared" si="5"/>
        <v>-0.2912255077711867</v>
      </c>
      <c r="AC36" s="11">
        <f t="shared" si="12"/>
        <v>7.103231567177937</v>
      </c>
      <c r="AD36" s="5">
        <f>+(H36*DEFLATOR!H36)</f>
        <v>1171.7478737062215</v>
      </c>
      <c r="AE36" s="11">
        <f t="shared" si="6"/>
        <v>-0.39930325633927843</v>
      </c>
      <c r="AF36" s="11">
        <f t="shared" si="13"/>
        <v>1.583290452751407</v>
      </c>
    </row>
    <row r="37" spans="1:32" ht="9.75">
      <c r="A37" s="18">
        <v>38261</v>
      </c>
      <c r="B37" s="29" t="s">
        <v>880</v>
      </c>
      <c r="C37" s="29" t="s">
        <v>881</v>
      </c>
      <c r="D37" s="29" t="s">
        <v>882</v>
      </c>
      <c r="E37" s="29" t="s">
        <v>883</v>
      </c>
      <c r="F37" s="29" t="s">
        <v>884</v>
      </c>
      <c r="G37" s="29" t="s">
        <v>885</v>
      </c>
      <c r="H37" s="29" t="s">
        <v>886</v>
      </c>
      <c r="I37" s="11"/>
      <c r="K37" s="18">
        <v>38261</v>
      </c>
      <c r="L37" s="5">
        <f>+(B37*DEFLATOR!B37)</f>
        <v>1206.9891965614174</v>
      </c>
      <c r="M37" s="11">
        <f aca="true" t="shared" si="14" ref="M37:M42">+((L37/L36)-1)*100</f>
        <v>1.065132891227094</v>
      </c>
      <c r="N37" s="11">
        <f aca="true" t="shared" si="15" ref="N37:N42">+((L37/L25)-1)*100</f>
        <v>4.3248618739059275</v>
      </c>
      <c r="O37" s="5">
        <f>+(C37*DEFLATOR!C37)</f>
        <v>874.1974041936684</v>
      </c>
      <c r="P37" s="11">
        <f aca="true" t="shared" si="16" ref="P37:P42">+((O37/O36)-1)*100</f>
        <v>-3.122940298344945</v>
      </c>
      <c r="Q37" s="11">
        <f aca="true" t="shared" si="17" ref="Q37:Q42">+((O37/O25)-1)*100</f>
        <v>6.334613288984792</v>
      </c>
      <c r="R37" s="5">
        <f>+(D37*DEFLATOR!D37)</f>
        <v>893.3422614594516</v>
      </c>
      <c r="S37" s="11">
        <f aca="true" t="shared" si="18" ref="S37:S42">+((R37/R36)-1)*100</f>
        <v>-1.8351315519538391</v>
      </c>
      <c r="T37" s="11">
        <f aca="true" t="shared" si="19" ref="T37:T42">+((R37/R25)-1)*100</f>
        <v>-7.586773017370419</v>
      </c>
      <c r="U37" s="5">
        <f>+(E37*DEFLATOR!E37)</f>
        <v>1002.1536053372507</v>
      </c>
      <c r="V37" s="11">
        <f aca="true" t="shared" si="20" ref="V37:V42">+((U37/U36)-1)*100</f>
        <v>2.167608659818332</v>
      </c>
      <c r="W37" s="11">
        <f aca="true" t="shared" si="21" ref="W37:W42">+((U37/U25)-1)*100</f>
        <v>-1.555158739191398</v>
      </c>
      <c r="X37" s="5">
        <f>+(F37*DEFLATOR!F37)</f>
        <v>1223.0719042333901</v>
      </c>
      <c r="Y37" s="11">
        <f aca="true" t="shared" si="22" ref="Y37:Y42">+((X37/X36)-1)*100</f>
        <v>3.1147774143080564</v>
      </c>
      <c r="Z37" s="11">
        <f aca="true" t="shared" si="23" ref="Z37:Z42">+((X37/X25)-1)*100</f>
        <v>5.133112946063978</v>
      </c>
      <c r="AA37" s="5">
        <f>+(G37*DEFLATOR!G37)</f>
        <v>1353.5197137047958</v>
      </c>
      <c r="AB37" s="11">
        <f aca="true" t="shared" si="24" ref="AB37:AB42">+((AA37/AA36)-1)*100</f>
        <v>0.33523206593004673</v>
      </c>
      <c r="AC37" s="11">
        <f aca="true" t="shared" si="25" ref="AC37:AC42">+((AA37/AA25)-1)*100</f>
        <v>6.940620543226328</v>
      </c>
      <c r="AD37" s="5">
        <f>+(H37*DEFLATOR!H37)</f>
        <v>1173.8485227689023</v>
      </c>
      <c r="AE37" s="11">
        <f aca="true" t="shared" si="26" ref="AE37:AE42">+((AD37/AD36)-1)*100</f>
        <v>0.1792748346140849</v>
      </c>
      <c r="AF37" s="11">
        <f aca="true" t="shared" si="27" ref="AF37:AF42">+((AD37/AD25)-1)*100</f>
        <v>1.1577596075236674</v>
      </c>
    </row>
    <row r="38" spans="1:32" ht="9.75">
      <c r="A38" s="18">
        <v>38292</v>
      </c>
      <c r="B38" s="29" t="s">
        <v>887</v>
      </c>
      <c r="C38" s="29" t="s">
        <v>809</v>
      </c>
      <c r="D38" s="29" t="s">
        <v>888</v>
      </c>
      <c r="E38" s="29" t="s">
        <v>889</v>
      </c>
      <c r="F38" s="29" t="s">
        <v>890</v>
      </c>
      <c r="G38" s="29" t="s">
        <v>891</v>
      </c>
      <c r="H38" s="29" t="s">
        <v>892</v>
      </c>
      <c r="I38" s="11"/>
      <c r="K38" s="18">
        <v>38292</v>
      </c>
      <c r="L38" s="5">
        <f>+(B38*DEFLATOR!B38)</f>
        <v>1256.3550577886047</v>
      </c>
      <c r="M38" s="11">
        <f t="shared" si="14"/>
        <v>4.09000025582873</v>
      </c>
      <c r="N38" s="11">
        <f t="shared" si="15"/>
        <v>3.8619763492900194</v>
      </c>
      <c r="O38" s="5">
        <f>+(C38*DEFLATOR!C38)</f>
        <v>838.1489577297776</v>
      </c>
      <c r="P38" s="11">
        <f t="shared" si="16"/>
        <v>-4.1236048392457425</v>
      </c>
      <c r="Q38" s="11">
        <f t="shared" si="17"/>
        <v>-3.7292065962612253</v>
      </c>
      <c r="R38" s="5">
        <f>+(D38*DEFLATOR!D38)</f>
        <v>949.867362821045</v>
      </c>
      <c r="S38" s="11">
        <f t="shared" si="18"/>
        <v>6.327373482728604</v>
      </c>
      <c r="T38" s="11">
        <f t="shared" si="19"/>
        <v>-7.0462538841758455</v>
      </c>
      <c r="U38" s="5">
        <f>+(E38*DEFLATOR!E38)</f>
        <v>1024.7855463909534</v>
      </c>
      <c r="V38" s="11">
        <f t="shared" si="20"/>
        <v>2.258330552638821</v>
      </c>
      <c r="W38" s="11">
        <f t="shared" si="21"/>
        <v>-1.7880274704249688</v>
      </c>
      <c r="X38" s="5">
        <f>+(F38*DEFLATOR!F38)</f>
        <v>1218.5259814492015</v>
      </c>
      <c r="Y38" s="11">
        <f t="shared" si="22"/>
        <v>-0.3716807465247052</v>
      </c>
      <c r="Z38" s="11">
        <f t="shared" si="23"/>
        <v>-0.39116156994110085</v>
      </c>
      <c r="AA38" s="5">
        <f>+(G38*DEFLATOR!G38)</f>
        <v>1459.6425850721641</v>
      </c>
      <c r="AB38" s="11">
        <f t="shared" si="24"/>
        <v>7.840511689105245</v>
      </c>
      <c r="AC38" s="11">
        <f t="shared" si="25"/>
        <v>11.07955381373249</v>
      </c>
      <c r="AD38" s="5">
        <f>+(H38*DEFLATOR!H38)</f>
        <v>1183.5961251085137</v>
      </c>
      <c r="AE38" s="11">
        <f t="shared" si="26"/>
        <v>0.8303969507597486</v>
      </c>
      <c r="AF38" s="11">
        <f t="shared" si="27"/>
        <v>-4.644706381800789</v>
      </c>
    </row>
    <row r="39" spans="1:32" ht="9.75">
      <c r="A39" s="18">
        <v>38322</v>
      </c>
      <c r="B39" s="29" t="s">
        <v>893</v>
      </c>
      <c r="C39" s="29" t="s">
        <v>894</v>
      </c>
      <c r="D39" s="29" t="s">
        <v>52</v>
      </c>
      <c r="E39" s="29" t="s">
        <v>895</v>
      </c>
      <c r="F39" s="29" t="s">
        <v>896</v>
      </c>
      <c r="G39" s="29" t="s">
        <v>897</v>
      </c>
      <c r="H39" s="29" t="s">
        <v>898</v>
      </c>
      <c r="I39" s="11"/>
      <c r="K39" s="18">
        <v>38322</v>
      </c>
      <c r="L39" s="5">
        <f>+(B39*DEFLATOR!B39)</f>
        <v>1498.0538810438807</v>
      </c>
      <c r="M39" s="11">
        <f t="shared" si="14"/>
        <v>19.238098478363796</v>
      </c>
      <c r="N39" s="11">
        <f t="shared" si="15"/>
        <v>4.7591905881505525</v>
      </c>
      <c r="O39" s="5">
        <f>+(C39*DEFLATOR!C39)</f>
        <v>994.2447801055698</v>
      </c>
      <c r="P39" s="11">
        <f t="shared" si="16"/>
        <v>18.623875975291494</v>
      </c>
      <c r="Q39" s="11">
        <f t="shared" si="17"/>
        <v>8.387054397017568</v>
      </c>
      <c r="R39" s="5">
        <f>+(D39*DEFLATOR!D39)</f>
        <v>1116.8008756268403</v>
      </c>
      <c r="S39" s="11">
        <f t="shared" si="18"/>
        <v>17.574402420777304</v>
      </c>
      <c r="T39" s="11">
        <f t="shared" si="19"/>
        <v>0.0016101629803033646</v>
      </c>
      <c r="U39" s="5">
        <f>+(E39*DEFLATOR!E39)</f>
        <v>1293.790188368817</v>
      </c>
      <c r="V39" s="11">
        <f t="shared" si="20"/>
        <v>26.249847387605428</v>
      </c>
      <c r="W39" s="11">
        <f t="shared" si="21"/>
        <v>5.950802764587948</v>
      </c>
      <c r="X39" s="5">
        <f>+(F39*DEFLATOR!F39)</f>
        <v>1545.1835650482346</v>
      </c>
      <c r="Y39" s="11">
        <f t="shared" si="22"/>
        <v>26.807601033712626</v>
      </c>
      <c r="Z39" s="11">
        <f t="shared" si="23"/>
        <v>2.44982508145688</v>
      </c>
      <c r="AA39" s="5">
        <f>+(G39*DEFLATOR!G39)</f>
        <v>1693.0617054364288</v>
      </c>
      <c r="AB39" s="11">
        <f t="shared" si="24"/>
        <v>15.991525785247251</v>
      </c>
      <c r="AC39" s="11">
        <f t="shared" si="25"/>
        <v>7.94408009831451</v>
      </c>
      <c r="AD39" s="5">
        <f>+(H39*DEFLATOR!H39)</f>
        <v>1332.4034740871205</v>
      </c>
      <c r="AE39" s="11">
        <f t="shared" si="26"/>
        <v>12.572476862828852</v>
      </c>
      <c r="AF39" s="11">
        <f t="shared" si="27"/>
        <v>-4.859791608433939</v>
      </c>
    </row>
    <row r="40" spans="1:32" ht="9.75">
      <c r="A40" s="18" t="s">
        <v>1305</v>
      </c>
      <c r="B40" s="29" t="s">
        <v>899</v>
      </c>
      <c r="C40" s="29" t="s">
        <v>690</v>
      </c>
      <c r="D40" s="29" t="s">
        <v>900</v>
      </c>
      <c r="E40" s="29" t="s">
        <v>901</v>
      </c>
      <c r="F40" s="29" t="s">
        <v>902</v>
      </c>
      <c r="G40" s="29" t="s">
        <v>903</v>
      </c>
      <c r="H40" s="29" t="s">
        <v>904</v>
      </c>
      <c r="I40" s="11"/>
      <c r="K40" s="18" t="s">
        <v>1305</v>
      </c>
      <c r="L40" s="5">
        <f>+(B40*DEFLATOR!B40)</f>
        <v>1249.9462899304383</v>
      </c>
      <c r="M40" s="11">
        <f t="shared" si="14"/>
        <v>-16.56199381430492</v>
      </c>
      <c r="N40" s="11">
        <f t="shared" si="15"/>
        <v>4.464235452938703</v>
      </c>
      <c r="O40" s="5">
        <f>+(C40*DEFLATOR!C40)</f>
        <v>887.335405776812</v>
      </c>
      <c r="P40" s="11">
        <f t="shared" si="16"/>
        <v>-10.752822289638386</v>
      </c>
      <c r="Q40" s="11">
        <f t="shared" si="17"/>
        <v>9.777490719258841</v>
      </c>
      <c r="R40" s="5">
        <f>+(D40*DEFLATOR!D40)</f>
        <v>943.05261171211</v>
      </c>
      <c r="S40" s="11">
        <f t="shared" si="18"/>
        <v>-15.55767618978705</v>
      </c>
      <c r="T40" s="11">
        <f t="shared" si="19"/>
        <v>-1.926110453345553</v>
      </c>
      <c r="U40" s="5">
        <f>+(E40*DEFLATOR!E40)</f>
        <v>1078.089872490281</v>
      </c>
      <c r="V40" s="11">
        <f t="shared" si="20"/>
        <v>-16.67197029454106</v>
      </c>
      <c r="W40" s="11">
        <f t="shared" si="21"/>
        <v>2.6955098207223527</v>
      </c>
      <c r="X40" s="5">
        <f>+(F40*DEFLATOR!F40)</f>
        <v>1245.7371431198967</v>
      </c>
      <c r="Y40" s="11">
        <f t="shared" si="22"/>
        <v>-19.379342927388077</v>
      </c>
      <c r="Z40" s="11">
        <f t="shared" si="23"/>
        <v>3.877479302487341</v>
      </c>
      <c r="AA40" s="5">
        <f>+(G40*DEFLATOR!G40)</f>
        <v>1410.7622254139617</v>
      </c>
      <c r="AB40" s="11">
        <f t="shared" si="24"/>
        <v>-16.67390379901702</v>
      </c>
      <c r="AC40" s="11">
        <f t="shared" si="25"/>
        <v>5.1001944659715415</v>
      </c>
      <c r="AD40" s="5">
        <f>+(H40*DEFLATOR!H40)</f>
        <v>1197.0092073614394</v>
      </c>
      <c r="AE40" s="11">
        <f t="shared" si="26"/>
        <v>-10.16165668724669</v>
      </c>
      <c r="AF40" s="11">
        <f t="shared" si="27"/>
        <v>6.183133381911166</v>
      </c>
    </row>
    <row r="41" spans="1:32" ht="9.75">
      <c r="A41" s="18">
        <v>38384</v>
      </c>
      <c r="B41" s="29" t="s">
        <v>905</v>
      </c>
      <c r="C41" s="29" t="s">
        <v>906</v>
      </c>
      <c r="D41" s="29" t="s">
        <v>907</v>
      </c>
      <c r="E41" s="29" t="s">
        <v>908</v>
      </c>
      <c r="F41" s="29" t="s">
        <v>909</v>
      </c>
      <c r="G41" s="29" t="s">
        <v>910</v>
      </c>
      <c r="H41" s="29" t="s">
        <v>911</v>
      </c>
      <c r="I41" s="11"/>
      <c r="K41" s="18">
        <v>38384</v>
      </c>
      <c r="L41" s="5">
        <f>+(B41*DEFLATOR!B41)</f>
        <v>1235.6636894442795</v>
      </c>
      <c r="M41" s="11">
        <f t="shared" si="14"/>
        <v>-1.1426571366481397</v>
      </c>
      <c r="N41" s="11">
        <f t="shared" si="15"/>
        <v>0.9912553126521173</v>
      </c>
      <c r="O41" s="5">
        <f>+(C41*DEFLATOR!C41)</f>
        <v>853.0921336993168</v>
      </c>
      <c r="P41" s="11">
        <f t="shared" si="16"/>
        <v>-3.8591125581782793</v>
      </c>
      <c r="Q41" s="11">
        <f t="shared" si="17"/>
        <v>13.054929954102246</v>
      </c>
      <c r="R41" s="5">
        <f>+(D41*DEFLATOR!D41)</f>
        <v>960.904700905665</v>
      </c>
      <c r="S41" s="11">
        <f t="shared" si="18"/>
        <v>1.8930109488954683</v>
      </c>
      <c r="T41" s="11">
        <f t="shared" si="19"/>
        <v>0.7926181184428893</v>
      </c>
      <c r="U41" s="5">
        <f>+(E41*DEFLATOR!E41)</f>
        <v>1091.4914824319255</v>
      </c>
      <c r="V41" s="11">
        <f t="shared" si="20"/>
        <v>1.2430883809981585</v>
      </c>
      <c r="W41" s="11">
        <f t="shared" si="21"/>
        <v>4.931972519073469</v>
      </c>
      <c r="X41" s="5">
        <f>+(F41*DEFLATOR!F41)</f>
        <v>1190.8493051174278</v>
      </c>
      <c r="Y41" s="11">
        <f t="shared" si="22"/>
        <v>-4.4060529386644625</v>
      </c>
      <c r="Z41" s="11">
        <f t="shared" si="23"/>
        <v>-1.5658482626320747</v>
      </c>
      <c r="AA41" s="5">
        <f>+(G41*DEFLATOR!G41)</f>
        <v>1413.7633518390346</v>
      </c>
      <c r="AB41" s="11">
        <f t="shared" si="24"/>
        <v>0.212730846560083</v>
      </c>
      <c r="AC41" s="11">
        <f t="shared" si="25"/>
        <v>0.7532168696168684</v>
      </c>
      <c r="AD41" s="5">
        <f>+(H41*DEFLATOR!H41)</f>
        <v>1131.273858809716</v>
      </c>
      <c r="AE41" s="11">
        <f t="shared" si="26"/>
        <v>-5.491632658083168</v>
      </c>
      <c r="AF41" s="11">
        <f t="shared" si="27"/>
        <v>-2.516361287073232</v>
      </c>
    </row>
    <row r="42" spans="1:32" ht="9.75">
      <c r="A42" s="18">
        <v>38412</v>
      </c>
      <c r="B42" s="29" t="s">
        <v>912</v>
      </c>
      <c r="C42" s="29" t="s">
        <v>913</v>
      </c>
      <c r="D42" s="29" t="s">
        <v>914</v>
      </c>
      <c r="E42" s="29" t="s">
        <v>915</v>
      </c>
      <c r="F42" s="29" t="s">
        <v>92</v>
      </c>
      <c r="G42" s="29" t="s">
        <v>916</v>
      </c>
      <c r="H42" s="29" t="s">
        <v>792</v>
      </c>
      <c r="I42" s="11"/>
      <c r="K42" s="18">
        <v>38412</v>
      </c>
      <c r="L42" s="5">
        <f>+(B42*DEFLATOR!B42)</f>
        <v>1214.334069493126</v>
      </c>
      <c r="M42" s="11">
        <f t="shared" si="14"/>
        <v>-1.7261670900717507</v>
      </c>
      <c r="N42" s="11">
        <f t="shared" si="15"/>
        <v>1.6492563689936013</v>
      </c>
      <c r="O42" s="5">
        <f>+(C42*DEFLATOR!C42)</f>
        <v>910.2867080664437</v>
      </c>
      <c r="P42" s="11">
        <f t="shared" si="16"/>
        <v>6.70438421687356</v>
      </c>
      <c r="Q42" s="11">
        <f t="shared" si="17"/>
        <v>21.56733699274149</v>
      </c>
      <c r="R42" s="5">
        <f>+(D42*DEFLATOR!D42)</f>
        <v>916.6235886562591</v>
      </c>
      <c r="S42" s="11">
        <f t="shared" si="18"/>
        <v>-4.608273037656108</v>
      </c>
      <c r="T42" s="11">
        <f t="shared" si="19"/>
        <v>-7.735480512019677</v>
      </c>
      <c r="U42" s="5">
        <f>+(E42*DEFLATOR!E42)</f>
        <v>1059.488608992737</v>
      </c>
      <c r="V42" s="11">
        <f t="shared" si="20"/>
        <v>-2.932031440857763</v>
      </c>
      <c r="W42" s="11">
        <f t="shared" si="21"/>
        <v>1.7450955898068665</v>
      </c>
      <c r="X42" s="5">
        <f>+(F42*DEFLATOR!F42)</f>
        <v>1167.3072181325476</v>
      </c>
      <c r="Y42" s="11">
        <f t="shared" si="22"/>
        <v>-1.9769157091256595</v>
      </c>
      <c r="Z42" s="11">
        <f t="shared" si="23"/>
        <v>2.0919139750096516</v>
      </c>
      <c r="AA42" s="5">
        <f>+(G42*DEFLATOR!G42)</f>
        <v>1375.9712309455456</v>
      </c>
      <c r="AB42" s="11">
        <f t="shared" si="24"/>
        <v>-2.673157487377842</v>
      </c>
      <c r="AC42" s="11">
        <f t="shared" si="25"/>
        <v>0.8935067499362903</v>
      </c>
      <c r="AD42" s="5">
        <f>+(H42*DEFLATOR!H42)</f>
        <v>1156.3261907690053</v>
      </c>
      <c r="AE42" s="11">
        <f t="shared" si="26"/>
        <v>2.2145240751561435</v>
      </c>
      <c r="AF42" s="11">
        <f t="shared" si="27"/>
        <v>-2.078256360034225</v>
      </c>
    </row>
    <row r="43" spans="1:32" ht="9.75">
      <c r="A43" s="18">
        <v>38443</v>
      </c>
      <c r="B43" s="29" t="s">
        <v>917</v>
      </c>
      <c r="C43" s="29" t="s">
        <v>918</v>
      </c>
      <c r="D43" s="29" t="s">
        <v>919</v>
      </c>
      <c r="E43" s="29" t="s">
        <v>687</v>
      </c>
      <c r="F43" s="29" t="s">
        <v>920</v>
      </c>
      <c r="G43" s="29" t="s">
        <v>921</v>
      </c>
      <c r="H43" s="29" t="s">
        <v>922</v>
      </c>
      <c r="I43" s="11"/>
      <c r="K43" s="18">
        <v>38443</v>
      </c>
      <c r="L43" s="5">
        <f>+(B43*DEFLATOR!B43)</f>
        <v>1193.5895919741115</v>
      </c>
      <c r="M43" s="11">
        <f aca="true" t="shared" si="28" ref="M43:M49">+((L43/L42)-1)*100</f>
        <v>-1.7083007090193392</v>
      </c>
      <c r="N43" s="11">
        <f aca="true" t="shared" si="29" ref="N43:N48">+((L43/L31)-1)*100</f>
        <v>-0.41536016759520233</v>
      </c>
      <c r="O43" s="5">
        <f>+(C43*DEFLATOR!C43)</f>
        <v>870.3870398728737</v>
      </c>
      <c r="P43" s="11">
        <f aca="true" t="shared" si="30" ref="P43:P49">+((O43/O42)-1)*100</f>
        <v>-4.383197935331995</v>
      </c>
      <c r="Q43" s="11">
        <f aca="true" t="shared" si="31" ref="Q43:Q48">+((O43/O31)-1)*100</f>
        <v>16.807764250362766</v>
      </c>
      <c r="R43" s="5">
        <f>+(D43*DEFLATOR!D43)</f>
        <v>904.8064795285857</v>
      </c>
      <c r="S43" s="11">
        <f aca="true" t="shared" si="32" ref="S43:S49">+((R43/R42)-1)*100</f>
        <v>-1.2891997624670526</v>
      </c>
      <c r="T43" s="11">
        <f aca="true" t="shared" si="33" ref="T43:T48">+((R43/R31)-1)*100</f>
        <v>-1.9004760887938454</v>
      </c>
      <c r="U43" s="5">
        <f>+(E43*DEFLATOR!E43)</f>
        <v>1035.3538404356652</v>
      </c>
      <c r="V43" s="11">
        <f aca="true" t="shared" si="34" ref="V43:V49">+((U43/U42)-1)*100</f>
        <v>-2.277963949043005</v>
      </c>
      <c r="W43" s="11">
        <f aca="true" t="shared" si="35" ref="W43:W48">+((U43/U31)-1)*100</f>
        <v>1.5147241412101886</v>
      </c>
      <c r="X43" s="5">
        <f>+(F43*DEFLATOR!F43)</f>
        <v>1128.7192015733553</v>
      </c>
      <c r="Y43" s="11">
        <f aca="true" t="shared" si="36" ref="Y43:Y49">+((X43/X42)-1)*100</f>
        <v>-3.30572928529691</v>
      </c>
      <c r="Z43" s="11">
        <f aca="true" t="shared" si="37" ref="Z43:Z48">+((X43/X31)-1)*100</f>
        <v>-0.44703754188127887</v>
      </c>
      <c r="AA43" s="5">
        <f>+(G43*DEFLATOR!G43)</f>
        <v>1361.7122713761787</v>
      </c>
      <c r="AB43" s="11">
        <f aca="true" t="shared" si="38" ref="AB43:AB49">+((AA43/AA42)-1)*100</f>
        <v>-1.0362832629551622</v>
      </c>
      <c r="AC43" s="11">
        <f aca="true" t="shared" si="39" ref="AC43:AC48">+((AA43/AA31)-1)*100</f>
        <v>-3.15476296006022</v>
      </c>
      <c r="AD43" s="5">
        <f>+(H43*DEFLATOR!H43)</f>
        <v>1174.695908084315</v>
      </c>
      <c r="AE43" s="11">
        <f aca="true" t="shared" si="40" ref="AE43:AE49">+((AD43/AD42)-1)*100</f>
        <v>1.5886276261798837</v>
      </c>
      <c r="AF43" s="11">
        <f aca="true" t="shared" si="41" ref="AF43:AF48">+((AD43/AD31)-1)*100</f>
        <v>5.10350523761689</v>
      </c>
    </row>
    <row r="44" spans="1:32" ht="9.75">
      <c r="A44" s="18">
        <v>38473</v>
      </c>
      <c r="B44" s="29" t="s">
        <v>923</v>
      </c>
      <c r="C44" s="29" t="s">
        <v>924</v>
      </c>
      <c r="D44" s="29" t="s">
        <v>925</v>
      </c>
      <c r="E44" s="29" t="s">
        <v>926</v>
      </c>
      <c r="F44" s="29" t="s">
        <v>927</v>
      </c>
      <c r="G44" s="29" t="s">
        <v>371</v>
      </c>
      <c r="H44" s="29" t="s">
        <v>928</v>
      </c>
      <c r="I44" s="11"/>
      <c r="K44" s="18">
        <v>38473</v>
      </c>
      <c r="L44" s="5">
        <f>+(B44*DEFLATOR!B44)</f>
        <v>1199.765119768141</v>
      </c>
      <c r="M44" s="11">
        <f t="shared" si="28"/>
        <v>0.517391223545749</v>
      </c>
      <c r="N44" s="11">
        <f t="shared" si="29"/>
        <v>-0.27422413846110993</v>
      </c>
      <c r="O44" s="5">
        <f>+(C44*DEFLATOR!C44)</f>
        <v>913.4848953630725</v>
      </c>
      <c r="P44" s="11">
        <f t="shared" si="30"/>
        <v>4.9515736696278845</v>
      </c>
      <c r="Q44" s="11">
        <f t="shared" si="31"/>
        <v>10.606610304183262</v>
      </c>
      <c r="R44" s="5">
        <f>+(D44*DEFLATOR!D44)</f>
        <v>946.8438091887483</v>
      </c>
      <c r="S44" s="11">
        <f t="shared" si="32"/>
        <v>4.646002279080119</v>
      </c>
      <c r="T44" s="11">
        <f t="shared" si="33"/>
        <v>-0.3435545453720823</v>
      </c>
      <c r="U44" s="5">
        <f>+(E44*DEFLATOR!E44)</f>
        <v>1054.4620097267107</v>
      </c>
      <c r="V44" s="11">
        <f t="shared" si="34"/>
        <v>1.8455689779452555</v>
      </c>
      <c r="W44" s="11">
        <f t="shared" si="35"/>
        <v>1.0984800954573437</v>
      </c>
      <c r="X44" s="5">
        <f>+(F44*DEFLATOR!F44)</f>
        <v>1122.3330015199876</v>
      </c>
      <c r="Y44" s="11">
        <f t="shared" si="36"/>
        <v>-0.5657917438159799</v>
      </c>
      <c r="Z44" s="11">
        <f t="shared" si="37"/>
        <v>0.690541811825951</v>
      </c>
      <c r="AA44" s="5">
        <f>+(G44*DEFLATOR!G44)</f>
        <v>1367.8636396260767</v>
      </c>
      <c r="AB44" s="11">
        <f t="shared" si="38"/>
        <v>0.4517377407255996</v>
      </c>
      <c r="AC44" s="11">
        <f t="shared" si="39"/>
        <v>-1.9838337699761732</v>
      </c>
      <c r="AD44" s="5">
        <f>+(H44*DEFLATOR!H44)</f>
        <v>1167.5922030555369</v>
      </c>
      <c r="AE44" s="11">
        <f t="shared" si="40"/>
        <v>-0.6047271451181668</v>
      </c>
      <c r="AF44" s="11">
        <f t="shared" si="41"/>
        <v>-0.33455071879421316</v>
      </c>
    </row>
    <row r="45" spans="1:32" ht="9.75">
      <c r="A45" s="18">
        <v>38504</v>
      </c>
      <c r="B45" s="29" t="s">
        <v>929</v>
      </c>
      <c r="C45" s="29" t="s">
        <v>930</v>
      </c>
      <c r="D45" s="29" t="s">
        <v>931</v>
      </c>
      <c r="E45" s="29" t="s">
        <v>932</v>
      </c>
      <c r="F45" s="29" t="s">
        <v>933</v>
      </c>
      <c r="G45" s="29" t="s">
        <v>934</v>
      </c>
      <c r="H45" s="29" t="s">
        <v>935</v>
      </c>
      <c r="I45" s="11"/>
      <c r="K45" s="18">
        <v>38504</v>
      </c>
      <c r="L45" s="5">
        <f>+(B45*DEFLATOR!B45)</f>
        <v>1227.4809654998323</v>
      </c>
      <c r="M45" s="11">
        <f t="shared" si="28"/>
        <v>2.310105976163701</v>
      </c>
      <c r="N45" s="11">
        <f t="shared" si="29"/>
        <v>0.6278939860092425</v>
      </c>
      <c r="O45" s="5">
        <f>+(C45*DEFLATOR!C45)</f>
        <v>986.1332679026208</v>
      </c>
      <c r="P45" s="11">
        <f t="shared" si="30"/>
        <v>7.952881641318599</v>
      </c>
      <c r="Q45" s="11">
        <f t="shared" si="31"/>
        <v>8.317569978705475</v>
      </c>
      <c r="R45" s="5">
        <f>+(D45*DEFLATOR!D45)</f>
        <v>950.6520930960207</v>
      </c>
      <c r="S45" s="11">
        <f t="shared" si="32"/>
        <v>0.4022082491657475</v>
      </c>
      <c r="T45" s="11">
        <f t="shared" si="33"/>
        <v>-3.4471022146632224</v>
      </c>
      <c r="U45" s="5">
        <f>+(E45*DEFLATOR!E45)</f>
        <v>1044.0810090402313</v>
      </c>
      <c r="V45" s="11">
        <f t="shared" si="34"/>
        <v>-0.9844831383892028</v>
      </c>
      <c r="W45" s="11">
        <f t="shared" si="35"/>
        <v>1.7436103392302504</v>
      </c>
      <c r="X45" s="5">
        <f>+(F45*DEFLATOR!F45)</f>
        <v>1170.1254905420205</v>
      </c>
      <c r="Y45" s="11">
        <f t="shared" si="36"/>
        <v>4.258316289132291</v>
      </c>
      <c r="Z45" s="11">
        <f t="shared" si="37"/>
        <v>-0.8678074735077201</v>
      </c>
      <c r="AA45" s="5">
        <f>+(G45*DEFLATOR!G45)</f>
        <v>1390.3494338421774</v>
      </c>
      <c r="AB45" s="11">
        <f t="shared" si="38"/>
        <v>1.6438622655579493</v>
      </c>
      <c r="AC45" s="11">
        <f t="shared" si="39"/>
        <v>0.6515135271651928</v>
      </c>
      <c r="AD45" s="5">
        <f>+(H45*DEFLATOR!H45)</f>
        <v>1191.5270696000284</v>
      </c>
      <c r="AE45" s="11">
        <f t="shared" si="40"/>
        <v>2.0499337424363606</v>
      </c>
      <c r="AF45" s="11">
        <f t="shared" si="41"/>
        <v>0.9074868043340345</v>
      </c>
    </row>
    <row r="46" spans="1:32" ht="9.75">
      <c r="A46" s="18">
        <v>38534</v>
      </c>
      <c r="B46" s="29" t="s">
        <v>305</v>
      </c>
      <c r="C46" s="29" t="s">
        <v>936</v>
      </c>
      <c r="D46" s="29" t="s">
        <v>937</v>
      </c>
      <c r="E46" s="29" t="s">
        <v>938</v>
      </c>
      <c r="F46" s="29" t="s">
        <v>939</v>
      </c>
      <c r="G46" s="29" t="s">
        <v>940</v>
      </c>
      <c r="H46" s="29" t="s">
        <v>941</v>
      </c>
      <c r="I46" s="11"/>
      <c r="K46" s="18">
        <v>38534</v>
      </c>
      <c r="L46" s="5">
        <f>+(B46*DEFLATOR!B46)</f>
        <v>1241.5148459394577</v>
      </c>
      <c r="M46" s="11">
        <f t="shared" si="28"/>
        <v>1.1433073777979752</v>
      </c>
      <c r="N46" s="11">
        <f t="shared" si="29"/>
        <v>3.63338586331432</v>
      </c>
      <c r="O46" s="5">
        <f>+(C46*DEFLATOR!C46)</f>
        <v>923.1959000525261</v>
      </c>
      <c r="P46" s="11">
        <f t="shared" si="30"/>
        <v>-6.382237563484139</v>
      </c>
      <c r="Q46" s="11">
        <f t="shared" si="31"/>
        <v>-1.503915300767833</v>
      </c>
      <c r="R46" s="5">
        <f>+(D46*DEFLATOR!D46)</f>
        <v>1016.0412975396114</v>
      </c>
      <c r="S46" s="11">
        <f t="shared" si="32"/>
        <v>6.8783527558052615</v>
      </c>
      <c r="T46" s="11">
        <f t="shared" si="33"/>
        <v>8.8912252505847</v>
      </c>
      <c r="U46" s="5">
        <f>+(E46*DEFLATOR!E46)</f>
        <v>1023.9953404375515</v>
      </c>
      <c r="V46" s="11">
        <f t="shared" si="34"/>
        <v>-1.9237653428006984</v>
      </c>
      <c r="W46" s="11">
        <f t="shared" si="35"/>
        <v>1.3614548820139794</v>
      </c>
      <c r="X46" s="5">
        <f>+(F46*DEFLATOR!F46)</f>
        <v>1225.4605549829305</v>
      </c>
      <c r="Y46" s="11">
        <f t="shared" si="36"/>
        <v>4.728985471060709</v>
      </c>
      <c r="Z46" s="11">
        <f t="shared" si="37"/>
        <v>7.1977206029886664</v>
      </c>
      <c r="AA46" s="5">
        <f>+(G46*DEFLATOR!G46)</f>
        <v>1383.864667269589</v>
      </c>
      <c r="AB46" s="11">
        <f t="shared" si="38"/>
        <v>-0.4664127171734034</v>
      </c>
      <c r="AC46" s="11">
        <f t="shared" si="39"/>
        <v>1.4772621984510348</v>
      </c>
      <c r="AD46" s="5">
        <f>+(H46*DEFLATOR!H46)</f>
        <v>1251.7321962064527</v>
      </c>
      <c r="AE46" s="11">
        <f t="shared" si="40"/>
        <v>5.052770360192826</v>
      </c>
      <c r="AF46" s="11">
        <f t="shared" si="41"/>
        <v>5.869486432311266</v>
      </c>
    </row>
    <row r="47" spans="1:32" ht="9.75">
      <c r="A47" s="18">
        <v>38565</v>
      </c>
      <c r="B47" s="29" t="s">
        <v>942</v>
      </c>
      <c r="C47" s="29" t="s">
        <v>943</v>
      </c>
      <c r="D47" s="29" t="s">
        <v>944</v>
      </c>
      <c r="E47" s="29" t="s">
        <v>945</v>
      </c>
      <c r="F47" s="29" t="s">
        <v>946</v>
      </c>
      <c r="G47" s="29" t="s">
        <v>947</v>
      </c>
      <c r="H47" s="29" t="s">
        <v>948</v>
      </c>
      <c r="I47" s="11"/>
      <c r="K47" s="18">
        <v>38565</v>
      </c>
      <c r="L47" s="5">
        <f>+(B47*DEFLATOR!B47)</f>
        <v>1229.5972640416337</v>
      </c>
      <c r="M47" s="11">
        <f t="shared" si="28"/>
        <v>-0.9599226249127901</v>
      </c>
      <c r="N47" s="11">
        <f t="shared" si="29"/>
        <v>2.8763655098011043</v>
      </c>
      <c r="O47" s="5">
        <f>+(C47*DEFLATOR!C47)</f>
        <v>948.0934399929292</v>
      </c>
      <c r="P47" s="11">
        <f t="shared" si="30"/>
        <v>2.6968858872733925</v>
      </c>
      <c r="Q47" s="11">
        <f t="shared" si="31"/>
        <v>4.039203271500313</v>
      </c>
      <c r="R47" s="5">
        <f>+(D47*DEFLATOR!D47)</f>
        <v>1012.0945632563931</v>
      </c>
      <c r="S47" s="11">
        <f t="shared" si="32"/>
        <v>-0.38844230965566773</v>
      </c>
      <c r="T47" s="11">
        <f t="shared" si="33"/>
        <v>7.376694765856762</v>
      </c>
      <c r="U47" s="5">
        <f>+(E47*DEFLATOR!E47)</f>
        <v>1066.9295114635963</v>
      </c>
      <c r="V47" s="11">
        <f t="shared" si="34"/>
        <v>4.192809218028204</v>
      </c>
      <c r="W47" s="11">
        <f t="shared" si="35"/>
        <v>6.219862498462625</v>
      </c>
      <c r="X47" s="5">
        <f>+(F47*DEFLATOR!F47)</f>
        <v>1207.3388082186846</v>
      </c>
      <c r="Y47" s="11">
        <f t="shared" si="36"/>
        <v>-1.4787703031778454</v>
      </c>
      <c r="Z47" s="11">
        <f t="shared" si="37"/>
        <v>4.424914646951472</v>
      </c>
      <c r="AA47" s="5">
        <f>+(G47*DEFLATOR!G47)</f>
        <v>1355.1366106036978</v>
      </c>
      <c r="AB47" s="11">
        <f t="shared" si="38"/>
        <v>-2.0759296299234675</v>
      </c>
      <c r="AC47" s="11">
        <f t="shared" si="39"/>
        <v>0.16254036880081202</v>
      </c>
      <c r="AD47" s="5">
        <f>+(H47*DEFLATOR!H47)</f>
        <v>1242.5263922243269</v>
      </c>
      <c r="AE47" s="11">
        <f t="shared" si="40"/>
        <v>-0.7354451703028286</v>
      </c>
      <c r="AF47" s="11">
        <f t="shared" si="41"/>
        <v>5.616999326390926</v>
      </c>
    </row>
    <row r="48" spans="1:32" ht="9.75">
      <c r="A48" s="18">
        <v>38596</v>
      </c>
      <c r="B48" s="29" t="s">
        <v>949</v>
      </c>
      <c r="C48" s="29" t="s">
        <v>735</v>
      </c>
      <c r="D48" s="29" t="s">
        <v>950</v>
      </c>
      <c r="E48" s="29" t="s">
        <v>774</v>
      </c>
      <c r="F48" s="29" t="s">
        <v>951</v>
      </c>
      <c r="G48" s="29" t="s">
        <v>952</v>
      </c>
      <c r="H48" s="29" t="s">
        <v>953</v>
      </c>
      <c r="I48" s="11"/>
      <c r="K48" s="18">
        <v>38596</v>
      </c>
      <c r="L48" s="5">
        <f>+(B48*DEFLATOR!B48)</f>
        <v>1236.2389386830316</v>
      </c>
      <c r="M48" s="11">
        <f t="shared" si="28"/>
        <v>0.5401504082374942</v>
      </c>
      <c r="N48" s="11">
        <f t="shared" si="29"/>
        <v>3.514308975799163</v>
      </c>
      <c r="O48" s="5">
        <f>+(C48*DEFLATOR!C48)</f>
        <v>922.7602800754561</v>
      </c>
      <c r="P48" s="11">
        <f t="shared" si="30"/>
        <v>-2.6720108850939894</v>
      </c>
      <c r="Q48" s="11">
        <f t="shared" si="31"/>
        <v>2.25871446694621</v>
      </c>
      <c r="R48" s="5">
        <f>+(D48*DEFLATOR!D48)</f>
        <v>1023.1401799141457</v>
      </c>
      <c r="S48" s="11">
        <f t="shared" si="32"/>
        <v>1.0913621176082078</v>
      </c>
      <c r="T48" s="11">
        <f t="shared" si="33"/>
        <v>12.427706040795172</v>
      </c>
      <c r="U48" s="5">
        <f>+(E48*DEFLATOR!E48)</f>
        <v>1034.5533010178194</v>
      </c>
      <c r="V48" s="11">
        <f t="shared" si="34"/>
        <v>-3.0345219714996707</v>
      </c>
      <c r="W48" s="11">
        <f t="shared" si="35"/>
        <v>5.470694545415267</v>
      </c>
      <c r="X48" s="5">
        <f>+(F48*DEFLATOR!F48)</f>
        <v>1244.868369659334</v>
      </c>
      <c r="Y48" s="11">
        <f t="shared" si="36"/>
        <v>3.1084531686694117</v>
      </c>
      <c r="Z48" s="11">
        <f t="shared" si="37"/>
        <v>4.9523943794558045</v>
      </c>
      <c r="AA48" s="5">
        <f>+(G48*DEFLATOR!G48)</f>
        <v>1357.1281294862695</v>
      </c>
      <c r="AB48" s="11">
        <f t="shared" si="38"/>
        <v>0.14696074676077142</v>
      </c>
      <c r="AC48" s="11">
        <f t="shared" si="39"/>
        <v>0.6027207704968562</v>
      </c>
      <c r="AD48" s="5">
        <f>+(H48*DEFLATOR!H48)</f>
        <v>1248.4821301792235</v>
      </c>
      <c r="AE48" s="11">
        <f t="shared" si="40"/>
        <v>0.47932486522357376</v>
      </c>
      <c r="AF48" s="11">
        <f t="shared" si="41"/>
        <v>6.548700295934196</v>
      </c>
    </row>
    <row r="49" spans="1:32" ht="9.75">
      <c r="A49" s="18">
        <v>38626</v>
      </c>
      <c r="B49" s="29" t="s">
        <v>954</v>
      </c>
      <c r="C49" s="29" t="s">
        <v>955</v>
      </c>
      <c r="D49" s="29" t="s">
        <v>956</v>
      </c>
      <c r="E49" s="29" t="s">
        <v>957</v>
      </c>
      <c r="F49" s="29" t="s">
        <v>958</v>
      </c>
      <c r="G49" s="29" t="s">
        <v>959</v>
      </c>
      <c r="H49" s="29" t="s">
        <v>960</v>
      </c>
      <c r="I49" s="11"/>
      <c r="K49" s="18">
        <v>38626</v>
      </c>
      <c r="L49" s="5">
        <f>+(B49*DEFLATOR!B49)</f>
        <v>1241.732908055053</v>
      </c>
      <c r="M49" s="11">
        <f t="shared" si="28"/>
        <v>0.4444099922846778</v>
      </c>
      <c r="N49" s="11">
        <f aca="true" t="shared" si="42" ref="N49:N54">+((L49/L37)-1)*100</f>
        <v>2.8785437013534754</v>
      </c>
      <c r="O49" s="5">
        <f>+(C49*DEFLATOR!C49)</f>
        <v>927.0147849650566</v>
      </c>
      <c r="P49" s="11">
        <f t="shared" si="30"/>
        <v>0.461062854726757</v>
      </c>
      <c r="Q49" s="11">
        <f aca="true" t="shared" si="43" ref="Q49:Q54">+((O49/O37)-1)*100</f>
        <v>6.041813956208819</v>
      </c>
      <c r="R49" s="5">
        <f>+(D49*DEFLATOR!D49)</f>
        <v>1022.233189798973</v>
      </c>
      <c r="S49" s="11">
        <f t="shared" si="32"/>
        <v>-0.08864768806644552</v>
      </c>
      <c r="T49" s="11">
        <f aca="true" t="shared" si="44" ref="T49:T54">+((R49/R37)-1)*100</f>
        <v>14.42794479788212</v>
      </c>
      <c r="U49" s="5">
        <f>+(E49*DEFLATOR!E49)</f>
        <v>1062.9961791070332</v>
      </c>
      <c r="V49" s="11">
        <f t="shared" si="34"/>
        <v>2.749290738450205</v>
      </c>
      <c r="W49" s="11">
        <f aca="true" t="shared" si="45" ref="W49:W54">+((U49/U37)-1)*100</f>
        <v>6.071182446058998</v>
      </c>
      <c r="X49" s="5">
        <f>+(F49*DEFLATOR!F49)</f>
        <v>1274.9468011488482</v>
      </c>
      <c r="Y49" s="11">
        <f t="shared" si="36"/>
        <v>2.416193729602556</v>
      </c>
      <c r="Z49" s="11">
        <f aca="true" t="shared" si="46" ref="Z49:Z54">+((X49/X37)-1)*100</f>
        <v>4.241361177205083</v>
      </c>
      <c r="AA49" s="5">
        <f>+(G49*DEFLATOR!G49)</f>
        <v>1358.7042881497107</v>
      </c>
      <c r="AB49" s="11">
        <f t="shared" si="38"/>
        <v>0.11613926711826483</v>
      </c>
      <c r="AC49" s="11">
        <f aca="true" t="shared" si="47" ref="AC49:AC54">+((AA49/AA37)-1)*100</f>
        <v>0.38304388125414146</v>
      </c>
      <c r="AD49" s="5">
        <f>+(H49*DEFLATOR!H49)</f>
        <v>1209.2183664604308</v>
      </c>
      <c r="AE49" s="11">
        <f t="shared" si="40"/>
        <v>-3.1449199607812006</v>
      </c>
      <c r="AF49" s="11">
        <f aca="true" t="shared" si="48" ref="AF49:AF54">+((AD49/AD37)-1)*100</f>
        <v>3.0131522939686795</v>
      </c>
    </row>
    <row r="50" spans="1:32" ht="9.75">
      <c r="A50" s="18">
        <v>38657</v>
      </c>
      <c r="B50" s="29" t="s">
        <v>961</v>
      </c>
      <c r="C50" s="29" t="s">
        <v>745</v>
      </c>
      <c r="D50" s="29" t="s">
        <v>962</v>
      </c>
      <c r="E50" s="29" t="s">
        <v>963</v>
      </c>
      <c r="F50" s="29" t="s">
        <v>964</v>
      </c>
      <c r="G50" s="29" t="s">
        <v>965</v>
      </c>
      <c r="H50" s="29" t="s">
        <v>966</v>
      </c>
      <c r="I50" s="11"/>
      <c r="K50" s="18">
        <v>38657</v>
      </c>
      <c r="L50" s="5">
        <f>+(B50*DEFLATOR!B50)</f>
        <v>1411.5790880641541</v>
      </c>
      <c r="M50" s="11">
        <f aca="true" t="shared" si="49" ref="M50:M55">+((L50/L49)-1)*100</f>
        <v>13.678157267743995</v>
      </c>
      <c r="N50" s="11">
        <f t="shared" si="42"/>
        <v>12.355108479347376</v>
      </c>
      <c r="O50" s="5">
        <f>+(C50*DEFLATOR!C50)</f>
        <v>1030.5706181661317</v>
      </c>
      <c r="P50" s="11">
        <f aca="true" t="shared" si="50" ref="P50:P55">+((O50/O49)-1)*100</f>
        <v>11.170893375231184</v>
      </c>
      <c r="Q50" s="11">
        <f t="shared" si="43"/>
        <v>22.957931124504416</v>
      </c>
      <c r="R50" s="5">
        <f>+(D50*DEFLATOR!D50)</f>
        <v>1115.0420847039256</v>
      </c>
      <c r="S50" s="11">
        <f aca="true" t="shared" si="51" ref="S50:S55">+((R50/R49)-1)*100</f>
        <v>9.079033612986475</v>
      </c>
      <c r="T50" s="11">
        <f t="shared" si="44"/>
        <v>17.389240682227715</v>
      </c>
      <c r="U50" s="5">
        <f>+(E50*DEFLATOR!E50)</f>
        <v>1133.462158539957</v>
      </c>
      <c r="V50" s="11">
        <f aca="true" t="shared" si="52" ref="V50:V55">+((U50/U49)-1)*100</f>
        <v>6.628996492924233</v>
      </c>
      <c r="W50" s="11">
        <f t="shared" si="45"/>
        <v>10.604815078797358</v>
      </c>
      <c r="X50" s="5">
        <f>+(F50*DEFLATOR!F50)</f>
        <v>1382.0064699924994</v>
      </c>
      <c r="Y50" s="11">
        <f aca="true" t="shared" si="53" ref="Y50:Y55">+((X50/X49)-1)*100</f>
        <v>8.397187141234475</v>
      </c>
      <c r="Z50" s="11">
        <f t="shared" si="46"/>
        <v>13.416249717455297</v>
      </c>
      <c r="AA50" s="5">
        <f>+(G50*DEFLATOR!G50)</f>
        <v>1631.8708417928558</v>
      </c>
      <c r="AB50" s="11">
        <f aca="true" t="shared" si="54" ref="AB50:AB55">+((AA50/AA49)-1)*100</f>
        <v>20.1049305596249</v>
      </c>
      <c r="AC50" s="11">
        <f t="shared" si="47"/>
        <v>11.799344475289942</v>
      </c>
      <c r="AD50" s="5">
        <f>+(H50*DEFLATOR!H50)</f>
        <v>1297.1682498044347</v>
      </c>
      <c r="AE50" s="11">
        <f aca="true" t="shared" si="55" ref="AE50:AE55">+((AD50/AD49)-1)*100</f>
        <v>7.273283782601392</v>
      </c>
      <c r="AF50" s="11">
        <f t="shared" si="48"/>
        <v>9.595513392332933</v>
      </c>
    </row>
    <row r="51" spans="1:32" ht="9.75">
      <c r="A51" s="18">
        <v>38687</v>
      </c>
      <c r="B51" s="29" t="s">
        <v>321</v>
      </c>
      <c r="C51" s="29" t="s">
        <v>967</v>
      </c>
      <c r="D51" s="29" t="s">
        <v>738</v>
      </c>
      <c r="E51" s="29" t="s">
        <v>968</v>
      </c>
      <c r="F51" s="29" t="s">
        <v>969</v>
      </c>
      <c r="G51" s="29" t="s">
        <v>970</v>
      </c>
      <c r="H51" s="29" t="s">
        <v>971</v>
      </c>
      <c r="I51" s="11"/>
      <c r="K51" s="18">
        <v>38687</v>
      </c>
      <c r="L51" s="5">
        <f>+(B51*DEFLATOR!B51)</f>
        <v>1519.8825353785737</v>
      </c>
      <c r="M51" s="11">
        <f t="shared" si="49"/>
        <v>7.6725029599969075</v>
      </c>
      <c r="N51" s="11">
        <f t="shared" si="42"/>
        <v>1.457134126543047</v>
      </c>
      <c r="O51" s="5">
        <f>+(C51*DEFLATOR!C51)</f>
        <v>1040.7423099008095</v>
      </c>
      <c r="P51" s="11">
        <f t="shared" si="50"/>
        <v>0.9869960927838095</v>
      </c>
      <c r="Q51" s="11">
        <f t="shared" si="43"/>
        <v>4.676668233581527</v>
      </c>
      <c r="R51" s="5">
        <f>+(D51*DEFLATOR!D51)</f>
        <v>1226.7814119070222</v>
      </c>
      <c r="S51" s="11">
        <f t="shared" si="51"/>
        <v>10.021086085980912</v>
      </c>
      <c r="T51" s="11">
        <f t="shared" si="44"/>
        <v>9.847819667803526</v>
      </c>
      <c r="U51" s="5">
        <f>+(E51*DEFLATOR!E51)</f>
        <v>1462.8192954799192</v>
      </c>
      <c r="V51" s="11">
        <f t="shared" si="52"/>
        <v>29.057620888218793</v>
      </c>
      <c r="W51" s="11">
        <f t="shared" si="45"/>
        <v>13.064645924097661</v>
      </c>
      <c r="X51" s="5">
        <f>+(F51*DEFLATOR!F51)</f>
        <v>1569.6822319671323</v>
      </c>
      <c r="Y51" s="11">
        <f t="shared" si="53"/>
        <v>13.579948144211752</v>
      </c>
      <c r="Z51" s="11">
        <f t="shared" si="46"/>
        <v>1.5854858589654297</v>
      </c>
      <c r="AA51" s="5">
        <f>+(G51*DEFLATOR!G51)</f>
        <v>1637.7120043576501</v>
      </c>
      <c r="AB51" s="11">
        <f t="shared" si="54"/>
        <v>0.3579427008069347</v>
      </c>
      <c r="AC51" s="11">
        <f t="shared" si="47"/>
        <v>-3.269207548729647</v>
      </c>
      <c r="AD51" s="5">
        <f>+(H51*DEFLATOR!H51)</f>
        <v>1491.5177590702974</v>
      </c>
      <c r="AE51" s="11">
        <f t="shared" si="55"/>
        <v>14.982598386536484</v>
      </c>
      <c r="AF51" s="11">
        <f t="shared" si="48"/>
        <v>11.941899588050253</v>
      </c>
    </row>
    <row r="52" spans="1:32" ht="9.75">
      <c r="A52" s="18" t="s">
        <v>1306</v>
      </c>
      <c r="B52" s="29" t="s">
        <v>299</v>
      </c>
      <c r="C52" s="29" t="s">
        <v>972</v>
      </c>
      <c r="D52" s="29" t="s">
        <v>973</v>
      </c>
      <c r="E52" s="29" t="s">
        <v>974</v>
      </c>
      <c r="F52" s="29" t="s">
        <v>975</v>
      </c>
      <c r="G52" s="29" t="s">
        <v>976</v>
      </c>
      <c r="H52" s="29" t="s">
        <v>977</v>
      </c>
      <c r="I52" s="2"/>
      <c r="K52" s="18" t="s">
        <v>1306</v>
      </c>
      <c r="L52" s="5">
        <f>+(B52*DEFLATOR!B52)</f>
        <v>1273.0676838188188</v>
      </c>
      <c r="M52" s="11">
        <f t="shared" si="49"/>
        <v>-16.23907412675665</v>
      </c>
      <c r="N52" s="11">
        <f t="shared" si="42"/>
        <v>1.8497909929927614</v>
      </c>
      <c r="O52" s="5">
        <f>+(C52*DEFLATOR!C52)</f>
        <v>909.4357014512186</v>
      </c>
      <c r="P52" s="11">
        <f t="shared" si="50"/>
        <v>-12.616630187938194</v>
      </c>
      <c r="Q52" s="11">
        <f t="shared" si="43"/>
        <v>2.4906360695772234</v>
      </c>
      <c r="R52" s="5">
        <f>+(D52*DEFLATOR!D52)</f>
        <v>1003.8554597739732</v>
      </c>
      <c r="S52" s="11">
        <f t="shared" si="51"/>
        <v>-18.171611500577956</v>
      </c>
      <c r="T52" s="11">
        <f t="shared" si="44"/>
        <v>6.4474502595858185</v>
      </c>
      <c r="U52" s="5">
        <f>+(E52*DEFLATOR!E52)</f>
        <v>1111.2114574323264</v>
      </c>
      <c r="V52" s="11">
        <f t="shared" si="52"/>
        <v>-24.036313927089537</v>
      </c>
      <c r="W52" s="11">
        <f t="shared" si="45"/>
        <v>3.0722471091892967</v>
      </c>
      <c r="X52" s="5">
        <f>+(F52*DEFLATOR!F52)</f>
        <v>1277.598580922567</v>
      </c>
      <c r="Y52" s="11">
        <f t="shared" si="53"/>
        <v>-18.607820429904777</v>
      </c>
      <c r="Z52" s="11">
        <f t="shared" si="46"/>
        <v>2.557637297614379</v>
      </c>
      <c r="AA52" s="5">
        <f>+(G52*DEFLATOR!G52)</f>
        <v>1429.1356965060802</v>
      </c>
      <c r="AB52" s="11">
        <f t="shared" si="54"/>
        <v>-12.735835561844011</v>
      </c>
      <c r="AC52" s="11">
        <f t="shared" si="47"/>
        <v>1.3023790091010623</v>
      </c>
      <c r="AD52" s="5">
        <f>+(H52*DEFLATOR!H52)</f>
        <v>1203.8485758990314</v>
      </c>
      <c r="AE52" s="11">
        <f t="shared" si="55"/>
        <v>-19.287010256624626</v>
      </c>
      <c r="AF52" s="11">
        <f t="shared" si="48"/>
        <v>0.5713714226700084</v>
      </c>
    </row>
    <row r="53" spans="1:32" ht="9.75">
      <c r="A53" s="22">
        <v>38749</v>
      </c>
      <c r="B53" s="29" t="s">
        <v>978</v>
      </c>
      <c r="C53" s="29" t="s">
        <v>771</v>
      </c>
      <c r="D53" s="29" t="s">
        <v>979</v>
      </c>
      <c r="E53" s="29" t="s">
        <v>980</v>
      </c>
      <c r="F53" s="29" t="s">
        <v>981</v>
      </c>
      <c r="G53" s="29" t="s">
        <v>982</v>
      </c>
      <c r="H53" s="29" t="s">
        <v>298</v>
      </c>
      <c r="I53" s="2"/>
      <c r="K53" s="22">
        <v>38749</v>
      </c>
      <c r="L53" s="5">
        <f>+(B53*DEFLATOR!B53)</f>
        <v>1248.5603820933522</v>
      </c>
      <c r="M53" s="11">
        <f t="shared" si="49"/>
        <v>-1.9250588194927754</v>
      </c>
      <c r="N53" s="11">
        <f t="shared" si="42"/>
        <v>1.043705723429711</v>
      </c>
      <c r="O53" s="5">
        <f>+(C53*DEFLATOR!C53)</f>
        <v>874.1519993079654</v>
      </c>
      <c r="P53" s="11">
        <f t="shared" si="50"/>
        <v>-3.879735762181946</v>
      </c>
      <c r="Q53" s="11">
        <f t="shared" si="43"/>
        <v>2.4686507795266266</v>
      </c>
      <c r="R53" s="5">
        <f>+(D53*DEFLATOR!D53)</f>
        <v>1017.2514492701118</v>
      </c>
      <c r="S53" s="11">
        <f t="shared" si="51"/>
        <v>1.3344540158356066</v>
      </c>
      <c r="T53" s="11">
        <f t="shared" si="44"/>
        <v>5.86392680890615</v>
      </c>
      <c r="U53" s="5">
        <f>+(E53*DEFLATOR!E53)</f>
        <v>1087.537964638822</v>
      </c>
      <c r="V53" s="11">
        <f t="shared" si="52"/>
        <v>-2.1304219494106658</v>
      </c>
      <c r="W53" s="11">
        <f t="shared" si="45"/>
        <v>-0.36221242737459747</v>
      </c>
      <c r="X53" s="5">
        <f>+(F53*DEFLATOR!F53)</f>
        <v>1193.6664787587167</v>
      </c>
      <c r="Y53" s="11">
        <f t="shared" si="53"/>
        <v>-6.569520616032776</v>
      </c>
      <c r="Z53" s="11">
        <f t="shared" si="46"/>
        <v>0.23656844146298095</v>
      </c>
      <c r="AA53" s="5">
        <f>+(G53*DEFLATOR!G53)</f>
        <v>1435.5989646186165</v>
      </c>
      <c r="AB53" s="11">
        <f t="shared" si="54"/>
        <v>0.452250134702914</v>
      </c>
      <c r="AC53" s="11">
        <f t="shared" si="47"/>
        <v>1.5445026744524082</v>
      </c>
      <c r="AD53" s="5">
        <f>+(H53*DEFLATOR!H53)</f>
        <v>1183.7980805950056</v>
      </c>
      <c r="AE53" s="11">
        <f t="shared" si="55"/>
        <v>-1.6655330001991486</v>
      </c>
      <c r="AF53" s="11">
        <f t="shared" si="48"/>
        <v>4.64292720778976</v>
      </c>
    </row>
    <row r="54" spans="1:32" ht="9.75">
      <c r="A54" s="22">
        <v>38777</v>
      </c>
      <c r="B54" s="29" t="s">
        <v>983</v>
      </c>
      <c r="C54" s="29" t="s">
        <v>984</v>
      </c>
      <c r="D54" s="29" t="s">
        <v>985</v>
      </c>
      <c r="E54" s="29" t="s">
        <v>986</v>
      </c>
      <c r="F54" s="29" t="s">
        <v>987</v>
      </c>
      <c r="G54" s="29" t="s">
        <v>988</v>
      </c>
      <c r="H54" s="29" t="s">
        <v>989</v>
      </c>
      <c r="I54" s="2"/>
      <c r="K54" s="22">
        <v>38777</v>
      </c>
      <c r="L54" s="5">
        <f>+(B54*DEFLATOR!B54)</f>
        <v>1254.380667679072</v>
      </c>
      <c r="M54" s="11">
        <f t="shared" si="49"/>
        <v>0.46615972036221365</v>
      </c>
      <c r="N54" s="11">
        <f t="shared" si="42"/>
        <v>3.297823818997503</v>
      </c>
      <c r="O54" s="5">
        <f>+(C54*DEFLATOR!C54)</f>
        <v>970.1517486789093</v>
      </c>
      <c r="P54" s="11">
        <f t="shared" si="50"/>
        <v>10.982043105425987</v>
      </c>
      <c r="Q54" s="11">
        <f t="shared" si="43"/>
        <v>6.576503873117723</v>
      </c>
      <c r="R54" s="5">
        <f>+(D54*DEFLATOR!D54)</f>
        <v>987.9502986529258</v>
      </c>
      <c r="S54" s="11">
        <f t="shared" si="51"/>
        <v>-2.880423580444136</v>
      </c>
      <c r="T54" s="11">
        <f t="shared" si="44"/>
        <v>7.781461319496397</v>
      </c>
      <c r="U54" s="5">
        <f>+(E54*DEFLATOR!E54)</f>
        <v>1122.3595694062728</v>
      </c>
      <c r="V54" s="11">
        <f t="shared" si="52"/>
        <v>3.2018748677905107</v>
      </c>
      <c r="W54" s="11">
        <f t="shared" si="45"/>
        <v>5.9340855465456865</v>
      </c>
      <c r="X54" s="5">
        <f>+(F54*DEFLATOR!F54)</f>
        <v>1223.7171083920318</v>
      </c>
      <c r="Y54" s="11">
        <f t="shared" si="53"/>
        <v>2.517506369498168</v>
      </c>
      <c r="Z54" s="11">
        <f t="shared" si="46"/>
        <v>4.832480206001688</v>
      </c>
      <c r="AA54" s="5">
        <f>+(G54*DEFLATOR!G54)</f>
        <v>1414.6357032093756</v>
      </c>
      <c r="AB54" s="11">
        <f t="shared" si="54"/>
        <v>-1.4602449518212102</v>
      </c>
      <c r="AC54" s="11">
        <f t="shared" si="47"/>
        <v>2.8099767927022956</v>
      </c>
      <c r="AD54" s="5">
        <f>+(H54*DEFLATOR!H54)</f>
        <v>1186.2704650808203</v>
      </c>
      <c r="AE54" s="11">
        <f t="shared" si="55"/>
        <v>0.20885187485453205</v>
      </c>
      <c r="AF54" s="11">
        <f t="shared" si="48"/>
        <v>2.589604434359538</v>
      </c>
    </row>
    <row r="55" spans="1:32" ht="9.75">
      <c r="A55" s="22">
        <v>38808</v>
      </c>
      <c r="B55" s="29" t="s">
        <v>990</v>
      </c>
      <c r="C55" s="29" t="s">
        <v>991</v>
      </c>
      <c r="D55" s="29" t="s">
        <v>992</v>
      </c>
      <c r="E55" s="29" t="s">
        <v>993</v>
      </c>
      <c r="F55" s="29" t="s">
        <v>994</v>
      </c>
      <c r="G55" s="29" t="s">
        <v>995</v>
      </c>
      <c r="H55" s="29" t="s">
        <v>996</v>
      </c>
      <c r="I55" s="2"/>
      <c r="K55" s="22">
        <v>38808</v>
      </c>
      <c r="L55" s="5">
        <f>+(B55*DEFLATOR!B55)</f>
        <v>1271.1986495553413</v>
      </c>
      <c r="M55" s="11">
        <f t="shared" si="49"/>
        <v>1.3407398814099025</v>
      </c>
      <c r="N55" s="11">
        <f aca="true" t="shared" si="56" ref="N55:N60">+((L55/L43)-1)*100</f>
        <v>6.502156026081796</v>
      </c>
      <c r="O55" s="5">
        <f>+(C55*DEFLATOR!C55)</f>
        <v>954.5903050568259</v>
      </c>
      <c r="P55" s="11">
        <f t="shared" si="50"/>
        <v>-1.6040216021126597</v>
      </c>
      <c r="Q55" s="11">
        <f aca="true" t="shared" si="57" ref="Q55:Q60">+((O55/O43)-1)*100</f>
        <v>9.674232419206351</v>
      </c>
      <c r="R55" s="5">
        <f>+(D55*DEFLATOR!D55)</f>
        <v>993.1317478342693</v>
      </c>
      <c r="S55" s="11">
        <f t="shared" si="51"/>
        <v>0.5244645594427721</v>
      </c>
      <c r="T55" s="11">
        <f aca="true" t="shared" si="58" ref="T55:T60">+((R55/R43)-1)*100</f>
        <v>9.761785564544368</v>
      </c>
      <c r="U55" s="5">
        <f>+(E55*DEFLATOR!E55)</f>
        <v>1106.2874871451718</v>
      </c>
      <c r="V55" s="11">
        <f t="shared" si="52"/>
        <v>-1.4319904867566846</v>
      </c>
      <c r="W55" s="11">
        <f aca="true" t="shared" si="59" ref="W55:W60">+((U55/U43)-1)*100</f>
        <v>6.851150199979794</v>
      </c>
      <c r="X55" s="5">
        <f>+(F55*DEFLATOR!F55)</f>
        <v>1217.7251016130667</v>
      </c>
      <c r="Y55" s="11">
        <f t="shared" si="53"/>
        <v>-0.4896562071309618</v>
      </c>
      <c r="Z55" s="11">
        <f aca="true" t="shared" si="60" ref="Z55:Z60">+((X55/X43)-1)*100</f>
        <v>7.88556621661467</v>
      </c>
      <c r="AA55" s="5">
        <f>+(G55*DEFLATOR!G55)</f>
        <v>1461.4183579206383</v>
      </c>
      <c r="AB55" s="11">
        <f t="shared" si="54"/>
        <v>3.307046090037691</v>
      </c>
      <c r="AC55" s="11">
        <f aca="true" t="shared" si="61" ref="AC55:AC60">+((AA55/AA43)-1)*100</f>
        <v>7.322111186065339</v>
      </c>
      <c r="AD55" s="5">
        <f>+(H55*DEFLATOR!H55)</f>
        <v>1208.9567386782073</v>
      </c>
      <c r="AE55" s="11">
        <f t="shared" si="55"/>
        <v>1.9124031378326078</v>
      </c>
      <c r="AF55" s="11">
        <f aca="true" t="shared" si="62" ref="AF55:AF60">+((AD55/AD43)-1)*100</f>
        <v>2.916570182811351</v>
      </c>
    </row>
    <row r="56" spans="1:32" ht="9.75">
      <c r="A56" s="22">
        <v>38838</v>
      </c>
      <c r="B56" s="29" t="s">
        <v>997</v>
      </c>
      <c r="C56" s="29" t="s">
        <v>984</v>
      </c>
      <c r="D56" s="29" t="s">
        <v>998</v>
      </c>
      <c r="E56" s="29" t="s">
        <v>999</v>
      </c>
      <c r="F56" s="29" t="s">
        <v>1000</v>
      </c>
      <c r="G56" s="29" t="s">
        <v>1001</v>
      </c>
      <c r="H56" s="29" t="s">
        <v>293</v>
      </c>
      <c r="I56" s="2"/>
      <c r="K56" s="22">
        <v>38838</v>
      </c>
      <c r="L56" s="5">
        <f>+(B56*DEFLATOR!B56)</f>
        <v>1267.6234051875842</v>
      </c>
      <c r="M56" s="11">
        <f aca="true" t="shared" si="63" ref="M56:M62">+((L56/L55)-1)*100</f>
        <v>-0.2812498557174803</v>
      </c>
      <c r="N56" s="11">
        <f t="shared" si="56"/>
        <v>5.655964180101947</v>
      </c>
      <c r="O56" s="5">
        <f>+(C56*DEFLATOR!C56)</f>
        <v>967.6346117343612</v>
      </c>
      <c r="P56" s="11">
        <f aca="true" t="shared" si="64" ref="P56:P62">+((O56/O55)-1)*100</f>
        <v>1.3664822079623828</v>
      </c>
      <c r="Q56" s="11">
        <f t="shared" si="57"/>
        <v>5.927817377841427</v>
      </c>
      <c r="R56" s="5">
        <f>+(D56*DEFLATOR!D56)</f>
        <v>1011.5130725412458</v>
      </c>
      <c r="S56" s="11">
        <f aca="true" t="shared" si="65" ref="S56:S62">+((R56/R55)-1)*100</f>
        <v>1.8508445377021676</v>
      </c>
      <c r="T56" s="11">
        <f t="shared" si="58"/>
        <v>6.829982170755899</v>
      </c>
      <c r="U56" s="5">
        <f>+(E56*DEFLATOR!E56)</f>
        <v>1104.8791254888088</v>
      </c>
      <c r="V56" s="11">
        <f aca="true" t="shared" si="66" ref="V56:V62">+((U56/U55)-1)*100</f>
        <v>-0.12730521430711628</v>
      </c>
      <c r="W56" s="11">
        <f t="shared" si="59"/>
        <v>4.78131173025047</v>
      </c>
      <c r="X56" s="5">
        <f>+(F56*DEFLATOR!F56)</f>
        <v>1209.3952744706853</v>
      </c>
      <c r="Y56" s="11">
        <f aca="true" t="shared" si="67" ref="Y56:Y62">+((X56/X55)-1)*100</f>
        <v>-0.6840482413762561</v>
      </c>
      <c r="Z56" s="11">
        <f t="shared" si="60"/>
        <v>7.757258570565795</v>
      </c>
      <c r="AA56" s="5">
        <f>+(G56*DEFLATOR!G56)</f>
        <v>1457.6642012390482</v>
      </c>
      <c r="AB56" s="11">
        <f aca="true" t="shared" si="68" ref="AB56:AB62">+((AA56/AA55)-1)*100</f>
        <v>-0.25688446167677625</v>
      </c>
      <c r="AC56" s="11">
        <f t="shared" si="61"/>
        <v>6.565022931490416</v>
      </c>
      <c r="AD56" s="5">
        <f>+(H56*DEFLATOR!H56)</f>
        <v>1180.6133082483825</v>
      </c>
      <c r="AE56" s="11">
        <f aca="true" t="shared" si="69" ref="AE56:AE62">+((AD56/AD55)-1)*100</f>
        <v>-2.344453653553691</v>
      </c>
      <c r="AF56" s="11">
        <f t="shared" si="62"/>
        <v>1.1152100158574152</v>
      </c>
    </row>
    <row r="57" spans="1:32" ht="9.75">
      <c r="A57" s="22">
        <v>38869</v>
      </c>
      <c r="B57" s="29" t="s">
        <v>1002</v>
      </c>
      <c r="C57" s="29" t="s">
        <v>1003</v>
      </c>
      <c r="D57" s="29" t="s">
        <v>1004</v>
      </c>
      <c r="E57" s="29" t="s">
        <v>1005</v>
      </c>
      <c r="F57" s="29" t="s">
        <v>265</v>
      </c>
      <c r="G57" s="29" t="s">
        <v>1006</v>
      </c>
      <c r="H57" s="29" t="s">
        <v>1007</v>
      </c>
      <c r="I57" s="2"/>
      <c r="K57" s="22">
        <v>38869</v>
      </c>
      <c r="L57" s="5">
        <f>+(B57*DEFLATOR!B57)</f>
        <v>1280.3296296461162</v>
      </c>
      <c r="M57" s="11">
        <f t="shared" si="63"/>
        <v>1.0023658766896704</v>
      </c>
      <c r="N57" s="11">
        <f t="shared" si="56"/>
        <v>4.305456918003103</v>
      </c>
      <c r="O57" s="5">
        <f>+(C57*DEFLATOR!C57)</f>
        <v>983.0960311330953</v>
      </c>
      <c r="P57" s="11">
        <f t="shared" si="64"/>
        <v>1.5978572088302556</v>
      </c>
      <c r="Q57" s="11">
        <f t="shared" si="57"/>
        <v>-0.30799455493326633</v>
      </c>
      <c r="R57" s="5">
        <f>+(D57*DEFLATOR!D57)</f>
        <v>1015.1078465257151</v>
      </c>
      <c r="S57" s="11">
        <f t="shared" si="65"/>
        <v>0.3553858157698375</v>
      </c>
      <c r="T57" s="11">
        <f t="shared" si="58"/>
        <v>6.7801621537253665</v>
      </c>
      <c r="U57" s="5">
        <f>+(E57*DEFLATOR!E57)</f>
        <v>1124.611932800906</v>
      </c>
      <c r="V57" s="11">
        <f t="shared" si="66"/>
        <v>1.7859697822933729</v>
      </c>
      <c r="W57" s="11">
        <f t="shared" si="59"/>
        <v>7.713091519086501</v>
      </c>
      <c r="X57" s="5">
        <f>+(F57*DEFLATOR!F57)</f>
        <v>1245.0376707010519</v>
      </c>
      <c r="Y57" s="11">
        <f t="shared" si="67"/>
        <v>2.947125475247625</v>
      </c>
      <c r="Z57" s="11">
        <f t="shared" si="60"/>
        <v>6.402063775598199</v>
      </c>
      <c r="AA57" s="5">
        <f>+(G57*DEFLATOR!G57)</f>
        <v>1444.4944990200831</v>
      </c>
      <c r="AB57" s="11">
        <f t="shared" si="68"/>
        <v>-0.903479841774979</v>
      </c>
      <c r="AC57" s="11">
        <f t="shared" si="61"/>
        <v>3.894349424682253</v>
      </c>
      <c r="AD57" s="5">
        <f>+(H57*DEFLATOR!H57)</f>
        <v>1234.3732653570362</v>
      </c>
      <c r="AE57" s="11">
        <f t="shared" si="69"/>
        <v>4.553561842227127</v>
      </c>
      <c r="AF57" s="11">
        <f t="shared" si="62"/>
        <v>3.5959061988738883</v>
      </c>
    </row>
    <row r="58" spans="1:32" ht="9.75">
      <c r="A58" s="22">
        <v>38899</v>
      </c>
      <c r="B58" s="29" t="s">
        <v>1008</v>
      </c>
      <c r="C58" s="29" t="s">
        <v>1009</v>
      </c>
      <c r="D58" s="29" t="s">
        <v>721</v>
      </c>
      <c r="E58" s="29" t="s">
        <v>1010</v>
      </c>
      <c r="F58" s="29" t="s">
        <v>699</v>
      </c>
      <c r="G58" s="29" t="s">
        <v>1011</v>
      </c>
      <c r="H58" s="29" t="s">
        <v>1012</v>
      </c>
      <c r="I58" s="2"/>
      <c r="K58" s="22">
        <v>38899</v>
      </c>
      <c r="L58" s="5">
        <f>+(B58*DEFLATOR!B58)</f>
        <v>1262.552735907221</v>
      </c>
      <c r="M58" s="11">
        <f t="shared" si="63"/>
        <v>-1.3884622621604725</v>
      </c>
      <c r="N58" s="11">
        <f t="shared" si="56"/>
        <v>1.6945339023991979</v>
      </c>
      <c r="O58" s="5">
        <f>+(C58*DEFLATOR!C58)</f>
        <v>916.0057255163026</v>
      </c>
      <c r="P58" s="11">
        <f t="shared" si="64"/>
        <v>-6.824389834985478</v>
      </c>
      <c r="Q58" s="11">
        <f t="shared" si="57"/>
        <v>-0.7788351893476153</v>
      </c>
      <c r="R58" s="5">
        <f>+(D58*DEFLATOR!D58)</f>
        <v>1051.9704845597955</v>
      </c>
      <c r="S58" s="11">
        <f t="shared" si="65"/>
        <v>3.6314011521283884</v>
      </c>
      <c r="T58" s="11">
        <f t="shared" si="58"/>
        <v>3.536193568823265</v>
      </c>
      <c r="U58" s="5">
        <f>+(E58*DEFLATOR!E58)</f>
        <v>1065.2318585977955</v>
      </c>
      <c r="V58" s="11">
        <f t="shared" si="66"/>
        <v>-5.280050164079386</v>
      </c>
      <c r="W58" s="11">
        <f t="shared" si="59"/>
        <v>4.027022050962037</v>
      </c>
      <c r="X58" s="5">
        <f>+(F58*DEFLATOR!F58)</f>
        <v>1215.3524646870596</v>
      </c>
      <c r="Y58" s="11">
        <f t="shared" si="67"/>
        <v>-2.3842817540835726</v>
      </c>
      <c r="Z58" s="11">
        <f t="shared" si="60"/>
        <v>-0.8248401186614851</v>
      </c>
      <c r="AA58" s="5">
        <f>+(G58*DEFLATOR!G58)</f>
        <v>1429.4099494833854</v>
      </c>
      <c r="AB58" s="11">
        <f t="shared" si="68"/>
        <v>-1.0442787803574771</v>
      </c>
      <c r="AC58" s="11">
        <f t="shared" si="61"/>
        <v>3.291165913185612</v>
      </c>
      <c r="AD58" s="5">
        <f>+(H58*DEFLATOR!H58)</f>
        <v>1267.4759993920868</v>
      </c>
      <c r="AE58" s="11">
        <f t="shared" si="69"/>
        <v>2.681744247391471</v>
      </c>
      <c r="AF58" s="11">
        <f t="shared" si="62"/>
        <v>1.25776130336408</v>
      </c>
    </row>
    <row r="59" spans="1:32" ht="9.75">
      <c r="A59" s="22">
        <v>38930</v>
      </c>
      <c r="B59" s="29" t="s">
        <v>1013</v>
      </c>
      <c r="C59" s="29" t="s">
        <v>1014</v>
      </c>
      <c r="D59" s="29" t="s">
        <v>1015</v>
      </c>
      <c r="E59" s="29" t="s">
        <v>1016</v>
      </c>
      <c r="F59" s="29" t="s">
        <v>1017</v>
      </c>
      <c r="G59" s="29" t="s">
        <v>1018</v>
      </c>
      <c r="H59" s="29" t="s">
        <v>1019</v>
      </c>
      <c r="I59" s="2"/>
      <c r="K59" s="22">
        <v>38930</v>
      </c>
      <c r="L59" s="5">
        <f>+(B59*DEFLATOR!B59)</f>
        <v>1277.3790474695825</v>
      </c>
      <c r="M59" s="11">
        <f t="shared" si="63"/>
        <v>1.1743122596544753</v>
      </c>
      <c r="N59" s="11">
        <f t="shared" si="56"/>
        <v>3.885970213604084</v>
      </c>
      <c r="O59" s="5">
        <f>+(C59*DEFLATOR!C59)</f>
        <v>868.3240761137205</v>
      </c>
      <c r="P59" s="11">
        <f t="shared" si="64"/>
        <v>-5.205387703849407</v>
      </c>
      <c r="Q59" s="11">
        <f t="shared" si="57"/>
        <v>-8.41366056491264</v>
      </c>
      <c r="R59" s="5">
        <f>+(D59*DEFLATOR!D59)</f>
        <v>1068.7480340391453</v>
      </c>
      <c r="S59" s="11">
        <f t="shared" si="65"/>
        <v>1.5948688414362255</v>
      </c>
      <c r="T59" s="11">
        <f t="shared" si="58"/>
        <v>5.597645994705358</v>
      </c>
      <c r="U59" s="5">
        <f>+(E59*DEFLATOR!E59)</f>
        <v>1088.5481228636042</v>
      </c>
      <c r="V59" s="11">
        <f t="shared" si="66"/>
        <v>2.1888440603438974</v>
      </c>
      <c r="W59" s="11">
        <f t="shared" si="59"/>
        <v>2.026245517414904</v>
      </c>
      <c r="X59" s="5">
        <f>+(F59*DEFLATOR!F59)</f>
        <v>1270.7979577858932</v>
      </c>
      <c r="Y59" s="11">
        <f t="shared" si="67"/>
        <v>4.562091632661502</v>
      </c>
      <c r="Z59" s="11">
        <f t="shared" si="60"/>
        <v>5.256117763731671</v>
      </c>
      <c r="AA59" s="5">
        <f>+(G59*DEFLATOR!G59)</f>
        <v>1432.8070387561465</v>
      </c>
      <c r="AB59" s="11">
        <f t="shared" si="68"/>
        <v>0.23765675298321742</v>
      </c>
      <c r="AC59" s="11">
        <f t="shared" si="61"/>
        <v>5.731557065515891</v>
      </c>
      <c r="AD59" s="5">
        <f>+(H59*DEFLATOR!H59)</f>
        <v>1272.6800418121486</v>
      </c>
      <c r="AE59" s="11">
        <f t="shared" si="69"/>
        <v>0.41058311341262144</v>
      </c>
      <c r="AF59" s="11">
        <f t="shared" si="62"/>
        <v>2.426801537297063</v>
      </c>
    </row>
    <row r="60" spans="1:32" ht="9.75">
      <c r="A60" s="22">
        <v>38961</v>
      </c>
      <c r="B60" s="29" t="s">
        <v>1020</v>
      </c>
      <c r="C60" s="29" t="s">
        <v>1021</v>
      </c>
      <c r="D60" s="29" t="s">
        <v>1022</v>
      </c>
      <c r="E60" s="29" t="s">
        <v>1023</v>
      </c>
      <c r="F60" s="29" t="s">
        <v>1024</v>
      </c>
      <c r="G60" s="29" t="s">
        <v>1025</v>
      </c>
      <c r="H60" s="29" t="s">
        <v>1026</v>
      </c>
      <c r="I60" s="2"/>
      <c r="K60" s="22">
        <v>38961</v>
      </c>
      <c r="L60" s="5">
        <f>+(B60*DEFLATOR!B60)</f>
        <v>1288.8746356214047</v>
      </c>
      <c r="M60" s="11">
        <f t="shared" si="63"/>
        <v>0.8999355496392525</v>
      </c>
      <c r="N60" s="11">
        <f t="shared" si="56"/>
        <v>4.257728444830078</v>
      </c>
      <c r="O60" s="5">
        <f>+(C60*DEFLATOR!C60)</f>
        <v>938.7643793637769</v>
      </c>
      <c r="P60" s="11">
        <f t="shared" si="64"/>
        <v>8.112213537291257</v>
      </c>
      <c r="Q60" s="11">
        <f t="shared" si="57"/>
        <v>1.734372364511838</v>
      </c>
      <c r="R60" s="5">
        <f>+(D60*DEFLATOR!D60)</f>
        <v>1113.3671503972753</v>
      </c>
      <c r="S60" s="11">
        <f t="shared" si="65"/>
        <v>4.17489575999499</v>
      </c>
      <c r="T60" s="11">
        <f t="shared" si="58"/>
        <v>8.818632310061435</v>
      </c>
      <c r="U60" s="5">
        <f>+(E60*DEFLATOR!E60)</f>
        <v>1115.7587723603265</v>
      </c>
      <c r="V60" s="11">
        <f t="shared" si="66"/>
        <v>2.4997194818672908</v>
      </c>
      <c r="W60" s="11">
        <f t="shared" si="59"/>
        <v>7.849326976446269</v>
      </c>
      <c r="X60" s="5">
        <f>+(F60*DEFLATOR!F60)</f>
        <v>1316.2159430083912</v>
      </c>
      <c r="Y60" s="11">
        <f t="shared" si="67"/>
        <v>3.573973733923008</v>
      </c>
      <c r="Z60" s="11">
        <f t="shared" si="60"/>
        <v>5.731334740923821</v>
      </c>
      <c r="AA60" s="5">
        <f>+(G60*DEFLATOR!G60)</f>
        <v>1407.4216340490195</v>
      </c>
      <c r="AB60" s="11">
        <f t="shared" si="68"/>
        <v>-1.77172529311167</v>
      </c>
      <c r="AC60" s="11">
        <f t="shared" si="61"/>
        <v>3.7058773943318357</v>
      </c>
      <c r="AD60" s="5">
        <f>+(H60*DEFLATOR!H60)</f>
        <v>1275.7630117909125</v>
      </c>
      <c r="AE60" s="11">
        <f t="shared" si="69"/>
        <v>0.2422423450888722</v>
      </c>
      <c r="AF60" s="11">
        <f t="shared" si="62"/>
        <v>2.1851239158523494</v>
      </c>
    </row>
    <row r="61" spans="1:32" ht="9.75">
      <c r="A61" s="22">
        <v>38991</v>
      </c>
      <c r="B61" s="29" t="s">
        <v>1027</v>
      </c>
      <c r="C61" s="29" t="s">
        <v>1028</v>
      </c>
      <c r="D61" s="29" t="s">
        <v>1029</v>
      </c>
      <c r="E61" s="29" t="s">
        <v>1030</v>
      </c>
      <c r="F61" s="29" t="s">
        <v>1031</v>
      </c>
      <c r="G61" s="29" t="s">
        <v>1032</v>
      </c>
      <c r="H61" s="29" t="s">
        <v>1033</v>
      </c>
      <c r="I61" s="2"/>
      <c r="K61" s="22">
        <v>38991</v>
      </c>
      <c r="L61" s="5">
        <f>+(B61*DEFLATOR!B61)</f>
        <v>1317.3493245259783</v>
      </c>
      <c r="M61" s="11">
        <f t="shared" si="63"/>
        <v>2.2092675360040115</v>
      </c>
      <c r="N61" s="11">
        <f aca="true" t="shared" si="70" ref="N61:N66">+((L61/L49)-1)*100</f>
        <v>6.089587863896151</v>
      </c>
      <c r="O61" s="5">
        <f>+(C61*DEFLATOR!C61)</f>
        <v>957.8662964108433</v>
      </c>
      <c r="P61" s="11">
        <f t="shared" si="64"/>
        <v>2.034793550647107</v>
      </c>
      <c r="Q61" s="11">
        <f aca="true" t="shared" si="71" ref="Q61:Q66">+((O61/O49)-1)*100</f>
        <v>3.3280495571545554</v>
      </c>
      <c r="R61" s="5">
        <f>+(D61*DEFLATOR!D61)</f>
        <v>1098.846947202869</v>
      </c>
      <c r="S61" s="11">
        <f t="shared" si="65"/>
        <v>-1.3041702541003786</v>
      </c>
      <c r="T61" s="11">
        <f aca="true" t="shared" si="72" ref="T61:T66">+((R61/R49)-1)*100</f>
        <v>7.494743681621463</v>
      </c>
      <c r="U61" s="5">
        <f>+(E61*DEFLATOR!E61)</f>
        <v>1124.1747799869752</v>
      </c>
      <c r="V61" s="11">
        <f t="shared" si="66"/>
        <v>0.7542855888863054</v>
      </c>
      <c r="W61" s="11">
        <f aca="true" t="shared" si="73" ref="W61:W66">+((U61/U49)-1)*100</f>
        <v>5.755298286333899</v>
      </c>
      <c r="X61" s="5">
        <f>+(F61*DEFLATOR!F61)</f>
        <v>1308.1948985003994</v>
      </c>
      <c r="Y61" s="11">
        <f t="shared" si="67"/>
        <v>-0.6094018652941235</v>
      </c>
      <c r="Z61" s="11">
        <f aca="true" t="shared" si="74" ref="Z61:Z66">+((X61/X49)-1)*100</f>
        <v>2.6078027194226028</v>
      </c>
      <c r="AA61" s="5">
        <f>+(G61*DEFLATOR!G61)</f>
        <v>1480.5269067365666</v>
      </c>
      <c r="AB61" s="11">
        <f t="shared" si="68"/>
        <v>5.194269500976056</v>
      </c>
      <c r="AC61" s="11">
        <f aca="true" t="shared" si="75" ref="AC61:AC66">+((AA61/AA49)-1)*100</f>
        <v>8.966087738837892</v>
      </c>
      <c r="AD61" s="5">
        <f>+(H61*DEFLATOR!H61)</f>
        <v>1263.0650609046982</v>
      </c>
      <c r="AE61" s="11">
        <f t="shared" si="69"/>
        <v>-0.9953220754056025</v>
      </c>
      <c r="AF61" s="11">
        <f aca="true" t="shared" si="76" ref="AF61:AF66">+((AD61/AD49)-1)*100</f>
        <v>4.45301658805306</v>
      </c>
    </row>
    <row r="62" spans="1:32" ht="9.75">
      <c r="A62" s="22">
        <v>39022</v>
      </c>
      <c r="B62" s="29" t="s">
        <v>1034</v>
      </c>
      <c r="C62" s="29" t="s">
        <v>1035</v>
      </c>
      <c r="D62" s="29" t="s">
        <v>1036</v>
      </c>
      <c r="E62" s="29" t="s">
        <v>1037</v>
      </c>
      <c r="F62" s="29" t="s">
        <v>1038</v>
      </c>
      <c r="G62" s="29" t="s">
        <v>1039</v>
      </c>
      <c r="H62" s="29" t="s">
        <v>1040</v>
      </c>
      <c r="I62" s="2"/>
      <c r="K62" s="22">
        <v>39022</v>
      </c>
      <c r="L62" s="5">
        <f>+(B62*DEFLATOR!B62)</f>
        <v>1430.6100271948824</v>
      </c>
      <c r="M62" s="11">
        <f t="shared" si="63"/>
        <v>8.597621037962622</v>
      </c>
      <c r="N62" s="11">
        <f t="shared" si="70"/>
        <v>1.3482021157473545</v>
      </c>
      <c r="O62" s="5">
        <f>+(C62*DEFLATOR!C62)</f>
        <v>962.7022102579134</v>
      </c>
      <c r="P62" s="11">
        <f t="shared" si="64"/>
        <v>0.5048631385393021</v>
      </c>
      <c r="Q62" s="11">
        <f t="shared" si="71"/>
        <v>-6.5855174513890224</v>
      </c>
      <c r="R62" s="5">
        <f>+(D62*DEFLATOR!D62)</f>
        <v>1175.2215506063462</v>
      </c>
      <c r="S62" s="11">
        <f t="shared" si="65"/>
        <v>6.950431413391089</v>
      </c>
      <c r="T62" s="11">
        <f t="shared" si="72"/>
        <v>5.397057808665573</v>
      </c>
      <c r="U62" s="5">
        <f>+(E62*DEFLATOR!E62)</f>
        <v>1144.8468688251035</v>
      </c>
      <c r="V62" s="11">
        <f t="shared" si="66"/>
        <v>1.838867870560823</v>
      </c>
      <c r="W62" s="11">
        <f t="shared" si="73"/>
        <v>1.0044190888393922</v>
      </c>
      <c r="X62" s="5">
        <f>+(F62*DEFLATOR!F62)</f>
        <v>1385.5583574921202</v>
      </c>
      <c r="Y62" s="11">
        <f t="shared" si="67"/>
        <v>5.9137563585061725</v>
      </c>
      <c r="Z62" s="11">
        <f t="shared" si="74"/>
        <v>0.2570094696908276</v>
      </c>
      <c r="AA62" s="5">
        <f>+(G62*DEFLATOR!G62)</f>
        <v>1668.1981674460524</v>
      </c>
      <c r="AB62" s="11">
        <f t="shared" si="68"/>
        <v>12.675977711418817</v>
      </c>
      <c r="AC62" s="11">
        <f t="shared" si="75"/>
        <v>2.2261152490037572</v>
      </c>
      <c r="AD62" s="5">
        <f>+(H62*DEFLATOR!H62)</f>
        <v>1366.0375311886899</v>
      </c>
      <c r="AE62" s="11">
        <f t="shared" si="69"/>
        <v>8.152586392520057</v>
      </c>
      <c r="AF62" s="11">
        <f t="shared" si="76"/>
        <v>5.30920190149875</v>
      </c>
    </row>
    <row r="63" spans="1:32" ht="9.75">
      <c r="A63" s="22">
        <v>39052</v>
      </c>
      <c r="B63" s="29" t="s">
        <v>1041</v>
      </c>
      <c r="C63" s="29" t="s">
        <v>1042</v>
      </c>
      <c r="D63" s="29" t="s">
        <v>1043</v>
      </c>
      <c r="E63" s="29" t="s">
        <v>1044</v>
      </c>
      <c r="F63" s="29" t="s">
        <v>1045</v>
      </c>
      <c r="G63" s="29" t="s">
        <v>1046</v>
      </c>
      <c r="H63" s="29" t="s">
        <v>1047</v>
      </c>
      <c r="I63" s="2"/>
      <c r="K63" s="22">
        <v>39052</v>
      </c>
      <c r="L63" s="5">
        <f>+(B63*DEFLATOR!B63)</f>
        <v>1628.7663897260243</v>
      </c>
      <c r="M63" s="11">
        <f aca="true" t="shared" si="77" ref="M63:M68">+((L63/L62)-1)*100</f>
        <v>13.851179480384591</v>
      </c>
      <c r="N63" s="11">
        <f t="shared" si="70"/>
        <v>7.1639650968375435</v>
      </c>
      <c r="O63" s="5">
        <f>+(C63*DEFLATOR!C63)</f>
        <v>1324.5451407713567</v>
      </c>
      <c r="P63" s="11">
        <f aca="true" t="shared" si="78" ref="P63:P68">+((O63/O62)-1)*100</f>
        <v>37.58617427672712</v>
      </c>
      <c r="Q63" s="11">
        <f t="shared" si="71"/>
        <v>27.2692700364604</v>
      </c>
      <c r="R63" s="5">
        <f>+(D63*DEFLATOR!D63)</f>
        <v>1264.6998689027532</v>
      </c>
      <c r="S63" s="11">
        <f aca="true" t="shared" si="79" ref="S63:S68">+((R63/R62)-1)*100</f>
        <v>7.613740426240589</v>
      </c>
      <c r="T63" s="11">
        <f t="shared" si="72"/>
        <v>3.0908894304802814</v>
      </c>
      <c r="U63" s="5">
        <f>+(E63*DEFLATOR!E63)</f>
        <v>1484.3139054082199</v>
      </c>
      <c r="V63" s="11">
        <f aca="true" t="shared" si="80" ref="V63:V68">+((U63/U62)-1)*100</f>
        <v>29.651741715596746</v>
      </c>
      <c r="W63" s="11">
        <f t="shared" si="73"/>
        <v>1.46939611712249</v>
      </c>
      <c r="X63" s="5">
        <f>+(F63*DEFLATOR!F63)</f>
        <v>1638.505988327897</v>
      </c>
      <c r="Y63" s="11">
        <f aca="true" t="shared" si="81" ref="Y63:Y68">+((X63/X62)-1)*100</f>
        <v>18.2560070074288</v>
      </c>
      <c r="Z63" s="11">
        <f t="shared" si="74"/>
        <v>4.384566185381011</v>
      </c>
      <c r="AA63" s="5">
        <f>+(G63*DEFLATOR!G63)</f>
        <v>1777.564256839132</v>
      </c>
      <c r="AB63" s="11">
        <f aca="true" t="shared" si="82" ref="AB63:AB68">+((AA63/AA62)-1)*100</f>
        <v>6.555941106236496</v>
      </c>
      <c r="AC63" s="11">
        <f t="shared" si="75"/>
        <v>8.539489978052362</v>
      </c>
      <c r="AD63" s="5">
        <f>+(H63*DEFLATOR!H63)</f>
        <v>1620.2786876640107</v>
      </c>
      <c r="AE63" s="11">
        <f aca="true" t="shared" si="83" ref="AE63:AE68">+((AD63/AD62)-1)*100</f>
        <v>18.611579160207036</v>
      </c>
      <c r="AF63" s="11">
        <f t="shared" si="76"/>
        <v>8.6328793479451</v>
      </c>
    </row>
    <row r="64" spans="1:32" ht="9.75">
      <c r="A64" s="18" t="s">
        <v>1307</v>
      </c>
      <c r="B64" s="29" t="s">
        <v>1048</v>
      </c>
      <c r="C64" s="29" t="s">
        <v>99</v>
      </c>
      <c r="D64" s="29" t="s">
        <v>1049</v>
      </c>
      <c r="E64" s="29" t="s">
        <v>1050</v>
      </c>
      <c r="F64" s="29" t="s">
        <v>1051</v>
      </c>
      <c r="G64" s="29" t="s">
        <v>1052</v>
      </c>
      <c r="H64" s="29" t="s">
        <v>1053</v>
      </c>
      <c r="I64" s="2"/>
      <c r="K64" s="18" t="s">
        <v>1307</v>
      </c>
      <c r="L64" s="5">
        <f>+(B64*DEFLATOR!B64)</f>
        <v>1303.7601908059607</v>
      </c>
      <c r="M64" s="11">
        <f t="shared" si="77"/>
        <v>-19.95413221749578</v>
      </c>
      <c r="N64" s="11">
        <f t="shared" si="70"/>
        <v>2.41090928449883</v>
      </c>
      <c r="O64" s="5">
        <f>+(C64*DEFLATOR!C64)</f>
        <v>981.9456090117955</v>
      </c>
      <c r="P64" s="11">
        <f t="shared" si="78"/>
        <v>-25.865447783836682</v>
      </c>
      <c r="Q64" s="11">
        <f t="shared" si="71"/>
        <v>7.973065874241603</v>
      </c>
      <c r="R64" s="5">
        <f>+(D64*DEFLATOR!D64)</f>
        <v>1054.8143674633545</v>
      </c>
      <c r="S64" s="11">
        <f t="shared" si="79"/>
        <v>-16.59567669770491</v>
      </c>
      <c r="T64" s="11">
        <f t="shared" si="72"/>
        <v>5.0763192243687305</v>
      </c>
      <c r="U64" s="5">
        <f>+(E64*DEFLATOR!E64)</f>
        <v>1097.12403802105</v>
      </c>
      <c r="V64" s="11">
        <f t="shared" si="80"/>
        <v>-26.085443650188267</v>
      </c>
      <c r="W64" s="11">
        <f t="shared" si="73"/>
        <v>-1.267753254077153</v>
      </c>
      <c r="X64" s="5">
        <f>+(F64*DEFLATOR!F64)</f>
        <v>1332.689369279435</v>
      </c>
      <c r="Y64" s="11">
        <f t="shared" si="81"/>
        <v>-18.664357727526493</v>
      </c>
      <c r="Z64" s="11">
        <f t="shared" si="74"/>
        <v>4.312057729203667</v>
      </c>
      <c r="AA64" s="5">
        <f>+(G64*DEFLATOR!G64)</f>
        <v>1445.5534138858145</v>
      </c>
      <c r="AB64" s="11">
        <f t="shared" si="82"/>
        <v>-18.677853229547924</v>
      </c>
      <c r="AC64" s="11">
        <f t="shared" si="75"/>
        <v>1.1487864602271136</v>
      </c>
      <c r="AD64" s="5">
        <f>+(H64*DEFLATOR!H64)</f>
        <v>1259.5897219217643</v>
      </c>
      <c r="AE64" s="11">
        <f t="shared" si="83"/>
        <v>-22.260921438290293</v>
      </c>
      <c r="AF64" s="11">
        <f t="shared" si="76"/>
        <v>4.630245625460461</v>
      </c>
    </row>
    <row r="65" spans="1:32" ht="9.75">
      <c r="A65" s="22">
        <v>39114</v>
      </c>
      <c r="B65" s="29" t="s">
        <v>1054</v>
      </c>
      <c r="C65" s="29" t="s">
        <v>1055</v>
      </c>
      <c r="D65" s="29" t="s">
        <v>1056</v>
      </c>
      <c r="E65" s="29" t="s">
        <v>974</v>
      </c>
      <c r="F65" s="29" t="s">
        <v>1057</v>
      </c>
      <c r="G65" s="29" t="s">
        <v>1058</v>
      </c>
      <c r="H65" s="29" t="s">
        <v>1059</v>
      </c>
      <c r="I65" s="2"/>
      <c r="K65" s="22">
        <v>39114</v>
      </c>
      <c r="L65" s="5">
        <f>+(B65*DEFLATOR!B65)</f>
        <v>1322.0057016980431</v>
      </c>
      <c r="M65" s="11">
        <f t="shared" si="77"/>
        <v>1.399452983819316</v>
      </c>
      <c r="N65" s="11">
        <f t="shared" si="70"/>
        <v>5.882400295414758</v>
      </c>
      <c r="O65" s="5">
        <f>+(C65*DEFLATOR!C65)</f>
        <v>907.7668421785546</v>
      </c>
      <c r="P65" s="11">
        <f t="shared" si="78"/>
        <v>-7.554264325077275</v>
      </c>
      <c r="Q65" s="11">
        <f t="shared" si="71"/>
        <v>3.845423095434297</v>
      </c>
      <c r="R65" s="5">
        <f>+(D65*DEFLATOR!D65)</f>
        <v>1064.899346515795</v>
      </c>
      <c r="S65" s="11">
        <f t="shared" si="79"/>
        <v>0.9560904139648052</v>
      </c>
      <c r="T65" s="11">
        <f t="shared" si="72"/>
        <v>4.683984208611447</v>
      </c>
      <c r="U65" s="5">
        <f>+(E65*DEFLATOR!E65)</f>
        <v>1064.4642075862996</v>
      </c>
      <c r="V65" s="11">
        <f t="shared" si="80"/>
        <v>-2.9768585230946942</v>
      </c>
      <c r="W65" s="11">
        <f t="shared" si="73"/>
        <v>-2.121650719585244</v>
      </c>
      <c r="X65" s="5">
        <f>+(F65*DEFLATOR!F65)</f>
        <v>1365.1638784894153</v>
      </c>
      <c r="Y65" s="11">
        <f t="shared" si="81"/>
        <v>2.436765082589276</v>
      </c>
      <c r="Z65" s="11">
        <f t="shared" si="74"/>
        <v>14.367279535992106</v>
      </c>
      <c r="AA65" s="5">
        <f>+(G65*DEFLATOR!G65)</f>
        <v>1488.6556990962638</v>
      </c>
      <c r="AB65" s="11">
        <f t="shared" si="82"/>
        <v>2.981715154653841</v>
      </c>
      <c r="AC65" s="11">
        <f t="shared" si="75"/>
        <v>3.6957908012801077</v>
      </c>
      <c r="AD65" s="5">
        <f>+(H65*DEFLATOR!H65)</f>
        <v>1277.8945707751745</v>
      </c>
      <c r="AE65" s="11">
        <f t="shared" si="83"/>
        <v>1.4532389820935077</v>
      </c>
      <c r="AF65" s="11">
        <f t="shared" si="76"/>
        <v>7.948694268271983</v>
      </c>
    </row>
    <row r="66" spans="1:32" ht="9.75">
      <c r="A66" s="22">
        <v>39142</v>
      </c>
      <c r="B66" s="29" t="s">
        <v>1060</v>
      </c>
      <c r="C66" s="29" t="s">
        <v>713</v>
      </c>
      <c r="D66" s="29" t="s">
        <v>1061</v>
      </c>
      <c r="E66" s="29" t="s">
        <v>1062</v>
      </c>
      <c r="F66" s="29" t="s">
        <v>1063</v>
      </c>
      <c r="G66" s="29" t="s">
        <v>1064</v>
      </c>
      <c r="H66" s="29" t="s">
        <v>1065</v>
      </c>
      <c r="I66" s="2"/>
      <c r="K66" s="22">
        <v>39142</v>
      </c>
      <c r="L66" s="5">
        <f>+(B66*DEFLATOR!B66)</f>
        <v>1335.1877438162635</v>
      </c>
      <c r="M66" s="11">
        <f t="shared" si="77"/>
        <v>0.9971244527378964</v>
      </c>
      <c r="N66" s="11">
        <f t="shared" si="70"/>
        <v>6.441989917359403</v>
      </c>
      <c r="O66" s="5">
        <f>+(C66*DEFLATOR!C66)</f>
        <v>936.5546765645734</v>
      </c>
      <c r="P66" s="11">
        <f t="shared" si="78"/>
        <v>3.171280669046106</v>
      </c>
      <c r="Q66" s="11">
        <f t="shared" si="71"/>
        <v>-3.4630739118994835</v>
      </c>
      <c r="R66" s="5">
        <f>+(D66*DEFLATOR!D66)</f>
        <v>1012.8547785341059</v>
      </c>
      <c r="S66" s="11">
        <f t="shared" si="79"/>
        <v>-4.887275792963141</v>
      </c>
      <c r="T66" s="11">
        <f t="shared" si="72"/>
        <v>2.5208231542758197</v>
      </c>
      <c r="U66" s="5">
        <f>+(E66*DEFLATOR!E66)</f>
        <v>1106.246342730748</v>
      </c>
      <c r="V66" s="11">
        <f t="shared" si="80"/>
        <v>3.9251799024027756</v>
      </c>
      <c r="W66" s="11">
        <f t="shared" si="73"/>
        <v>-1.4356563720527404</v>
      </c>
      <c r="X66" s="5">
        <f>+(F66*DEFLATOR!F66)</f>
        <v>1360.3745023063495</v>
      </c>
      <c r="Y66" s="11">
        <f t="shared" si="81"/>
        <v>-0.35082793051668393</v>
      </c>
      <c r="Z66" s="11">
        <f t="shared" si="74"/>
        <v>11.167400780551805</v>
      </c>
      <c r="AA66" s="5">
        <f>+(G66*DEFLATOR!G66)</f>
        <v>1518.7501870231083</v>
      </c>
      <c r="AB66" s="11">
        <f t="shared" si="82"/>
        <v>2.0215881983399075</v>
      </c>
      <c r="AC66" s="11">
        <f t="shared" si="75"/>
        <v>7.359808859449024</v>
      </c>
      <c r="AD66" s="5">
        <f>+(H66*DEFLATOR!H66)</f>
        <v>1267.31708077857</v>
      </c>
      <c r="AE66" s="11">
        <f t="shared" si="83"/>
        <v>-0.8277279079594302</v>
      </c>
      <c r="AF66" s="11">
        <f t="shared" si="76"/>
        <v>6.832052055871429</v>
      </c>
    </row>
    <row r="67" spans="1:32" ht="9.75">
      <c r="A67" s="22">
        <v>39173</v>
      </c>
      <c r="B67" s="29" t="s">
        <v>1066</v>
      </c>
      <c r="C67" s="29" t="s">
        <v>1067</v>
      </c>
      <c r="D67" s="29" t="s">
        <v>1068</v>
      </c>
      <c r="E67" s="29" t="s">
        <v>1069</v>
      </c>
      <c r="F67" s="29" t="s">
        <v>1070</v>
      </c>
      <c r="G67" s="29" t="s">
        <v>1071</v>
      </c>
      <c r="H67" s="29" t="s">
        <v>411</v>
      </c>
      <c r="I67" s="2"/>
      <c r="K67" s="22">
        <v>39173</v>
      </c>
      <c r="L67" s="5">
        <f>+(B67*DEFLATOR!B67)</f>
        <v>1345.3231673715343</v>
      </c>
      <c r="M67" s="11">
        <f t="shared" si="77"/>
        <v>0.7591010030021383</v>
      </c>
      <c r="N67" s="11">
        <f aca="true" t="shared" si="84" ref="N67:N72">+((L67/L55)-1)*100</f>
        <v>5.831072731403664</v>
      </c>
      <c r="O67" s="5">
        <f>+(C67*DEFLATOR!C67)</f>
        <v>976.9017990566246</v>
      </c>
      <c r="P67" s="11">
        <f t="shared" si="78"/>
        <v>4.308037053431901</v>
      </c>
      <c r="Q67" s="11">
        <f aca="true" t="shared" si="85" ref="Q67:Q72">+((O67/O55)-1)*100</f>
        <v>2.3372847892552784</v>
      </c>
      <c r="R67" s="5">
        <f>+(D67*DEFLATOR!D67)</f>
        <v>1030.430758774607</v>
      </c>
      <c r="S67" s="11">
        <f t="shared" si="79"/>
        <v>1.7352912394744902</v>
      </c>
      <c r="T67" s="11">
        <f aca="true" t="shared" si="86" ref="T67:T72">+((R67/R55)-1)*100</f>
        <v>3.755696162334554</v>
      </c>
      <c r="U67" s="5">
        <f>+(E67*DEFLATOR!E67)</f>
        <v>1120.6467648192504</v>
      </c>
      <c r="V67" s="11">
        <f t="shared" si="80"/>
        <v>1.301737373698808</v>
      </c>
      <c r="W67" s="11">
        <f aca="true" t="shared" si="87" ref="W67:W72">+((U67/U55)-1)*100</f>
        <v>1.2979698171524445</v>
      </c>
      <c r="X67" s="5">
        <f>+(F67*DEFLATOR!F67)</f>
        <v>1382.8461332145096</v>
      </c>
      <c r="Y67" s="11">
        <f t="shared" si="81"/>
        <v>1.6518709274587318</v>
      </c>
      <c r="Z67" s="11">
        <f aca="true" t="shared" si="88" ref="Z67:Z72">+((X67/X55)-1)*100</f>
        <v>13.559795341552405</v>
      </c>
      <c r="AA67" s="5">
        <f>+(G67*DEFLATOR!G67)</f>
        <v>1521.3187267246271</v>
      </c>
      <c r="AB67" s="11">
        <f t="shared" si="82"/>
        <v>0.16912193482940818</v>
      </c>
      <c r="AC67" s="11">
        <f aca="true" t="shared" si="89" ref="AC67:AC72">+((AA67/AA55)-1)*100</f>
        <v>4.0987831088434845</v>
      </c>
      <c r="AD67" s="5">
        <f>+(H67*DEFLATOR!H67)</f>
        <v>1269.3382354098533</v>
      </c>
      <c r="AE67" s="11">
        <f t="shared" si="83"/>
        <v>0.15948294723855394</v>
      </c>
      <c r="AF67" s="11">
        <f aca="true" t="shared" si="90" ref="AF67:AF72">+((AD67/AD55)-1)*100</f>
        <v>4.994512607429025</v>
      </c>
    </row>
    <row r="68" spans="1:32" ht="9.75">
      <c r="A68" s="22">
        <v>39203</v>
      </c>
      <c r="B68" s="29" t="s">
        <v>1072</v>
      </c>
      <c r="C68" s="29" t="s">
        <v>1073</v>
      </c>
      <c r="D68" s="29" t="s">
        <v>1074</v>
      </c>
      <c r="E68" s="29" t="s">
        <v>1075</v>
      </c>
      <c r="F68" s="29" t="s">
        <v>111</v>
      </c>
      <c r="G68" s="29" t="s">
        <v>1076</v>
      </c>
      <c r="H68" s="29" t="s">
        <v>1077</v>
      </c>
      <c r="I68" s="2"/>
      <c r="K68" s="22">
        <v>39203</v>
      </c>
      <c r="L68" s="5">
        <f>+(B68*DEFLATOR!B68)</f>
        <v>1331.430796194412</v>
      </c>
      <c r="M68" s="11">
        <f t="shared" si="77"/>
        <v>-1.032641934224976</v>
      </c>
      <c r="N68" s="11">
        <f t="shared" si="84"/>
        <v>5.033623609796445</v>
      </c>
      <c r="O68" s="5">
        <f>+(C68*DEFLATOR!C68)</f>
        <v>1021.3880585739871</v>
      </c>
      <c r="P68" s="11">
        <f t="shared" si="78"/>
        <v>4.55381078838446</v>
      </c>
      <c r="Q68" s="11">
        <f t="shared" si="85"/>
        <v>5.555138911709623</v>
      </c>
      <c r="R68" s="5">
        <f>+(D68*DEFLATOR!D68)</f>
        <v>997.9964791242286</v>
      </c>
      <c r="S68" s="11">
        <f t="shared" si="79"/>
        <v>-3.147642806096884</v>
      </c>
      <c r="T68" s="11">
        <f t="shared" si="86"/>
        <v>-1.3362747139845865</v>
      </c>
      <c r="U68" s="5">
        <f>+(E68*DEFLATOR!E68)</f>
        <v>1143.943191513036</v>
      </c>
      <c r="V68" s="11">
        <f t="shared" si="80"/>
        <v>2.0788376342248283</v>
      </c>
      <c r="W68" s="11">
        <f t="shared" si="87"/>
        <v>3.535596349233683</v>
      </c>
      <c r="X68" s="5">
        <f>+(F68*DEFLATOR!F68)</f>
        <v>1355.27850521665</v>
      </c>
      <c r="Y68" s="11">
        <f t="shared" si="81"/>
        <v>-1.9935426896539044</v>
      </c>
      <c r="Z68" s="11">
        <f t="shared" si="88"/>
        <v>12.062493861637869</v>
      </c>
      <c r="AA68" s="5">
        <f>+(G68*DEFLATOR!G68)</f>
        <v>1487.72525328814</v>
      </c>
      <c r="AB68" s="11">
        <f t="shared" si="82"/>
        <v>-2.2081811553594233</v>
      </c>
      <c r="AC68" s="11">
        <f t="shared" si="89"/>
        <v>2.0622755243312696</v>
      </c>
      <c r="AD68" s="5">
        <f>+(H68*DEFLATOR!H68)</f>
        <v>1295.7735829167034</v>
      </c>
      <c r="AE68" s="11">
        <f t="shared" si="83"/>
        <v>2.0826086199408067</v>
      </c>
      <c r="AF68" s="11">
        <f t="shared" si="90"/>
        <v>9.754275499331655</v>
      </c>
    </row>
    <row r="69" spans="1:32" s="5" customFormat="1" ht="9.75">
      <c r="A69" s="22">
        <v>39234</v>
      </c>
      <c r="B69" s="29" t="s">
        <v>1078</v>
      </c>
      <c r="C69" s="29" t="s">
        <v>694</v>
      </c>
      <c r="D69" s="29" t="s">
        <v>1079</v>
      </c>
      <c r="E69" s="29" t="s">
        <v>1080</v>
      </c>
      <c r="F69" s="29" t="s">
        <v>1081</v>
      </c>
      <c r="G69" s="29" t="s">
        <v>1082</v>
      </c>
      <c r="H69" s="29" t="s">
        <v>1083</v>
      </c>
      <c r="K69" s="22">
        <v>39234</v>
      </c>
      <c r="L69" s="5">
        <f>+(B69*DEFLATOR!B69)</f>
        <v>1301.51034098858</v>
      </c>
      <c r="M69" s="11">
        <f aca="true" t="shared" si="91" ref="M69:M74">+((L69/L68)-1)*100</f>
        <v>-2.247240734655731</v>
      </c>
      <c r="N69" s="11">
        <f t="shared" si="84"/>
        <v>1.6543170486742698</v>
      </c>
      <c r="O69" s="5">
        <f>+(C69*DEFLATOR!C69)</f>
        <v>994.0102540288808</v>
      </c>
      <c r="P69" s="11">
        <f aca="true" t="shared" si="92" ref="P69:P74">+((O69/O68)-1)*100</f>
        <v>-2.6804508154647744</v>
      </c>
      <c r="Q69" s="11">
        <f t="shared" si="85"/>
        <v>1.1101888879773147</v>
      </c>
      <c r="R69" s="5">
        <f>+(D69*DEFLATOR!D69)</f>
        <v>1001.3761827845362</v>
      </c>
      <c r="S69" s="11">
        <f aca="true" t="shared" si="93" ref="S69:S74">+((R69/R68)-1)*100</f>
        <v>0.33864885608347883</v>
      </c>
      <c r="T69" s="11">
        <f t="shared" si="86"/>
        <v>-1.3527295437796627</v>
      </c>
      <c r="U69" s="5">
        <f>+(E69*DEFLATOR!E69)</f>
        <v>1155.4936042711747</v>
      </c>
      <c r="V69" s="11">
        <f aca="true" t="shared" si="94" ref="V69:V74">+((U69/U68)-1)*100</f>
        <v>1.0097016044006146</v>
      </c>
      <c r="W69" s="11">
        <f t="shared" si="87"/>
        <v>2.745984687656322</v>
      </c>
      <c r="X69" s="5">
        <f>+(F69*DEFLATOR!F69)</f>
        <v>1359.5865937711458</v>
      </c>
      <c r="Y69" s="11">
        <f aca="true" t="shared" si="95" ref="Y69:Y74">+((X69/X68)-1)*100</f>
        <v>0.31787477908882256</v>
      </c>
      <c r="Z69" s="11">
        <f t="shared" si="88"/>
        <v>9.200438329355443</v>
      </c>
      <c r="AA69" s="5">
        <f>+(G69*DEFLATOR!G69)</f>
        <v>1413.5493397386774</v>
      </c>
      <c r="AB69" s="11">
        <f aca="true" t="shared" si="96" ref="AB69:AB74">+((AA69/AA68)-1)*100</f>
        <v>-4.98586102410512</v>
      </c>
      <c r="AC69" s="11">
        <f t="shared" si="89"/>
        <v>-2.1422829441301694</v>
      </c>
      <c r="AD69" s="5">
        <f>+(H69*DEFLATOR!H69)</f>
        <v>1297.735320848078</v>
      </c>
      <c r="AE69" s="11">
        <f aca="true" t="shared" si="97" ref="AE69:AE74">+((AD69/AD68)-1)*100</f>
        <v>0.15139511695854146</v>
      </c>
      <c r="AF69" s="11">
        <f t="shared" si="90"/>
        <v>5.133135759604657</v>
      </c>
    </row>
    <row r="70" spans="1:32" ht="9.75">
      <c r="A70" s="22">
        <v>39264</v>
      </c>
      <c r="B70" s="29" t="s">
        <v>1084</v>
      </c>
      <c r="C70" s="29" t="s">
        <v>1085</v>
      </c>
      <c r="D70" s="29" t="s">
        <v>701</v>
      </c>
      <c r="E70" s="29" t="s">
        <v>1086</v>
      </c>
      <c r="F70" s="29" t="s">
        <v>1087</v>
      </c>
      <c r="G70" s="29" t="s">
        <v>1088</v>
      </c>
      <c r="H70" s="29" t="s">
        <v>1070</v>
      </c>
      <c r="I70" s="2"/>
      <c r="K70" s="22">
        <v>39264</v>
      </c>
      <c r="L70" s="5">
        <f>+(B70*DEFLATOR!B70)</f>
        <v>1301.5195396257295</v>
      </c>
      <c r="M70" s="11">
        <f t="shared" si="91"/>
        <v>0.0007067663513549149</v>
      </c>
      <c r="N70" s="11">
        <f t="shared" si="84"/>
        <v>3.086350582457742</v>
      </c>
      <c r="O70" s="5">
        <f>+(C70*DEFLATOR!C70)</f>
        <v>1047.2132161865354</v>
      </c>
      <c r="P70" s="11">
        <f t="shared" si="92"/>
        <v>5.352355465350045</v>
      </c>
      <c r="Q70" s="11">
        <f t="shared" si="85"/>
        <v>14.323872331286825</v>
      </c>
      <c r="R70" s="5">
        <f>+(D70*DEFLATOR!D70)</f>
        <v>970.4981020895065</v>
      </c>
      <c r="S70" s="11">
        <f t="shared" si="93"/>
        <v>-3.08356452109404</v>
      </c>
      <c r="T70" s="11">
        <f t="shared" si="86"/>
        <v>-7.744740338830114</v>
      </c>
      <c r="U70" s="5">
        <f>+(E70*DEFLATOR!E70)</f>
        <v>1114.6281499724428</v>
      </c>
      <c r="V70" s="11">
        <f t="shared" si="94"/>
        <v>-3.53662314942087</v>
      </c>
      <c r="W70" s="11">
        <f t="shared" si="87"/>
        <v>4.6371398842379286</v>
      </c>
      <c r="X70" s="5">
        <f>+(F70*DEFLATOR!F70)</f>
        <v>1340.5061688109242</v>
      </c>
      <c r="Y70" s="11">
        <f t="shared" si="95"/>
        <v>-1.403399021999574</v>
      </c>
      <c r="Z70" s="11">
        <f t="shared" si="88"/>
        <v>10.29772907533375</v>
      </c>
      <c r="AA70" s="5">
        <f>+(G70*DEFLATOR!G70)</f>
        <v>1433.4466972498237</v>
      </c>
      <c r="AB70" s="11">
        <f t="shared" si="96"/>
        <v>1.4076167666580819</v>
      </c>
      <c r="AC70" s="11">
        <f t="shared" si="89"/>
        <v>0.28240658097400395</v>
      </c>
      <c r="AD70" s="5">
        <f>+(H70*DEFLATOR!H70)</f>
        <v>1299.312980254825</v>
      </c>
      <c r="AE70" s="11">
        <f t="shared" si="97"/>
        <v>0.12157019859151408</v>
      </c>
      <c r="AF70" s="11">
        <f t="shared" si="90"/>
        <v>2.5118409246414286</v>
      </c>
    </row>
    <row r="71" spans="1:32" ht="9.75">
      <c r="A71" s="22">
        <v>39295</v>
      </c>
      <c r="B71" s="29" t="s">
        <v>1089</v>
      </c>
      <c r="C71" s="29" t="s">
        <v>1090</v>
      </c>
      <c r="D71" s="29" t="s">
        <v>1091</v>
      </c>
      <c r="E71" s="29" t="s">
        <v>1092</v>
      </c>
      <c r="F71" s="29" t="s">
        <v>1063</v>
      </c>
      <c r="G71" s="29" t="s">
        <v>1093</v>
      </c>
      <c r="H71" s="29" t="s">
        <v>1094</v>
      </c>
      <c r="I71" s="2"/>
      <c r="K71" s="22">
        <v>39295</v>
      </c>
      <c r="L71" s="5">
        <f>+(B71*DEFLATOR!B71)</f>
        <v>1299.5518707573021</v>
      </c>
      <c r="M71" s="11">
        <f t="shared" si="91"/>
        <v>-0.15118243011497112</v>
      </c>
      <c r="N71" s="11">
        <f t="shared" si="84"/>
        <v>1.735806089166947</v>
      </c>
      <c r="O71" s="5">
        <f>+(C71*DEFLATOR!C71)</f>
        <v>985.9236224523893</v>
      </c>
      <c r="P71" s="11">
        <f t="shared" si="92"/>
        <v>-5.852637532338867</v>
      </c>
      <c r="Q71" s="11">
        <f t="shared" si="85"/>
        <v>13.543278318965712</v>
      </c>
      <c r="R71" s="5">
        <f>+(D71*DEFLATOR!D71)</f>
        <v>1016.5850555725283</v>
      </c>
      <c r="S71" s="11">
        <f t="shared" si="93"/>
        <v>4.748793777524707</v>
      </c>
      <c r="T71" s="11">
        <f t="shared" si="86"/>
        <v>-4.880755501320189</v>
      </c>
      <c r="U71" s="5">
        <f>+(E71*DEFLATOR!E71)</f>
        <v>1091.763468412859</v>
      </c>
      <c r="V71" s="11">
        <f t="shared" si="94"/>
        <v>-2.0513281994671506</v>
      </c>
      <c r="W71" s="11">
        <f t="shared" si="87"/>
        <v>0.29537927462466307</v>
      </c>
      <c r="X71" s="5">
        <f>+(F71*DEFLATOR!F71)</f>
        <v>1342.5873067444732</v>
      </c>
      <c r="Y71" s="11">
        <f t="shared" si="95"/>
        <v>0.15525015713988566</v>
      </c>
      <c r="Z71" s="11">
        <f t="shared" si="88"/>
        <v>5.649155203527267</v>
      </c>
      <c r="AA71" s="5">
        <f>+(G71*DEFLATOR!G71)</f>
        <v>1437.1437770426758</v>
      </c>
      <c r="AB71" s="11">
        <f t="shared" si="96"/>
        <v>0.2579154006873807</v>
      </c>
      <c r="AC71" s="11">
        <f t="shared" si="89"/>
        <v>0.30267427289401017</v>
      </c>
      <c r="AD71" s="5">
        <f>+(H71*DEFLATOR!H71)</f>
        <v>1267.3060805589814</v>
      </c>
      <c r="AE71" s="11">
        <f t="shared" si="97"/>
        <v>-2.463371041638207</v>
      </c>
      <c r="AF71" s="11">
        <f t="shared" si="90"/>
        <v>-0.4222554826518121</v>
      </c>
    </row>
    <row r="72" spans="1:32" ht="9.75">
      <c r="A72" s="22">
        <v>39326</v>
      </c>
      <c r="B72" s="29" t="s">
        <v>1095</v>
      </c>
      <c r="C72" s="29" t="s">
        <v>1096</v>
      </c>
      <c r="D72" s="29" t="s">
        <v>1097</v>
      </c>
      <c r="E72" s="29" t="s">
        <v>766</v>
      </c>
      <c r="F72" s="29" t="s">
        <v>1098</v>
      </c>
      <c r="G72" s="29" t="s">
        <v>195</v>
      </c>
      <c r="H72" s="29" t="s">
        <v>1099</v>
      </c>
      <c r="I72" s="2"/>
      <c r="K72" s="22">
        <v>39326</v>
      </c>
      <c r="L72" s="5">
        <f>+(B72*DEFLATOR!B72)</f>
        <v>1308.9698493652177</v>
      </c>
      <c r="M72" s="11">
        <f t="shared" si="91"/>
        <v>0.7247097110812062</v>
      </c>
      <c r="N72" s="11">
        <f t="shared" si="84"/>
        <v>1.559128652890629</v>
      </c>
      <c r="O72" s="5">
        <f>+(C72*DEFLATOR!C72)</f>
        <v>1018.8925805363099</v>
      </c>
      <c r="P72" s="11">
        <f t="shared" si="92"/>
        <v>3.343966746827043</v>
      </c>
      <c r="Q72" s="11">
        <f t="shared" si="85"/>
        <v>8.535496545665456</v>
      </c>
      <c r="R72" s="5">
        <f>+(D72*DEFLATOR!D72)</f>
        <v>1062.658466028326</v>
      </c>
      <c r="S72" s="11">
        <f t="shared" si="93"/>
        <v>4.532174676702261</v>
      </c>
      <c r="T72" s="11">
        <f t="shared" si="86"/>
        <v>-4.554533906524472</v>
      </c>
      <c r="U72" s="5">
        <f>+(E72*DEFLATOR!E72)</f>
        <v>1131.8067717020097</v>
      </c>
      <c r="V72" s="11">
        <f t="shared" si="94"/>
        <v>3.667763618008135</v>
      </c>
      <c r="W72" s="11">
        <f t="shared" si="87"/>
        <v>1.4383036673540461</v>
      </c>
      <c r="X72" s="5">
        <f>+(F72*DEFLATOR!F72)</f>
        <v>1331.4690015254657</v>
      </c>
      <c r="Y72" s="11">
        <f t="shared" si="95"/>
        <v>-0.8281253042654813</v>
      </c>
      <c r="Z72" s="11">
        <f t="shared" si="88"/>
        <v>1.1588568424579115</v>
      </c>
      <c r="AA72" s="5">
        <f>+(G72*DEFLATOR!G72)</f>
        <v>1442.7561568449185</v>
      </c>
      <c r="AB72" s="11">
        <f t="shared" si="96"/>
        <v>0.39052319551435843</v>
      </c>
      <c r="AC72" s="11">
        <f t="shared" si="89"/>
        <v>2.5105854522247784</v>
      </c>
      <c r="AD72" s="5">
        <f>+(H72*DEFLATOR!H72)</f>
        <v>1252.787285518148</v>
      </c>
      <c r="AE72" s="11">
        <f t="shared" si="97"/>
        <v>-1.1456423403594318</v>
      </c>
      <c r="AF72" s="11">
        <f t="shared" si="90"/>
        <v>-1.8009399912379598</v>
      </c>
    </row>
    <row r="73" spans="1:32" ht="9.75">
      <c r="A73" s="22">
        <v>39356</v>
      </c>
      <c r="B73" s="29" t="s">
        <v>1100</v>
      </c>
      <c r="C73" s="29" t="s">
        <v>1101</v>
      </c>
      <c r="D73" s="29" t="s">
        <v>1102</v>
      </c>
      <c r="E73" s="29" t="s">
        <v>1103</v>
      </c>
      <c r="F73" s="29" t="s">
        <v>1104</v>
      </c>
      <c r="G73" s="29" t="s">
        <v>1076</v>
      </c>
      <c r="H73" s="29" t="s">
        <v>1105</v>
      </c>
      <c r="I73" s="2"/>
      <c r="K73" s="22">
        <v>39356</v>
      </c>
      <c r="L73" s="5">
        <f>+(B73*DEFLATOR!B73)</f>
        <v>1327.0573899639326</v>
      </c>
      <c r="M73" s="11">
        <f t="shared" si="91"/>
        <v>1.3818149140323088</v>
      </c>
      <c r="N73" s="11">
        <f aca="true" t="shared" si="98" ref="N73:N78">+((L73/L61)-1)*100</f>
        <v>0.736939341540821</v>
      </c>
      <c r="O73" s="5">
        <f>+(C73*DEFLATOR!C73)</f>
        <v>1008.0475059044211</v>
      </c>
      <c r="P73" s="11">
        <f t="shared" si="92"/>
        <v>-1.0643982338334745</v>
      </c>
      <c r="Q73" s="11">
        <f aca="true" t="shared" si="99" ref="Q73:Q78">+((O73/O61)-1)*100</f>
        <v>5.238853238871477</v>
      </c>
      <c r="R73" s="5">
        <f>+(D73*DEFLATOR!D73)</f>
        <v>1113.7387781938485</v>
      </c>
      <c r="S73" s="11">
        <f t="shared" si="93"/>
        <v>4.806841878033907</v>
      </c>
      <c r="T73" s="11">
        <f aca="true" t="shared" si="100" ref="T73:T78">+((R73/R61)-1)*100</f>
        <v>1.3552234029394983</v>
      </c>
      <c r="U73" s="5">
        <f>+(E73*DEFLATOR!E73)</f>
        <v>1147.775001997629</v>
      </c>
      <c r="V73" s="11">
        <f t="shared" si="94"/>
        <v>1.410861879860148</v>
      </c>
      <c r="W73" s="11">
        <f aca="true" t="shared" si="101" ref="W73:W78">+((U73/U61)-1)*100</f>
        <v>2.099337436739801</v>
      </c>
      <c r="X73" s="5">
        <f>+(F73*DEFLATOR!F73)</f>
        <v>1342.4103256266594</v>
      </c>
      <c r="Y73" s="11">
        <f t="shared" si="95"/>
        <v>0.8217483162325401</v>
      </c>
      <c r="Z73" s="11">
        <f aca="true" t="shared" si="102" ref="Z73:Z78">+((X73/X61)-1)*100</f>
        <v>2.615468625162931</v>
      </c>
      <c r="AA73" s="5">
        <f>+(G73*DEFLATOR!G73)</f>
        <v>1468.9982981665978</v>
      </c>
      <c r="AB73" s="11">
        <f t="shared" si="96"/>
        <v>1.8188895744563505</v>
      </c>
      <c r="AC73" s="11">
        <f aca="true" t="shared" si="103" ref="AC73:AC78">+((AA73/AA61)-1)*100</f>
        <v>-0.7786828133627521</v>
      </c>
      <c r="AD73" s="5">
        <f>+(H73*DEFLATOR!H73)</f>
        <v>1256.831183714604</v>
      </c>
      <c r="AE73" s="11">
        <f t="shared" si="97"/>
        <v>0.32279208475392007</v>
      </c>
      <c r="AF73" s="11">
        <f aca="true" t="shared" si="104" ref="AF73:AF78">+((AD73/AD61)-1)*100</f>
        <v>-0.4935515503555199</v>
      </c>
    </row>
    <row r="74" spans="1:32" ht="9.75">
      <c r="A74" s="22">
        <v>39387</v>
      </c>
      <c r="B74" s="29" t="s">
        <v>1106</v>
      </c>
      <c r="C74" s="29" t="s">
        <v>1107</v>
      </c>
      <c r="D74" s="29" t="s">
        <v>1108</v>
      </c>
      <c r="E74" s="29" t="s">
        <v>1109</v>
      </c>
      <c r="F74" s="29" t="s">
        <v>1110</v>
      </c>
      <c r="G74" s="29" t="s">
        <v>1111</v>
      </c>
      <c r="H74" s="29" t="s">
        <v>1112</v>
      </c>
      <c r="I74" s="2"/>
      <c r="K74" s="22">
        <v>39387</v>
      </c>
      <c r="L74" s="5">
        <f>+(B74*DEFLATOR!B74)</f>
        <v>1430.1881606254383</v>
      </c>
      <c r="M74" s="11">
        <f t="shared" si="91"/>
        <v>7.7713873899838415</v>
      </c>
      <c r="N74" s="11">
        <f t="shared" si="98"/>
        <v>-0.02948857909735869</v>
      </c>
      <c r="O74" s="5">
        <f>+(C74*DEFLATOR!C74)</f>
        <v>1048.1540056843833</v>
      </c>
      <c r="P74" s="11">
        <f t="shared" si="92"/>
        <v>3.978631914175379</v>
      </c>
      <c r="Q74" s="11">
        <f t="shared" si="99"/>
        <v>8.876243818280717</v>
      </c>
      <c r="R74" s="5">
        <f>+(D74*DEFLATOR!D74)</f>
        <v>1151.5858451448212</v>
      </c>
      <c r="S74" s="11">
        <f t="shared" si="93"/>
        <v>3.398199622028897</v>
      </c>
      <c r="T74" s="11">
        <f t="shared" si="100"/>
        <v>-2.011170187385547</v>
      </c>
      <c r="U74" s="5">
        <f>+(E74*DEFLATOR!E74)</f>
        <v>1205.3897942386354</v>
      </c>
      <c r="V74" s="11">
        <f t="shared" si="94"/>
        <v>5.019693941820602</v>
      </c>
      <c r="W74" s="11">
        <f t="shared" si="101"/>
        <v>5.288298991083762</v>
      </c>
      <c r="X74" s="5">
        <f>+(F74*DEFLATOR!F74)</f>
        <v>1390.4865815348053</v>
      </c>
      <c r="Y74" s="11">
        <f t="shared" si="95"/>
        <v>3.5813383576071</v>
      </c>
      <c r="Z74" s="11">
        <f t="shared" si="102"/>
        <v>0.3556850576546866</v>
      </c>
      <c r="AA74" s="5">
        <f>+(G74*DEFLATOR!G74)</f>
        <v>1640.4542333690365</v>
      </c>
      <c r="AB74" s="11">
        <f t="shared" si="96"/>
        <v>11.67162245296176</v>
      </c>
      <c r="AC74" s="11">
        <f t="shared" si="103"/>
        <v>-1.6631078140728839</v>
      </c>
      <c r="AD74" s="5">
        <f>+(H74*DEFLATOR!H74)</f>
        <v>1335.8984944940817</v>
      </c>
      <c r="AE74" s="11">
        <f t="shared" si="97"/>
        <v>6.291004854430149</v>
      </c>
      <c r="AF74" s="11">
        <f t="shared" si="104"/>
        <v>-2.206311027807706</v>
      </c>
    </row>
    <row r="75" spans="1:32" ht="9.75">
      <c r="A75" s="22">
        <v>39417</v>
      </c>
      <c r="B75" s="29" t="s">
        <v>1113</v>
      </c>
      <c r="C75" s="29" t="s">
        <v>1114</v>
      </c>
      <c r="D75" s="29" t="s">
        <v>1115</v>
      </c>
      <c r="E75" s="29" t="s">
        <v>1116</v>
      </c>
      <c r="F75" s="29" t="s">
        <v>1117</v>
      </c>
      <c r="G75" s="29" t="s">
        <v>1118</v>
      </c>
      <c r="H75" s="29" t="s">
        <v>388</v>
      </c>
      <c r="I75" s="2"/>
      <c r="K75" s="22">
        <v>39417</v>
      </c>
      <c r="L75" s="5">
        <f>+(B75*DEFLATOR!B75)</f>
        <v>1757.3435810424348</v>
      </c>
      <c r="M75" s="11">
        <f aca="true" t="shared" si="105" ref="M75:M80">+((L75/L74)-1)*100</f>
        <v>22.874991516775502</v>
      </c>
      <c r="N75" s="11">
        <f t="shared" si="98"/>
        <v>7.894145663089147</v>
      </c>
      <c r="O75" s="5">
        <f>+(C75*DEFLATOR!C75)</f>
        <v>1422.5156588587763</v>
      </c>
      <c r="P75" s="11">
        <f aca="true" t="shared" si="106" ref="P75:P80">+((O75/O74)-1)*100</f>
        <v>35.716283212594966</v>
      </c>
      <c r="Q75" s="11">
        <f t="shared" si="99"/>
        <v>7.396540523365314</v>
      </c>
      <c r="R75" s="5">
        <f>+(D75*DEFLATOR!D75)</f>
        <v>1532.8339413274398</v>
      </c>
      <c r="S75" s="11">
        <f aca="true" t="shared" si="107" ref="S75:S80">+((R75/R74)-1)*100</f>
        <v>33.10635484015294</v>
      </c>
      <c r="T75" s="11">
        <f t="shared" si="100"/>
        <v>21.201399558720468</v>
      </c>
      <c r="U75" s="5">
        <f>+(E75*DEFLATOR!E75)</f>
        <v>1550.8066844415252</v>
      </c>
      <c r="V75" s="11">
        <f aca="true" t="shared" si="108" ref="V75:V80">+((U75/U74)-1)*100</f>
        <v>28.65603241821595</v>
      </c>
      <c r="W75" s="11">
        <f t="shared" si="101"/>
        <v>4.479697912350855</v>
      </c>
      <c r="X75" s="5">
        <f>+(F75*DEFLATOR!F75)</f>
        <v>1673.5693909873994</v>
      </c>
      <c r="Y75" s="11">
        <f aca="true" t="shared" si="109" ref="Y75:Y80">+((X75/X74)-1)*100</f>
        <v>20.358543060525626</v>
      </c>
      <c r="Z75" s="11">
        <f t="shared" si="102"/>
        <v>2.1399618255460107</v>
      </c>
      <c r="AA75" s="5">
        <f>+(G75*DEFLATOR!G75)</f>
        <v>1991.125395602745</v>
      </c>
      <c r="AB75" s="11">
        <f aca="true" t="shared" si="110" ref="AB75:AB80">+((AA75/AA74)-1)*100</f>
        <v>21.376467267454792</v>
      </c>
      <c r="AC75" s="11">
        <f t="shared" si="103"/>
        <v>12.0142570341377</v>
      </c>
      <c r="AD75" s="5">
        <f>+(H75*DEFLATOR!H75)</f>
        <v>1574.8602017203232</v>
      </c>
      <c r="AE75" s="11">
        <f aca="true" t="shared" si="111" ref="AE75:AE80">+((AD75/AD74)-1)*100</f>
        <v>17.8877143893136</v>
      </c>
      <c r="AF75" s="11">
        <f t="shared" si="104"/>
        <v>-2.80312802294328</v>
      </c>
    </row>
    <row r="76" spans="1:32" ht="9.75">
      <c r="A76" s="18" t="s">
        <v>1308</v>
      </c>
      <c r="B76" s="29" t="s">
        <v>1119</v>
      </c>
      <c r="C76" s="29" t="s">
        <v>1120</v>
      </c>
      <c r="D76" s="29" t="s">
        <v>1121</v>
      </c>
      <c r="E76" s="29" t="s">
        <v>1122</v>
      </c>
      <c r="F76" s="29" t="s">
        <v>167</v>
      </c>
      <c r="G76" s="29" t="s">
        <v>1123</v>
      </c>
      <c r="H76" s="29" t="s">
        <v>1110</v>
      </c>
      <c r="I76" s="2"/>
      <c r="K76" s="18" t="s">
        <v>1308</v>
      </c>
      <c r="L76" s="5">
        <f>+(B76*DEFLATOR!B76)</f>
        <v>1369.521116196725</v>
      </c>
      <c r="M76" s="11">
        <f t="shared" si="105"/>
        <v>-22.06867621274482</v>
      </c>
      <c r="N76" s="11">
        <f t="shared" si="98"/>
        <v>5.043943345908719</v>
      </c>
      <c r="O76" s="5">
        <f>+(C76*DEFLATOR!C76)</f>
        <v>1068.1893929164407</v>
      </c>
      <c r="P76" s="11">
        <f t="shared" si="106"/>
        <v>-24.908426401899607</v>
      </c>
      <c r="Q76" s="11">
        <f t="shared" si="99"/>
        <v>8.782949189155076</v>
      </c>
      <c r="R76" s="5">
        <f>+(D76*DEFLATOR!D76)</f>
        <v>1156.4543892652136</v>
      </c>
      <c r="S76" s="11">
        <f t="shared" si="107"/>
        <v>-24.554489688314185</v>
      </c>
      <c r="T76" s="11">
        <f t="shared" si="100"/>
        <v>9.635820760223979</v>
      </c>
      <c r="U76" s="5">
        <f>+(E76*DEFLATOR!E76)</f>
        <v>1147.2424168912287</v>
      </c>
      <c r="V76" s="11">
        <f t="shared" si="108"/>
        <v>-26.022860979324946</v>
      </c>
      <c r="W76" s="11">
        <f t="shared" si="101"/>
        <v>4.568159764376345</v>
      </c>
      <c r="X76" s="5">
        <f>+(F76*DEFLATOR!F76)</f>
        <v>1357.445808444617</v>
      </c>
      <c r="Y76" s="11">
        <f t="shared" si="109"/>
        <v>-18.889182859413488</v>
      </c>
      <c r="Z76" s="11">
        <f t="shared" si="102"/>
        <v>1.8576301226569614</v>
      </c>
      <c r="AA76" s="5">
        <f>+(G76*DEFLATOR!G76)</f>
        <v>1532.3321529538573</v>
      </c>
      <c r="AB76" s="11">
        <f t="shared" si="110"/>
        <v>-23.04190603274404</v>
      </c>
      <c r="AC76" s="11">
        <f t="shared" si="103"/>
        <v>6.003149951738651</v>
      </c>
      <c r="AD76" s="5">
        <f>+(H76*DEFLATOR!H76)</f>
        <v>1318.151679181843</v>
      </c>
      <c r="AE76" s="11">
        <f t="shared" si="111"/>
        <v>-16.300400648772538</v>
      </c>
      <c r="AF76" s="11">
        <f t="shared" si="104"/>
        <v>4.649288275449748</v>
      </c>
    </row>
    <row r="77" spans="1:32" ht="9.75">
      <c r="A77" s="22">
        <v>39479</v>
      </c>
      <c r="B77" s="29" t="s">
        <v>1124</v>
      </c>
      <c r="C77" s="29" t="s">
        <v>1125</v>
      </c>
      <c r="D77" s="29" t="s">
        <v>1126</v>
      </c>
      <c r="E77" s="29" t="s">
        <v>1127</v>
      </c>
      <c r="F77" s="29" t="s">
        <v>1128</v>
      </c>
      <c r="G77" s="29" t="s">
        <v>1129</v>
      </c>
      <c r="H77" s="29" t="s">
        <v>1130</v>
      </c>
      <c r="I77" s="2"/>
      <c r="K77" s="22">
        <v>39479</v>
      </c>
      <c r="L77" s="5">
        <f>+(B77*DEFLATOR!B77)</f>
        <v>1356.3290858406601</v>
      </c>
      <c r="M77" s="11">
        <f t="shared" si="105"/>
        <v>-0.9632586310680757</v>
      </c>
      <c r="N77" s="11">
        <f t="shared" si="98"/>
        <v>2.596311354673464</v>
      </c>
      <c r="O77" s="5">
        <f>+(C77*DEFLATOR!C77)</f>
        <v>941.3461873582313</v>
      </c>
      <c r="P77" s="11">
        <f t="shared" si="106"/>
        <v>-11.87459886789306</v>
      </c>
      <c r="Q77" s="11">
        <f t="shared" si="99"/>
        <v>3.6991156340420384</v>
      </c>
      <c r="R77" s="5">
        <f>+(D77*DEFLATOR!D77)</f>
        <v>1108.1326169909344</v>
      </c>
      <c r="S77" s="11">
        <f t="shared" si="107"/>
        <v>-4.178441685450462</v>
      </c>
      <c r="T77" s="11">
        <f t="shared" si="100"/>
        <v>4.059845713737431</v>
      </c>
      <c r="U77" s="5">
        <f>+(E77*DEFLATOR!E77)</f>
        <v>1164.5291902470005</v>
      </c>
      <c r="V77" s="11">
        <f t="shared" si="108"/>
        <v>1.5068108623995213</v>
      </c>
      <c r="W77" s="11">
        <f t="shared" si="101"/>
        <v>9.400502332304894</v>
      </c>
      <c r="X77" s="5">
        <f>+(F77*DEFLATOR!F77)</f>
        <v>1371.1627493943815</v>
      </c>
      <c r="Y77" s="11">
        <f t="shared" si="109"/>
        <v>1.010496394363014</v>
      </c>
      <c r="Z77" s="11">
        <f t="shared" si="102"/>
        <v>0.43942496571212075</v>
      </c>
      <c r="AA77" s="5">
        <f>+(G77*DEFLATOR!G77)</f>
        <v>1516.8633754134269</v>
      </c>
      <c r="AB77" s="11">
        <f t="shared" si="110"/>
        <v>-1.0094924596218524</v>
      </c>
      <c r="AC77" s="11">
        <f t="shared" si="103"/>
        <v>1.8948421944904759</v>
      </c>
      <c r="AD77" s="5">
        <f>+(H77*DEFLATOR!H77)</f>
        <v>1307.4535576095807</v>
      </c>
      <c r="AE77" s="11">
        <f t="shared" si="111"/>
        <v>-0.8116001929992289</v>
      </c>
      <c r="AF77" s="11">
        <f t="shared" si="104"/>
        <v>2.313100588296235</v>
      </c>
    </row>
    <row r="78" spans="1:32" ht="9.75">
      <c r="A78" s="22">
        <v>39508</v>
      </c>
      <c r="B78" s="29" t="s">
        <v>1131</v>
      </c>
      <c r="C78" s="29" t="s">
        <v>1132</v>
      </c>
      <c r="D78" s="29" t="s">
        <v>1133</v>
      </c>
      <c r="E78" s="29" t="s">
        <v>1043</v>
      </c>
      <c r="F78" s="29" t="s">
        <v>227</v>
      </c>
      <c r="G78" s="29" t="s">
        <v>367</v>
      </c>
      <c r="H78" s="29" t="s">
        <v>1134</v>
      </c>
      <c r="I78" s="2"/>
      <c r="K78" s="22">
        <v>39508</v>
      </c>
      <c r="L78" s="5">
        <f>+(B78*DEFLATOR!B78)</f>
        <v>1378.6947619771242</v>
      </c>
      <c r="M78" s="11">
        <f t="shared" si="105"/>
        <v>1.6489859555435027</v>
      </c>
      <c r="N78" s="11">
        <f t="shared" si="98"/>
        <v>3.2584944224029577</v>
      </c>
      <c r="O78" s="5">
        <f>+(C78*DEFLATOR!C78)</f>
        <v>1049.247768785369</v>
      </c>
      <c r="P78" s="11">
        <f t="shared" si="106"/>
        <v>11.462476066318384</v>
      </c>
      <c r="Q78" s="11">
        <f t="shared" si="99"/>
        <v>12.032729646300133</v>
      </c>
      <c r="R78" s="5">
        <f>+(D78*DEFLATOR!D78)</f>
        <v>1099.1672283003415</v>
      </c>
      <c r="S78" s="11">
        <f t="shared" si="107"/>
        <v>-0.8090537678547727</v>
      </c>
      <c r="T78" s="11">
        <f t="shared" si="100"/>
        <v>8.521700405180965</v>
      </c>
      <c r="U78" s="5">
        <f>+(E78*DEFLATOR!E78)</f>
        <v>1149.4032902503257</v>
      </c>
      <c r="V78" s="11">
        <f t="shared" si="108"/>
        <v>-1.2988854314134102</v>
      </c>
      <c r="W78" s="11">
        <f t="shared" si="101"/>
        <v>3.9012058935305127</v>
      </c>
      <c r="X78" s="5">
        <f>+(F78*DEFLATOR!F78)</f>
        <v>1398.4686287135949</v>
      </c>
      <c r="Y78" s="11">
        <f t="shared" si="109"/>
        <v>1.9914396982614768</v>
      </c>
      <c r="Z78" s="11">
        <f t="shared" si="102"/>
        <v>2.8002675985665304</v>
      </c>
      <c r="AA78" s="5">
        <f>+(G78*DEFLATOR!G78)</f>
        <v>1540.9322276213716</v>
      </c>
      <c r="AB78" s="11">
        <f t="shared" si="110"/>
        <v>1.5867514898225243</v>
      </c>
      <c r="AC78" s="11">
        <f t="shared" si="103"/>
        <v>1.4605457031575453</v>
      </c>
      <c r="AD78" s="5">
        <f>+(H78*DEFLATOR!H78)</f>
        <v>1325.2884440347634</v>
      </c>
      <c r="AE78" s="11">
        <f t="shared" si="111"/>
        <v>1.3640933034585467</v>
      </c>
      <c r="AF78" s="11">
        <f t="shared" si="104"/>
        <v>4.574337719852939</v>
      </c>
    </row>
    <row r="79" spans="1:32" ht="9.75">
      <c r="A79" s="22">
        <v>39539</v>
      </c>
      <c r="B79" s="29" t="s">
        <v>1135</v>
      </c>
      <c r="C79" s="29" t="s">
        <v>1136</v>
      </c>
      <c r="D79" s="29" t="s">
        <v>1137</v>
      </c>
      <c r="E79" s="29" t="s">
        <v>1138</v>
      </c>
      <c r="F79" s="29" t="s">
        <v>1139</v>
      </c>
      <c r="G79" s="29" t="s">
        <v>1140</v>
      </c>
      <c r="H79" s="29" t="s">
        <v>1141</v>
      </c>
      <c r="I79" s="2"/>
      <c r="K79" s="22">
        <v>39539</v>
      </c>
      <c r="L79" s="5">
        <f>+(B79*DEFLATOR!B79)</f>
        <v>1356.2351799551504</v>
      </c>
      <c r="M79" s="11">
        <f t="shared" si="105"/>
        <v>-1.6290467361873118</v>
      </c>
      <c r="N79" s="11">
        <f aca="true" t="shared" si="112" ref="N79:N84">+((L79/L67)-1)*100</f>
        <v>0.8111071635624745</v>
      </c>
      <c r="O79" s="5">
        <f>+(C79*DEFLATOR!C79)</f>
        <v>989.8120912306224</v>
      </c>
      <c r="P79" s="11">
        <f t="shared" si="106"/>
        <v>-5.664598898651995</v>
      </c>
      <c r="Q79" s="11">
        <f aca="true" t="shared" si="113" ref="Q79:Q84">+((O79/O67)-1)*100</f>
        <v>1.3215547546810757</v>
      </c>
      <c r="R79" s="5">
        <f>+(D79*DEFLATOR!D79)</f>
        <v>1108.8408134628162</v>
      </c>
      <c r="S79" s="11">
        <f t="shared" si="107"/>
        <v>0.8800831132341091</v>
      </c>
      <c r="T79" s="11">
        <f aca="true" t="shared" si="114" ref="T79:T84">+((R79/R67)-1)*100</f>
        <v>7.609444304773549</v>
      </c>
      <c r="U79" s="5">
        <f>+(E79*DEFLATOR!E79)</f>
        <v>1158.8751754048583</v>
      </c>
      <c r="V79" s="11">
        <f t="shared" si="108"/>
        <v>0.8240697790650842</v>
      </c>
      <c r="W79" s="11">
        <f aca="true" t="shared" si="115" ref="W79:W84">+((U79/U67)-1)*100</f>
        <v>3.41128103749746</v>
      </c>
      <c r="X79" s="5">
        <f>+(F79*DEFLATOR!F79)</f>
        <v>1398.1167961919864</v>
      </c>
      <c r="Y79" s="11">
        <f t="shared" si="109"/>
        <v>-0.025158413595027795</v>
      </c>
      <c r="Z79" s="11">
        <f aca="true" t="shared" si="116" ref="Z79:Z84">+((X79/X67)-1)*100</f>
        <v>1.1042922716195003</v>
      </c>
      <c r="AA79" s="5">
        <f>+(G79*DEFLATOR!G79)</f>
        <v>1489.225448607633</v>
      </c>
      <c r="AB79" s="11">
        <f t="shared" si="110"/>
        <v>-3.355551794354683</v>
      </c>
      <c r="AC79" s="11">
        <f aca="true" t="shared" si="117" ref="AC79:AC84">+((AA79/AA67)-1)*100</f>
        <v>-2.1095696485699866</v>
      </c>
      <c r="AD79" s="5">
        <f>+(H79*DEFLATOR!H79)</f>
        <v>1317.078850335369</v>
      </c>
      <c r="AE79" s="11">
        <f t="shared" si="111"/>
        <v>-0.6194571254542036</v>
      </c>
      <c r="AF79" s="11">
        <f aca="true" t="shared" si="118" ref="AF79:AF84">+((AD79/AD67)-1)*100</f>
        <v>3.761063331563541</v>
      </c>
    </row>
    <row r="80" spans="1:32" ht="9.75">
      <c r="A80" s="28">
        <v>39569</v>
      </c>
      <c r="B80" s="29" t="s">
        <v>1142</v>
      </c>
      <c r="C80" s="29" t="s">
        <v>1143</v>
      </c>
      <c r="D80" s="29" t="s">
        <v>279</v>
      </c>
      <c r="E80" s="29" t="s">
        <v>1144</v>
      </c>
      <c r="F80" s="29" t="s">
        <v>1145</v>
      </c>
      <c r="G80" s="29" t="s">
        <v>1146</v>
      </c>
      <c r="H80" s="29" t="s">
        <v>1147</v>
      </c>
      <c r="K80" s="28">
        <v>39569</v>
      </c>
      <c r="L80" s="5">
        <f>+(B80*DEFLATOR!B80)</f>
        <v>1369.0191130739008</v>
      </c>
      <c r="M80" s="11">
        <f t="shared" si="105"/>
        <v>0.9426044470526973</v>
      </c>
      <c r="N80" s="11">
        <f t="shared" si="112"/>
        <v>2.8231521297934714</v>
      </c>
      <c r="O80" s="5">
        <f>+(C80*DEFLATOR!C80)</f>
        <v>995.6517303864601</v>
      </c>
      <c r="P80" s="11">
        <f t="shared" si="106"/>
        <v>0.589974522192116</v>
      </c>
      <c r="Q80" s="11">
        <f t="shared" si="113"/>
        <v>-2.5197404621568387</v>
      </c>
      <c r="R80" s="5">
        <f>+(D80*DEFLATOR!D80)</f>
        <v>1120.4952655159354</v>
      </c>
      <c r="S80" s="11">
        <f t="shared" si="107"/>
        <v>1.0510482579301428</v>
      </c>
      <c r="T80" s="11">
        <f t="shared" si="114"/>
        <v>12.274470797652825</v>
      </c>
      <c r="U80" s="5">
        <f>+(E80*DEFLATOR!E80)</f>
        <v>1146.6252894939348</v>
      </c>
      <c r="V80" s="11">
        <f t="shared" si="108"/>
        <v>-1.057049643560093</v>
      </c>
      <c r="W80" s="11">
        <f t="shared" si="115"/>
        <v>0.23446076700288643</v>
      </c>
      <c r="X80" s="5">
        <f>+(F80*DEFLATOR!F80)</f>
        <v>1416.4290678898337</v>
      </c>
      <c r="Y80" s="11">
        <f t="shared" si="109"/>
        <v>1.3097812534492048</v>
      </c>
      <c r="Z80" s="11">
        <f t="shared" si="116"/>
        <v>4.512029257293393</v>
      </c>
      <c r="AA80" s="5">
        <f>+(G80*DEFLATOR!G80)</f>
        <v>1499.3035578533086</v>
      </c>
      <c r="AB80" s="11">
        <f t="shared" si="110"/>
        <v>0.6767349601162209</v>
      </c>
      <c r="AC80" s="11">
        <f t="shared" si="117"/>
        <v>0.7782555642971367</v>
      </c>
      <c r="AD80" s="5">
        <f>+(H80*DEFLATOR!H80)</f>
        <v>1364.852765613635</v>
      </c>
      <c r="AE80" s="11">
        <f t="shared" si="111"/>
        <v>3.6272631107926</v>
      </c>
      <c r="AF80" s="11">
        <f t="shared" si="118"/>
        <v>5.331115220101856</v>
      </c>
    </row>
    <row r="81" spans="1:32" ht="9.75">
      <c r="A81" s="28">
        <v>39600</v>
      </c>
      <c r="B81" s="29" t="s">
        <v>1148</v>
      </c>
      <c r="C81" s="29" t="s">
        <v>1149</v>
      </c>
      <c r="D81" s="29" t="s">
        <v>1150</v>
      </c>
      <c r="E81" s="29" t="s">
        <v>1151</v>
      </c>
      <c r="F81" s="29" t="s">
        <v>1152</v>
      </c>
      <c r="G81" s="29" t="s">
        <v>446</v>
      </c>
      <c r="H81" s="29" t="s">
        <v>1153</v>
      </c>
      <c r="K81" s="28">
        <v>39600</v>
      </c>
      <c r="L81" s="5">
        <f>+(B81*DEFLATOR!B81)</f>
        <v>1366.6433373391872</v>
      </c>
      <c r="M81" s="11">
        <f aca="true" t="shared" si="119" ref="M81:M86">+((L81/L80)-1)*100</f>
        <v>-0.1735385366080977</v>
      </c>
      <c r="N81" s="11">
        <f t="shared" si="112"/>
        <v>5.004416353782815</v>
      </c>
      <c r="O81" s="5">
        <f>+(C81*DEFLATOR!C81)</f>
        <v>991.834020499938</v>
      </c>
      <c r="P81" s="11">
        <f aca="true" t="shared" si="120" ref="P81:P86">+((O81/O80)-1)*100</f>
        <v>-0.3834382816811144</v>
      </c>
      <c r="Q81" s="11">
        <f t="shared" si="113"/>
        <v>-0.21893471622874694</v>
      </c>
      <c r="R81" s="5">
        <f>+(D81*DEFLATOR!D81)</f>
        <v>1118.4366738222259</v>
      </c>
      <c r="S81" s="11">
        <f aca="true" t="shared" si="121" ref="S81:S86">+((R81/R80)-1)*100</f>
        <v>-0.1837215878606746</v>
      </c>
      <c r="T81" s="11">
        <f t="shared" si="114"/>
        <v>11.68996157989084</v>
      </c>
      <c r="U81" s="5">
        <f>+(E81*DEFLATOR!E81)</f>
        <v>1205.6109253899633</v>
      </c>
      <c r="V81" s="11">
        <f aca="true" t="shared" si="122" ref="V81:V86">+((U81/U80)-1)*100</f>
        <v>5.1442817838128985</v>
      </c>
      <c r="W81" s="11">
        <f t="shared" si="115"/>
        <v>4.337308396475281</v>
      </c>
      <c r="X81" s="5">
        <f>+(F81*DEFLATOR!F81)</f>
        <v>1427.4417869496035</v>
      </c>
      <c r="Y81" s="11">
        <f aca="true" t="shared" si="123" ref="Y81:Y86">+((X81/X80)-1)*100</f>
        <v>0.7774988038177</v>
      </c>
      <c r="Z81" s="11">
        <f t="shared" si="116"/>
        <v>4.990869540000742</v>
      </c>
      <c r="AA81" s="5">
        <f>+(G81*DEFLATOR!G81)</f>
        <v>1481.6152006144257</v>
      </c>
      <c r="AB81" s="11">
        <f aca="true" t="shared" si="124" ref="AB81:AB86">+((AA81/AA80)-1)*100</f>
        <v>-1.1797715776923123</v>
      </c>
      <c r="AC81" s="11">
        <f t="shared" si="117"/>
        <v>4.81524478574844</v>
      </c>
      <c r="AD81" s="5">
        <f>+(H81*DEFLATOR!H81)</f>
        <v>1337.1627433256476</v>
      </c>
      <c r="AE81" s="11">
        <f aca="true" t="shared" si="125" ref="AE81:AE86">+((AD81/AD80)-1)*100</f>
        <v>-2.0287918950391726</v>
      </c>
      <c r="AF81" s="11">
        <f t="shared" si="118"/>
        <v>3.0381713315627223</v>
      </c>
    </row>
    <row r="82" spans="1:32" ht="9.75">
      <c r="A82" s="28">
        <v>39630</v>
      </c>
      <c r="B82" s="29" t="s">
        <v>1154</v>
      </c>
      <c r="C82" s="29" t="s">
        <v>1155</v>
      </c>
      <c r="D82" s="29" t="s">
        <v>1156</v>
      </c>
      <c r="E82" s="29" t="s">
        <v>1157</v>
      </c>
      <c r="F82" s="29" t="s">
        <v>1158</v>
      </c>
      <c r="G82" s="29" t="s">
        <v>1159</v>
      </c>
      <c r="H82" s="29" t="s">
        <v>1160</v>
      </c>
      <c r="K82" s="28">
        <v>39630</v>
      </c>
      <c r="L82" s="5">
        <f>+(B82*DEFLATOR!B82)</f>
        <v>1387.8109718832557</v>
      </c>
      <c r="M82" s="11">
        <f t="shared" si="119"/>
        <v>1.548877747816868</v>
      </c>
      <c r="N82" s="11">
        <f t="shared" si="112"/>
        <v>6.630052767578154</v>
      </c>
      <c r="O82" s="5">
        <f>+(C82*DEFLATOR!C82)</f>
        <v>996.9098239345145</v>
      </c>
      <c r="P82" s="11">
        <f t="shared" si="120"/>
        <v>0.5117593598995551</v>
      </c>
      <c r="Q82" s="11">
        <f t="shared" si="113"/>
        <v>-4.803548262616708</v>
      </c>
      <c r="R82" s="5">
        <f>+(D82*DEFLATOR!D82)</f>
        <v>1097.8016516712464</v>
      </c>
      <c r="S82" s="11">
        <f t="shared" si="121"/>
        <v>-1.844987975980783</v>
      </c>
      <c r="T82" s="11">
        <f t="shared" si="114"/>
        <v>13.117341425774276</v>
      </c>
      <c r="U82" s="5">
        <f>+(E82*DEFLATOR!E82)</f>
        <v>1190.100296482415</v>
      </c>
      <c r="V82" s="11">
        <f t="shared" si="122"/>
        <v>-1.2865368570321611</v>
      </c>
      <c r="W82" s="11">
        <f t="shared" si="115"/>
        <v>6.771060511242077</v>
      </c>
      <c r="X82" s="5">
        <f>+(F82*DEFLATOR!F82)</f>
        <v>1467.2100835697904</v>
      </c>
      <c r="Y82" s="11">
        <f t="shared" si="123"/>
        <v>2.785983777676182</v>
      </c>
      <c r="Z82" s="11">
        <f t="shared" si="116"/>
        <v>9.451945668497519</v>
      </c>
      <c r="AA82" s="5">
        <f>+(G82*DEFLATOR!G82)</f>
        <v>1518.4765205260396</v>
      </c>
      <c r="AB82" s="11">
        <f t="shared" si="124"/>
        <v>2.4879145338362774</v>
      </c>
      <c r="AC82" s="11">
        <f t="shared" si="117"/>
        <v>5.931844095727601</v>
      </c>
      <c r="AD82" s="5">
        <f>+(H82*DEFLATOR!H82)</f>
        <v>1339.7908669868084</v>
      </c>
      <c r="AE82" s="11">
        <f t="shared" si="125"/>
        <v>0.19654478665958042</v>
      </c>
      <c r="AF82" s="11">
        <f t="shared" si="118"/>
        <v>3.1153299741564</v>
      </c>
    </row>
    <row r="83" spans="1:32" ht="9.75">
      <c r="A83" s="28">
        <v>39661</v>
      </c>
      <c r="B83" s="29" t="s">
        <v>1161</v>
      </c>
      <c r="C83" s="29" t="s">
        <v>1162</v>
      </c>
      <c r="D83" s="29" t="s">
        <v>1163</v>
      </c>
      <c r="E83" s="29" t="s">
        <v>1164</v>
      </c>
      <c r="F83" s="29" t="s">
        <v>1165</v>
      </c>
      <c r="G83" s="29" t="s">
        <v>1166</v>
      </c>
      <c r="H83" s="29" t="s">
        <v>1167</v>
      </c>
      <c r="K83" s="28">
        <v>39661</v>
      </c>
      <c r="L83" s="5">
        <f>+(B83*DEFLATOR!B83)</f>
        <v>1404.299556168196</v>
      </c>
      <c r="M83" s="11">
        <f t="shared" si="119"/>
        <v>1.1881001533346591</v>
      </c>
      <c r="N83" s="11">
        <f t="shared" si="112"/>
        <v>8.060292764601474</v>
      </c>
      <c r="O83" s="5">
        <f>+(C83*DEFLATOR!C83)</f>
        <v>1017.5539721985282</v>
      </c>
      <c r="P83" s="11">
        <f t="shared" si="120"/>
        <v>2.070814006279642</v>
      </c>
      <c r="Q83" s="11">
        <f t="shared" si="113"/>
        <v>3.208194734949288</v>
      </c>
      <c r="R83" s="5">
        <f>+(D83*DEFLATOR!D83)</f>
        <v>1131.790572847258</v>
      </c>
      <c r="S83" s="11">
        <f t="shared" si="121"/>
        <v>3.096089455164175</v>
      </c>
      <c r="T83" s="11">
        <f t="shared" si="114"/>
        <v>11.332599927887731</v>
      </c>
      <c r="U83" s="5">
        <f>+(E83*DEFLATOR!E83)</f>
        <v>1221.4268790547005</v>
      </c>
      <c r="V83" s="11">
        <f t="shared" si="122"/>
        <v>2.6322640759671945</v>
      </c>
      <c r="W83" s="11">
        <f t="shared" si="115"/>
        <v>11.876511203506235</v>
      </c>
      <c r="X83" s="5">
        <f>+(F83*DEFLATOR!F83)</f>
        <v>1426.065685073909</v>
      </c>
      <c r="Y83" s="11">
        <f t="shared" si="123"/>
        <v>-2.804260886469323</v>
      </c>
      <c r="Z83" s="11">
        <f t="shared" si="116"/>
        <v>6.217724382621759</v>
      </c>
      <c r="AA83" s="5">
        <f>+(G83*DEFLATOR!G83)</f>
        <v>1559.5005984472682</v>
      </c>
      <c r="AB83" s="11">
        <f t="shared" si="124"/>
        <v>2.7016603396025296</v>
      </c>
      <c r="AC83" s="11">
        <f t="shared" si="117"/>
        <v>8.513888683870995</v>
      </c>
      <c r="AD83" s="5">
        <f>+(H83*DEFLATOR!H83)</f>
        <v>1345.6990653714195</v>
      </c>
      <c r="AE83" s="11">
        <f t="shared" si="125"/>
        <v>0.4409791505668892</v>
      </c>
      <c r="AF83" s="11">
        <f t="shared" si="118"/>
        <v>6.185797260426673</v>
      </c>
    </row>
    <row r="84" spans="1:32" ht="9.75">
      <c r="A84" s="28">
        <v>39692</v>
      </c>
      <c r="B84" s="29" t="s">
        <v>1168</v>
      </c>
      <c r="C84" s="29" t="s">
        <v>1169</v>
      </c>
      <c r="D84" s="29" t="s">
        <v>1170</v>
      </c>
      <c r="E84" s="29" t="s">
        <v>1095</v>
      </c>
      <c r="F84" s="29" t="s">
        <v>236</v>
      </c>
      <c r="G84" s="29" t="s">
        <v>1171</v>
      </c>
      <c r="H84" s="29" t="s">
        <v>287</v>
      </c>
      <c r="K84" s="28">
        <v>39692</v>
      </c>
      <c r="L84" s="5">
        <f>+(B84*DEFLATOR!B84)</f>
        <v>1384.3734871691236</v>
      </c>
      <c r="M84" s="11">
        <f t="shared" si="119"/>
        <v>-1.4189329414475593</v>
      </c>
      <c r="N84" s="11">
        <f t="shared" si="112"/>
        <v>5.760532822086972</v>
      </c>
      <c r="O84" s="5">
        <f>+(C84*DEFLATOR!C84)</f>
        <v>970.9759886100579</v>
      </c>
      <c r="P84" s="11">
        <f t="shared" si="120"/>
        <v>-4.57744599903962</v>
      </c>
      <c r="Q84" s="11">
        <f t="shared" si="113"/>
        <v>-4.7028109578568404</v>
      </c>
      <c r="R84" s="5">
        <f>+(D84*DEFLATOR!D84)</f>
        <v>1104.4646744145377</v>
      </c>
      <c r="S84" s="11">
        <f t="shared" si="121"/>
        <v>-2.4143953031854903</v>
      </c>
      <c r="T84" s="11">
        <f t="shared" si="114"/>
        <v>3.9341152141253666</v>
      </c>
      <c r="U84" s="5">
        <f>+(E84*DEFLATOR!E84)</f>
        <v>1210.8688519089762</v>
      </c>
      <c r="V84" s="11">
        <f t="shared" si="122"/>
        <v>-0.8644010809632285</v>
      </c>
      <c r="W84" s="11">
        <f t="shared" si="115"/>
        <v>6.985475099081895</v>
      </c>
      <c r="X84" s="5">
        <f>+(F84*DEFLATOR!F84)</f>
        <v>1449.6964972774124</v>
      </c>
      <c r="Y84" s="11">
        <f t="shared" si="123"/>
        <v>1.6570633772930776</v>
      </c>
      <c r="Z84" s="11">
        <f t="shared" si="116"/>
        <v>8.879477901212374</v>
      </c>
      <c r="AA84" s="5">
        <f>+(G84*DEFLATOR!G84)</f>
        <v>1510.86348372355</v>
      </c>
      <c r="AB84" s="11">
        <f t="shared" si="124"/>
        <v>-3.118762171181222</v>
      </c>
      <c r="AC84" s="11">
        <f t="shared" si="117"/>
        <v>4.720640182716074</v>
      </c>
      <c r="AD84" s="5">
        <f>+(H84*DEFLATOR!H84)</f>
        <v>1347.416450406523</v>
      </c>
      <c r="AE84" s="11">
        <f t="shared" si="125"/>
        <v>0.12762028891128985</v>
      </c>
      <c r="AF84" s="11">
        <f t="shared" si="118"/>
        <v>7.553490203984348</v>
      </c>
    </row>
    <row r="85" spans="1:32" ht="9.75">
      <c r="A85" s="28">
        <v>39722</v>
      </c>
      <c r="B85" s="29" t="s">
        <v>1172</v>
      </c>
      <c r="C85" s="29" t="s">
        <v>1173</v>
      </c>
      <c r="D85" s="29" t="s">
        <v>1174</v>
      </c>
      <c r="E85" s="29" t="s">
        <v>1175</v>
      </c>
      <c r="F85" s="29" t="s">
        <v>1176</v>
      </c>
      <c r="G85" s="29" t="s">
        <v>1177</v>
      </c>
      <c r="H85" s="29" t="s">
        <v>1178</v>
      </c>
      <c r="K85" s="28">
        <v>39722</v>
      </c>
      <c r="L85" s="5">
        <f>+(B85*DEFLATOR!B85)</f>
        <v>1386.3693887886066</v>
      </c>
      <c r="M85" s="11">
        <f t="shared" si="119"/>
        <v>0.14417363796559446</v>
      </c>
      <c r="N85" s="11">
        <f aca="true" t="shared" si="126" ref="N85:N90">+((L85/L73)-1)*100</f>
        <v>4.469437363691253</v>
      </c>
      <c r="O85" s="5">
        <f>+(C85*DEFLATOR!C85)</f>
        <v>1011.492866853354</v>
      </c>
      <c r="P85" s="11">
        <f t="shared" si="120"/>
        <v>4.172799195713961</v>
      </c>
      <c r="Q85" s="11">
        <f aca="true" t="shared" si="127" ref="Q85:Q90">+((O85/O73)-1)*100</f>
        <v>0.3417855734727304</v>
      </c>
      <c r="R85" s="5">
        <f>+(D85*DEFLATOR!D85)</f>
        <v>1100.781393896982</v>
      </c>
      <c r="S85" s="11">
        <f t="shared" si="121"/>
        <v>-0.33349011542701534</v>
      </c>
      <c r="T85" s="11">
        <f aca="true" t="shared" si="128" ref="T85:T90">+((R85/R73)-1)*100</f>
        <v>-1.1634132303338984</v>
      </c>
      <c r="U85" s="5">
        <f>+(E85*DEFLATOR!E85)</f>
        <v>1225.130435866975</v>
      </c>
      <c r="V85" s="11">
        <f t="shared" si="122"/>
        <v>1.1777975736608326</v>
      </c>
      <c r="W85" s="11">
        <f aca="true" t="shared" si="129" ref="W85:W90">+((U85/U73)-1)*100</f>
        <v>6.739599114348516</v>
      </c>
      <c r="X85" s="5">
        <f>+(F85*DEFLATOR!F85)</f>
        <v>1475.7980251005472</v>
      </c>
      <c r="Y85" s="11">
        <f t="shared" si="123"/>
        <v>1.800482230049849</v>
      </c>
      <c r="Z85" s="11">
        <f aca="true" t="shared" si="130" ref="Z85:Z90">+((X85/X73)-1)*100</f>
        <v>9.93643276779923</v>
      </c>
      <c r="AA85" s="5">
        <f>+(G85*DEFLATOR!G85)</f>
        <v>1503.0730568835138</v>
      </c>
      <c r="AB85" s="11">
        <f t="shared" si="124"/>
        <v>-0.5156274490688229</v>
      </c>
      <c r="AC85" s="11">
        <f aca="true" t="shared" si="131" ref="AC85:AC90">+((AA85/AA73)-1)*100</f>
        <v>2.319591435840551</v>
      </c>
      <c r="AD85" s="5">
        <f>+(H85*DEFLATOR!H85)</f>
        <v>1309.7138837108782</v>
      </c>
      <c r="AE85" s="11">
        <f t="shared" si="125"/>
        <v>-2.7981376273289227</v>
      </c>
      <c r="AF85" s="11">
        <f aca="true" t="shared" si="132" ref="AF85:AF90">+((AD85/AD73)-1)*100</f>
        <v>4.207621570939835</v>
      </c>
    </row>
    <row r="86" spans="1:32" ht="9.75">
      <c r="A86" s="28">
        <v>39753</v>
      </c>
      <c r="B86" s="29" t="s">
        <v>1177</v>
      </c>
      <c r="C86" s="29" t="s">
        <v>1179</v>
      </c>
      <c r="D86" s="29" t="s">
        <v>1180</v>
      </c>
      <c r="E86" s="29" t="s">
        <v>1181</v>
      </c>
      <c r="F86" s="29" t="s">
        <v>1182</v>
      </c>
      <c r="G86" s="29" t="s">
        <v>1183</v>
      </c>
      <c r="H86" s="29" t="s">
        <v>1184</v>
      </c>
      <c r="K86" s="28">
        <v>39753</v>
      </c>
      <c r="L86" s="5">
        <f>+(B86*DEFLATOR!B86)</f>
        <v>1508.2290857278904</v>
      </c>
      <c r="M86" s="11">
        <f t="shared" si="119"/>
        <v>8.78984330761683</v>
      </c>
      <c r="N86" s="11">
        <f t="shared" si="126"/>
        <v>5.456689353960531</v>
      </c>
      <c r="O86" s="5">
        <f>+(C86*DEFLATOR!C86)</f>
        <v>1056.9661039478601</v>
      </c>
      <c r="P86" s="11">
        <f t="shared" si="120"/>
        <v>4.495655736650761</v>
      </c>
      <c r="Q86" s="11">
        <f t="shared" si="127"/>
        <v>0.840725524654462</v>
      </c>
      <c r="R86" s="5">
        <f>+(D86*DEFLATOR!D86)</f>
        <v>1181.6114290695002</v>
      </c>
      <c r="S86" s="11">
        <f t="shared" si="121"/>
        <v>7.342968878349576</v>
      </c>
      <c r="T86" s="11">
        <f t="shared" si="128"/>
        <v>2.607324851314319</v>
      </c>
      <c r="U86" s="5">
        <f>+(E86*DEFLATOR!E86)</f>
        <v>1303.378517062968</v>
      </c>
      <c r="V86" s="11">
        <f t="shared" si="122"/>
        <v>6.386918397029295</v>
      </c>
      <c r="W86" s="11">
        <f t="shared" si="129"/>
        <v>8.129214573798983</v>
      </c>
      <c r="X86" s="5">
        <f>+(F86*DEFLATOR!F86)</f>
        <v>1547.6213976043446</v>
      </c>
      <c r="Y86" s="11">
        <f t="shared" si="123"/>
        <v>4.866748110663988</v>
      </c>
      <c r="Z86" s="11">
        <f t="shared" si="130"/>
        <v>11.30070711621649</v>
      </c>
      <c r="AA86" s="5">
        <f>+(G86*DEFLATOR!G86)</f>
        <v>1690.9268588319726</v>
      </c>
      <c r="AB86" s="11">
        <f t="shared" si="124"/>
        <v>12.497982123234696</v>
      </c>
      <c r="AC86" s="11">
        <f t="shared" si="131"/>
        <v>3.076746942173414</v>
      </c>
      <c r="AD86" s="5">
        <f>+(H86*DEFLATOR!H86)</f>
        <v>1401.348085150728</v>
      </c>
      <c r="AE86" s="11">
        <f t="shared" si="125"/>
        <v>6.996505311543144</v>
      </c>
      <c r="AF86" s="11">
        <f t="shared" si="132"/>
        <v>4.899293690830353</v>
      </c>
    </row>
    <row r="87" spans="1:32" ht="9.75">
      <c r="A87" s="28">
        <v>39784</v>
      </c>
      <c r="B87" s="29" t="s">
        <v>1185</v>
      </c>
      <c r="C87" s="29" t="s">
        <v>1186</v>
      </c>
      <c r="D87" s="29" t="s">
        <v>347</v>
      </c>
      <c r="E87" s="29" t="s">
        <v>1187</v>
      </c>
      <c r="F87" s="29" t="s">
        <v>1188</v>
      </c>
      <c r="G87" s="29" t="s">
        <v>1189</v>
      </c>
      <c r="H87" s="29" t="s">
        <v>1190</v>
      </c>
      <c r="K87" s="33">
        <v>39784</v>
      </c>
      <c r="L87" s="20">
        <f>+(B87*DEFLATOR!B87)</f>
        <v>1846.8745938670697</v>
      </c>
      <c r="M87" s="21">
        <f aca="true" t="shared" si="133" ref="M87:M94">+((L87/L86)-1)*100</f>
        <v>22.45318773810443</v>
      </c>
      <c r="N87" s="21">
        <f t="shared" si="126"/>
        <v>5.094678911424144</v>
      </c>
      <c r="O87" s="20">
        <f>+(C87*DEFLATOR!C87)</f>
        <v>1524.3090414851324</v>
      </c>
      <c r="P87" s="21">
        <f aca="true" t="shared" si="134" ref="P87:P94">+((O87/O86)-1)*100</f>
        <v>44.21550850038671</v>
      </c>
      <c r="Q87" s="21">
        <f t="shared" si="127"/>
        <v>7.155870797796382</v>
      </c>
      <c r="R87" s="20">
        <f>+(D87*DEFLATOR!D87)</f>
        <v>1363.3965376991175</v>
      </c>
      <c r="S87" s="21">
        <f aca="true" t="shared" si="135" ref="S87:S94">+((R87/R86)-1)*100</f>
        <v>15.384508321214362</v>
      </c>
      <c r="T87" s="21">
        <f t="shared" si="128"/>
        <v>-11.053865592354306</v>
      </c>
      <c r="U87" s="20">
        <f>+(E87*DEFLATOR!E87)</f>
        <v>1685.6342349426475</v>
      </c>
      <c r="V87" s="21">
        <f aca="true" t="shared" si="136" ref="V87:V94">+((U87/U86)-1)*100</f>
        <v>29.32806647304991</v>
      </c>
      <c r="W87" s="21">
        <f t="shared" si="129"/>
        <v>8.694026912172891</v>
      </c>
      <c r="X87" s="20">
        <f>+(F87*DEFLATOR!F87)</f>
        <v>1852.0546305612438</v>
      </c>
      <c r="Y87" s="21">
        <f aca="true" t="shared" si="137" ref="Y87:Y94">+((X87/X86)-1)*100</f>
        <v>19.671040567683384</v>
      </c>
      <c r="Z87" s="21">
        <f t="shared" si="130"/>
        <v>10.664944073130943</v>
      </c>
      <c r="AA87" s="20">
        <f>+(G87*DEFLATOR!G87)</f>
        <v>2064.539831607681</v>
      </c>
      <c r="AB87" s="21">
        <f aca="true" t="shared" si="138" ref="AB87:AB94">+((AA87/AA86)-1)*100</f>
        <v>22.09515868911007</v>
      </c>
      <c r="AC87" s="21">
        <f t="shared" si="131"/>
        <v>3.6870824995284934</v>
      </c>
      <c r="AD87" s="20">
        <f>+(H87*DEFLATOR!H87)</f>
        <v>1677.9392792206406</v>
      </c>
      <c r="AE87" s="21">
        <f aca="true" t="shared" si="139" ref="AE87:AE94">+((AD87/AD86)-1)*100</f>
        <v>19.737508260851744</v>
      </c>
      <c r="AF87" s="21">
        <f t="shared" si="132"/>
        <v>6.545284298105791</v>
      </c>
    </row>
    <row r="88" spans="1:32" ht="9.75">
      <c r="A88" s="30" t="s">
        <v>1309</v>
      </c>
      <c r="B88" s="29" t="s">
        <v>1191</v>
      </c>
      <c r="C88" s="29" t="s">
        <v>1192</v>
      </c>
      <c r="D88" s="29" t="s">
        <v>1193</v>
      </c>
      <c r="E88" s="29" t="s">
        <v>56</v>
      </c>
      <c r="F88" s="29" t="s">
        <v>1194</v>
      </c>
      <c r="G88" s="29" t="s">
        <v>1195</v>
      </c>
      <c r="H88" s="29" t="s">
        <v>243</v>
      </c>
      <c r="K88" s="30" t="s">
        <v>1309</v>
      </c>
      <c r="L88" s="5">
        <f>+(B88*DEFLATOR!B88)</f>
        <v>1417.9817359656408</v>
      </c>
      <c r="M88" s="11">
        <f t="shared" si="133"/>
        <v>-23.22263023843939</v>
      </c>
      <c r="N88" s="11">
        <f t="shared" si="126"/>
        <v>3.5385084023746183</v>
      </c>
      <c r="O88" s="5">
        <f>+(C88*DEFLATOR!C88)</f>
        <v>968.4043836296897</v>
      </c>
      <c r="P88" s="11">
        <f t="shared" si="134"/>
        <v>-36.469288230018336</v>
      </c>
      <c r="Q88" s="11">
        <f t="shared" si="127"/>
        <v>-9.341509094591494</v>
      </c>
      <c r="R88" s="5">
        <f>+(D88*DEFLATOR!D88)</f>
        <v>1119.2314297021733</v>
      </c>
      <c r="S88" s="11">
        <f t="shared" si="135"/>
        <v>-17.908590879143638</v>
      </c>
      <c r="T88" s="11">
        <f t="shared" si="128"/>
        <v>-3.218714020073987</v>
      </c>
      <c r="U88" s="5">
        <f>+(E88*DEFLATOR!E88)</f>
        <v>1213.9946508272817</v>
      </c>
      <c r="V88" s="11">
        <f t="shared" si="136"/>
        <v>-27.979948101339613</v>
      </c>
      <c r="W88" s="11">
        <f t="shared" si="129"/>
        <v>5.818494239163208</v>
      </c>
      <c r="X88" s="5">
        <f>+(F88*DEFLATOR!F88)</f>
        <v>1476.5133617010954</v>
      </c>
      <c r="Y88" s="11">
        <f t="shared" si="137"/>
        <v>-20.277008175851975</v>
      </c>
      <c r="Z88" s="11">
        <f t="shared" si="130"/>
        <v>8.771440636212802</v>
      </c>
      <c r="AA88" s="5">
        <f>+(G88*DEFLATOR!G88)</f>
        <v>1590.8717924960406</v>
      </c>
      <c r="AB88" s="11">
        <f t="shared" si="138"/>
        <v>-22.943032237008953</v>
      </c>
      <c r="AC88" s="11">
        <f t="shared" si="131"/>
        <v>3.8202970178063067</v>
      </c>
      <c r="AD88" s="5">
        <f>+(H88*DEFLATOR!H88)</f>
        <v>1298.056423255391</v>
      </c>
      <c r="AE88" s="11">
        <f t="shared" si="139"/>
        <v>-22.639845235740307</v>
      </c>
      <c r="AF88" s="11">
        <f t="shared" si="132"/>
        <v>-1.5245025473035634</v>
      </c>
    </row>
    <row r="89" spans="1:32" ht="9.75">
      <c r="A89" s="28">
        <v>39845</v>
      </c>
      <c r="B89" s="29" t="s">
        <v>1196</v>
      </c>
      <c r="C89" s="29" t="s">
        <v>1197</v>
      </c>
      <c r="D89" s="29" t="s">
        <v>205</v>
      </c>
      <c r="E89" s="29" t="s">
        <v>1198</v>
      </c>
      <c r="F89" s="29" t="s">
        <v>1199</v>
      </c>
      <c r="G89" s="29" t="s">
        <v>1200</v>
      </c>
      <c r="H89" s="29" t="s">
        <v>290</v>
      </c>
      <c r="K89" s="28">
        <v>39845</v>
      </c>
      <c r="L89" s="5">
        <f>+(B89*DEFLATOR!B89)</f>
        <v>1435.0769953972522</v>
      </c>
      <c r="M89" s="11">
        <f t="shared" si="133"/>
        <v>1.2056050510389271</v>
      </c>
      <c r="N89" s="11">
        <f t="shared" si="126"/>
        <v>5.805958920934273</v>
      </c>
      <c r="O89" s="5">
        <f>+(C89*DEFLATOR!C89)</f>
        <v>983.8338452411103</v>
      </c>
      <c r="P89" s="11">
        <f t="shared" si="134"/>
        <v>1.5932870474614447</v>
      </c>
      <c r="Q89" s="11">
        <f t="shared" si="127"/>
        <v>4.513499757418171</v>
      </c>
      <c r="R89" s="5">
        <f>+(D89*DEFLATOR!D89)</f>
        <v>1133.0505413397368</v>
      </c>
      <c r="S89" s="11">
        <f t="shared" si="135"/>
        <v>1.2346965311044622</v>
      </c>
      <c r="T89" s="11">
        <f t="shared" si="128"/>
        <v>2.248640998986695</v>
      </c>
      <c r="U89" s="5">
        <f>+(E89*DEFLATOR!E89)</f>
        <v>1194.1411081746746</v>
      </c>
      <c r="V89" s="11">
        <f t="shared" si="136"/>
        <v>-1.6353896319953098</v>
      </c>
      <c r="W89" s="11">
        <f t="shared" si="129"/>
        <v>2.5428231576911653</v>
      </c>
      <c r="X89" s="5">
        <f>+(F89*DEFLATOR!F89)</f>
        <v>1496.556096587455</v>
      </c>
      <c r="Y89" s="11">
        <f t="shared" si="137"/>
        <v>1.3574367429542322</v>
      </c>
      <c r="Z89" s="11">
        <f t="shared" si="130"/>
        <v>9.145037468999018</v>
      </c>
      <c r="AA89" s="5">
        <f>+(G89*DEFLATOR!G89)</f>
        <v>1616.4629461634074</v>
      </c>
      <c r="AB89" s="11">
        <f t="shared" si="138"/>
        <v>1.6086245156949452</v>
      </c>
      <c r="AC89" s="11">
        <f t="shared" si="131"/>
        <v>6.566153047424872</v>
      </c>
      <c r="AD89" s="5">
        <f>+(H89*DEFLATOR!H89)</f>
        <v>1311.5144725947196</v>
      </c>
      <c r="AE89" s="11">
        <f t="shared" si="139"/>
        <v>1.0367846187746554</v>
      </c>
      <c r="AF89" s="11">
        <f t="shared" si="132"/>
        <v>0.3105972645455424</v>
      </c>
    </row>
    <row r="90" spans="1:32" ht="9.75">
      <c r="A90" s="28">
        <v>39873</v>
      </c>
      <c r="B90" s="29" t="s">
        <v>376</v>
      </c>
      <c r="C90" s="29" t="s">
        <v>1201</v>
      </c>
      <c r="D90" s="29" t="s">
        <v>1202</v>
      </c>
      <c r="E90" s="29" t="s">
        <v>1203</v>
      </c>
      <c r="F90" s="29" t="s">
        <v>1204</v>
      </c>
      <c r="G90" s="29" t="s">
        <v>1205</v>
      </c>
      <c r="H90" s="29" t="s">
        <v>1206</v>
      </c>
      <c r="K90" s="28">
        <v>39873</v>
      </c>
      <c r="L90" s="5">
        <f>+(B90*DEFLATOR!B90)</f>
        <v>1442.894872357042</v>
      </c>
      <c r="M90" s="11">
        <f t="shared" si="133"/>
        <v>0.5447705582950713</v>
      </c>
      <c r="N90" s="11">
        <f t="shared" si="126"/>
        <v>4.656586225645132</v>
      </c>
      <c r="O90" s="5">
        <f>+(C90*DEFLATOR!C90)</f>
        <v>1001.1478535533029</v>
      </c>
      <c r="P90" s="11">
        <f t="shared" si="134"/>
        <v>1.7598508524525602</v>
      </c>
      <c r="Q90" s="11">
        <f t="shared" si="127"/>
        <v>-4.584228498074161</v>
      </c>
      <c r="R90" s="5">
        <f>+(D90*DEFLATOR!D90)</f>
        <v>1107.0125908615594</v>
      </c>
      <c r="S90" s="11">
        <f t="shared" si="135"/>
        <v>-2.2980396309055906</v>
      </c>
      <c r="T90" s="11">
        <f t="shared" si="128"/>
        <v>0.7137551374552187</v>
      </c>
      <c r="U90" s="5">
        <f>+(E90*DEFLATOR!E90)</f>
        <v>1197.9028742335765</v>
      </c>
      <c r="V90" s="11">
        <f t="shared" si="136"/>
        <v>0.31501855460382977</v>
      </c>
      <c r="W90" s="11">
        <f t="shared" si="129"/>
        <v>4.219544558001775</v>
      </c>
      <c r="X90" s="5">
        <f>+(F90*DEFLATOR!F90)</f>
        <v>1528.3064490852742</v>
      </c>
      <c r="Y90" s="11">
        <f t="shared" si="137"/>
        <v>2.121561134274774</v>
      </c>
      <c r="Z90" s="11">
        <f t="shared" si="130"/>
        <v>9.284285518160873</v>
      </c>
      <c r="AA90" s="5">
        <f>+(G90*DEFLATOR!G90)</f>
        <v>1607.692748454746</v>
      </c>
      <c r="AB90" s="11">
        <f t="shared" si="138"/>
        <v>-0.5425548249947232</v>
      </c>
      <c r="AC90" s="11">
        <f t="shared" si="131"/>
        <v>4.332476123004314</v>
      </c>
      <c r="AD90" s="5">
        <f>+(H90*DEFLATOR!H90)</f>
        <v>1348.4770975403233</v>
      </c>
      <c r="AE90" s="11">
        <f t="shared" si="139"/>
        <v>2.818316207557836</v>
      </c>
      <c r="AF90" s="11">
        <f t="shared" si="132"/>
        <v>1.7497061571715822</v>
      </c>
    </row>
    <row r="91" spans="1:32" ht="9.75">
      <c r="A91" s="28">
        <v>39904</v>
      </c>
      <c r="B91" s="29" t="s">
        <v>1207</v>
      </c>
      <c r="C91" s="29" t="s">
        <v>892</v>
      </c>
      <c r="D91" s="29" t="s">
        <v>534</v>
      </c>
      <c r="E91" s="29" t="s">
        <v>1208</v>
      </c>
      <c r="F91" s="29" t="s">
        <v>1209</v>
      </c>
      <c r="G91" s="29" t="s">
        <v>1210</v>
      </c>
      <c r="H91" s="29" t="s">
        <v>1211</v>
      </c>
      <c r="K91" s="28">
        <v>39904</v>
      </c>
      <c r="L91" s="5">
        <f>+(B91*DEFLATOR!B91)</f>
        <v>1435.8202363125506</v>
      </c>
      <c r="M91" s="11">
        <f t="shared" si="133"/>
        <v>-0.4903084888599363</v>
      </c>
      <c r="N91" s="11">
        <f aca="true" t="shared" si="140" ref="N91:N96">+((L91/L79)-1)*100</f>
        <v>5.868086710450315</v>
      </c>
      <c r="O91" s="5">
        <f>+(C91*DEFLATOR!C91)</f>
        <v>988.7526867130462</v>
      </c>
      <c r="P91" s="11">
        <f t="shared" si="134"/>
        <v>-1.2380955316703135</v>
      </c>
      <c r="Q91" s="11">
        <f aca="true" t="shared" si="141" ref="Q91:Q96">+((O91/O79)-1)*100</f>
        <v>-0.10703087252238452</v>
      </c>
      <c r="R91" s="5">
        <f>+(D91*DEFLATOR!D91)</f>
        <v>1138.7255527237298</v>
      </c>
      <c r="S91" s="11">
        <f t="shared" si="135"/>
        <v>2.8647336194694173</v>
      </c>
      <c r="T91" s="11">
        <f aca="true" t="shared" si="142" ref="T91:T96">+((R91/R79)-1)*100</f>
        <v>2.695133413026718</v>
      </c>
      <c r="U91" s="5">
        <f>+(E91*DEFLATOR!E91)</f>
        <v>1231.7379766415254</v>
      </c>
      <c r="V91" s="11">
        <f t="shared" si="136"/>
        <v>2.8245280260803085</v>
      </c>
      <c r="W91" s="11">
        <f aca="true" t="shared" si="143" ref="W91:W96">+((U91/U79)-1)*100</f>
        <v>6.287372685432846</v>
      </c>
      <c r="X91" s="5">
        <f>+(F91*DEFLATOR!F91)</f>
        <v>1515.4515658856303</v>
      </c>
      <c r="Y91" s="11">
        <f t="shared" si="137"/>
        <v>-0.841119476224006</v>
      </c>
      <c r="Z91" s="11">
        <f aca="true" t="shared" si="144" ref="Z91:Z96">+((X91/X79)-1)*100</f>
        <v>8.392343902399668</v>
      </c>
      <c r="AA91" s="5">
        <f>+(G91*DEFLATOR!G91)</f>
        <v>1590.5720929676554</v>
      </c>
      <c r="AB91" s="11">
        <f t="shared" si="138"/>
        <v>-1.0649208627423579</v>
      </c>
      <c r="AC91" s="11">
        <f aca="true" t="shared" si="145" ref="AC91:AC96">+((AA91/AA79)-1)*100</f>
        <v>6.8053258460481825</v>
      </c>
      <c r="AD91" s="5">
        <f>+(H91*DEFLATOR!H91)</f>
        <v>1318.899910945759</v>
      </c>
      <c r="AE91" s="11">
        <f t="shared" si="139"/>
        <v>-2.193377006440389</v>
      </c>
      <c r="AF91" s="11">
        <f aca="true" t="shared" si="146" ref="AF91:AF96">+((AD91/AD79)-1)*100</f>
        <v>0.13826511677159647</v>
      </c>
    </row>
    <row r="92" spans="1:32" ht="9.75">
      <c r="A92" s="28">
        <v>39934</v>
      </c>
      <c r="B92" s="29" t="s">
        <v>1212</v>
      </c>
      <c r="C92" s="29" t="s">
        <v>1213</v>
      </c>
      <c r="D92" s="29" t="s">
        <v>1214</v>
      </c>
      <c r="E92" s="29" t="s">
        <v>1215</v>
      </c>
      <c r="F92" s="29" t="s">
        <v>1216</v>
      </c>
      <c r="G92" s="29" t="s">
        <v>1217</v>
      </c>
      <c r="H92" s="29" t="s">
        <v>1218</v>
      </c>
      <c r="K92" s="28">
        <v>39934</v>
      </c>
      <c r="L92" s="5">
        <f>+(B92*DEFLATOR!B92)</f>
        <v>1430.1047617200509</v>
      </c>
      <c r="M92" s="11">
        <f t="shared" si="133"/>
        <v>-0.39806338202741376</v>
      </c>
      <c r="N92" s="11">
        <f t="shared" si="140"/>
        <v>4.46200115562978</v>
      </c>
      <c r="O92" s="5">
        <f>+(C92*DEFLATOR!C92)</f>
        <v>982.3958346850651</v>
      </c>
      <c r="P92" s="11">
        <f t="shared" si="134"/>
        <v>-0.6429162836576907</v>
      </c>
      <c r="Q92" s="11">
        <f t="shared" si="141"/>
        <v>-1.3313787639629537</v>
      </c>
      <c r="R92" s="5">
        <f>+(D92*DEFLATOR!D92)</f>
        <v>1109.6907283321602</v>
      </c>
      <c r="S92" s="11">
        <f t="shared" si="135"/>
        <v>-2.5497648948090146</v>
      </c>
      <c r="T92" s="11">
        <f t="shared" si="142"/>
        <v>-0.9642644209478357</v>
      </c>
      <c r="U92" s="5">
        <f>+(E92*DEFLATOR!E92)</f>
        <v>1276.1823980614581</v>
      </c>
      <c r="V92" s="11">
        <f t="shared" si="136"/>
        <v>3.6082691499953246</v>
      </c>
      <c r="W92" s="11">
        <f t="shared" si="143"/>
        <v>11.29899277075108</v>
      </c>
      <c r="X92" s="5">
        <f>+(F92*DEFLATOR!F92)</f>
        <v>1453.32532195298</v>
      </c>
      <c r="Y92" s="11">
        <f t="shared" si="137"/>
        <v>-4.099520257273537</v>
      </c>
      <c r="Z92" s="11">
        <f t="shared" si="144"/>
        <v>2.604878345098749</v>
      </c>
      <c r="AA92" s="5">
        <f>+(G92*DEFLATOR!G92)</f>
        <v>1594.974024939333</v>
      </c>
      <c r="AB92" s="11">
        <f t="shared" si="138"/>
        <v>0.2767514903059043</v>
      </c>
      <c r="AC92" s="11">
        <f t="shared" si="145"/>
        <v>6.380993801082191</v>
      </c>
      <c r="AD92" s="5">
        <f>+(H92*DEFLATOR!H92)</f>
        <v>1357.0502332411882</v>
      </c>
      <c r="AE92" s="11">
        <f t="shared" si="139"/>
        <v>2.8925866154674518</v>
      </c>
      <c r="AF92" s="11">
        <f t="shared" si="146"/>
        <v>-0.5716757564643848</v>
      </c>
    </row>
    <row r="93" spans="1:32" ht="9.75">
      <c r="A93" s="28">
        <v>39965</v>
      </c>
      <c r="B93" s="29" t="s">
        <v>1219</v>
      </c>
      <c r="C93" s="29" t="s">
        <v>1220</v>
      </c>
      <c r="D93" s="29" t="s">
        <v>1072</v>
      </c>
      <c r="E93" s="29" t="s">
        <v>1221</v>
      </c>
      <c r="F93" s="29" t="s">
        <v>1222</v>
      </c>
      <c r="G93" s="29" t="s">
        <v>1223</v>
      </c>
      <c r="H93" s="29" t="s">
        <v>1224</v>
      </c>
      <c r="K93" s="28">
        <v>39965</v>
      </c>
      <c r="L93" s="5">
        <f>+(B93*DEFLATOR!B93)</f>
        <v>1431.6490916635303</v>
      </c>
      <c r="M93" s="11">
        <f t="shared" si="133"/>
        <v>0.10798718980713495</v>
      </c>
      <c r="N93" s="11">
        <f t="shared" si="140"/>
        <v>4.756599805396733</v>
      </c>
      <c r="O93" s="5">
        <f>+(C93*DEFLATOR!C93)</f>
        <v>993.3649996780371</v>
      </c>
      <c r="P93" s="11">
        <f t="shared" si="134"/>
        <v>1.1165728320182033</v>
      </c>
      <c r="Q93" s="11">
        <f t="shared" si="141"/>
        <v>0.15435840538393641</v>
      </c>
      <c r="R93" s="5">
        <f>+(D93*DEFLATOR!D93)</f>
        <v>1172.5925119859091</v>
      </c>
      <c r="S93" s="11">
        <f t="shared" si="135"/>
        <v>5.668406705378981</v>
      </c>
      <c r="T93" s="11">
        <f t="shared" si="142"/>
        <v>4.842101428828083</v>
      </c>
      <c r="U93" s="5">
        <f>+(E93*DEFLATOR!E93)</f>
        <v>1284.407600822021</v>
      </c>
      <c r="V93" s="11">
        <f t="shared" si="136"/>
        <v>0.6445162363199142</v>
      </c>
      <c r="W93" s="11">
        <f t="shared" si="143"/>
        <v>6.535829575911523</v>
      </c>
      <c r="X93" s="5">
        <f>+(F93*DEFLATOR!F93)</f>
        <v>1486.755433502882</v>
      </c>
      <c r="Y93" s="11">
        <f t="shared" si="137"/>
        <v>2.300249713187319</v>
      </c>
      <c r="Z93" s="11">
        <f t="shared" si="144"/>
        <v>4.155241011966582</v>
      </c>
      <c r="AA93" s="5">
        <f>+(G93*DEFLATOR!G93)</f>
        <v>1561.6329437253723</v>
      </c>
      <c r="AB93" s="11">
        <f t="shared" si="138"/>
        <v>-2.090383961909903</v>
      </c>
      <c r="AC93" s="11">
        <f t="shared" si="145"/>
        <v>5.400710189647295</v>
      </c>
      <c r="AD93" s="5">
        <f>+(H93*DEFLATOR!H93)</f>
        <v>1378.338229485267</v>
      </c>
      <c r="AE93" s="11">
        <f t="shared" si="139"/>
        <v>1.5686962591822784</v>
      </c>
      <c r="AF93" s="11">
        <f t="shared" si="146"/>
        <v>3.0793174851112104</v>
      </c>
    </row>
    <row r="94" spans="1:32" ht="9.75">
      <c r="A94" s="28">
        <v>39995</v>
      </c>
      <c r="B94" s="29" t="s">
        <v>1225</v>
      </c>
      <c r="C94" s="29" t="s">
        <v>1226</v>
      </c>
      <c r="D94" s="29" t="s">
        <v>1227</v>
      </c>
      <c r="E94" s="29" t="s">
        <v>1228</v>
      </c>
      <c r="F94" s="29" t="s">
        <v>1229</v>
      </c>
      <c r="G94" s="29" t="s">
        <v>1230</v>
      </c>
      <c r="H94" s="29" t="s">
        <v>1231</v>
      </c>
      <c r="K94" s="28">
        <v>39995</v>
      </c>
      <c r="L94" s="5">
        <f>+(B94*DEFLATOR!B94)</f>
        <v>1439.7492744694393</v>
      </c>
      <c r="M94" s="11">
        <f t="shared" si="133"/>
        <v>0.5657938703748311</v>
      </c>
      <c r="N94" s="11">
        <f t="shared" si="140"/>
        <v>3.7424623121190326</v>
      </c>
      <c r="O94" s="5">
        <f>+(C94*DEFLATOR!C94)</f>
        <v>1016.660584292418</v>
      </c>
      <c r="P94" s="11">
        <f t="shared" si="134"/>
        <v>2.3451183222613414</v>
      </c>
      <c r="Q94" s="11">
        <f t="shared" si="141"/>
        <v>1.9811982873187972</v>
      </c>
      <c r="R94" s="5">
        <f>+(D94*DEFLATOR!D94)</f>
        <v>1192.8966068619438</v>
      </c>
      <c r="S94" s="11">
        <f t="shared" si="135"/>
        <v>1.7315559044162487</v>
      </c>
      <c r="T94" s="11">
        <f t="shared" si="142"/>
        <v>8.662307534874714</v>
      </c>
      <c r="U94" s="5">
        <f>+(E94*DEFLATOR!E94)</f>
        <v>1314.8973325081258</v>
      </c>
      <c r="V94" s="11">
        <f t="shared" si="136"/>
        <v>2.373836130103202</v>
      </c>
      <c r="W94" s="11">
        <f t="shared" si="143"/>
        <v>10.486262073421383</v>
      </c>
      <c r="X94" s="5">
        <f>+(F94*DEFLATOR!F94)</f>
        <v>1497.2280503514703</v>
      </c>
      <c r="Y94" s="11">
        <f t="shared" si="137"/>
        <v>0.7043940524847692</v>
      </c>
      <c r="Z94" s="11">
        <f t="shared" si="144"/>
        <v>2.04592151579579</v>
      </c>
      <c r="AA94" s="5">
        <f>+(G94*DEFLATOR!G94)</f>
        <v>1552.274844757699</v>
      </c>
      <c r="AB94" s="11">
        <f t="shared" si="138"/>
        <v>-0.5992508678351216</v>
      </c>
      <c r="AC94" s="11">
        <f t="shared" si="145"/>
        <v>2.2258048626231375</v>
      </c>
      <c r="AD94" s="5">
        <f>+(H94*DEFLATOR!H94)</f>
        <v>1394.4498341323233</v>
      </c>
      <c r="AE94" s="11">
        <f t="shared" si="139"/>
        <v>1.1689151691797184</v>
      </c>
      <c r="AF94" s="11">
        <f t="shared" si="146"/>
        <v>4.079664109701175</v>
      </c>
    </row>
    <row r="95" spans="1:32" ht="9.75">
      <c r="A95" s="28">
        <v>40026</v>
      </c>
      <c r="B95" s="29" t="s">
        <v>1232</v>
      </c>
      <c r="C95" s="29" t="s">
        <v>1233</v>
      </c>
      <c r="D95" s="29" t="s">
        <v>147</v>
      </c>
      <c r="E95" s="29" t="s">
        <v>98</v>
      </c>
      <c r="F95" s="29" t="s">
        <v>508</v>
      </c>
      <c r="G95" s="29" t="s">
        <v>1234</v>
      </c>
      <c r="H95" s="29" t="s">
        <v>1235</v>
      </c>
      <c r="K95" s="28">
        <v>40026</v>
      </c>
      <c r="L95" s="5">
        <f>+(B95*DEFLATOR!B95)</f>
        <v>1449.6437990130157</v>
      </c>
      <c r="M95" s="11">
        <f aca="true" t="shared" si="147" ref="M95:M101">+((L95/L94)-1)*100</f>
        <v>0.6872394186288266</v>
      </c>
      <c r="N95" s="11">
        <f t="shared" si="140"/>
        <v>3.2289579987155426</v>
      </c>
      <c r="O95" s="5">
        <f>+(C95*DEFLATOR!C95)</f>
        <v>1041.9213141102373</v>
      </c>
      <c r="P95" s="11">
        <f aca="true" t="shared" si="148" ref="P95:P101">+((O95/O94)-1)*100</f>
        <v>2.4846768142782416</v>
      </c>
      <c r="Q95" s="11">
        <f t="shared" si="141"/>
        <v>2.3946977337291564</v>
      </c>
      <c r="R95" s="5">
        <f>+(D95*DEFLATOR!D95)</f>
        <v>1237.2965457162081</v>
      </c>
      <c r="S95" s="11">
        <f aca="true" t="shared" si="149" ref="S95:S101">+((R95/R94)-1)*100</f>
        <v>3.7220274245781892</v>
      </c>
      <c r="T95" s="11">
        <f t="shared" si="142"/>
        <v>9.322040260816756</v>
      </c>
      <c r="U95" s="5">
        <f>+(E95*DEFLATOR!E95)</f>
        <v>1266.1032378206883</v>
      </c>
      <c r="V95" s="11">
        <f aca="true" t="shared" si="150" ref="V95:V101">+((U95/U94)-1)*100</f>
        <v>-3.710867265535045</v>
      </c>
      <c r="W95" s="11">
        <f t="shared" si="143"/>
        <v>3.657718651202768</v>
      </c>
      <c r="X95" s="5">
        <f>+(F95*DEFLATOR!F95)</f>
        <v>1485.4442894828178</v>
      </c>
      <c r="Y95" s="11">
        <f aca="true" t="shared" si="151" ref="Y95:Y101">+((X95/X94)-1)*100</f>
        <v>-0.7870384785995888</v>
      </c>
      <c r="Z95" s="11">
        <f t="shared" si="144"/>
        <v>4.163805708979762</v>
      </c>
      <c r="AA95" s="5">
        <f>+(G95*DEFLATOR!G95)</f>
        <v>1579.6165328771854</v>
      </c>
      <c r="AB95" s="11">
        <f aca="true" t="shared" si="152" ref="AB95:AB101">+((AA95/AA94)-1)*100</f>
        <v>1.7613947821047304</v>
      </c>
      <c r="AC95" s="11">
        <f t="shared" si="145"/>
        <v>1.2898959096229845</v>
      </c>
      <c r="AD95" s="5">
        <f>+(H95*DEFLATOR!H95)</f>
        <v>1422.3398964116377</v>
      </c>
      <c r="AE95" s="11">
        <f aca="true" t="shared" si="153" ref="AE95:AE101">+((AD95/AD94)-1)*100</f>
        <v>2.0000764169955776</v>
      </c>
      <c r="AF95" s="11">
        <f t="shared" si="146"/>
        <v>5.6952429419325545</v>
      </c>
    </row>
    <row r="96" spans="1:32" ht="9.75">
      <c r="A96" s="28">
        <v>40057</v>
      </c>
      <c r="B96" s="29" t="s">
        <v>1236</v>
      </c>
      <c r="C96" s="29" t="s">
        <v>1237</v>
      </c>
      <c r="D96" s="29" t="s">
        <v>233</v>
      </c>
      <c r="E96" s="29" t="s">
        <v>1238</v>
      </c>
      <c r="F96" s="29" t="s">
        <v>1239</v>
      </c>
      <c r="G96" s="29" t="s">
        <v>1240</v>
      </c>
      <c r="H96" s="29" t="s">
        <v>1241</v>
      </c>
      <c r="K96" s="28">
        <v>40057</v>
      </c>
      <c r="L96" s="5">
        <f>+(B96*DEFLATOR!B96)</f>
        <v>1444.9317911326627</v>
      </c>
      <c r="M96" s="11">
        <f t="shared" si="147"/>
        <v>-0.32504591014435036</v>
      </c>
      <c r="N96" s="11">
        <f t="shared" si="140"/>
        <v>4.374419513578931</v>
      </c>
      <c r="O96" s="5">
        <f>+(C96*DEFLATOR!C96)</f>
        <v>979.3866128119547</v>
      </c>
      <c r="P96" s="11">
        <f t="shared" si="148"/>
        <v>-6.001864099659482</v>
      </c>
      <c r="Q96" s="11">
        <f t="shared" si="141"/>
        <v>0.8662031090940214</v>
      </c>
      <c r="R96" s="5">
        <f>+(D96*DEFLATOR!D96)</f>
        <v>1228.564113168198</v>
      </c>
      <c r="S96" s="11">
        <f t="shared" si="149"/>
        <v>-0.7057671484046235</v>
      </c>
      <c r="T96" s="11">
        <f t="shared" si="142"/>
        <v>11.236161882628238</v>
      </c>
      <c r="U96" s="5">
        <f>+(E96*DEFLATOR!E96)</f>
        <v>1259.340336520997</v>
      </c>
      <c r="V96" s="11">
        <f t="shared" si="150"/>
        <v>-0.5341508573449394</v>
      </c>
      <c r="W96" s="11">
        <f t="shared" si="143"/>
        <v>4.003033403295797</v>
      </c>
      <c r="X96" s="5">
        <f>+(F96*DEFLATOR!F96)</f>
        <v>1477.9813949451022</v>
      </c>
      <c r="Y96" s="11">
        <f t="shared" si="151"/>
        <v>-0.5024015098078038</v>
      </c>
      <c r="Z96" s="11">
        <f t="shared" si="144"/>
        <v>1.9510909849620228</v>
      </c>
      <c r="AA96" s="5">
        <f>+(G96*DEFLATOR!G96)</f>
        <v>1603.4967739698257</v>
      </c>
      <c r="AB96" s="11">
        <f t="shared" si="152"/>
        <v>1.5117745728543186</v>
      </c>
      <c r="AC96" s="11">
        <f t="shared" si="145"/>
        <v>6.1311489253800255</v>
      </c>
      <c r="AD96" s="5">
        <f>+(H96*DEFLATOR!H96)</f>
        <v>1368.7350896794942</v>
      </c>
      <c r="AE96" s="11">
        <f t="shared" si="153"/>
        <v>-3.7687761460801883</v>
      </c>
      <c r="AF96" s="11">
        <f t="shared" si="146"/>
        <v>1.5821863586821472</v>
      </c>
    </row>
    <row r="97" spans="1:32" ht="9.75">
      <c r="A97" s="28">
        <v>40087</v>
      </c>
      <c r="B97" s="29" t="s">
        <v>1242</v>
      </c>
      <c r="C97" s="29" t="s">
        <v>1243</v>
      </c>
      <c r="D97" s="29" t="s">
        <v>1244</v>
      </c>
      <c r="E97" s="29" t="s">
        <v>1245</v>
      </c>
      <c r="F97" s="29" t="s">
        <v>76</v>
      </c>
      <c r="G97" s="29" t="s">
        <v>1246</v>
      </c>
      <c r="H97" s="29" t="s">
        <v>1247</v>
      </c>
      <c r="K97" s="28">
        <v>40087</v>
      </c>
      <c r="L97" s="5">
        <f>+(B97*DEFLATOR!B97)</f>
        <v>1452.1121481539526</v>
      </c>
      <c r="M97" s="11">
        <f t="shared" si="147"/>
        <v>0.49693397746208845</v>
      </c>
      <c r="N97" s="11">
        <f aca="true" t="shared" si="154" ref="N97:N102">+((L97/L85)-1)*100</f>
        <v>4.74208099926321</v>
      </c>
      <c r="O97" s="5">
        <f>+(C97*DEFLATOR!C97)</f>
        <v>988.2858431425929</v>
      </c>
      <c r="P97" s="11">
        <f t="shared" si="148"/>
        <v>0.9086534586262296</v>
      </c>
      <c r="Q97" s="11">
        <f aca="true" t="shared" si="155" ref="Q97:Q102">+((O97/O85)-1)*100</f>
        <v>-2.2943338970798477</v>
      </c>
      <c r="R97" s="5">
        <f>+(D97*DEFLATOR!D97)</f>
        <v>1217.3594770814263</v>
      </c>
      <c r="S97" s="11">
        <f t="shared" si="149"/>
        <v>-0.912010693351395</v>
      </c>
      <c r="T97" s="11">
        <f aca="true" t="shared" si="156" ref="T97:T102">+((R97/R85)-1)*100</f>
        <v>10.59048452588165</v>
      </c>
      <c r="U97" s="5">
        <f>+(E97*DEFLATOR!E97)</f>
        <v>1243.777589043658</v>
      </c>
      <c r="V97" s="11">
        <f t="shared" si="150"/>
        <v>-1.235785674929779</v>
      </c>
      <c r="W97" s="11">
        <f aca="true" t="shared" si="157" ref="W97:W102">+((U97/U85)-1)*100</f>
        <v>1.5220545201366509</v>
      </c>
      <c r="X97" s="5">
        <f>+(F97*DEFLATOR!F97)</f>
        <v>1474.656627055923</v>
      </c>
      <c r="Y97" s="11">
        <f t="shared" si="151"/>
        <v>-0.22495329782569184</v>
      </c>
      <c r="Z97" s="11">
        <f aca="true" t="shared" si="158" ref="Z97:Z102">+((X97/X85)-1)*100</f>
        <v>-0.07734107413148728</v>
      </c>
      <c r="AA97" s="5">
        <f>+(G97*DEFLATOR!G97)</f>
        <v>1613.8152868663929</v>
      </c>
      <c r="AB97" s="11">
        <f t="shared" si="152"/>
        <v>0.6435006957339562</v>
      </c>
      <c r="AC97" s="11">
        <f aca="true" t="shared" si="159" ref="AC97:AC102">+((AA97/AA85)-1)*100</f>
        <v>7.367721048269815</v>
      </c>
      <c r="AD97" s="5">
        <f>+(H97*DEFLATOR!H97)</f>
        <v>1422.5918584147917</v>
      </c>
      <c r="AE97" s="11">
        <f t="shared" si="153"/>
        <v>3.9347839579321864</v>
      </c>
      <c r="AF97" s="11">
        <f aca="true" t="shared" si="160" ref="AF97:AF102">+((AD97/AD85)-1)*100</f>
        <v>8.618521656355238</v>
      </c>
    </row>
    <row r="98" spans="1:32" ht="9.75">
      <c r="A98" s="28">
        <v>40118</v>
      </c>
      <c r="B98" s="29" t="s">
        <v>1248</v>
      </c>
      <c r="C98" s="29" t="s">
        <v>1249</v>
      </c>
      <c r="D98" s="29" t="s">
        <v>1250</v>
      </c>
      <c r="E98" s="29" t="s">
        <v>1142</v>
      </c>
      <c r="F98" s="29" t="s">
        <v>1251</v>
      </c>
      <c r="G98" s="29" t="s">
        <v>1252</v>
      </c>
      <c r="H98" s="29" t="s">
        <v>508</v>
      </c>
      <c r="K98" s="28">
        <v>40118</v>
      </c>
      <c r="L98" s="5">
        <f>+(B98*DEFLATOR!B98)</f>
        <v>1550.791136739491</v>
      </c>
      <c r="M98" s="11">
        <f t="shared" si="147"/>
        <v>6.795548726108214</v>
      </c>
      <c r="N98" s="11">
        <f t="shared" si="154"/>
        <v>2.821988477371118</v>
      </c>
      <c r="O98" s="5">
        <f>+(C98*DEFLATOR!C98)</f>
        <v>989.867429285398</v>
      </c>
      <c r="P98" s="11">
        <f t="shared" si="148"/>
        <v>0.16003326909712623</v>
      </c>
      <c r="Q98" s="11">
        <f t="shared" si="155"/>
        <v>-6.348233345595733</v>
      </c>
      <c r="R98" s="5">
        <f>+(D98*DEFLATOR!D98)</f>
        <v>1262.5029128551369</v>
      </c>
      <c r="S98" s="11">
        <f t="shared" si="149"/>
        <v>3.708307745049977</v>
      </c>
      <c r="T98" s="11">
        <f t="shared" si="156"/>
        <v>6.845861659389785</v>
      </c>
      <c r="U98" s="5">
        <f>+(E98*DEFLATOR!E98)</f>
        <v>1274.580623245035</v>
      </c>
      <c r="V98" s="11">
        <f t="shared" si="150"/>
        <v>2.476570929780242</v>
      </c>
      <c r="W98" s="11">
        <f t="shared" si="157"/>
        <v>-2.2094804725511508</v>
      </c>
      <c r="X98" s="5">
        <f>+(F98*DEFLATOR!F98)</f>
        <v>1558.9603896910046</v>
      </c>
      <c r="Y98" s="11">
        <f t="shared" si="151"/>
        <v>5.716840184239347</v>
      </c>
      <c r="Z98" s="11">
        <f t="shared" si="158"/>
        <v>0.7326722223027105</v>
      </c>
      <c r="AA98" s="5">
        <f>+(G98*DEFLATOR!G98)</f>
        <v>1789.057130839703</v>
      </c>
      <c r="AB98" s="11">
        <f t="shared" si="152"/>
        <v>10.858853884919139</v>
      </c>
      <c r="AC98" s="11">
        <f t="shared" si="159"/>
        <v>5.803342202247297</v>
      </c>
      <c r="AD98" s="5">
        <f>+(H98*DEFLATOR!H98)</f>
        <v>1414.1110193918614</v>
      </c>
      <c r="AE98" s="11">
        <f t="shared" si="153"/>
        <v>-0.5961540530943665</v>
      </c>
      <c r="AF98" s="11">
        <f t="shared" si="160"/>
        <v>0.9107611717870112</v>
      </c>
    </row>
    <row r="99" spans="1:32" ht="9.75">
      <c r="A99" s="28">
        <v>40148</v>
      </c>
      <c r="B99" s="29" t="s">
        <v>1253</v>
      </c>
      <c r="C99" s="29" t="s">
        <v>1254</v>
      </c>
      <c r="D99" s="29" t="s">
        <v>308</v>
      </c>
      <c r="E99" s="29" t="s">
        <v>1255</v>
      </c>
      <c r="F99" s="29" t="s">
        <v>1256</v>
      </c>
      <c r="G99" s="29" t="s">
        <v>1257</v>
      </c>
      <c r="H99" s="29" t="s">
        <v>1258</v>
      </c>
      <c r="K99" s="33">
        <v>40148</v>
      </c>
      <c r="L99" s="20">
        <f>+(B99*DEFLATOR!B99)</f>
        <v>1847.4524470413146</v>
      </c>
      <c r="M99" s="21">
        <f t="shared" si="147"/>
        <v>19.12967538140231</v>
      </c>
      <c r="N99" s="21">
        <f t="shared" si="154"/>
        <v>0.031288165215093144</v>
      </c>
      <c r="O99" s="20">
        <f>+(C99*DEFLATOR!C99)</f>
        <v>1510.4649269342465</v>
      </c>
      <c r="P99" s="21">
        <f t="shared" si="148"/>
        <v>52.592648494826896</v>
      </c>
      <c r="Q99" s="21">
        <f t="shared" si="155"/>
        <v>-0.9082222944369334</v>
      </c>
      <c r="R99" s="20">
        <f>+(D99*DEFLATOR!D99)</f>
        <v>1378.41161690281</v>
      </c>
      <c r="S99" s="21">
        <f t="shared" si="149"/>
        <v>9.180866267115917</v>
      </c>
      <c r="T99" s="21">
        <f t="shared" si="156"/>
        <v>1.10129949640565</v>
      </c>
      <c r="U99" s="20">
        <f>+(E99*DEFLATOR!E99)</f>
        <v>1776.5321260765659</v>
      </c>
      <c r="V99" s="21">
        <f t="shared" si="150"/>
        <v>39.381698864492456</v>
      </c>
      <c r="W99" s="21">
        <f t="shared" si="157"/>
        <v>5.392503856983599</v>
      </c>
      <c r="X99" s="20">
        <f>+(F99*DEFLATOR!F99)</f>
        <v>1885.9138097033272</v>
      </c>
      <c r="Y99" s="21">
        <f t="shared" si="151"/>
        <v>20.97252901192228</v>
      </c>
      <c r="Z99" s="21">
        <f t="shared" si="158"/>
        <v>1.8281954853471394</v>
      </c>
      <c r="AA99" s="20">
        <f>+(G99*DEFLATOR!G99)</f>
        <v>1994.5734918313417</v>
      </c>
      <c r="AB99" s="21">
        <f t="shared" si="152"/>
        <v>11.48741185784148</v>
      </c>
      <c r="AC99" s="21">
        <f t="shared" si="159"/>
        <v>-3.388955674536731</v>
      </c>
      <c r="AD99" s="20">
        <f>+(H99*DEFLATOR!H99)</f>
        <v>1787.1279357601825</v>
      </c>
      <c r="AE99" s="21">
        <f t="shared" si="153"/>
        <v>26.378191758150436</v>
      </c>
      <c r="AF99" s="21">
        <f t="shared" si="160"/>
        <v>6.5073067834884535</v>
      </c>
    </row>
    <row r="100" spans="1:32" ht="9.75">
      <c r="A100" s="26">
        <v>40180</v>
      </c>
      <c r="B100" s="15" t="s">
        <v>1270</v>
      </c>
      <c r="C100" s="15" t="s">
        <v>1271</v>
      </c>
      <c r="D100" s="15" t="s">
        <v>1272</v>
      </c>
      <c r="E100" s="15" t="s">
        <v>1273</v>
      </c>
      <c r="F100" s="15" t="s">
        <v>1274</v>
      </c>
      <c r="G100" s="15" t="s">
        <v>1275</v>
      </c>
      <c r="H100" s="15" t="s">
        <v>1276</v>
      </c>
      <c r="K100" s="28">
        <v>40180</v>
      </c>
      <c r="L100" s="5">
        <f>+(B100*DEFLATOR!B100)</f>
        <v>1464.5513688033022</v>
      </c>
      <c r="M100" s="11">
        <f t="shared" si="147"/>
        <v>-20.725896293094117</v>
      </c>
      <c r="N100" s="11">
        <f t="shared" si="154"/>
        <v>3.2842195111876915</v>
      </c>
      <c r="O100" s="5">
        <f>+(C100*DEFLATOR!C100)</f>
        <v>1023.6181338418984</v>
      </c>
      <c r="P100" s="11">
        <f t="shared" si="148"/>
        <v>-32.23158541525947</v>
      </c>
      <c r="Q100" s="11">
        <f t="shared" si="155"/>
        <v>5.701517996568883</v>
      </c>
      <c r="R100" s="5">
        <f>+(D100*DEFLATOR!D100)</f>
        <v>1214.5053104090634</v>
      </c>
      <c r="S100" s="11">
        <f t="shared" si="149"/>
        <v>-11.890955102513722</v>
      </c>
      <c r="T100" s="11">
        <f t="shared" si="156"/>
        <v>8.512437926465521</v>
      </c>
      <c r="U100" s="5">
        <f>+(E100*DEFLATOR!E100)</f>
        <v>1260.723665072738</v>
      </c>
      <c r="V100" s="11">
        <f t="shared" si="150"/>
        <v>-29.034569847210147</v>
      </c>
      <c r="W100" s="11">
        <f t="shared" si="157"/>
        <v>3.849194410668333</v>
      </c>
      <c r="X100" s="5">
        <f>+(F100*DEFLATOR!F100)</f>
        <v>1580.0826920284978</v>
      </c>
      <c r="Y100" s="11">
        <f t="shared" si="151"/>
        <v>-16.216600997419896</v>
      </c>
      <c r="Z100" s="11">
        <f t="shared" si="158"/>
        <v>7.01445262967888</v>
      </c>
      <c r="AA100" s="5">
        <f>+(G100*DEFLATOR!G100)</f>
        <v>1573.4182946537014</v>
      </c>
      <c r="AB100" s="11">
        <f t="shared" si="152"/>
        <v>-21.115050355499886</v>
      </c>
      <c r="AC100" s="11">
        <f t="shared" si="159"/>
        <v>-1.0971027284954915</v>
      </c>
      <c r="AD100" s="5">
        <f>+(H100*DEFLATOR!H100)</f>
        <v>1411.8349953680097</v>
      </c>
      <c r="AE100" s="11">
        <f t="shared" si="153"/>
        <v>-20.999780311337148</v>
      </c>
      <c r="AF100" s="11">
        <f t="shared" si="160"/>
        <v>8.7653024995072</v>
      </c>
    </row>
    <row r="101" spans="1:32" ht="9.75">
      <c r="A101" s="28">
        <v>40210</v>
      </c>
      <c r="B101" s="29" t="s">
        <v>1283</v>
      </c>
      <c r="C101" s="29" t="s">
        <v>1284</v>
      </c>
      <c r="D101" s="29" t="s">
        <v>1285</v>
      </c>
      <c r="E101" s="29" t="s">
        <v>1286</v>
      </c>
      <c r="F101" s="29" t="s">
        <v>1287</v>
      </c>
      <c r="G101" s="29" t="s">
        <v>1288</v>
      </c>
      <c r="H101" s="29" t="s">
        <v>1289</v>
      </c>
      <c r="K101" s="28">
        <v>40210</v>
      </c>
      <c r="L101" s="5">
        <f>+(B101*DEFLATOR!B101)</f>
        <v>1473.50808400744</v>
      </c>
      <c r="M101" s="11">
        <f t="shared" si="147"/>
        <v>0.611567159399562</v>
      </c>
      <c r="N101" s="11">
        <f t="shared" si="154"/>
        <v>2.6779809538755472</v>
      </c>
      <c r="O101" s="5">
        <f>+(C101*DEFLATOR!C101)</f>
        <v>1023.6311973503573</v>
      </c>
      <c r="P101" s="11">
        <f t="shared" si="148"/>
        <v>0.001276209166967135</v>
      </c>
      <c r="Q101" s="11">
        <f t="shared" si="155"/>
        <v>4.045129398805525</v>
      </c>
      <c r="R101" s="5">
        <f>+(D101*DEFLATOR!D101)</f>
        <v>1208.6733244578024</v>
      </c>
      <c r="S101" s="11">
        <f t="shared" si="149"/>
        <v>-0.4801943557823263</v>
      </c>
      <c r="T101" s="11">
        <f t="shared" si="156"/>
        <v>6.674263888409437</v>
      </c>
      <c r="U101" s="5">
        <f>+(E101*DEFLATOR!E101)</f>
        <v>1313.481048805081</v>
      </c>
      <c r="V101" s="11">
        <f t="shared" si="150"/>
        <v>4.184690522906864</v>
      </c>
      <c r="W101" s="11">
        <f t="shared" si="157"/>
        <v>9.993788825579042</v>
      </c>
      <c r="X101" s="5">
        <f>+(F101*DEFLATOR!F101)</f>
        <v>1591.7580204540272</v>
      </c>
      <c r="Y101" s="11">
        <f t="shared" si="151"/>
        <v>0.738906165128661</v>
      </c>
      <c r="Z101" s="11">
        <f t="shared" si="158"/>
        <v>6.361400289882746</v>
      </c>
      <c r="AA101" s="5">
        <f>+(G101*DEFLATOR!G101)</f>
        <v>1581.2954516369018</v>
      </c>
      <c r="AB101" s="11">
        <f t="shared" si="152"/>
        <v>0.5006397224416537</v>
      </c>
      <c r="AC101" s="11">
        <f t="shared" si="159"/>
        <v>-2.175583090844979</v>
      </c>
      <c r="AD101" s="5">
        <f>+(H101*DEFLATOR!H101)</f>
        <v>1404.0244249068924</v>
      </c>
      <c r="AE101" s="11">
        <f t="shared" si="153"/>
        <v>-0.5532211970054934</v>
      </c>
      <c r="AF101" s="11">
        <f t="shared" si="160"/>
        <v>7.053673767636726</v>
      </c>
    </row>
    <row r="102" spans="1:32" ht="9.75">
      <c r="A102" s="28">
        <v>40239</v>
      </c>
      <c r="B102" s="29" t="s">
        <v>1297</v>
      </c>
      <c r="C102" s="29" t="s">
        <v>1298</v>
      </c>
      <c r="D102" s="29" t="s">
        <v>1299</v>
      </c>
      <c r="E102" s="29" t="s">
        <v>1300</v>
      </c>
      <c r="F102" s="29" t="s">
        <v>1301</v>
      </c>
      <c r="G102" s="29" t="s">
        <v>1302</v>
      </c>
      <c r="H102" s="29" t="s">
        <v>1303</v>
      </c>
      <c r="K102" s="28">
        <v>40239</v>
      </c>
      <c r="L102" s="5">
        <f>+(B102*DEFLATOR!B102)</f>
        <v>1481.265301077274</v>
      </c>
      <c r="M102" s="11">
        <f aca="true" t="shared" si="161" ref="M102:M108">+((L102/L101)-1)*100</f>
        <v>0.5264455047126138</v>
      </c>
      <c r="N102" s="11">
        <f t="shared" si="154"/>
        <v>2.6592671063798257</v>
      </c>
      <c r="O102" s="5">
        <f>+(C102*DEFLATOR!C102)</f>
        <v>1016.5788228161061</v>
      </c>
      <c r="P102" s="11">
        <f aca="true" t="shared" si="162" ref="P102:P108">+((O102/O101)-1)*100</f>
        <v>-0.6889565844130252</v>
      </c>
      <c r="Q102" s="11">
        <f t="shared" si="155"/>
        <v>1.5413277077941379</v>
      </c>
      <c r="R102" s="5">
        <f>+(D102*DEFLATOR!D102)</f>
        <v>1203.9101023727587</v>
      </c>
      <c r="S102" s="11">
        <f aca="true" t="shared" si="163" ref="S102:S108">+((R102/R101)-1)*100</f>
        <v>-0.39408680481803904</v>
      </c>
      <c r="T102" s="11">
        <f t="shared" si="156"/>
        <v>8.753063182035392</v>
      </c>
      <c r="U102" s="5">
        <f>+(E102*DEFLATOR!E102)</f>
        <v>1269.904727400721</v>
      </c>
      <c r="V102" s="11">
        <f aca="true" t="shared" si="164" ref="V102:V108">+((U102/U101)-1)*100</f>
        <v>-3.3176208704345456</v>
      </c>
      <c r="W102" s="11">
        <f t="shared" si="157"/>
        <v>6.010658686599402</v>
      </c>
      <c r="X102" s="5">
        <f>+(F102*DEFLATOR!F102)</f>
        <v>1592.0885266943192</v>
      </c>
      <c r="Y102" s="11">
        <f aca="true" t="shared" si="165" ref="Y102:Y108">+((X102/X101)-1)*100</f>
        <v>0.020763598238238146</v>
      </c>
      <c r="Z102" s="11">
        <f t="shared" si="158"/>
        <v>4.1733827431808646</v>
      </c>
      <c r="AA102" s="5">
        <f>+(G102*DEFLATOR!G102)</f>
        <v>1609.1071933468277</v>
      </c>
      <c r="AB102" s="11">
        <f aca="true" t="shared" si="166" ref="AB102:AB108">+((AA102/AA101)-1)*100</f>
        <v>1.7587947705241413</v>
      </c>
      <c r="AC102" s="11">
        <f t="shared" si="159"/>
        <v>0.08797980170285324</v>
      </c>
      <c r="AD102" s="5">
        <f>+(H102*DEFLATOR!H102)</f>
        <v>1442.421273960897</v>
      </c>
      <c r="AE102" s="11">
        <f aca="true" t="shared" si="167" ref="AE102:AE108">+((AD102/AD101)-1)*100</f>
        <v>2.7347707328204685</v>
      </c>
      <c r="AF102" s="11">
        <f t="shared" si="160"/>
        <v>6.966686834498836</v>
      </c>
    </row>
    <row r="103" spans="1:32" ht="9.75">
      <c r="A103" s="28">
        <v>40271</v>
      </c>
      <c r="B103" s="29" t="s">
        <v>1316</v>
      </c>
      <c r="C103" s="29" t="s">
        <v>358</v>
      </c>
      <c r="D103" s="29" t="s">
        <v>1317</v>
      </c>
      <c r="E103" s="29" t="s">
        <v>1318</v>
      </c>
      <c r="F103" s="29" t="s">
        <v>1319</v>
      </c>
      <c r="G103" s="29" t="s">
        <v>1320</v>
      </c>
      <c r="H103" s="29" t="s">
        <v>1321</v>
      </c>
      <c r="K103" s="28">
        <v>40271</v>
      </c>
      <c r="L103" s="5">
        <f>+(B103*DEFLATOR!B103)</f>
        <v>1460.0805160673199</v>
      </c>
      <c r="M103" s="11">
        <f t="shared" si="161"/>
        <v>-1.4301816828185432</v>
      </c>
      <c r="N103" s="11">
        <f aca="true" t="shared" si="168" ref="N103:N108">+((L103/L91)-1)*100</f>
        <v>1.689646039331083</v>
      </c>
      <c r="O103" s="5">
        <f>+(C103*DEFLATOR!C103)</f>
        <v>1033.7759691586275</v>
      </c>
      <c r="P103" s="11">
        <f t="shared" si="162"/>
        <v>1.691668757655429</v>
      </c>
      <c r="Q103" s="11">
        <f aca="true" t="shared" si="169" ref="Q103:Q108">+((O103/O91)-1)*100</f>
        <v>4.5535433734450015</v>
      </c>
      <c r="R103" s="5">
        <f>+(D103*DEFLATOR!D103)</f>
        <v>1236.261826681106</v>
      </c>
      <c r="S103" s="11">
        <f t="shared" si="163"/>
        <v>2.687220934900858</v>
      </c>
      <c r="T103" s="11">
        <f aca="true" t="shared" si="170" ref="T103:T108">+((R103/R91)-1)*100</f>
        <v>8.565389063596406</v>
      </c>
      <c r="U103" s="5">
        <f>+(E103*DEFLATOR!E103)</f>
        <v>1267.5397607356138</v>
      </c>
      <c r="V103" s="11">
        <f t="shared" si="164"/>
        <v>-0.18623181834654945</v>
      </c>
      <c r="W103" s="11">
        <f aca="true" t="shared" si="171" ref="W103:W108">+((U103/U91)-1)*100</f>
        <v>2.9066071496558044</v>
      </c>
      <c r="X103" s="5">
        <f>+(F103*DEFLATOR!F103)</f>
        <v>1554.312815346731</v>
      </c>
      <c r="Y103" s="11">
        <f t="shared" si="165"/>
        <v>-2.3727142501317133</v>
      </c>
      <c r="Z103" s="11">
        <f aca="true" t="shared" si="172" ref="Z103:Z108">+((X103/X91)-1)*100</f>
        <v>2.5643346403083633</v>
      </c>
      <c r="AA103" s="5">
        <f>+(G103*DEFLATOR!G103)</f>
        <v>1577.0631606453205</v>
      </c>
      <c r="AB103" s="11">
        <f t="shared" si="166"/>
        <v>-1.9914169070898158</v>
      </c>
      <c r="AC103" s="11">
        <f aca="true" t="shared" si="173" ref="AC103:AC108">+((AA103/AA91)-1)*100</f>
        <v>-0.8493127964498748</v>
      </c>
      <c r="AD103" s="5">
        <f>+(H103*DEFLATOR!H103)</f>
        <v>1423.6401662361998</v>
      </c>
      <c r="AE103" s="11">
        <f t="shared" si="167"/>
        <v>-1.302054265542285</v>
      </c>
      <c r="AF103" s="11">
        <f aca="true" t="shared" si="174" ref="AF103:AF108">+((AD103/AD91)-1)*100</f>
        <v>7.941486266030107</v>
      </c>
    </row>
    <row r="104" spans="1:32" ht="9.75">
      <c r="A104" s="28">
        <v>40302</v>
      </c>
      <c r="B104" s="29" t="s">
        <v>1329</v>
      </c>
      <c r="C104" s="29" t="s">
        <v>1330</v>
      </c>
      <c r="D104" s="29" t="s">
        <v>1331</v>
      </c>
      <c r="E104" s="29" t="s">
        <v>1332</v>
      </c>
      <c r="F104" s="29" t="s">
        <v>1333</v>
      </c>
      <c r="G104" s="29" t="s">
        <v>1334</v>
      </c>
      <c r="H104" s="29" t="s">
        <v>1335</v>
      </c>
      <c r="K104" s="28">
        <v>40302</v>
      </c>
      <c r="L104" s="5">
        <f>+(B104*DEFLATOR!B104)</f>
        <v>1484.9591179928411</v>
      </c>
      <c r="M104" s="11">
        <f t="shared" si="161"/>
        <v>1.7039198627573526</v>
      </c>
      <c r="N104" s="11">
        <f t="shared" si="168"/>
        <v>3.8356879678391076</v>
      </c>
      <c r="O104" s="5">
        <f>+(C104*DEFLATOR!C104)</f>
        <v>1133.5991358176207</v>
      </c>
      <c r="P104" s="11">
        <f t="shared" si="162"/>
        <v>9.656170160372124</v>
      </c>
      <c r="Q104" s="11">
        <f t="shared" si="169"/>
        <v>15.39128076423777</v>
      </c>
      <c r="R104" s="5">
        <f>+(D104*DEFLATOR!D104)</f>
        <v>1203.8575646176134</v>
      </c>
      <c r="S104" s="11">
        <f t="shared" si="163"/>
        <v>-2.6211488023120233</v>
      </c>
      <c r="T104" s="11">
        <f t="shared" si="170"/>
        <v>8.485863122149695</v>
      </c>
      <c r="U104" s="5">
        <f>+(E104*DEFLATOR!E104)</f>
        <v>1301.5058541289643</v>
      </c>
      <c r="V104" s="11">
        <f t="shared" si="164"/>
        <v>2.679686621715005</v>
      </c>
      <c r="W104" s="11">
        <f t="shared" si="171"/>
        <v>1.9843132224651283</v>
      </c>
      <c r="X104" s="5">
        <f>+(F104*DEFLATOR!F104)</f>
        <v>1518.931099985801</v>
      </c>
      <c r="Y104" s="11">
        <f t="shared" si="165"/>
        <v>-2.276357436648757</v>
      </c>
      <c r="Z104" s="11">
        <f t="shared" si="172"/>
        <v>4.514183923022808</v>
      </c>
      <c r="AA104" s="5">
        <f>+(G104*DEFLATOR!G104)</f>
        <v>1623.6549159471176</v>
      </c>
      <c r="AB104" s="11">
        <f t="shared" si="166"/>
        <v>2.954336672396307</v>
      </c>
      <c r="AC104" s="11">
        <f t="shared" si="173"/>
        <v>1.7982042691181421</v>
      </c>
      <c r="AD104" s="5">
        <f>+(H104*DEFLATOR!H104)</f>
        <v>1475.6880423852135</v>
      </c>
      <c r="AE104" s="11">
        <f t="shared" si="167"/>
        <v>3.6559713179923348</v>
      </c>
      <c r="AF104" s="11">
        <f t="shared" si="174"/>
        <v>8.742329962294026</v>
      </c>
    </row>
    <row r="105" spans="1:32" ht="9.75">
      <c r="A105" s="28">
        <v>40334</v>
      </c>
      <c r="B105" s="29" t="s">
        <v>1343</v>
      </c>
      <c r="C105" s="29" t="s">
        <v>1344</v>
      </c>
      <c r="D105" s="29" t="s">
        <v>1345</v>
      </c>
      <c r="E105" s="29" t="s">
        <v>1346</v>
      </c>
      <c r="F105" s="29" t="s">
        <v>1347</v>
      </c>
      <c r="G105" s="29" t="s">
        <v>1348</v>
      </c>
      <c r="H105" s="29" t="s">
        <v>1349</v>
      </c>
      <c r="K105" s="28">
        <v>40334</v>
      </c>
      <c r="L105" s="5">
        <f>+(B105*DEFLATOR!B105)</f>
        <v>1499.8195867525642</v>
      </c>
      <c r="M105" s="11">
        <f t="shared" si="161"/>
        <v>1.0007325171220494</v>
      </c>
      <c r="N105" s="11">
        <f t="shared" si="168"/>
        <v>4.761676271510229</v>
      </c>
      <c r="O105" s="5">
        <f>+(C105*DEFLATOR!C105)</f>
        <v>1092.7406895345018</v>
      </c>
      <c r="P105" s="11">
        <f t="shared" si="162"/>
        <v>-3.604311699977547</v>
      </c>
      <c r="Q105" s="11">
        <f t="shared" si="169"/>
        <v>10.003945165037397</v>
      </c>
      <c r="R105" s="5">
        <f>+(D105*DEFLATOR!D105)</f>
        <v>1222.611755956691</v>
      </c>
      <c r="S105" s="11">
        <f t="shared" si="163"/>
        <v>1.5578413834226756</v>
      </c>
      <c r="T105" s="11">
        <f t="shared" si="170"/>
        <v>4.265697031108351</v>
      </c>
      <c r="U105" s="5">
        <f>+(E105*DEFLATOR!E105)</f>
        <v>1343.551189755149</v>
      </c>
      <c r="V105" s="11">
        <f t="shared" si="164"/>
        <v>3.230514522297212</v>
      </c>
      <c r="W105" s="11">
        <f t="shared" si="171"/>
        <v>4.604736759209138</v>
      </c>
      <c r="X105" s="5">
        <f>+(F105*DEFLATOR!F105)</f>
        <v>1543.8873006423355</v>
      </c>
      <c r="Y105" s="11">
        <f t="shared" si="165"/>
        <v>1.6430107104112857</v>
      </c>
      <c r="Z105" s="11">
        <f t="shared" si="172"/>
        <v>3.8427212608093564</v>
      </c>
      <c r="AA105" s="5">
        <f>+(G105*DEFLATOR!G105)</f>
        <v>1631.9318884646827</v>
      </c>
      <c r="AB105" s="11">
        <f t="shared" si="166"/>
        <v>0.5097741174107107</v>
      </c>
      <c r="AC105" s="11">
        <f t="shared" si="173"/>
        <v>4.501630490171893</v>
      </c>
      <c r="AD105" s="5">
        <f>+(H105*DEFLATOR!H105)</f>
        <v>1480.4542382793131</v>
      </c>
      <c r="AE105" s="11">
        <f t="shared" si="167"/>
        <v>0.3229812641427854</v>
      </c>
      <c r="AF105" s="11">
        <f t="shared" si="174"/>
        <v>7.408632120156811</v>
      </c>
    </row>
    <row r="106" spans="1:32" ht="9.75">
      <c r="A106" s="28">
        <v>40365</v>
      </c>
      <c r="B106" s="29" t="s">
        <v>588</v>
      </c>
      <c r="C106" s="29" t="s">
        <v>1355</v>
      </c>
      <c r="D106" s="29" t="s">
        <v>1356</v>
      </c>
      <c r="E106" s="29" t="s">
        <v>1357</v>
      </c>
      <c r="F106" s="29" t="s">
        <v>1358</v>
      </c>
      <c r="G106" s="29" t="s">
        <v>1359</v>
      </c>
      <c r="H106" s="29" t="s">
        <v>1360</v>
      </c>
      <c r="K106" s="28">
        <v>40365</v>
      </c>
      <c r="L106" s="5">
        <f>+(B106*DEFLATOR!B106)</f>
        <v>1487.3890435184596</v>
      </c>
      <c r="M106" s="11">
        <f t="shared" si="161"/>
        <v>-0.8288025669153543</v>
      </c>
      <c r="N106" s="11">
        <f t="shared" si="168"/>
        <v>3.308893422889625</v>
      </c>
      <c r="O106" s="5">
        <f>+(C106*DEFLATOR!C106)</f>
        <v>1119.0186859382848</v>
      </c>
      <c r="P106" s="11">
        <f t="shared" si="162"/>
        <v>2.4047787966033463</v>
      </c>
      <c r="Q106" s="11">
        <f t="shared" si="169"/>
        <v>10.068070231827342</v>
      </c>
      <c r="R106" s="5">
        <f>+(D106*DEFLATOR!D106)</f>
        <v>1281.6994257236527</v>
      </c>
      <c r="S106" s="11">
        <f t="shared" si="163"/>
        <v>4.832905415728295</v>
      </c>
      <c r="T106" s="11">
        <f t="shared" si="170"/>
        <v>7.4443014047391065</v>
      </c>
      <c r="U106" s="5">
        <f>+(E106*DEFLATOR!E106)</f>
        <v>1340.5403784936066</v>
      </c>
      <c r="V106" s="11">
        <f t="shared" si="164"/>
        <v>-0.22409352799509508</v>
      </c>
      <c r="W106" s="11">
        <f t="shared" si="171"/>
        <v>1.9501937795072921</v>
      </c>
      <c r="X106" s="5">
        <f>+(F106*DEFLATOR!F106)</f>
        <v>1573.592845365656</v>
      </c>
      <c r="Y106" s="11">
        <f t="shared" si="165"/>
        <v>1.9240746854360058</v>
      </c>
      <c r="Z106" s="11">
        <f t="shared" si="172"/>
        <v>5.100411723936071</v>
      </c>
      <c r="AA106" s="5">
        <f>+(G106*DEFLATOR!G106)</f>
        <v>1571.2072235517996</v>
      </c>
      <c r="AB106" s="11">
        <f t="shared" si="166"/>
        <v>-3.7210293727401034</v>
      </c>
      <c r="AC106" s="11">
        <f t="shared" si="173"/>
        <v>1.2196537783266015</v>
      </c>
      <c r="AD106" s="5">
        <f>+(H106*DEFLATOR!H106)</f>
        <v>1499.0327840397733</v>
      </c>
      <c r="AE106" s="11">
        <f t="shared" si="167"/>
        <v>1.2549219881361262</v>
      </c>
      <c r="AF106" s="11">
        <f t="shared" si="174"/>
        <v>7.4999435151803295</v>
      </c>
    </row>
    <row r="107" spans="1:32" ht="9.75">
      <c r="A107" s="28">
        <v>40397</v>
      </c>
      <c r="B107" s="29" t="s">
        <v>1367</v>
      </c>
      <c r="C107" s="29" t="s">
        <v>1368</v>
      </c>
      <c r="D107" s="29" t="s">
        <v>1369</v>
      </c>
      <c r="E107" s="29" t="s">
        <v>1370</v>
      </c>
      <c r="F107" s="29" t="s">
        <v>1371</v>
      </c>
      <c r="G107" s="29" t="s">
        <v>1372</v>
      </c>
      <c r="H107" s="29" t="s">
        <v>1373</v>
      </c>
      <c r="K107" s="28">
        <v>40397</v>
      </c>
      <c r="L107" s="5">
        <f>+(B107*DEFLATOR!B107)</f>
        <v>1530.4853149383796</v>
      </c>
      <c r="M107" s="11">
        <f t="shared" si="161"/>
        <v>2.8974444586451042</v>
      </c>
      <c r="N107" s="11">
        <f t="shared" si="168"/>
        <v>5.576646896320625</v>
      </c>
      <c r="O107" s="5">
        <f>+(C107*DEFLATOR!C107)</f>
        <v>1175.146848896695</v>
      </c>
      <c r="P107" s="11">
        <f t="shared" si="162"/>
        <v>5.015837864346961</v>
      </c>
      <c r="Q107" s="11">
        <f t="shared" si="169"/>
        <v>12.786525525704162</v>
      </c>
      <c r="R107" s="5">
        <f>+(D107*DEFLATOR!D107)</f>
        <v>1313.7795870170544</v>
      </c>
      <c r="S107" s="11">
        <f t="shared" si="163"/>
        <v>2.502939507465962</v>
      </c>
      <c r="T107" s="11">
        <f t="shared" si="170"/>
        <v>6.181464060951858</v>
      </c>
      <c r="U107" s="5">
        <f>+(E107*DEFLATOR!E107)</f>
        <v>1369.07863447887</v>
      </c>
      <c r="V107" s="11">
        <f t="shared" si="164"/>
        <v>2.128862094951023</v>
      </c>
      <c r="W107" s="11">
        <f t="shared" si="171"/>
        <v>8.133254349418673</v>
      </c>
      <c r="X107" s="5">
        <f>+(F107*DEFLATOR!F107)</f>
        <v>1657.7645610221573</v>
      </c>
      <c r="Y107" s="11">
        <f t="shared" si="165"/>
        <v>5.34901489317221</v>
      </c>
      <c r="Z107" s="11">
        <f t="shared" si="172"/>
        <v>11.600587969498054</v>
      </c>
      <c r="AA107" s="5">
        <f>+(G107*DEFLATOR!G107)</f>
        <v>1602.3424044047606</v>
      </c>
      <c r="AB107" s="11">
        <f t="shared" si="166"/>
        <v>1.9816088155818257</v>
      </c>
      <c r="AC107" s="11">
        <f t="shared" si="173"/>
        <v>1.4386954716269829</v>
      </c>
      <c r="AD107" s="5">
        <f>+(H107*DEFLATOR!H107)</f>
        <v>1521.8406667065153</v>
      </c>
      <c r="AE107" s="11">
        <f t="shared" si="167"/>
        <v>1.5215065947574935</v>
      </c>
      <c r="AF107" s="11">
        <f t="shared" si="174"/>
        <v>6.99556910031871</v>
      </c>
    </row>
    <row r="108" spans="1:32" ht="9.75">
      <c r="A108" s="28">
        <v>40429</v>
      </c>
      <c r="B108" s="29" t="s">
        <v>1381</v>
      </c>
      <c r="C108" s="29" t="s">
        <v>1382</v>
      </c>
      <c r="D108" s="29" t="s">
        <v>152</v>
      </c>
      <c r="E108" s="29" t="s">
        <v>1383</v>
      </c>
      <c r="F108" s="29" t="s">
        <v>1384</v>
      </c>
      <c r="G108" s="29" t="s">
        <v>1385</v>
      </c>
      <c r="H108" s="29" t="s">
        <v>1386</v>
      </c>
      <c r="K108" s="28">
        <v>40429</v>
      </c>
      <c r="L108" s="5">
        <f>+(B108*DEFLATOR!B108)</f>
        <v>1553.103322708393</v>
      </c>
      <c r="M108" s="11">
        <f t="shared" si="161"/>
        <v>1.477832394028833</v>
      </c>
      <c r="N108" s="11">
        <f t="shared" si="168"/>
        <v>7.48627251746854</v>
      </c>
      <c r="O108" s="5">
        <f>+(C108*DEFLATOR!C108)</f>
        <v>1154.5630978168806</v>
      </c>
      <c r="P108" s="11">
        <f t="shared" si="162"/>
        <v>-1.7515896927383867</v>
      </c>
      <c r="Q108" s="11">
        <f t="shared" si="169"/>
        <v>17.886346690197243</v>
      </c>
      <c r="R108" s="5">
        <f>+(D108*DEFLATOR!D108)</f>
        <v>1340.1198939702142</v>
      </c>
      <c r="S108" s="11">
        <f t="shared" si="163"/>
        <v>2.0049258805250325</v>
      </c>
      <c r="T108" s="11">
        <f t="shared" si="170"/>
        <v>9.080175760167553</v>
      </c>
      <c r="U108" s="5">
        <f>+(E108*DEFLATOR!E108)</f>
        <v>1358.4312406212196</v>
      </c>
      <c r="V108" s="11">
        <f t="shared" si="164"/>
        <v>-0.7777050630626059</v>
      </c>
      <c r="W108" s="11">
        <f t="shared" si="171"/>
        <v>7.868476949921832</v>
      </c>
      <c r="X108" s="5">
        <f>+(F108*DEFLATOR!F108)</f>
        <v>1663.5253918205835</v>
      </c>
      <c r="Y108" s="11">
        <f t="shared" si="165"/>
        <v>0.3475059688134552</v>
      </c>
      <c r="Z108" s="11">
        <f t="shared" si="172"/>
        <v>12.553879061676088</v>
      </c>
      <c r="AA108" s="5">
        <f>+(G108*DEFLATOR!G108)</f>
        <v>1653.2104172430022</v>
      </c>
      <c r="AB108" s="11">
        <f t="shared" si="166"/>
        <v>3.1746031746028747</v>
      </c>
      <c r="AC108" s="11">
        <f t="shared" si="173"/>
        <v>3.1003269903748576</v>
      </c>
      <c r="AD108" s="5">
        <f>+(H108*DEFLATOR!H108)</f>
        <v>1513.012218076257</v>
      </c>
      <c r="AE108" s="11">
        <f t="shared" si="167"/>
        <v>-0.5801164881054421</v>
      </c>
      <c r="AF108" s="11">
        <f t="shared" si="174"/>
        <v>10.540909594898107</v>
      </c>
    </row>
    <row r="109" spans="1:32" ht="9.75">
      <c r="A109" s="28">
        <v>40460</v>
      </c>
      <c r="B109" s="29" t="s">
        <v>1394</v>
      </c>
      <c r="C109" s="29" t="s">
        <v>1395</v>
      </c>
      <c r="D109" s="29" t="s">
        <v>1396</v>
      </c>
      <c r="E109" s="29" t="s">
        <v>1397</v>
      </c>
      <c r="F109" s="29" t="s">
        <v>1398</v>
      </c>
      <c r="G109" s="29" t="s">
        <v>401</v>
      </c>
      <c r="H109" s="29" t="s">
        <v>1399</v>
      </c>
      <c r="K109" s="28">
        <v>40460</v>
      </c>
      <c r="L109" s="5">
        <f>+(B109*DEFLATOR!B109)</f>
        <v>1557.8029087266052</v>
      </c>
      <c r="M109" s="11">
        <f aca="true" t="shared" si="175" ref="M109:M115">+((L109/L108)-1)*100</f>
        <v>0.30259326275967613</v>
      </c>
      <c r="N109" s="11">
        <f aca="true" t="shared" si="176" ref="N109:N114">+((L109/L97)-1)*100</f>
        <v>7.2784158377172</v>
      </c>
      <c r="O109" s="5">
        <f>+(C109*DEFLATOR!C109)</f>
        <v>1226.54120513352</v>
      </c>
      <c r="P109" s="11">
        <f aca="true" t="shared" si="177" ref="P109:P115">+((O109/O108)-1)*100</f>
        <v>6.234228986942325</v>
      </c>
      <c r="Q109" s="11">
        <f aca="true" t="shared" si="178" ref="Q109:Q114">+((O109/O97)-1)*100</f>
        <v>24.10794039438151</v>
      </c>
      <c r="R109" s="5">
        <f>+(D109*DEFLATOR!D109)</f>
        <v>1303.225119696971</v>
      </c>
      <c r="S109" s="11">
        <f aca="true" t="shared" si="179" ref="S109:S115">+((R109/R108)-1)*100</f>
        <v>-2.7530950356941197</v>
      </c>
      <c r="T109" s="11">
        <f aca="true" t="shared" si="180" ref="T109:T114">+((R109/R97)-1)*100</f>
        <v>7.053433618589322</v>
      </c>
      <c r="U109" s="5">
        <f>+(E109*DEFLATOR!E109)</f>
        <v>1310.3076549918708</v>
      </c>
      <c r="V109" s="11">
        <f aca="true" t="shared" si="181" ref="V109:V115">+((U109/U108)-1)*100</f>
        <v>-3.5425853138758456</v>
      </c>
      <c r="W109" s="11">
        <f aca="true" t="shared" si="182" ref="W109:W114">+((U109/U97)-1)*100</f>
        <v>5.349032377996754</v>
      </c>
      <c r="X109" s="5">
        <f>+(F109*DEFLATOR!F109)</f>
        <v>1696.3427167887128</v>
      </c>
      <c r="Y109" s="11">
        <f aca="true" t="shared" si="183" ref="Y109:Y115">+((X109/X108)-1)*100</f>
        <v>1.9727576825391058</v>
      </c>
      <c r="Z109" s="11">
        <f aca="true" t="shared" si="184" ref="Z109:Z114">+((X109/X97)-1)*100</f>
        <v>15.033065031238802</v>
      </c>
      <c r="AA109" s="5">
        <f>+(G109*DEFLATOR!G109)</f>
        <v>1658.3992743198592</v>
      </c>
      <c r="AB109" s="11">
        <f aca="true" t="shared" si="185" ref="AB109:AB115">+((AA109/AA108)-1)*100</f>
        <v>0.31386549605163516</v>
      </c>
      <c r="AC109" s="11">
        <f aca="true" t="shared" si="186" ref="AC109:AC114">+((AA109/AA97)-1)*100</f>
        <v>2.7626450075359354</v>
      </c>
      <c r="AD109" s="5">
        <f>+(H109*DEFLATOR!H109)</f>
        <v>1502.1314745511727</v>
      </c>
      <c r="AE109" s="11">
        <f aca="true" t="shared" si="187" ref="AE109:AE115">+((AD109/AD108)-1)*100</f>
        <v>-0.7191444586560514</v>
      </c>
      <c r="AF109" s="11">
        <f aca="true" t="shared" si="188" ref="AF109:AF114">+((AD109/AD97)-1)*100</f>
        <v>5.591176110413909</v>
      </c>
    </row>
    <row r="110" spans="1:32" ht="9.75">
      <c r="A110" s="28">
        <v>40492</v>
      </c>
      <c r="B110" s="29" t="s">
        <v>1407</v>
      </c>
      <c r="C110" s="29" t="s">
        <v>995</v>
      </c>
      <c r="D110" s="29" t="s">
        <v>1408</v>
      </c>
      <c r="E110" s="29" t="s">
        <v>1409</v>
      </c>
      <c r="F110" s="29" t="s">
        <v>1410</v>
      </c>
      <c r="G110" s="29" t="s">
        <v>1411</v>
      </c>
      <c r="H110" s="29" t="s">
        <v>1412</v>
      </c>
      <c r="K110" s="28">
        <v>40492</v>
      </c>
      <c r="L110" s="5">
        <f>+(B110*DEFLATOR!B110)</f>
        <v>1589.395897911826</v>
      </c>
      <c r="M110" s="11">
        <f t="shared" si="175"/>
        <v>2.0280479005553964</v>
      </c>
      <c r="N110" s="11">
        <f t="shared" si="176"/>
        <v>2.489359157255744</v>
      </c>
      <c r="O110" s="5">
        <f>+(C110*DEFLATOR!C110)</f>
        <v>1196.303720032553</v>
      </c>
      <c r="P110" s="11">
        <f t="shared" si="177"/>
        <v>-2.465264515730259</v>
      </c>
      <c r="Q110" s="11">
        <f t="shared" si="178"/>
        <v>20.854943262067405</v>
      </c>
      <c r="R110" s="5">
        <f>+(D110*DEFLATOR!D110)</f>
        <v>1304.1167106919224</v>
      </c>
      <c r="S110" s="11">
        <f t="shared" si="179"/>
        <v>0.06841419655561065</v>
      </c>
      <c r="T110" s="11">
        <f t="shared" si="180"/>
        <v>3.296134798031991</v>
      </c>
      <c r="U110" s="5">
        <f>+(E110*DEFLATOR!E110)</f>
        <v>1348.6405637440469</v>
      </c>
      <c r="V110" s="11">
        <f t="shared" si="181"/>
        <v>2.9254891861571153</v>
      </c>
      <c r="W110" s="11">
        <f t="shared" si="182"/>
        <v>5.810534002192669</v>
      </c>
      <c r="X110" s="5">
        <f>+(F110*DEFLATOR!F110)</f>
        <v>1696.8642374852066</v>
      </c>
      <c r="Y110" s="11">
        <f t="shared" si="183"/>
        <v>0.030743828551416108</v>
      </c>
      <c r="Z110" s="11">
        <f t="shared" si="184"/>
        <v>8.845885290359124</v>
      </c>
      <c r="AA110" s="5">
        <f>+(G110*DEFLATOR!G110)</f>
        <v>1725.6998023407482</v>
      </c>
      <c r="AB110" s="11">
        <f t="shared" si="185"/>
        <v>4.058161931389548</v>
      </c>
      <c r="AC110" s="11">
        <f t="shared" si="186"/>
        <v>-3.5413809546270714</v>
      </c>
      <c r="AD110" s="5">
        <f>+(H110*DEFLATOR!H110)</f>
        <v>1510.967979751344</v>
      </c>
      <c r="AE110" s="11">
        <f t="shared" si="187"/>
        <v>0.5882644328993658</v>
      </c>
      <c r="AF110" s="11">
        <f t="shared" si="188"/>
        <v>6.849317983614611</v>
      </c>
    </row>
    <row r="111" spans="1:32" ht="9.75">
      <c r="A111" s="28">
        <v>40523</v>
      </c>
      <c r="B111" s="29" t="s">
        <v>1420</v>
      </c>
      <c r="C111" s="29" t="s">
        <v>607</v>
      </c>
      <c r="D111" s="29" t="s">
        <v>1421</v>
      </c>
      <c r="E111" s="29" t="s">
        <v>1422</v>
      </c>
      <c r="F111" s="29" t="s">
        <v>1423</v>
      </c>
      <c r="G111" s="29" t="s">
        <v>1424</v>
      </c>
      <c r="H111" s="29" t="s">
        <v>1425</v>
      </c>
      <c r="K111" s="33">
        <v>40523</v>
      </c>
      <c r="L111" s="20">
        <f>+(B111*DEFLATOR!B111)</f>
        <v>1926.5279266772363</v>
      </c>
      <c r="M111" s="21">
        <f t="shared" si="175"/>
        <v>21.211331249082743</v>
      </c>
      <c r="N111" s="21">
        <f t="shared" si="176"/>
        <v>4.280244385318865</v>
      </c>
      <c r="O111" s="20">
        <f>+(C111*DEFLATOR!C111)</f>
        <v>1524.1967393851182</v>
      </c>
      <c r="P111" s="21">
        <f t="shared" si="177"/>
        <v>27.408843913286752</v>
      </c>
      <c r="Q111" s="21">
        <f t="shared" si="178"/>
        <v>0.9091116388079801</v>
      </c>
      <c r="R111" s="20">
        <f>+(D111*DEFLATOR!D111)</f>
        <v>1426.7859023443025</v>
      </c>
      <c r="S111" s="21">
        <f t="shared" si="179"/>
        <v>9.406304715418901</v>
      </c>
      <c r="T111" s="21">
        <f t="shared" si="180"/>
        <v>3.509422356014813</v>
      </c>
      <c r="U111" s="20">
        <f>+(E111*DEFLATOR!E111)</f>
        <v>1729.9136882479424</v>
      </c>
      <c r="V111" s="21">
        <f t="shared" si="181"/>
        <v>28.270922197788483</v>
      </c>
      <c r="W111" s="21">
        <f t="shared" si="182"/>
        <v>-2.6241257979150223</v>
      </c>
      <c r="X111" s="20">
        <f>+(F111*DEFLATOR!F111)</f>
        <v>1916.5509493903276</v>
      </c>
      <c r="Y111" s="21">
        <f t="shared" si="183"/>
        <v>12.946628672586202</v>
      </c>
      <c r="Z111" s="21">
        <f t="shared" si="184"/>
        <v>1.6245249135653728</v>
      </c>
      <c r="AA111" s="20">
        <f>+(G111*DEFLATOR!G111)</f>
        <v>2148.3147240376047</v>
      </c>
      <c r="AB111" s="21">
        <f t="shared" si="185"/>
        <v>24.489480796348207</v>
      </c>
      <c r="AC111" s="21">
        <f t="shared" si="186"/>
        <v>7.707975305793502</v>
      </c>
      <c r="AD111" s="20">
        <f>+(H111*DEFLATOR!H111)</f>
        <v>1849.1590720978238</v>
      </c>
      <c r="AE111" s="21">
        <f t="shared" si="187"/>
        <v>22.38241292195582</v>
      </c>
      <c r="AF111" s="21">
        <f t="shared" si="188"/>
        <v>3.470995841786517</v>
      </c>
    </row>
    <row r="112" spans="1:32" ht="9.75">
      <c r="A112" s="26">
        <v>40545</v>
      </c>
      <c r="B112" s="29" t="s">
        <v>1432</v>
      </c>
      <c r="C112" s="29" t="s">
        <v>1433</v>
      </c>
      <c r="D112" s="29" t="s">
        <v>1434</v>
      </c>
      <c r="E112" s="29" t="s">
        <v>1435</v>
      </c>
      <c r="F112" s="29" t="s">
        <v>1436</v>
      </c>
      <c r="G112" s="29" t="s">
        <v>1398</v>
      </c>
      <c r="H112" s="29" t="s">
        <v>1437</v>
      </c>
      <c r="J112" s="32"/>
      <c r="K112" s="28">
        <v>40545</v>
      </c>
      <c r="L112" s="5">
        <f>+(B112*DEFLATOR!B112)</f>
        <v>1513.5306520786187</v>
      </c>
      <c r="M112" s="11">
        <f t="shared" si="175"/>
        <v>-21.43738841673224</v>
      </c>
      <c r="N112" s="11">
        <f t="shared" si="176"/>
        <v>3.3443199274968416</v>
      </c>
      <c r="O112" s="5">
        <f>+(C112*DEFLATOR!C112)</f>
        <v>1122.8752214651302</v>
      </c>
      <c r="P112" s="11">
        <f t="shared" si="177"/>
        <v>-26.330033882757597</v>
      </c>
      <c r="Q112" s="11">
        <f t="shared" si="178"/>
        <v>9.696691016081814</v>
      </c>
      <c r="R112" s="5">
        <f>+(D112*DEFLATOR!D112)</f>
        <v>1208.1245838278828</v>
      </c>
      <c r="S112" s="11">
        <f t="shared" si="179"/>
        <v>-15.325447087551458</v>
      </c>
      <c r="T112" s="11">
        <f t="shared" si="180"/>
        <v>-0.5253765896693796</v>
      </c>
      <c r="U112" s="5">
        <f>+(E112*DEFLATOR!E112)</f>
        <v>1348.3812534355986</v>
      </c>
      <c r="V112" s="11">
        <f t="shared" si="181"/>
        <v>-22.05499831605818</v>
      </c>
      <c r="W112" s="11">
        <f t="shared" si="182"/>
        <v>6.9529581137673935</v>
      </c>
      <c r="X112" s="5">
        <f>+(F112*DEFLATOR!F112)</f>
        <v>1651.46300522509</v>
      </c>
      <c r="Y112" s="11">
        <f t="shared" si="183"/>
        <v>-13.831510414558224</v>
      </c>
      <c r="Z112" s="11">
        <f t="shared" si="184"/>
        <v>4.517504910135717</v>
      </c>
      <c r="AA112" s="5">
        <f>+(G112*DEFLATOR!G112)</f>
        <v>1594.277532337829</v>
      </c>
      <c r="AB112" s="11">
        <f t="shared" si="185"/>
        <v>-25.789386699286887</v>
      </c>
      <c r="AC112" s="11">
        <f t="shared" si="186"/>
        <v>1.3257274149541143</v>
      </c>
      <c r="AD112" s="5">
        <f>+(H112*DEFLATOR!H112)</f>
        <v>1524.3749104479302</v>
      </c>
      <c r="AE112" s="11">
        <f t="shared" si="187"/>
        <v>-17.56388439213259</v>
      </c>
      <c r="AF112" s="11">
        <f t="shared" si="188"/>
        <v>7.971180445954729</v>
      </c>
    </row>
    <row r="113" spans="1:32" ht="9.75">
      <c r="A113" s="28">
        <v>40575</v>
      </c>
      <c r="B113" s="29" t="s">
        <v>1445</v>
      </c>
      <c r="C113" s="29" t="s">
        <v>1446</v>
      </c>
      <c r="D113" s="29" t="s">
        <v>1447</v>
      </c>
      <c r="E113" s="29" t="s">
        <v>1448</v>
      </c>
      <c r="F113" s="29" t="s">
        <v>1449</v>
      </c>
      <c r="G113" s="29" t="s">
        <v>1450</v>
      </c>
      <c r="H113" s="29" t="s">
        <v>1451</v>
      </c>
      <c r="J113" s="32"/>
      <c r="K113" s="28">
        <v>40575</v>
      </c>
      <c r="L113" s="5">
        <f>+(B113*DEFLATOR!B113)</f>
        <v>1515.0580379286685</v>
      </c>
      <c r="M113" s="11">
        <f t="shared" si="175"/>
        <v>0.10091542235712847</v>
      </c>
      <c r="N113" s="11">
        <f t="shared" si="176"/>
        <v>2.819798165492715</v>
      </c>
      <c r="O113" s="5">
        <f>+(C113*DEFLATOR!C113)</f>
        <v>1109.9340130144826</v>
      </c>
      <c r="P113" s="11">
        <f t="shared" si="177"/>
        <v>-1.1525063696535942</v>
      </c>
      <c r="Q113" s="11">
        <f t="shared" si="178"/>
        <v>8.431045857875175</v>
      </c>
      <c r="R113" s="5">
        <f>+(D113*DEFLATOR!D113)</f>
        <v>1244.9224629273613</v>
      </c>
      <c r="S113" s="11">
        <f t="shared" si="179"/>
        <v>3.0458679172711056</v>
      </c>
      <c r="T113" s="11">
        <f t="shared" si="180"/>
        <v>2.999084842533417</v>
      </c>
      <c r="U113" s="5">
        <f>+(E113*DEFLATOR!E113)</f>
        <v>1362.6897988476549</v>
      </c>
      <c r="V113" s="11">
        <f t="shared" si="181"/>
        <v>1.0611646650825923</v>
      </c>
      <c r="W113" s="11">
        <f t="shared" si="182"/>
        <v>3.7464377645448854</v>
      </c>
      <c r="X113" s="5">
        <f>+(F113*DEFLATOR!F113)</f>
        <v>1656.4169357150017</v>
      </c>
      <c r="Y113" s="11">
        <f t="shared" si="183"/>
        <v>0.2999722351780143</v>
      </c>
      <c r="Z113" s="11">
        <f t="shared" si="184"/>
        <v>4.06210708098278</v>
      </c>
      <c r="AA113" s="5">
        <f>+(G113*DEFLATOR!G113)</f>
        <v>1593.3152723331273</v>
      </c>
      <c r="AB113" s="11">
        <f t="shared" si="185"/>
        <v>-0.06035712008627403</v>
      </c>
      <c r="AC113" s="11">
        <f t="shared" si="186"/>
        <v>0.7601249142772826</v>
      </c>
      <c r="AD113" s="5">
        <f>+(H113*DEFLATOR!H113)</f>
        <v>1494.335857045865</v>
      </c>
      <c r="AE113" s="11">
        <f t="shared" si="187"/>
        <v>-1.970581724756837</v>
      </c>
      <c r="AF113" s="11">
        <f t="shared" si="188"/>
        <v>6.432326285560275</v>
      </c>
    </row>
    <row r="114" spans="1:32" ht="9.75">
      <c r="A114" s="28">
        <v>40604</v>
      </c>
      <c r="B114" s="29" t="s">
        <v>1458</v>
      </c>
      <c r="C114" s="29" t="s">
        <v>1459</v>
      </c>
      <c r="D114" s="29" t="s">
        <v>1460</v>
      </c>
      <c r="E114" s="29" t="s">
        <v>1461</v>
      </c>
      <c r="F114" s="29" t="s">
        <v>1462</v>
      </c>
      <c r="G114" s="29" t="s">
        <v>566</v>
      </c>
      <c r="H114" s="29" t="s">
        <v>1463</v>
      </c>
      <c r="J114" s="32"/>
      <c r="K114" s="28">
        <v>40604</v>
      </c>
      <c r="L114" s="5">
        <f>+(B114*DEFLATOR!B114)</f>
        <v>1514.8922093461283</v>
      </c>
      <c r="M114" s="11">
        <f t="shared" si="175"/>
        <v>-0.010945361721381719</v>
      </c>
      <c r="N114" s="11">
        <f t="shared" si="176"/>
        <v>2.270147572105996</v>
      </c>
      <c r="O114" s="5">
        <f>+(C114*DEFLATOR!C114)</f>
        <v>1081.6225222063424</v>
      </c>
      <c r="P114" s="11">
        <f t="shared" si="177"/>
        <v>-2.5507363929904936</v>
      </c>
      <c r="Q114" s="11">
        <f t="shared" si="178"/>
        <v>6.3982937604438295</v>
      </c>
      <c r="R114" s="5">
        <f>+(D114*DEFLATOR!D114)</f>
        <v>1305.4306066084625</v>
      </c>
      <c r="S114" s="11">
        <f t="shared" si="179"/>
        <v>4.860394561346415</v>
      </c>
      <c r="T114" s="11">
        <f t="shared" si="180"/>
        <v>8.432565192003905</v>
      </c>
      <c r="U114" s="5">
        <f>+(E114*DEFLATOR!E114)</f>
        <v>1311.2985773137216</v>
      </c>
      <c r="V114" s="11">
        <f t="shared" si="181"/>
        <v>-3.7713074228185817</v>
      </c>
      <c r="W114" s="11">
        <f t="shared" si="182"/>
        <v>3.2596027890790413</v>
      </c>
      <c r="X114" s="5">
        <f>+(F114*DEFLATOR!F114)</f>
        <v>1669.857506200869</v>
      </c>
      <c r="Y114" s="11">
        <f t="shared" si="183"/>
        <v>0.8114243579661062</v>
      </c>
      <c r="Z114" s="11">
        <f t="shared" si="184"/>
        <v>4.884714524513467</v>
      </c>
      <c r="AA114" s="5">
        <f>+(G114*DEFLATOR!G114)</f>
        <v>1586.3683676624503</v>
      </c>
      <c r="AB114" s="11">
        <f t="shared" si="185"/>
        <v>-0.4360031433392586</v>
      </c>
      <c r="AC114" s="11">
        <f t="shared" si="186"/>
        <v>-1.41313305778481</v>
      </c>
      <c r="AD114" s="5">
        <f>+(H114*DEFLATOR!H114)</f>
        <v>1525.2680784288514</v>
      </c>
      <c r="AE114" s="11">
        <f t="shared" si="187"/>
        <v>2.0699644753312763</v>
      </c>
      <c r="AF114" s="11">
        <f t="shared" si="188"/>
        <v>5.743592802153885</v>
      </c>
    </row>
    <row r="115" spans="1:32" ht="9.75">
      <c r="A115" s="28">
        <v>40636</v>
      </c>
      <c r="B115" s="29" t="s">
        <v>1471</v>
      </c>
      <c r="C115" s="29" t="s">
        <v>43</v>
      </c>
      <c r="D115" s="29" t="s">
        <v>1184</v>
      </c>
      <c r="E115" s="29" t="s">
        <v>1276</v>
      </c>
      <c r="F115" s="29" t="s">
        <v>1472</v>
      </c>
      <c r="G115" s="29" t="s">
        <v>1473</v>
      </c>
      <c r="H115" s="29" t="s">
        <v>1474</v>
      </c>
      <c r="J115" s="32"/>
      <c r="K115" s="28">
        <v>40636</v>
      </c>
      <c r="L115" s="5">
        <f>+(B115*DEFLATOR!B115)</f>
        <v>1523.380447008392</v>
      </c>
      <c r="M115" s="11">
        <f t="shared" si="175"/>
        <v>0.5603195798285387</v>
      </c>
      <c r="N115" s="11">
        <f aca="true" t="shared" si="189" ref="N115:N120">+((L115/L103)-1)*100</f>
        <v>4.335372621200939</v>
      </c>
      <c r="O115" s="5">
        <f>+(C115*DEFLATOR!C115)</f>
        <v>1102.4331840344182</v>
      </c>
      <c r="P115" s="11">
        <f t="shared" si="177"/>
        <v>1.9240226050050602</v>
      </c>
      <c r="Q115" s="11">
        <f aca="true" t="shared" si="190" ref="Q115:Q120">+((O115/O103)-1)*100</f>
        <v>6.641401708309158</v>
      </c>
      <c r="R115" s="5">
        <f>+(D115*DEFLATOR!D115)</f>
        <v>1262.470833417603</v>
      </c>
      <c r="S115" s="11">
        <f t="shared" si="179"/>
        <v>-3.2908507716446156</v>
      </c>
      <c r="T115" s="11">
        <f aca="true" t="shared" si="191" ref="T115:T120">+((R115/R103)-1)*100</f>
        <v>2.1200207084657974</v>
      </c>
      <c r="U115" s="5">
        <f>+(E115*DEFLATOR!E115)</f>
        <v>1325.4121023276637</v>
      </c>
      <c r="V115" s="11">
        <f t="shared" si="181"/>
        <v>1.0763014051959452</v>
      </c>
      <c r="W115" s="11">
        <f aca="true" t="shared" si="192" ref="W115:W120">+((U115/U103)-1)*100</f>
        <v>4.565721990327454</v>
      </c>
      <c r="X115" s="5">
        <f>+(F115*DEFLATOR!F115)</f>
        <v>1681.9575918156722</v>
      </c>
      <c r="Y115" s="11">
        <f t="shared" si="183"/>
        <v>0.7246178533120817</v>
      </c>
      <c r="Z115" s="11">
        <f aca="true" t="shared" si="193" ref="Z115:Z120">+((X115/X103)-1)*100</f>
        <v>8.212296470094183</v>
      </c>
      <c r="AA115" s="5">
        <f>+(G115*DEFLATOR!G115)</f>
        <v>1608.705754609771</v>
      </c>
      <c r="AB115" s="11">
        <f t="shared" si="185"/>
        <v>1.4080832297630463</v>
      </c>
      <c r="AC115" s="11">
        <f aca="true" t="shared" si="194" ref="AC115:AC120">+((AA115/AA103)-1)*100</f>
        <v>2.0064252817561634</v>
      </c>
      <c r="AD115" s="5">
        <f>+(H115*DEFLATOR!H115)</f>
        <v>1495.1898078775655</v>
      </c>
      <c r="AE115" s="11">
        <f t="shared" si="187"/>
        <v>-1.9719989539326743</v>
      </c>
      <c r="AF115" s="11">
        <f aca="true" t="shared" si="195" ref="AF115:AF120">+((AD115/AD103)-1)*100</f>
        <v>5.025823472691671</v>
      </c>
    </row>
    <row r="116" spans="1:32" ht="9.75">
      <c r="A116" s="28">
        <v>40667</v>
      </c>
      <c r="B116" s="29" t="s">
        <v>1432</v>
      </c>
      <c r="C116" s="29" t="s">
        <v>1433</v>
      </c>
      <c r="D116" s="29" t="s">
        <v>1434</v>
      </c>
      <c r="E116" s="29" t="s">
        <v>1435</v>
      </c>
      <c r="F116" s="29" t="s">
        <v>1436</v>
      </c>
      <c r="G116" s="29" t="s">
        <v>1398</v>
      </c>
      <c r="H116" s="29" t="s">
        <v>1437</v>
      </c>
      <c r="J116" s="32"/>
      <c r="K116" s="28">
        <v>40667</v>
      </c>
      <c r="L116" s="5">
        <f>+(B116*DEFLATOR!B116)</f>
        <v>1476.9431996982678</v>
      </c>
      <c r="M116" s="11">
        <f aca="true" t="shared" si="196" ref="M116:M122">+((L116/L115)-1)*100</f>
        <v>-3.0483027008333607</v>
      </c>
      <c r="N116" s="11">
        <f t="shared" si="189"/>
        <v>-0.5398073386295055</v>
      </c>
      <c r="O116" s="5">
        <f>+(C116*DEFLATOR!C116)</f>
        <v>1091.8713961692615</v>
      </c>
      <c r="P116" s="11">
        <f aca="true" t="shared" si="197" ref="P116:P122">+((O116/O115)-1)*100</f>
        <v>-0.9580433551995671</v>
      </c>
      <c r="Q116" s="11">
        <f t="shared" si="190"/>
        <v>-3.6809960708255596</v>
      </c>
      <c r="R116" s="5">
        <f>+(D116*DEFLATOR!D116)</f>
        <v>1182.6209510147246</v>
      </c>
      <c r="S116" s="11">
        <f aca="true" t="shared" si="198" ref="S116:S122">+((R116/R115)-1)*100</f>
        <v>-6.324889279756174</v>
      </c>
      <c r="T116" s="11">
        <f t="shared" si="191"/>
        <v>-1.7640470290714472</v>
      </c>
      <c r="U116" s="5">
        <f>+(E116*DEFLATOR!E116)</f>
        <v>1314.9396177151732</v>
      </c>
      <c r="V116" s="11">
        <f aca="true" t="shared" si="199" ref="V116:V122">+((U116/U115)-1)*100</f>
        <v>-0.7901304503028839</v>
      </c>
      <c r="W116" s="11">
        <f t="shared" si="192"/>
        <v>1.0321708153360198</v>
      </c>
      <c r="X116" s="5">
        <f>+(F116*DEFLATOR!F116)</f>
        <v>1614.5089934980226</v>
      </c>
      <c r="Y116" s="11">
        <f aca="true" t="shared" si="200" ref="Y116:Y122">+((X116/X115)-1)*100</f>
        <v>-4.0101247882735835</v>
      </c>
      <c r="Z116" s="11">
        <f t="shared" si="193"/>
        <v>6.29244430594087</v>
      </c>
      <c r="AA116" s="5">
        <f>+(G116*DEFLATOR!G116)</f>
        <v>1555.9741192452304</v>
      </c>
      <c r="AB116" s="11">
        <f aca="true" t="shared" si="201" ref="AB116:AB122">+((AA116/AA115)-1)*100</f>
        <v>-3.2778918837977233</v>
      </c>
      <c r="AC116" s="11">
        <f t="shared" si="194"/>
        <v>-4.1684224915740415</v>
      </c>
      <c r="AD116" s="5">
        <f>+(H116*DEFLATOR!H116)</f>
        <v>1480.080808882863</v>
      </c>
      <c r="AE116" s="11">
        <f aca="true" t="shared" si="202" ref="AE116:AE122">+((AD116/AD115)-1)*100</f>
        <v>-1.0105070884712464</v>
      </c>
      <c r="AF116" s="11">
        <f t="shared" si="195"/>
        <v>0.2976758211409747</v>
      </c>
    </row>
    <row r="117" spans="1:32" ht="9.75">
      <c r="A117" s="28">
        <v>40699</v>
      </c>
      <c r="B117" s="29" t="s">
        <v>1482</v>
      </c>
      <c r="C117" s="29" t="s">
        <v>1483</v>
      </c>
      <c r="D117" s="29" t="s">
        <v>1484</v>
      </c>
      <c r="E117" s="29" t="s">
        <v>228</v>
      </c>
      <c r="F117" s="29" t="s">
        <v>1485</v>
      </c>
      <c r="G117" s="29" t="s">
        <v>1486</v>
      </c>
      <c r="H117" s="29" t="s">
        <v>1487</v>
      </c>
      <c r="J117" s="32"/>
      <c r="K117" s="28">
        <v>40699</v>
      </c>
      <c r="L117" s="5">
        <f>+(B117*DEFLATOR!B117)</f>
        <v>1554.0701826954737</v>
      </c>
      <c r="M117" s="11">
        <f t="shared" si="196"/>
        <v>5.2220683241550825</v>
      </c>
      <c r="N117" s="11">
        <f t="shared" si="189"/>
        <v>3.6171414496842136</v>
      </c>
      <c r="O117" s="5">
        <f>+(C117*DEFLATOR!C117)</f>
        <v>1063.3264630536867</v>
      </c>
      <c r="P117" s="11">
        <f t="shared" si="197"/>
        <v>-2.614312749259884</v>
      </c>
      <c r="Q117" s="11">
        <f t="shared" si="190"/>
        <v>-2.691784680713716</v>
      </c>
      <c r="R117" s="5">
        <f>+(D117*DEFLATOR!D117)</f>
        <v>1345.4195429679316</v>
      </c>
      <c r="S117" s="11">
        <f t="shared" si="198"/>
        <v>13.765914751765628</v>
      </c>
      <c r="T117" s="11">
        <f t="shared" si="191"/>
        <v>10.04470850316206</v>
      </c>
      <c r="U117" s="5">
        <f>+(E117*DEFLATOR!E117)</f>
        <v>1370.9226648464057</v>
      </c>
      <c r="V117" s="11">
        <f t="shared" si="199"/>
        <v>4.25746143602459</v>
      </c>
      <c r="W117" s="11">
        <f t="shared" si="192"/>
        <v>2.037248398123559</v>
      </c>
      <c r="X117" s="5">
        <f>+(F117*DEFLATOR!F117)</f>
        <v>1674.998607725318</v>
      </c>
      <c r="Y117" s="11">
        <f t="shared" si="200"/>
        <v>3.746626031251621</v>
      </c>
      <c r="Z117" s="11">
        <f t="shared" si="193"/>
        <v>8.49228483377209</v>
      </c>
      <c r="AA117" s="5">
        <f>+(G117*DEFLATOR!G117)</f>
        <v>1653.18151809912</v>
      </c>
      <c r="AB117" s="11">
        <f t="shared" si="201"/>
        <v>6.2473660488030935</v>
      </c>
      <c r="AC117" s="11">
        <f t="shared" si="194"/>
        <v>1.3021149831460743</v>
      </c>
      <c r="AD117" s="5">
        <f>+(H117*DEFLATOR!H117)</f>
        <v>1543.0770899288436</v>
      </c>
      <c r="AE117" s="11">
        <f t="shared" si="202"/>
        <v>4.256273081030559</v>
      </c>
      <c r="AF117" s="11">
        <f t="shared" si="195"/>
        <v>4.229975505512096</v>
      </c>
    </row>
    <row r="118" spans="1:32" ht="9.75">
      <c r="A118" s="28">
        <v>40730</v>
      </c>
      <c r="B118" s="29" t="s">
        <v>1495</v>
      </c>
      <c r="C118" s="29" t="s">
        <v>1070</v>
      </c>
      <c r="D118" s="29" t="s">
        <v>1496</v>
      </c>
      <c r="E118" s="29" t="s">
        <v>1497</v>
      </c>
      <c r="F118" s="29" t="s">
        <v>1498</v>
      </c>
      <c r="G118" s="29" t="s">
        <v>1499</v>
      </c>
      <c r="H118" s="29" t="s">
        <v>1500</v>
      </c>
      <c r="J118" s="32"/>
      <c r="K118" s="28">
        <v>40730</v>
      </c>
      <c r="L118" s="5">
        <f>+(B118*DEFLATOR!B118)</f>
        <v>1559.746814524209</v>
      </c>
      <c r="M118" s="11">
        <f t="shared" si="196"/>
        <v>0.3652751266927545</v>
      </c>
      <c r="N118" s="11">
        <f t="shared" si="189"/>
        <v>4.864750841150811</v>
      </c>
      <c r="O118" s="5">
        <f>+(C118*DEFLATOR!C118)</f>
        <v>1086.7904951602711</v>
      </c>
      <c r="P118" s="11">
        <f t="shared" si="197"/>
        <v>2.2066630448752234</v>
      </c>
      <c r="Q118" s="11">
        <f t="shared" si="190"/>
        <v>-2.8800404482067</v>
      </c>
      <c r="R118" s="5">
        <f>+(D118*DEFLATOR!D118)</f>
        <v>1327.4274007121662</v>
      </c>
      <c r="S118" s="11">
        <f t="shared" si="198"/>
        <v>-1.3372886063536482</v>
      </c>
      <c r="T118" s="11">
        <f t="shared" si="191"/>
        <v>3.567761213803733</v>
      </c>
      <c r="U118" s="5">
        <f>+(E118*DEFLATOR!E118)</f>
        <v>1399.4823603861232</v>
      </c>
      <c r="V118" s="11">
        <f t="shared" si="199"/>
        <v>2.0832462889449177</v>
      </c>
      <c r="W118" s="11">
        <f t="shared" si="192"/>
        <v>4.396882245259248</v>
      </c>
      <c r="X118" s="5">
        <f>+(F118*DEFLATOR!F118)</f>
        <v>1710.4324577048374</v>
      </c>
      <c r="Y118" s="11">
        <f t="shared" si="200"/>
        <v>2.115455488505713</v>
      </c>
      <c r="Z118" s="11">
        <f t="shared" si="193"/>
        <v>8.695998634092916</v>
      </c>
      <c r="AA118" s="5">
        <f>+(G118*DEFLATOR!G118)</f>
        <v>1644.3322967463432</v>
      </c>
      <c r="AB118" s="11">
        <f t="shared" si="201"/>
        <v>-0.5352843142688801</v>
      </c>
      <c r="AC118" s="11">
        <f t="shared" si="194"/>
        <v>4.654069310427444</v>
      </c>
      <c r="AD118" s="5">
        <f>+(H118*DEFLATOR!H118)</f>
        <v>1510.6710222816803</v>
      </c>
      <c r="AE118" s="11">
        <f t="shared" si="202"/>
        <v>-2.1000938876396424</v>
      </c>
      <c r="AF118" s="11">
        <f t="shared" si="195"/>
        <v>0.7763831695890566</v>
      </c>
    </row>
    <row r="119" spans="1:32" ht="9.75">
      <c r="A119" s="28">
        <v>40762</v>
      </c>
      <c r="B119" s="29" t="s">
        <v>1507</v>
      </c>
      <c r="C119" s="29" t="s">
        <v>1508</v>
      </c>
      <c r="D119" s="29" t="s">
        <v>1509</v>
      </c>
      <c r="E119" s="29" t="s">
        <v>1229</v>
      </c>
      <c r="F119" s="29" t="s">
        <v>1510</v>
      </c>
      <c r="G119" s="29" t="s">
        <v>1511</v>
      </c>
      <c r="H119" s="29" t="s">
        <v>1512</v>
      </c>
      <c r="J119" s="32"/>
      <c r="K119" s="28">
        <v>40762</v>
      </c>
      <c r="L119" s="5">
        <f>+(B119*DEFLATOR!B119)</f>
        <v>1541.5476818426994</v>
      </c>
      <c r="M119" s="11">
        <f t="shared" si="196"/>
        <v>-1.166800439150828</v>
      </c>
      <c r="N119" s="11">
        <f t="shared" si="189"/>
        <v>0.7228012445689602</v>
      </c>
      <c r="O119" s="5">
        <f>+(C119*DEFLATOR!C119)</f>
        <v>1049.4695939496278</v>
      </c>
      <c r="P119" s="11">
        <f t="shared" si="197"/>
        <v>-3.434047443075916</v>
      </c>
      <c r="Q119" s="11">
        <f t="shared" si="190"/>
        <v>-10.694600003826016</v>
      </c>
      <c r="R119" s="5">
        <f>+(D119*DEFLATOR!D119)</f>
        <v>1399.391465175214</v>
      </c>
      <c r="S119" s="11">
        <f t="shared" si="198"/>
        <v>5.42131829013317</v>
      </c>
      <c r="T119" s="11">
        <f t="shared" si="191"/>
        <v>6.51645671802088</v>
      </c>
      <c r="U119" s="5">
        <f>+(E119*DEFLATOR!E119)</f>
        <v>1314.3015077243847</v>
      </c>
      <c r="V119" s="11">
        <f t="shared" si="199"/>
        <v>-6.086597092816282</v>
      </c>
      <c r="W119" s="11">
        <f t="shared" si="192"/>
        <v>-4.001021225149415</v>
      </c>
      <c r="X119" s="5">
        <f>+(F119*DEFLATOR!F119)</f>
        <v>1662.3119710691594</v>
      </c>
      <c r="Y119" s="11">
        <f t="shared" si="200"/>
        <v>-2.813352051343143</v>
      </c>
      <c r="Z119" s="11">
        <f t="shared" si="193"/>
        <v>0.2743097635166114</v>
      </c>
      <c r="AA119" s="5">
        <f>+(G119*DEFLATOR!G119)</f>
        <v>1644.9511651899206</v>
      </c>
      <c r="AB119" s="11">
        <f t="shared" si="201"/>
        <v>0.037636458567535946</v>
      </c>
      <c r="AC119" s="11">
        <f t="shared" si="194"/>
        <v>2.65915453950607</v>
      </c>
      <c r="AD119" s="5">
        <f>+(H119*DEFLATOR!H119)</f>
        <v>1493.888907375278</v>
      </c>
      <c r="AE119" s="11">
        <f t="shared" si="202"/>
        <v>-1.110904668115964</v>
      </c>
      <c r="AF119" s="11">
        <f t="shared" si="195"/>
        <v>-1.8367073467506323</v>
      </c>
    </row>
    <row r="120" spans="1:32" ht="9.75">
      <c r="A120" s="28">
        <v>40794</v>
      </c>
      <c r="B120" s="29" t="s">
        <v>1519</v>
      </c>
      <c r="C120" s="29" t="s">
        <v>1520</v>
      </c>
      <c r="D120" s="29" t="s">
        <v>1521</v>
      </c>
      <c r="E120" s="29" t="s">
        <v>1522</v>
      </c>
      <c r="F120" s="29" t="s">
        <v>1523</v>
      </c>
      <c r="G120" s="29" t="s">
        <v>1524</v>
      </c>
      <c r="H120" s="29" t="s">
        <v>1525</v>
      </c>
      <c r="J120" s="32"/>
      <c r="K120" s="28">
        <v>40794</v>
      </c>
      <c r="L120" s="5">
        <f>+(B120*DEFLATOR!B120)</f>
        <v>1557.88669556782</v>
      </c>
      <c r="M120" s="11">
        <f t="shared" si="196"/>
        <v>1.059909720443386</v>
      </c>
      <c r="N120" s="11">
        <f t="shared" si="189"/>
        <v>0.3079880642509636</v>
      </c>
      <c r="O120" s="5">
        <f>+(C120*DEFLATOR!C120)</f>
        <v>1104.0585032478239</v>
      </c>
      <c r="P120" s="11">
        <f t="shared" si="197"/>
        <v>5.201571309250941</v>
      </c>
      <c r="Q120" s="11">
        <f t="shared" si="190"/>
        <v>-4.374346855927924</v>
      </c>
      <c r="R120" s="5">
        <f>+(D120*DEFLATOR!D120)</f>
        <v>1371.7536577311755</v>
      </c>
      <c r="S120" s="11">
        <f t="shared" si="198"/>
        <v>-1.9749875665118544</v>
      </c>
      <c r="T120" s="11">
        <f t="shared" si="191"/>
        <v>2.3605174360365355</v>
      </c>
      <c r="U120" s="5">
        <f>+(E120*DEFLATOR!E120)</f>
        <v>1380.5583485623545</v>
      </c>
      <c r="V120" s="11">
        <f t="shared" si="199"/>
        <v>5.04122078903253</v>
      </c>
      <c r="W120" s="11">
        <f t="shared" si="192"/>
        <v>1.6288721342285983</v>
      </c>
      <c r="X120" s="5">
        <f>+(F120*DEFLATOR!F120)</f>
        <v>1691.4228369390437</v>
      </c>
      <c r="Y120" s="11">
        <f t="shared" si="200"/>
        <v>1.7512275900390062</v>
      </c>
      <c r="Z120" s="11">
        <f t="shared" si="193"/>
        <v>1.6770074719405947</v>
      </c>
      <c r="AA120" s="5">
        <f>+(G120*DEFLATOR!G120)</f>
        <v>1646.892787532043</v>
      </c>
      <c r="AB120" s="11">
        <f t="shared" si="201"/>
        <v>0.1180352574113197</v>
      </c>
      <c r="AC120" s="11">
        <f t="shared" si="194"/>
        <v>-0.38214311046350646</v>
      </c>
      <c r="AD120" s="5">
        <f>+(H120*DEFLATOR!H120)</f>
        <v>1476.4100474206125</v>
      </c>
      <c r="AE120" s="11">
        <f t="shared" si="202"/>
        <v>-1.1700240806644335</v>
      </c>
      <c r="AF120" s="11">
        <f t="shared" si="195"/>
        <v>-2.4191589610679465</v>
      </c>
    </row>
    <row r="121" spans="1:32" ht="9.75">
      <c r="A121" s="28">
        <v>284</v>
      </c>
      <c r="B121" s="29" t="s">
        <v>1533</v>
      </c>
      <c r="C121" s="29" t="s">
        <v>1534</v>
      </c>
      <c r="D121" s="29" t="s">
        <v>1535</v>
      </c>
      <c r="E121" s="29" t="s">
        <v>1536</v>
      </c>
      <c r="F121" s="29" t="s">
        <v>1537</v>
      </c>
      <c r="G121" s="29" t="s">
        <v>1538</v>
      </c>
      <c r="H121" s="29" t="s">
        <v>1539</v>
      </c>
      <c r="J121" s="32"/>
      <c r="K121" s="33">
        <v>284</v>
      </c>
      <c r="L121" s="20">
        <f>+(B121*DEFLATOR!B121)</f>
        <v>1569.9441914008148</v>
      </c>
      <c r="M121" s="21">
        <f t="shared" si="196"/>
        <v>0.7739648760913376</v>
      </c>
      <c r="N121" s="21">
        <f aca="true" t="shared" si="203" ref="N121:N126">+((L121/L109)-1)*100</f>
        <v>0.779385030429447</v>
      </c>
      <c r="O121" s="20">
        <f>+(C121*DEFLATOR!C121)</f>
        <v>1167.814323041452</v>
      </c>
      <c r="P121" s="21">
        <f t="shared" si="197"/>
        <v>5.774677664822736</v>
      </c>
      <c r="Q121" s="21">
        <f aca="true" t="shared" si="204" ref="Q121:Q126">+((O121/O109)-1)*100</f>
        <v>-4.788007271690065</v>
      </c>
      <c r="R121" s="20">
        <f>+(D121*DEFLATOR!D121)</f>
        <v>1391.6850537115956</v>
      </c>
      <c r="S121" s="21">
        <f t="shared" si="198"/>
        <v>1.452986537931733</v>
      </c>
      <c r="T121" s="21">
        <f aca="true" t="shared" si="205" ref="T121:T126">+((R121/R109)-1)*100</f>
        <v>6.78777079091244</v>
      </c>
      <c r="U121" s="20">
        <f>+(E121*DEFLATOR!E121)</f>
        <v>1373.7179639148746</v>
      </c>
      <c r="V121" s="21">
        <f t="shared" si="199"/>
        <v>-0.49547957568060186</v>
      </c>
      <c r="W121" s="21">
        <f aca="true" t="shared" si="206" ref="W121:W126">+((U121/U109)-1)*100</f>
        <v>4.839345071474632</v>
      </c>
      <c r="X121" s="20">
        <f>+(F121*DEFLATOR!F121)</f>
        <v>1672.5361285815245</v>
      </c>
      <c r="Y121" s="21">
        <f t="shared" si="200"/>
        <v>-1.1166166108823705</v>
      </c>
      <c r="Z121" s="21">
        <f aca="true" t="shared" si="207" ref="Z121:Z126">+((X121/X109)-1)*100</f>
        <v>-1.4034067509810622</v>
      </c>
      <c r="AA121" s="20">
        <f>+(G121*DEFLATOR!G121)</f>
        <v>1667.8458132295625</v>
      </c>
      <c r="AB121" s="21">
        <f t="shared" si="201"/>
        <v>1.2722762438542645</v>
      </c>
      <c r="AC121" s="21">
        <f aca="true" t="shared" si="208" ref="AC121:AC126">+((AA121/AA109)-1)*100</f>
        <v>0.569617887319529</v>
      </c>
      <c r="AD121" s="20">
        <f>+(H121*DEFLATOR!H121)</f>
        <v>1496.5891543360055</v>
      </c>
      <c r="AE121" s="21">
        <f t="shared" si="202"/>
        <v>1.3667684631818444</v>
      </c>
      <c r="AF121" s="21">
        <f aca="true" t="shared" si="209" ref="AF121:AF126">+((AD121/AD109)-1)*100</f>
        <v>-0.3689637231536702</v>
      </c>
    </row>
    <row r="122" spans="1:32" ht="9.75">
      <c r="A122" s="28">
        <v>316</v>
      </c>
      <c r="B122" s="29" t="s">
        <v>1547</v>
      </c>
      <c r="C122" s="29" t="s">
        <v>1548</v>
      </c>
      <c r="D122" s="29" t="s">
        <v>1549</v>
      </c>
      <c r="E122" s="29" t="s">
        <v>1550</v>
      </c>
      <c r="F122" s="29" t="s">
        <v>551</v>
      </c>
      <c r="G122" s="29" t="s">
        <v>1551</v>
      </c>
      <c r="H122" s="29" t="s">
        <v>1552</v>
      </c>
      <c r="J122" s="32"/>
      <c r="K122" s="34">
        <v>316</v>
      </c>
      <c r="L122" s="20">
        <f>+(B122*DEFLATOR!B122)</f>
        <v>1723.3930291916936</v>
      </c>
      <c r="M122" s="21">
        <f t="shared" si="196"/>
        <v>9.774158765093489</v>
      </c>
      <c r="N122" s="21">
        <f t="shared" si="203"/>
        <v>8.430695678522593</v>
      </c>
      <c r="O122" s="20">
        <f>+(C122*DEFLATOR!C122)</f>
        <v>1131.2448106635493</v>
      </c>
      <c r="P122" s="21">
        <f t="shared" si="197"/>
        <v>-3.1314492086945145</v>
      </c>
      <c r="Q122" s="21">
        <f t="shared" si="204"/>
        <v>-5.438327097004548</v>
      </c>
      <c r="R122" s="20">
        <f>+(D122*DEFLATOR!D122)</f>
        <v>1452.5142947333356</v>
      </c>
      <c r="S122" s="21">
        <f t="shared" si="198"/>
        <v>4.370905677222714</v>
      </c>
      <c r="T122" s="21">
        <f t="shared" si="205"/>
        <v>11.379164366560278</v>
      </c>
      <c r="U122" s="20">
        <f>+(E122*DEFLATOR!E122)</f>
        <v>1407.3893646209926</v>
      </c>
      <c r="V122" s="21">
        <f t="shared" si="199"/>
        <v>2.451114536652055</v>
      </c>
      <c r="W122" s="21">
        <f t="shared" si="206"/>
        <v>4.356149626246553</v>
      </c>
      <c r="X122" s="20">
        <f>+(F122*DEFLATOR!F122)</f>
        <v>1783.5937102098007</v>
      </c>
      <c r="Y122" s="21">
        <f t="shared" si="200"/>
        <v>6.640070712401536</v>
      </c>
      <c r="Z122" s="21">
        <f t="shared" si="207"/>
        <v>5.111161565472644</v>
      </c>
      <c r="AA122" s="20">
        <f>+(G122*DEFLATOR!G122)</f>
        <v>1947.9591584268771</v>
      </c>
      <c r="AB122" s="21">
        <f t="shared" si="201"/>
        <v>16.79491850957806</v>
      </c>
      <c r="AC122" s="21">
        <f t="shared" si="208"/>
        <v>12.879375415391214</v>
      </c>
      <c r="AD122" s="20">
        <f>+(H122*DEFLATOR!H122)</f>
        <v>1532.765650067475</v>
      </c>
      <c r="AE122" s="21">
        <f t="shared" si="202"/>
        <v>2.4172629894221087</v>
      </c>
      <c r="AF122" s="21">
        <f t="shared" si="209"/>
        <v>1.442629533401374</v>
      </c>
    </row>
    <row r="123" spans="1:32" ht="9.75">
      <c r="A123" s="28">
        <v>40523</v>
      </c>
      <c r="B123" s="32" t="s">
        <v>1560</v>
      </c>
      <c r="C123" s="32" t="s">
        <v>476</v>
      </c>
      <c r="D123" s="32" t="s">
        <v>1561</v>
      </c>
      <c r="E123" s="32" t="s">
        <v>1562</v>
      </c>
      <c r="F123" s="32" t="s">
        <v>1563</v>
      </c>
      <c r="G123" s="32" t="s">
        <v>1564</v>
      </c>
      <c r="H123" s="32" t="s">
        <v>1565</v>
      </c>
      <c r="J123" s="32"/>
      <c r="K123" s="28">
        <v>40523</v>
      </c>
      <c r="L123" s="20">
        <f>+(B123*DEFLATOR!B123)</f>
        <v>2017.9177613833965</v>
      </c>
      <c r="M123" s="21">
        <f aca="true" t="shared" si="210" ref="M123:M131">+((L123/L122)-1)*100</f>
        <v>17.089818004534997</v>
      </c>
      <c r="N123" s="21">
        <f t="shared" si="203"/>
        <v>4.743758626109518</v>
      </c>
      <c r="O123" s="20">
        <f>+(C123*DEFLATOR!C123)</f>
        <v>1480.3987321676218</v>
      </c>
      <c r="P123" s="21">
        <f aca="true" t="shared" si="211" ref="P123:P132">+((O123/O122)-1)*100</f>
        <v>30.864576633882713</v>
      </c>
      <c r="Q123" s="21">
        <f t="shared" si="204"/>
        <v>-2.8735140343604915</v>
      </c>
      <c r="R123" s="20">
        <f>+(D123*DEFLATOR!D123)</f>
        <v>2001.8661289682987</v>
      </c>
      <c r="S123" s="21">
        <f aca="true" t="shared" si="212" ref="S123:S132">+((R123/R122)-1)*100</f>
        <v>37.82075234831459</v>
      </c>
      <c r="T123" s="21">
        <f t="shared" si="205"/>
        <v>40.305993049069365</v>
      </c>
      <c r="U123" s="20">
        <f>+(E123*DEFLATOR!E123)</f>
        <v>1877.8580727034732</v>
      </c>
      <c r="V123" s="21">
        <f aca="true" t="shared" si="213" ref="V123:V132">+((U123/U122)-1)*100</f>
        <v>33.42846833357853</v>
      </c>
      <c r="W123" s="21">
        <f t="shared" si="206"/>
        <v>8.55212519911146</v>
      </c>
      <c r="X123" s="20">
        <f>+(F123*DEFLATOR!F123)</f>
        <v>2073.1327411878806</v>
      </c>
      <c r="Y123" s="21">
        <f aca="true" t="shared" si="214" ref="Y123:Y131">+((X123/X122)-1)*100</f>
        <v>16.233463334204167</v>
      </c>
      <c r="Z123" s="21">
        <f t="shared" si="207"/>
        <v>8.169978045580418</v>
      </c>
      <c r="AA123" s="20">
        <f>+(G123*DEFLATOR!G123)</f>
        <v>2093.9389162047096</v>
      </c>
      <c r="AB123" s="21">
        <f aca="true" t="shared" si="215" ref="AB123:AB132">+((AA123/AA122)-1)*100</f>
        <v>7.493984519455843</v>
      </c>
      <c r="AC123" s="21">
        <f t="shared" si="208"/>
        <v>-2.5310913351978326</v>
      </c>
      <c r="AD123" s="20">
        <f>+(H123*DEFLATOR!H123)</f>
        <v>2067.8649090402555</v>
      </c>
      <c r="AE123" s="21">
        <f aca="true" t="shared" si="216" ref="AE123:AE132">+((AD123/AD122)-1)*100</f>
        <v>34.91070268629941</v>
      </c>
      <c r="AF123" s="21">
        <f t="shared" si="209"/>
        <v>11.827313303788166</v>
      </c>
    </row>
    <row r="124" spans="1:32" ht="9.75">
      <c r="A124" s="26">
        <v>40910</v>
      </c>
      <c r="B124" s="32" t="s">
        <v>1573</v>
      </c>
      <c r="C124" s="32" t="s">
        <v>493</v>
      </c>
      <c r="D124" s="32" t="s">
        <v>1574</v>
      </c>
      <c r="E124" s="32" t="s">
        <v>1113</v>
      </c>
      <c r="F124" s="32" t="s">
        <v>1575</v>
      </c>
      <c r="G124" s="32" t="s">
        <v>1576</v>
      </c>
      <c r="H124" s="32" t="s">
        <v>1577</v>
      </c>
      <c r="J124" s="32"/>
      <c r="K124" s="26">
        <v>40910</v>
      </c>
      <c r="L124" s="5">
        <f>+(B124*DEFLATOR!B124)</f>
        <v>1593.696012380924</v>
      </c>
      <c r="M124" s="11">
        <f t="shared" si="210"/>
        <v>-21.022747166447687</v>
      </c>
      <c r="N124" s="11">
        <f t="shared" si="203"/>
        <v>5.29657990026231</v>
      </c>
      <c r="O124" s="5">
        <f>+(C124*DEFLATOR!C124)</f>
        <v>1126.9779198050423</v>
      </c>
      <c r="P124" s="11">
        <f t="shared" si="211"/>
        <v>-23.873352812528793</v>
      </c>
      <c r="Q124" s="11">
        <f t="shared" si="204"/>
        <v>0.36537437655441707</v>
      </c>
      <c r="R124" s="5">
        <f>+(D124*DEFLATOR!D124)</f>
        <v>1448.8556135872725</v>
      </c>
      <c r="S124" s="11">
        <f t="shared" si="212"/>
        <v>-27.62475009585337</v>
      </c>
      <c r="T124" s="11">
        <f t="shared" si="205"/>
        <v>19.92601036199804</v>
      </c>
      <c r="U124" s="5">
        <f>+(E124*DEFLATOR!E124)</f>
        <v>1398.4755805437496</v>
      </c>
      <c r="V124" s="11">
        <f t="shared" si="213"/>
        <v>-25.52815354514928</v>
      </c>
      <c r="W124" s="11">
        <f t="shared" si="206"/>
        <v>3.7151456222424883</v>
      </c>
      <c r="X124" s="5">
        <f>+(F124*DEFLATOR!F124)</f>
        <v>1698.4314896376693</v>
      </c>
      <c r="Y124" s="11">
        <f t="shared" si="214"/>
        <v>-18.074156280774957</v>
      </c>
      <c r="Z124" s="11">
        <f t="shared" si="207"/>
        <v>2.8440530768158334</v>
      </c>
      <c r="AA124" s="5">
        <f>+(G124*DEFLATOR!G124)</f>
        <v>1704.3304832885858</v>
      </c>
      <c r="AB124" s="11">
        <f t="shared" si="215"/>
        <v>-18.60648512241675</v>
      </c>
      <c r="AC124" s="11">
        <f t="shared" si="208"/>
        <v>6.902998299761309</v>
      </c>
      <c r="AD124" s="5">
        <f>+(H124*DEFLATOR!H124)</f>
        <v>1498.230355690065</v>
      </c>
      <c r="AE124" s="11">
        <f t="shared" si="216"/>
        <v>-27.546990659780157</v>
      </c>
      <c r="AF124" s="11">
        <f t="shared" si="209"/>
        <v>-1.7151000438719421</v>
      </c>
    </row>
    <row r="125" spans="1:32" ht="9.75">
      <c r="A125" s="28">
        <v>40940</v>
      </c>
      <c r="B125" s="32" t="s">
        <v>1578</v>
      </c>
      <c r="C125" s="32" t="s">
        <v>1579</v>
      </c>
      <c r="D125" s="32" t="s">
        <v>1580</v>
      </c>
      <c r="E125" s="32" t="s">
        <v>1581</v>
      </c>
      <c r="F125" s="32" t="s">
        <v>1582</v>
      </c>
      <c r="G125" s="32" t="s">
        <v>1583</v>
      </c>
      <c r="H125" s="32" t="s">
        <v>1584</v>
      </c>
      <c r="J125" s="32"/>
      <c r="K125" s="28">
        <v>40940</v>
      </c>
      <c r="L125" s="5">
        <f>+(B125*DEFLATOR!B125)</f>
        <v>1606.0901670940902</v>
      </c>
      <c r="M125" s="11">
        <f t="shared" si="210"/>
        <v>0.7776987968144411</v>
      </c>
      <c r="N125" s="11">
        <f t="shared" si="203"/>
        <v>6.008491218585754</v>
      </c>
      <c r="O125" s="5">
        <f>+(C125*DEFLATOR!C125)</f>
        <v>1122.4761049044487</v>
      </c>
      <c r="P125" s="11">
        <f t="shared" si="211"/>
        <v>-0.39945901525492156</v>
      </c>
      <c r="Q125" s="11">
        <f t="shared" si="204"/>
        <v>1.1299853633553347</v>
      </c>
      <c r="R125" s="5">
        <f>+(D125*DEFLATOR!D125)</f>
        <v>1433.4371009574904</v>
      </c>
      <c r="S125" s="11">
        <f t="shared" si="212"/>
        <v>-1.0641855879349404</v>
      </c>
      <c r="T125" s="11">
        <f t="shared" si="205"/>
        <v>15.142681061987439</v>
      </c>
      <c r="U125" s="5">
        <f>+(E125*DEFLATOR!E125)</f>
        <v>1442.9195863682423</v>
      </c>
      <c r="V125" s="11">
        <f t="shared" si="213"/>
        <v>3.1780323119558584</v>
      </c>
      <c r="W125" s="11">
        <f t="shared" si="206"/>
        <v>5.887604617605047</v>
      </c>
      <c r="X125" s="5">
        <f>+(F125*DEFLATOR!F125)</f>
        <v>1722.3380394507756</v>
      </c>
      <c r="Y125" s="11">
        <f t="shared" si="214"/>
        <v>1.4075663315808118</v>
      </c>
      <c r="Z125" s="11">
        <f t="shared" si="207"/>
        <v>3.9797409887818214</v>
      </c>
      <c r="AA125" s="5">
        <f>+(G125*DEFLATOR!G125)</f>
        <v>1716.781641308697</v>
      </c>
      <c r="AB125" s="11">
        <f t="shared" si="215"/>
        <v>0.7305600728378714</v>
      </c>
      <c r="AC125" s="11">
        <f t="shared" si="208"/>
        <v>7.749023129287846</v>
      </c>
      <c r="AD125" s="5">
        <f>+(H125*DEFLATOR!H125)</f>
        <v>1482.7658528327217</v>
      </c>
      <c r="AE125" s="11">
        <f t="shared" si="216"/>
        <v>-1.0321845902141247</v>
      </c>
      <c r="AF125" s="11">
        <f t="shared" si="209"/>
        <v>-0.774257283500901</v>
      </c>
    </row>
    <row r="126" spans="1:32" ht="9.75">
      <c r="A126" s="28">
        <v>40970</v>
      </c>
      <c r="B126" s="32" t="s">
        <v>1592</v>
      </c>
      <c r="C126" s="32" t="s">
        <v>1593</v>
      </c>
      <c r="D126" s="32" t="s">
        <v>1594</v>
      </c>
      <c r="E126" s="32" t="s">
        <v>1595</v>
      </c>
      <c r="F126" s="32" t="s">
        <v>1596</v>
      </c>
      <c r="G126" s="32" t="s">
        <v>1597</v>
      </c>
      <c r="H126" s="32" t="s">
        <v>1598</v>
      </c>
      <c r="J126" s="32"/>
      <c r="K126" s="28">
        <v>40970</v>
      </c>
      <c r="L126" s="5">
        <f>+(B126*DEFLATOR!B126)</f>
        <v>1610.0954942426063</v>
      </c>
      <c r="M126" s="11">
        <f t="shared" si="210"/>
        <v>0.24938370401474952</v>
      </c>
      <c r="N126" s="11">
        <f t="shared" si="203"/>
        <v>6.284492342697479</v>
      </c>
      <c r="O126" s="5">
        <f>+(C126*DEFLATOR!C126)</f>
        <v>1147.0123747789776</v>
      </c>
      <c r="P126" s="11">
        <f t="shared" si="211"/>
        <v>2.185905763812901</v>
      </c>
      <c r="Q126" s="11">
        <f t="shared" si="204"/>
        <v>6.045533560012228</v>
      </c>
      <c r="R126" s="5">
        <f>+(D126*DEFLATOR!D126)</f>
        <v>1391.9020732294875</v>
      </c>
      <c r="S126" s="11">
        <f t="shared" si="212"/>
        <v>-2.8975828587287755</v>
      </c>
      <c r="T126" s="11">
        <f t="shared" si="205"/>
        <v>6.6239803313390855</v>
      </c>
      <c r="U126" s="5">
        <f>+(E126*DEFLATOR!E126)</f>
        <v>1477.0874962351622</v>
      </c>
      <c r="V126" s="11">
        <f t="shared" si="213"/>
        <v>2.3679704808026614</v>
      </c>
      <c r="W126" s="11">
        <f t="shared" si="206"/>
        <v>12.643109798919316</v>
      </c>
      <c r="X126" s="5">
        <f>+(F126*DEFLATOR!F126)</f>
        <v>1664.5784447642077</v>
      </c>
      <c r="Y126" s="11">
        <f t="shared" si="214"/>
        <v>-3.353557394864626</v>
      </c>
      <c r="Z126" s="11">
        <f t="shared" si="207"/>
        <v>-0.31613843798395935</v>
      </c>
      <c r="AA126" s="5">
        <f>+(G126*DEFLATOR!G126)</f>
        <v>1742.4267028125314</v>
      </c>
      <c r="AB126" s="11">
        <f t="shared" si="215"/>
        <v>1.4937870307306644</v>
      </c>
      <c r="AC126" s="11">
        <f t="shared" si="208"/>
        <v>9.837458835619417</v>
      </c>
      <c r="AD126" s="5">
        <f>+(H126*DEFLATOR!H126)</f>
        <v>1539.2263155953267</v>
      </c>
      <c r="AE126" s="11">
        <f t="shared" si="216"/>
        <v>3.807780079015255</v>
      </c>
      <c r="AF126" s="11">
        <f t="shared" si="209"/>
        <v>0.9151333699223274</v>
      </c>
    </row>
    <row r="127" spans="1:32" ht="9.75">
      <c r="A127" s="28">
        <v>41002</v>
      </c>
      <c r="B127" s="32" t="s">
        <v>1613</v>
      </c>
      <c r="C127" s="32" t="s">
        <v>1614</v>
      </c>
      <c r="D127" s="32" t="s">
        <v>337</v>
      </c>
      <c r="E127" s="32" t="s">
        <v>1615</v>
      </c>
      <c r="F127" s="32" t="s">
        <v>1616</v>
      </c>
      <c r="G127" s="32" t="s">
        <v>1617</v>
      </c>
      <c r="H127" s="32" t="s">
        <v>1618</v>
      </c>
      <c r="J127" s="32"/>
      <c r="K127" s="28">
        <v>41002</v>
      </c>
      <c r="L127" s="5">
        <f>+(B127*DEFLATOR!B127)</f>
        <v>1616.8156326263886</v>
      </c>
      <c r="M127" s="11">
        <f t="shared" si="210"/>
        <v>0.4173751437608786</v>
      </c>
      <c r="N127" s="11">
        <f aca="true" t="shared" si="217" ref="N127:N132">+((L127/L115)-1)*100</f>
        <v>6.133411112206688</v>
      </c>
      <c r="O127" s="5">
        <f>+(C127*DEFLATOR!C127)</f>
        <v>1175.7338064863925</v>
      </c>
      <c r="P127" s="11">
        <f t="shared" si="211"/>
        <v>2.504021084598085</v>
      </c>
      <c r="Q127" s="11">
        <f aca="true" t="shared" si="218" ref="Q127:Q132">+((O127/O115)-1)*100</f>
        <v>6.648985490778347</v>
      </c>
      <c r="R127" s="5">
        <f>+(D127*DEFLATOR!D127)</f>
        <v>1283.4422752446424</v>
      </c>
      <c r="S127" s="11">
        <f t="shared" si="212"/>
        <v>-7.792200332972921</v>
      </c>
      <c r="T127" s="11">
        <f aca="true" t="shared" si="219" ref="T127:T132">+((R127/R115)-1)*100</f>
        <v>1.661142679254457</v>
      </c>
      <c r="U127" s="5">
        <f>+(E127*DEFLATOR!E127)</f>
        <v>1500.3123403468985</v>
      </c>
      <c r="V127" s="11">
        <f t="shared" si="213"/>
        <v>1.5723404450266099</v>
      </c>
      <c r="W127" s="11">
        <f aca="true" t="shared" si="220" ref="W127:W132">+((U127/U115)-1)*100</f>
        <v>13.195913762374612</v>
      </c>
      <c r="X127" s="5">
        <f>+(F127*DEFLATOR!F127)</f>
        <v>1724.2000140618086</v>
      </c>
      <c r="Y127" s="11">
        <f t="shared" si="214"/>
        <v>3.58178189109295</v>
      </c>
      <c r="Z127" s="11">
        <f aca="true" t="shared" si="221" ref="Z127:Z132">+((X127/X115)-1)*100</f>
        <v>2.5115034083906806</v>
      </c>
      <c r="AA127" s="5">
        <f>+(G127*DEFLATOR!G127)</f>
        <v>1739.1877470963184</v>
      </c>
      <c r="AB127" s="11">
        <f t="shared" si="215"/>
        <v>-0.1858876307958779</v>
      </c>
      <c r="AC127" s="11">
        <f aca="true" t="shared" si="222" ref="AC127:AC132">+((AA127/AA115)-1)*100</f>
        <v>8.110991840033478</v>
      </c>
      <c r="AD127" s="5">
        <f>+(H127*DEFLATOR!H127)</f>
        <v>1525.4207488170905</v>
      </c>
      <c r="AE127" s="11">
        <f t="shared" si="216"/>
        <v>-0.8969159790447434</v>
      </c>
      <c r="AF127" s="11">
        <f aca="true" t="shared" si="223" ref="AF127:AF132">+((AD127/AD115)-1)*100</f>
        <v>2.0218798162112916</v>
      </c>
    </row>
    <row r="128" spans="1:32" ht="9.75">
      <c r="A128" s="28">
        <v>41033</v>
      </c>
      <c r="B128" s="32" t="s">
        <v>1647</v>
      </c>
      <c r="C128" s="32" t="s">
        <v>280</v>
      </c>
      <c r="D128" s="32" t="s">
        <v>214</v>
      </c>
      <c r="E128" s="32" t="s">
        <v>1620</v>
      </c>
      <c r="F128" s="32" t="s">
        <v>1648</v>
      </c>
      <c r="G128" s="32" t="s">
        <v>565</v>
      </c>
      <c r="H128" s="32" t="s">
        <v>1621</v>
      </c>
      <c r="J128" s="32"/>
      <c r="K128" s="28">
        <v>41033</v>
      </c>
      <c r="L128" s="5">
        <f>+(B128*DEFLATOR!B128)</f>
        <v>1609.5402528564136</v>
      </c>
      <c r="M128" s="11">
        <f t="shared" si="210"/>
        <v>-0.4499820278306421</v>
      </c>
      <c r="N128" s="11">
        <f t="shared" si="217"/>
        <v>8.97780315351564</v>
      </c>
      <c r="O128" s="5">
        <f>+(C128*DEFLATOR!C128)</f>
        <v>1134.399966788246</v>
      </c>
      <c r="P128" s="11">
        <f t="shared" si="211"/>
        <v>-3.51557805602869</v>
      </c>
      <c r="Q128" s="11">
        <f t="shared" si="218"/>
        <v>3.8950164614800276</v>
      </c>
      <c r="R128" s="5">
        <f>+(D128*DEFLATOR!D128)</f>
        <v>1310.138653238486</v>
      </c>
      <c r="S128" s="11">
        <f t="shared" si="212"/>
        <v>2.080060670337125</v>
      </c>
      <c r="T128" s="11">
        <f t="shared" si="219"/>
        <v>10.782635138870788</v>
      </c>
      <c r="U128" s="5">
        <f>+(E128*DEFLATOR!E128)</f>
        <v>1514.9504547625872</v>
      </c>
      <c r="V128" s="11">
        <f t="shared" si="213"/>
        <v>0.9756711334057311</v>
      </c>
      <c r="W128" s="11">
        <f t="shared" si="220"/>
        <v>15.210648029219097</v>
      </c>
      <c r="X128" s="5">
        <f>+(F128*DEFLATOR!F128)</f>
        <v>1667.5226626474694</v>
      </c>
      <c r="Y128" s="11">
        <f t="shared" si="214"/>
        <v>-3.287168017173414</v>
      </c>
      <c r="Z128" s="11">
        <f t="shared" si="221"/>
        <v>3.283578435483747</v>
      </c>
      <c r="AA128" s="5">
        <f>+(G128*DEFLATOR!G128)</f>
        <v>1744.8305713534069</v>
      </c>
      <c r="AB128" s="11">
        <f t="shared" si="215"/>
        <v>0.32445170261288236</v>
      </c>
      <c r="AC128" s="11">
        <f t="shared" si="222"/>
        <v>12.137506001692788</v>
      </c>
      <c r="AD128" s="5">
        <f>+(H128*DEFLATOR!H128)</f>
        <v>1545.14779156938</v>
      </c>
      <c r="AE128" s="11">
        <f t="shared" si="216"/>
        <v>1.2932197734682127</v>
      </c>
      <c r="AF128" s="11">
        <f t="shared" si="223"/>
        <v>4.396177715163274</v>
      </c>
    </row>
    <row r="129" spans="1:32" ht="9.75">
      <c r="A129" s="28">
        <v>41065</v>
      </c>
      <c r="B129" s="32" t="s">
        <v>1649</v>
      </c>
      <c r="C129" s="32" t="s">
        <v>1626</v>
      </c>
      <c r="D129" s="32" t="s">
        <v>494</v>
      </c>
      <c r="E129" s="32" t="s">
        <v>1627</v>
      </c>
      <c r="F129" s="32" t="s">
        <v>1650</v>
      </c>
      <c r="G129" s="32" t="s">
        <v>1628</v>
      </c>
      <c r="H129" s="32" t="s">
        <v>1629</v>
      </c>
      <c r="J129" s="32"/>
      <c r="K129" s="28">
        <v>41065</v>
      </c>
      <c r="L129" s="5">
        <f>+(B129*DEFLATOR!B129)</f>
        <v>1596.9098299409168</v>
      </c>
      <c r="M129" s="11">
        <f t="shared" si="210"/>
        <v>-0.7847224008894482</v>
      </c>
      <c r="N129" s="11">
        <f t="shared" si="217"/>
        <v>2.756609561296597</v>
      </c>
      <c r="O129" s="5">
        <f>+(C129*DEFLATOR!C129)</f>
        <v>1102.47718303209</v>
      </c>
      <c r="P129" s="11">
        <f t="shared" si="211"/>
        <v>-2.81406776187918</v>
      </c>
      <c r="Q129" s="11">
        <f t="shared" si="218"/>
        <v>3.6819096804916462</v>
      </c>
      <c r="R129" s="5">
        <f>+(D129*DEFLATOR!D129)</f>
        <v>1261.2825196436368</v>
      </c>
      <c r="S129" s="11">
        <f t="shared" si="212"/>
        <v>-3.7290811529057333</v>
      </c>
      <c r="T129" s="11">
        <f t="shared" si="219"/>
        <v>-6.2535900986463</v>
      </c>
      <c r="U129" s="5">
        <f>+(E129*DEFLATOR!E129)</f>
        <v>1494.3038063953477</v>
      </c>
      <c r="V129" s="11">
        <f t="shared" si="213"/>
        <v>-1.3628596435172002</v>
      </c>
      <c r="W129" s="11">
        <f t="shared" si="220"/>
        <v>8.99986153214305</v>
      </c>
      <c r="X129" s="5">
        <f>+(F129*DEFLATOR!F129)</f>
        <v>1694.430514292763</v>
      </c>
      <c r="Y129" s="11">
        <f t="shared" si="214"/>
        <v>1.6136423359052188</v>
      </c>
      <c r="Z129" s="11">
        <f t="shared" si="221"/>
        <v>1.1601147892196906</v>
      </c>
      <c r="AA129" s="5">
        <f>+(G129*DEFLATOR!G129)</f>
        <v>1711.9042479305276</v>
      </c>
      <c r="AB129" s="11">
        <f t="shared" si="215"/>
        <v>-1.887078548683352</v>
      </c>
      <c r="AC129" s="11">
        <f t="shared" si="222"/>
        <v>3.552104181453042</v>
      </c>
      <c r="AD129" s="5">
        <f>+(H129*DEFLATOR!H129)</f>
        <v>1582.2685208889304</v>
      </c>
      <c r="AE129" s="11">
        <f t="shared" si="216"/>
        <v>2.4024063925851102</v>
      </c>
      <c r="AF129" s="11">
        <f t="shared" si="223"/>
        <v>2.5398232671508314</v>
      </c>
    </row>
    <row r="130" spans="1:32" ht="9.75">
      <c r="A130" s="28">
        <v>41096</v>
      </c>
      <c r="B130" s="32" t="s">
        <v>1651</v>
      </c>
      <c r="C130" s="32" t="s">
        <v>1652</v>
      </c>
      <c r="D130" s="32" t="s">
        <v>1653</v>
      </c>
      <c r="E130" s="32" t="s">
        <v>1654</v>
      </c>
      <c r="F130" s="32" t="s">
        <v>1655</v>
      </c>
      <c r="G130" s="32" t="s">
        <v>1656</v>
      </c>
      <c r="H130" s="32" t="s">
        <v>1657</v>
      </c>
      <c r="J130" s="32"/>
      <c r="K130" s="28">
        <v>41096</v>
      </c>
      <c r="L130" s="5">
        <f>+(B130*DEFLATOR!B130)</f>
        <v>1625.1701105832794</v>
      </c>
      <c r="M130" s="11">
        <f t="shared" si="210"/>
        <v>1.7696854332350354</v>
      </c>
      <c r="N130" s="11">
        <f t="shared" si="217"/>
        <v>4.19448178703461</v>
      </c>
      <c r="O130" s="5">
        <f>+(C130*DEFLATOR!C130)</f>
        <v>1133.1759073274732</v>
      </c>
      <c r="P130" s="11">
        <f t="shared" si="211"/>
        <v>2.7845224162330595</v>
      </c>
      <c r="Q130" s="11">
        <f t="shared" si="218"/>
        <v>4.26810984948498</v>
      </c>
      <c r="R130" s="5">
        <f>+(D130*DEFLATOR!D130)</f>
        <v>1315.7593727521207</v>
      </c>
      <c r="S130" s="11">
        <f t="shared" si="212"/>
        <v>4.319163411848104</v>
      </c>
      <c r="T130" s="11">
        <f t="shared" si="219"/>
        <v>-0.878995563432361</v>
      </c>
      <c r="U130" s="5">
        <f>+(E130*DEFLATOR!E130)</f>
        <v>1496.0128711294474</v>
      </c>
      <c r="V130" s="11">
        <f t="shared" si="213"/>
        <v>0.11437197220438566</v>
      </c>
      <c r="W130" s="11">
        <f t="shared" si="220"/>
        <v>6.897586813219347</v>
      </c>
      <c r="X130" s="5">
        <f>+(F130*DEFLATOR!F130)</f>
        <v>1731.4260831704848</v>
      </c>
      <c r="Y130" s="11">
        <f t="shared" si="214"/>
        <v>2.1833629981081515</v>
      </c>
      <c r="Z130" s="11">
        <f t="shared" si="221"/>
        <v>1.2273869904116497</v>
      </c>
      <c r="AA130" s="5">
        <f>+(G130*DEFLATOR!G130)</f>
        <v>1743.1031164616643</v>
      </c>
      <c r="AB130" s="11">
        <f t="shared" si="215"/>
        <v>1.8224657464839034</v>
      </c>
      <c r="AC130" s="11">
        <f t="shared" si="222"/>
        <v>6.006743278761828</v>
      </c>
      <c r="AD130" s="5">
        <f>+(H130*DEFLATOR!H130)</f>
        <v>1588.804691821624</v>
      </c>
      <c r="AE130" s="11">
        <f t="shared" si="216"/>
        <v>0.413088603255618</v>
      </c>
      <c r="AF130" s="11">
        <f t="shared" si="223"/>
        <v>5.1721167870111495</v>
      </c>
    </row>
    <row r="131" spans="1:32" ht="9.75">
      <c r="A131" s="28">
        <v>41128</v>
      </c>
      <c r="B131" s="32" t="s">
        <v>1665</v>
      </c>
      <c r="C131" s="32" t="s">
        <v>1666</v>
      </c>
      <c r="D131" s="32" t="s">
        <v>1667</v>
      </c>
      <c r="E131" s="32" t="s">
        <v>1668</v>
      </c>
      <c r="F131" s="32" t="s">
        <v>1669</v>
      </c>
      <c r="G131" s="32" t="s">
        <v>1670</v>
      </c>
      <c r="H131" s="32" t="s">
        <v>1671</v>
      </c>
      <c r="J131" s="32"/>
      <c r="K131" s="28">
        <v>41128</v>
      </c>
      <c r="L131" s="5">
        <f>+(B131*DEFLATOR!B131)</f>
        <v>1607.3623897795503</v>
      </c>
      <c r="M131" s="11">
        <f t="shared" si="210"/>
        <v>-1.0957450354128095</v>
      </c>
      <c r="N131" s="11">
        <f t="shared" si="217"/>
        <v>4.269391645296294</v>
      </c>
      <c r="O131" s="5">
        <f>+(C131*DEFLATOR!C131)</f>
        <v>1147.8352795583905</v>
      </c>
      <c r="P131" s="11">
        <f t="shared" si="211"/>
        <v>1.2936537157316241</v>
      </c>
      <c r="Q131" s="11">
        <f t="shared" si="218"/>
        <v>9.372895239257794</v>
      </c>
      <c r="R131" s="5">
        <f>+(D131*DEFLATOR!D131)</f>
        <v>1315.7154713254272</v>
      </c>
      <c r="S131" s="11">
        <f t="shared" si="212"/>
        <v>-0.003336584758784067</v>
      </c>
      <c r="T131" s="11">
        <f t="shared" si="219"/>
        <v>-5.979455780038645</v>
      </c>
      <c r="U131" s="5">
        <f>+(E131*DEFLATOR!E131)</f>
        <v>1458.8704292036548</v>
      </c>
      <c r="V131" s="11">
        <f t="shared" si="213"/>
        <v>-2.4827621902578367</v>
      </c>
      <c r="W131" s="11">
        <f t="shared" si="220"/>
        <v>10.999677062653635</v>
      </c>
      <c r="X131" s="5">
        <f>+(F131*DEFLATOR!F131)</f>
        <v>1721.607716157229</v>
      </c>
      <c r="Y131" s="11">
        <f t="shared" si="214"/>
        <v>-0.5670682166966645</v>
      </c>
      <c r="Z131" s="11">
        <f t="shared" si="221"/>
        <v>3.5670647940970968</v>
      </c>
      <c r="AA131" s="5">
        <f>+(G131*DEFLATOR!G131)</f>
        <v>1716.2513661719265</v>
      </c>
      <c r="AB131" s="11">
        <f t="shared" si="215"/>
        <v>-1.540456788594602</v>
      </c>
      <c r="AC131" s="11">
        <f t="shared" si="222"/>
        <v>4.334487399434361</v>
      </c>
      <c r="AD131" s="5">
        <f>+(H131*DEFLATOR!H131)</f>
        <v>1592.572398914369</v>
      </c>
      <c r="AE131" s="11">
        <f t="shared" si="216"/>
        <v>0.2371409848006767</v>
      </c>
      <c r="AF131" s="11">
        <f t="shared" si="223"/>
        <v>6.605811921615712</v>
      </c>
    </row>
    <row r="132" spans="1:32" ht="9.75">
      <c r="A132" s="28">
        <v>41160</v>
      </c>
      <c r="B132" s="32" t="s">
        <v>1679</v>
      </c>
      <c r="C132" s="32" t="s">
        <v>1680</v>
      </c>
      <c r="D132" s="32" t="s">
        <v>1297</v>
      </c>
      <c r="E132" s="32" t="s">
        <v>1681</v>
      </c>
      <c r="F132" s="32" t="s">
        <v>1682</v>
      </c>
      <c r="G132" s="32" t="s">
        <v>1683</v>
      </c>
      <c r="H132" s="32" t="s">
        <v>1684</v>
      </c>
      <c r="J132" s="32"/>
      <c r="K132" s="28">
        <v>41160</v>
      </c>
      <c r="L132" s="5">
        <f>+(B132*DEFLATOR!B132)</f>
        <v>1613.611229936356</v>
      </c>
      <c r="M132" s="11">
        <f aca="true" t="shared" si="224" ref="M132:M137">+((L132/L131)-1)*100</f>
        <v>0.38876361650235225</v>
      </c>
      <c r="N132" s="11">
        <f t="shared" si="217"/>
        <v>3.5769311418521132</v>
      </c>
      <c r="O132" s="5">
        <f>+(C132*DEFLATOR!C132)</f>
        <v>1207.6838557698202</v>
      </c>
      <c r="P132" s="11">
        <f t="shared" si="211"/>
        <v>5.214038745564209</v>
      </c>
      <c r="Q132" s="11">
        <f t="shared" si="218"/>
        <v>9.38585701909458</v>
      </c>
      <c r="R132" s="5">
        <f>+(D132*DEFLATOR!D132)</f>
        <v>1279.91242075461</v>
      </c>
      <c r="S132" s="11">
        <f t="shared" si="212"/>
        <v>-2.7211848876984024</v>
      </c>
      <c r="T132" s="11">
        <f t="shared" si="219"/>
        <v>-6.69516982578835</v>
      </c>
      <c r="U132" s="5">
        <f>+(E132*DEFLATOR!E132)</f>
        <v>1470.5390279006424</v>
      </c>
      <c r="V132" s="11">
        <f t="shared" si="213"/>
        <v>0.7998379063284711</v>
      </c>
      <c r="W132" s="11">
        <f t="shared" si="220"/>
        <v>6.5177020175923195</v>
      </c>
      <c r="X132" s="5">
        <f>+(F132*DEFLATOR!F132)</f>
        <v>1749.1080844806902</v>
      </c>
      <c r="Y132" s="11">
        <f aca="true" t="shared" si="225" ref="Y132:Y137">+((X132/X131)-1)*100</f>
        <v>1.5973655360260741</v>
      </c>
      <c r="Z132" s="11">
        <f t="shared" si="221"/>
        <v>3.4104569408580865</v>
      </c>
      <c r="AA132" s="5">
        <f>+(G132*DEFLATOR!G132)</f>
        <v>1710.008655491058</v>
      </c>
      <c r="AB132" s="11">
        <f t="shared" si="215"/>
        <v>-0.3637410465573421</v>
      </c>
      <c r="AC132" s="11">
        <f t="shared" si="222"/>
        <v>3.832421177434231</v>
      </c>
      <c r="AD132" s="5">
        <f>+(H132*DEFLATOR!H132)</f>
        <v>1585.786206081817</v>
      </c>
      <c r="AE132" s="11">
        <f t="shared" si="216"/>
        <v>-0.4261151855437184</v>
      </c>
      <c r="AF132" s="11">
        <f t="shared" si="223"/>
        <v>7.408250766939162</v>
      </c>
    </row>
    <row r="133" spans="1:32" ht="9.75">
      <c r="A133" s="28">
        <v>41191</v>
      </c>
      <c r="B133" s="32" t="s">
        <v>1692</v>
      </c>
      <c r="C133" s="32" t="s">
        <v>1693</v>
      </c>
      <c r="D133" s="32" t="s">
        <v>1694</v>
      </c>
      <c r="E133" s="32" t="s">
        <v>1695</v>
      </c>
      <c r="F133" s="32" t="s">
        <v>1696</v>
      </c>
      <c r="G133" s="32" t="s">
        <v>1697</v>
      </c>
      <c r="H133" s="32" t="s">
        <v>1698</v>
      </c>
      <c r="J133" s="32"/>
      <c r="K133" s="28">
        <v>41191</v>
      </c>
      <c r="L133" s="5">
        <f>+(B133*DEFLATOR!B133)</f>
        <v>1631.7156977931725</v>
      </c>
      <c r="M133" s="11">
        <f t="shared" si="224"/>
        <v>1.121984497934525</v>
      </c>
      <c r="N133" s="11">
        <f aca="true" t="shared" si="226" ref="N133:N138">+((L133/L121)-1)*100</f>
        <v>3.934630716856291</v>
      </c>
      <c r="O133" s="5">
        <f>+(C133*DEFLATOR!C133)</f>
        <v>1226.9289123300425</v>
      </c>
      <c r="P133" s="11">
        <f aca="true" t="shared" si="227" ref="P133:P138">+((O133/O132)-1)*100</f>
        <v>1.5935508674954413</v>
      </c>
      <c r="Q133" s="11">
        <f aca="true" t="shared" si="228" ref="Q133:Q138">+((O133/O121)-1)*100</f>
        <v>5.061985293572402</v>
      </c>
      <c r="R133" s="5">
        <f>+(D133*DEFLATOR!D133)</f>
        <v>1289.68093100053</v>
      </c>
      <c r="S133" s="11">
        <f aca="true" t="shared" si="229" ref="S133:S138">+((R133/R132)-1)*100</f>
        <v>0.76321708325644</v>
      </c>
      <c r="T133" s="11">
        <f aca="true" t="shared" si="230" ref="T133:T138">+((R133/R121)-1)*100</f>
        <v>-7.3295407203679215</v>
      </c>
      <c r="U133" s="5">
        <f>+(E133*DEFLATOR!E133)</f>
        <v>1490.0315925612492</v>
      </c>
      <c r="V133" s="11">
        <f aca="true" t="shared" si="231" ref="V133:V138">+((U133/U132)-1)*100</f>
        <v>1.3255387508099403</v>
      </c>
      <c r="W133" s="11">
        <f aca="true" t="shared" si="232" ref="W133:W138">+((U133/U121)-1)*100</f>
        <v>8.46706760060847</v>
      </c>
      <c r="X133" s="5">
        <f>+(F133*DEFLATOR!F133)</f>
        <v>1757.619993362608</v>
      </c>
      <c r="Y133" s="11">
        <f t="shared" si="225"/>
        <v>0.48664281855657077</v>
      </c>
      <c r="Z133" s="11">
        <f aca="true" t="shared" si="233" ref="Z133:Z138">+((X133/X121)-1)*100</f>
        <v>5.087116704213912</v>
      </c>
      <c r="AA133" s="5">
        <f>+(G133*DEFLATOR!G133)</f>
        <v>1741.646327097697</v>
      </c>
      <c r="AB133" s="11">
        <f aca="true" t="shared" si="234" ref="AB133:AB138">+((AA133/AA132)-1)*100</f>
        <v>1.8501468694352097</v>
      </c>
      <c r="AC133" s="11">
        <f aca="true" t="shared" si="235" ref="AC133:AC138">+((AA133/AA121)-1)*100</f>
        <v>4.424900268522403</v>
      </c>
      <c r="AD133" s="5">
        <f>+(H133*DEFLATOR!H133)</f>
        <v>1562.966369576605</v>
      </c>
      <c r="AE133" s="11">
        <f aca="true" t="shared" si="236" ref="AE133:AE138">+((AD133/AD132)-1)*100</f>
        <v>-1.4390235214364444</v>
      </c>
      <c r="AF133" s="11">
        <f aca="true" t="shared" si="237" ref="AF133:AF138">+((AD133/AD121)-1)*100</f>
        <v>4.435232946081924</v>
      </c>
    </row>
    <row r="134" spans="1:32" ht="9.75">
      <c r="A134" s="28">
        <v>41223</v>
      </c>
      <c r="B134" s="32" t="s">
        <v>1703</v>
      </c>
      <c r="C134" s="32" t="s">
        <v>214</v>
      </c>
      <c r="D134" s="32" t="s">
        <v>448</v>
      </c>
      <c r="E134" s="32" t="s">
        <v>1702</v>
      </c>
      <c r="F134" s="32" t="s">
        <v>1701</v>
      </c>
      <c r="G134" s="32" t="s">
        <v>1700</v>
      </c>
      <c r="H134" s="32" t="s">
        <v>1699</v>
      </c>
      <c r="I134" s="32"/>
      <c r="J134" s="32"/>
      <c r="K134" s="28">
        <v>41223</v>
      </c>
      <c r="L134" s="5">
        <f>+(B134*DEFLATOR!B134)</f>
        <v>1758.2564238549344</v>
      </c>
      <c r="M134" s="11">
        <f t="shared" si="224"/>
        <v>7.755071930294166</v>
      </c>
      <c r="N134" s="11">
        <f t="shared" si="226"/>
        <v>2.0229508923795825</v>
      </c>
      <c r="O134" s="5">
        <f>+(C134*DEFLATOR!C134)</f>
        <v>1285.381034843979</v>
      </c>
      <c r="P134" s="11">
        <f t="shared" si="227"/>
        <v>4.764100179441599</v>
      </c>
      <c r="Q134" s="11">
        <f t="shared" si="228"/>
        <v>13.625364088080882</v>
      </c>
      <c r="R134" s="5">
        <f>+(D134*DEFLATOR!D134)</f>
        <v>1341.0459272437931</v>
      </c>
      <c r="S134" s="11">
        <f t="shared" si="229"/>
        <v>3.9827677535259953</v>
      </c>
      <c r="T134" s="11">
        <f t="shared" si="230"/>
        <v>-7.674166642883662</v>
      </c>
      <c r="U134" s="5">
        <f>+(E134*DEFLATOR!E134)</f>
        <v>1512.123362103938</v>
      </c>
      <c r="V134" s="11">
        <f t="shared" si="231"/>
        <v>1.4826376603676472</v>
      </c>
      <c r="W134" s="11">
        <f t="shared" si="232"/>
        <v>7.44172153888274</v>
      </c>
      <c r="X134" s="5">
        <f>+(F134*DEFLATOR!F134)</f>
        <v>1905.2986655811258</v>
      </c>
      <c r="Y134" s="11">
        <f t="shared" si="225"/>
        <v>8.402195740615404</v>
      </c>
      <c r="Z134" s="11">
        <f t="shared" si="233"/>
        <v>6.823580654868366</v>
      </c>
      <c r="AA134" s="5">
        <f>+(G134*DEFLATOR!G134)</f>
        <v>1914.491267530112</v>
      </c>
      <c r="AB134" s="11">
        <f t="shared" si="234"/>
        <v>9.924227309711387</v>
      </c>
      <c r="AC134" s="11">
        <f t="shared" si="235"/>
        <v>-1.718100235930664</v>
      </c>
      <c r="AD134" s="5">
        <f>+(H134*DEFLATOR!H134)</f>
        <v>1657.7802222424234</v>
      </c>
      <c r="AE134" s="11">
        <f t="shared" si="236"/>
        <v>6.066275929628784</v>
      </c>
      <c r="AF134" s="11">
        <f t="shared" si="237"/>
        <v>8.156143906894386</v>
      </c>
    </row>
    <row r="135" spans="1:32" ht="9.75">
      <c r="A135" s="28">
        <v>41244</v>
      </c>
      <c r="B135" s="32" t="s">
        <v>1717</v>
      </c>
      <c r="C135" s="32" t="s">
        <v>1718</v>
      </c>
      <c r="D135" s="32" t="s">
        <v>1719</v>
      </c>
      <c r="E135" s="32" t="s">
        <v>1720</v>
      </c>
      <c r="F135" s="32" t="s">
        <v>1721</v>
      </c>
      <c r="G135" s="32" t="s">
        <v>1722</v>
      </c>
      <c r="H135" s="32" t="s">
        <v>1723</v>
      </c>
      <c r="I135" s="32"/>
      <c r="J135" s="32"/>
      <c r="K135" s="28">
        <v>41244</v>
      </c>
      <c r="L135" s="5">
        <f>+(B135*DEFLATOR!B135)</f>
        <v>2153.2247333238497</v>
      </c>
      <c r="M135" s="11">
        <f t="shared" si="224"/>
        <v>22.463635230346934</v>
      </c>
      <c r="N135" s="11">
        <f t="shared" si="226"/>
        <v>6.705276821969819</v>
      </c>
      <c r="O135" s="5">
        <f>+(C135*DEFLATOR!C135)</f>
        <v>1511.5233880190833</v>
      </c>
      <c r="P135" s="11">
        <f t="shared" si="227"/>
        <v>17.59340981738957</v>
      </c>
      <c r="Q135" s="11">
        <f t="shared" si="228"/>
        <v>2.102450858350058</v>
      </c>
      <c r="R135" s="5">
        <f>+(D135*DEFLATOR!D135)</f>
        <v>1683.4038814153175</v>
      </c>
      <c r="S135" s="11">
        <f t="shared" si="229"/>
        <v>25.529174446333936</v>
      </c>
      <c r="T135" s="11">
        <f t="shared" si="230"/>
        <v>-15.908268936899738</v>
      </c>
      <c r="U135" s="5">
        <f>+(E135*DEFLATOR!E135)</f>
        <v>1883.6393005119269</v>
      </c>
      <c r="V135" s="11">
        <f t="shared" si="231"/>
        <v>24.56915538234057</v>
      </c>
      <c r="W135" s="11">
        <f t="shared" si="232"/>
        <v>0.30786287273194546</v>
      </c>
      <c r="X135" s="5">
        <f>+(F135*DEFLATOR!F135)</f>
        <v>2248.5894279279937</v>
      </c>
      <c r="Y135" s="11">
        <f t="shared" si="225"/>
        <v>18.0176876490995</v>
      </c>
      <c r="Z135" s="11">
        <f t="shared" si="233"/>
        <v>8.463359979524432</v>
      </c>
      <c r="AA135" s="5">
        <f>+(G135*DEFLATOR!G135)</f>
        <v>2336.650669408294</v>
      </c>
      <c r="AB135" s="11">
        <f t="shared" si="234"/>
        <v>22.05073530697326</v>
      </c>
      <c r="AC135" s="11">
        <f t="shared" si="235"/>
        <v>11.591157283780884</v>
      </c>
      <c r="AD135" s="5">
        <f>+(H135*DEFLATOR!H135)</f>
        <v>2261.2868827940797</v>
      </c>
      <c r="AE135" s="11">
        <f t="shared" si="236"/>
        <v>36.40450359187619</v>
      </c>
      <c r="AF135" s="11">
        <f t="shared" si="237"/>
        <v>9.353704533996666</v>
      </c>
    </row>
    <row r="136" spans="1:32" ht="9.75">
      <c r="A136" s="26">
        <v>41276</v>
      </c>
      <c r="B136" s="32" t="s">
        <v>1731</v>
      </c>
      <c r="C136" s="32" t="s">
        <v>1732</v>
      </c>
      <c r="D136" s="32" t="s">
        <v>1733</v>
      </c>
      <c r="E136" s="32" t="s">
        <v>1734</v>
      </c>
      <c r="F136" s="32" t="s">
        <v>1735</v>
      </c>
      <c r="G136" s="32" t="s">
        <v>1736</v>
      </c>
      <c r="H136" s="32" t="s">
        <v>1737</v>
      </c>
      <c r="K136" s="26">
        <v>41276</v>
      </c>
      <c r="L136" s="5">
        <f>+(B136*DEFLATOR!B136)</f>
        <v>1657.2286671361173</v>
      </c>
      <c r="M136" s="11">
        <f t="shared" si="224"/>
        <v>-23.035034778839947</v>
      </c>
      <c r="N136" s="11">
        <f t="shared" si="226"/>
        <v>3.98649769225925</v>
      </c>
      <c r="O136" s="5">
        <f>+(C136*DEFLATOR!C136)</f>
        <v>1194.1940196245168</v>
      </c>
      <c r="P136" s="11">
        <f t="shared" si="227"/>
        <v>-20.994009812209413</v>
      </c>
      <c r="Q136" s="11">
        <f t="shared" si="228"/>
        <v>5.96427832686397</v>
      </c>
      <c r="R136" s="5">
        <f>+(D136*DEFLATOR!D136)</f>
        <v>1252.2288163793053</v>
      </c>
      <c r="S136" s="11">
        <f t="shared" si="229"/>
        <v>-25.613286852677497</v>
      </c>
      <c r="T136" s="11">
        <f t="shared" si="230"/>
        <v>-13.571179582286463</v>
      </c>
      <c r="U136" s="5">
        <f>+(E136*DEFLATOR!E136)</f>
        <v>1498.9722327816414</v>
      </c>
      <c r="V136" s="11">
        <f t="shared" si="231"/>
        <v>-20.421482373283595</v>
      </c>
      <c r="W136" s="11">
        <f t="shared" si="232"/>
        <v>7.186157101064072</v>
      </c>
      <c r="X136" s="5">
        <f>+(F136*DEFLATOR!F136)</f>
        <v>1771.601600444532</v>
      </c>
      <c r="Y136" s="11">
        <f t="shared" si="225"/>
        <v>-21.21275772086998</v>
      </c>
      <c r="Z136" s="11">
        <f t="shared" si="233"/>
        <v>4.308099046283709</v>
      </c>
      <c r="AA136" s="5">
        <f>+(G136*DEFLATOR!G136)</f>
        <v>1784.8646350882489</v>
      </c>
      <c r="AB136" s="11">
        <f t="shared" si="234"/>
        <v>-23.614399941937968</v>
      </c>
      <c r="AC136" s="11">
        <f t="shared" si="235"/>
        <v>4.725266172806375</v>
      </c>
      <c r="AD136" s="5">
        <f>+(H136*DEFLATOR!H136)</f>
        <v>1634.9296819574092</v>
      </c>
      <c r="AE136" s="11">
        <f t="shared" si="236"/>
        <v>-27.699148020649822</v>
      </c>
      <c r="AF136" s="11">
        <f t="shared" si="237"/>
        <v>9.1240526363773</v>
      </c>
    </row>
    <row r="137" spans="1:32" ht="9.75">
      <c r="A137" s="28">
        <v>41306</v>
      </c>
      <c r="B137" s="32" t="s">
        <v>1745</v>
      </c>
      <c r="C137" s="32" t="s">
        <v>1746</v>
      </c>
      <c r="D137" s="32" t="s">
        <v>1747</v>
      </c>
      <c r="E137" s="32" t="s">
        <v>443</v>
      </c>
      <c r="F137" s="32" t="s">
        <v>1748</v>
      </c>
      <c r="G137" s="32" t="s">
        <v>1506</v>
      </c>
      <c r="H137" s="32" t="s">
        <v>1749</v>
      </c>
      <c r="K137" s="28">
        <v>41306</v>
      </c>
      <c r="L137" s="5">
        <f>+(B137*DEFLATOR!B137)</f>
        <v>1653.0672369280398</v>
      </c>
      <c r="M137" s="11">
        <f t="shared" si="224"/>
        <v>-0.25110778558211644</v>
      </c>
      <c r="N137" s="11">
        <f t="shared" si="226"/>
        <v>2.9249335309078806</v>
      </c>
      <c r="O137" s="5">
        <f>+(C137*DEFLATOR!C137)</f>
        <v>1162.705549593995</v>
      </c>
      <c r="P137" s="11">
        <f t="shared" si="227"/>
        <v>-2.636796828075094</v>
      </c>
      <c r="Q137" s="11">
        <f t="shared" si="228"/>
        <v>3.5839911882107334</v>
      </c>
      <c r="R137" s="5">
        <f>+(D137*DEFLATOR!D137)</f>
        <v>1261.69997896927</v>
      </c>
      <c r="S137" s="11">
        <f t="shared" si="229"/>
        <v>0.7563444049586421</v>
      </c>
      <c r="T137" s="11">
        <f t="shared" si="230"/>
        <v>-11.980792311954636</v>
      </c>
      <c r="U137" s="5">
        <f>+(E137*DEFLATOR!E137)</f>
        <v>1501.7216947912555</v>
      </c>
      <c r="V137" s="11">
        <f t="shared" si="231"/>
        <v>0.1834231448378354</v>
      </c>
      <c r="W137" s="11">
        <f t="shared" si="232"/>
        <v>4.07521728712652</v>
      </c>
      <c r="X137" s="5">
        <f>+(F137*DEFLATOR!F137)</f>
        <v>1744.896120437572</v>
      </c>
      <c r="Y137" s="11">
        <f t="shared" si="225"/>
        <v>-1.5074201784565422</v>
      </c>
      <c r="Z137" s="11">
        <f t="shared" si="233"/>
        <v>1.3097359792384244</v>
      </c>
      <c r="AA137" s="5">
        <f>+(G137*DEFLATOR!G137)</f>
        <v>1800.624679253244</v>
      </c>
      <c r="AB137" s="11">
        <f t="shared" si="234"/>
        <v>0.8829826002023866</v>
      </c>
      <c r="AC137" s="11">
        <f t="shared" si="235"/>
        <v>4.883733372208798</v>
      </c>
      <c r="AD137" s="5">
        <f>+(H137*DEFLATOR!H137)</f>
        <v>1609.5750558441437</v>
      </c>
      <c r="AE137" s="11">
        <f t="shared" si="236"/>
        <v>-1.5508083554339747</v>
      </c>
      <c r="AF137" s="11">
        <f t="shared" si="237"/>
        <v>8.55220686186977</v>
      </c>
    </row>
    <row r="138" spans="1:32" ht="9.75">
      <c r="A138" s="28">
        <v>41334</v>
      </c>
      <c r="B138" s="32" t="s">
        <v>1762</v>
      </c>
      <c r="C138" s="32" t="s">
        <v>1755</v>
      </c>
      <c r="D138" s="32" t="s">
        <v>1763</v>
      </c>
      <c r="E138" s="32" t="s">
        <v>1756</v>
      </c>
      <c r="F138" s="32" t="s">
        <v>1757</v>
      </c>
      <c r="G138" s="32" t="s">
        <v>1758</v>
      </c>
      <c r="H138" s="32" t="s">
        <v>1759</v>
      </c>
      <c r="K138" s="28">
        <v>41334</v>
      </c>
      <c r="L138" s="5">
        <f>+(B138*DEFLATOR!B138)</f>
        <v>1654.4442343163896</v>
      </c>
      <c r="M138" s="11">
        <f aca="true" t="shared" si="238" ref="M138:M144">+((L138/L137)-1)*100</f>
        <v>0.08329953903802867</v>
      </c>
      <c r="N138" s="11">
        <f t="shared" si="226"/>
        <v>2.7544167555505927</v>
      </c>
      <c r="O138" s="5">
        <f>+(C138*DEFLATOR!C138)</f>
        <v>1204.5824117484103</v>
      </c>
      <c r="P138" s="11">
        <f t="shared" si="227"/>
        <v>3.601673886310963</v>
      </c>
      <c r="Q138" s="11">
        <f t="shared" si="228"/>
        <v>5.019129543438994</v>
      </c>
      <c r="R138" s="5">
        <f>+(D138*DEFLATOR!D138)</f>
        <v>1271.8709628535307</v>
      </c>
      <c r="S138" s="11">
        <f t="shared" si="229"/>
        <v>0.8061333164616435</v>
      </c>
      <c r="T138" s="11">
        <f t="shared" si="230"/>
        <v>-8.62353125873726</v>
      </c>
      <c r="U138" s="5">
        <f>+(E138*DEFLATOR!E138)</f>
        <v>1545.2398107041179</v>
      </c>
      <c r="V138" s="11">
        <f t="shared" si="231"/>
        <v>2.897881549144943</v>
      </c>
      <c r="W138" s="11">
        <f t="shared" si="232"/>
        <v>4.613965973083101</v>
      </c>
      <c r="X138" s="5">
        <f>+(F138*DEFLATOR!F138)</f>
        <v>1733.5187512420678</v>
      </c>
      <c r="Y138" s="11">
        <f aca="true" t="shared" si="239" ref="Y138:Y144">+((X138/X137)-1)*100</f>
        <v>-0.6520370503575457</v>
      </c>
      <c r="Z138" s="11">
        <f t="shared" si="233"/>
        <v>4.141607546024995</v>
      </c>
      <c r="AA138" s="5">
        <f>+(G138*DEFLATOR!G138)</f>
        <v>1795.2172759186235</v>
      </c>
      <c r="AB138" s="11">
        <f t="shared" si="234"/>
        <v>-0.30030707658983413</v>
      </c>
      <c r="AC138" s="11">
        <f t="shared" si="235"/>
        <v>3.0297155697212697</v>
      </c>
      <c r="AD138" s="5">
        <f>+(H138*DEFLATOR!H138)</f>
        <v>1610.041309243564</v>
      </c>
      <c r="AE138" s="11">
        <f t="shared" si="236"/>
        <v>0.028967484164676982</v>
      </c>
      <c r="AF138" s="11">
        <f t="shared" si="237"/>
        <v>4.6006875617149445</v>
      </c>
    </row>
    <row r="139" spans="1:32" ht="9.75">
      <c r="A139" s="28">
        <v>41365</v>
      </c>
      <c r="B139" s="32" t="s">
        <v>1771</v>
      </c>
      <c r="C139" s="32" t="s">
        <v>315</v>
      </c>
      <c r="D139" s="32" t="s">
        <v>1399</v>
      </c>
      <c r="E139" s="32" t="s">
        <v>1772</v>
      </c>
      <c r="F139" s="32" t="s">
        <v>1773</v>
      </c>
      <c r="G139" s="32" t="s">
        <v>1774</v>
      </c>
      <c r="H139" s="32" t="s">
        <v>1775</v>
      </c>
      <c r="K139" s="28">
        <v>41365</v>
      </c>
      <c r="L139" s="5">
        <f>+(B139*DEFLATOR!B139)</f>
        <v>1644.8340384412909</v>
      </c>
      <c r="M139" s="11">
        <f t="shared" si="238"/>
        <v>-0.5808715504436179</v>
      </c>
      <c r="N139" s="11">
        <f aca="true" t="shared" si="240" ref="N139:N144">+((L139/L127)-1)*100</f>
        <v>1.7329375872862318</v>
      </c>
      <c r="O139" s="5">
        <f>+(C139*DEFLATOR!C139)</f>
        <v>1105.9553180773164</v>
      </c>
      <c r="P139" s="11">
        <f aca="true" t="shared" si="241" ref="P139:P145">+((O139/O138)-1)*100</f>
        <v>-8.187658454014791</v>
      </c>
      <c r="Q139" s="11">
        <f aca="true" t="shared" si="242" ref="Q139:Q144">+((O139/O127)-1)*100</f>
        <v>-5.934888324560883</v>
      </c>
      <c r="R139" s="5">
        <f>+(D139*DEFLATOR!D139)</f>
        <v>1279.6402688635042</v>
      </c>
      <c r="S139" s="11">
        <f aca="true" t="shared" si="243" ref="S139:S145">+((R139/R138)-1)*100</f>
        <v>0.6108564655444626</v>
      </c>
      <c r="T139" s="11">
        <f aca="true" t="shared" si="244" ref="T139:T144">+((R139/R127)-1)*100</f>
        <v>-0.2962350901534294</v>
      </c>
      <c r="U139" s="5">
        <f>+(E139*DEFLATOR!E139)</f>
        <v>1558.563794943424</v>
      </c>
      <c r="V139" s="11">
        <f aca="true" t="shared" si="245" ref="V139:V145">+((U139/U138)-1)*100</f>
        <v>0.862259964246892</v>
      </c>
      <c r="W139" s="11">
        <f aca="true" t="shared" si="246" ref="W139:W144">+((U139/U127)-1)*100</f>
        <v>3.8826218401334156</v>
      </c>
      <c r="X139" s="5">
        <f>+(F139*DEFLATOR!F139)</f>
        <v>1731.0266175103236</v>
      </c>
      <c r="Y139" s="11">
        <f t="shared" si="239"/>
        <v>-0.14376156761838343</v>
      </c>
      <c r="Z139" s="11">
        <f aca="true" t="shared" si="247" ref="Z139:Z144">+((X139/X127)-1)*100</f>
        <v>0.3959287433499714</v>
      </c>
      <c r="AA139" s="5">
        <f>+(G139*DEFLATOR!G139)</f>
        <v>1784.0599289071715</v>
      </c>
      <c r="AB139" s="11">
        <f aca="true" t="shared" si="248" ref="AB139:AB145">+((AA139/AA138)-1)*100</f>
        <v>-0.6215039906934172</v>
      </c>
      <c r="AC139" s="11">
        <f aca="true" t="shared" si="249" ref="AC139:AC144">+((AA139/AA127)-1)*100</f>
        <v>2.58006542915048</v>
      </c>
      <c r="AD139" s="5">
        <f>+(H139*DEFLATOR!H139)</f>
        <v>1602.7707185554416</v>
      </c>
      <c r="AE139" s="11">
        <f aca="true" t="shared" si="250" ref="AE139:AE145">+((AD139/AD138)-1)*100</f>
        <v>-0.45157789718689445</v>
      </c>
      <c r="AF139" s="11">
        <f aca="true" t="shared" si="251" ref="AF139:AF144">+((AD139/AD127)-1)*100</f>
        <v>5.070730144344315</v>
      </c>
    </row>
    <row r="140" spans="1:32" ht="9.75">
      <c r="A140" s="28">
        <v>41395</v>
      </c>
      <c r="B140" s="32" t="s">
        <v>1783</v>
      </c>
      <c r="C140" s="32" t="s">
        <v>1784</v>
      </c>
      <c r="D140" s="32" t="s">
        <v>1785</v>
      </c>
      <c r="E140" s="32" t="s">
        <v>1786</v>
      </c>
      <c r="F140" s="32" t="s">
        <v>1787</v>
      </c>
      <c r="G140" s="32" t="s">
        <v>616</v>
      </c>
      <c r="H140" s="32" t="s">
        <v>1788</v>
      </c>
      <c r="K140" s="28">
        <v>41395</v>
      </c>
      <c r="L140" s="5">
        <f>+(B140*DEFLATOR!B140)</f>
        <v>1626.6279306048611</v>
      </c>
      <c r="M140" s="11">
        <f t="shared" si="238"/>
        <v>-1.1068659457997732</v>
      </c>
      <c r="N140" s="11">
        <f t="shared" si="240"/>
        <v>1.0616496057257674</v>
      </c>
      <c r="O140" s="5">
        <f>+(C140*DEFLATOR!C140)</f>
        <v>1143.7657162507853</v>
      </c>
      <c r="P140" s="11">
        <f t="shared" si="241"/>
        <v>3.4187997973735174</v>
      </c>
      <c r="Q140" s="11">
        <f t="shared" si="242"/>
        <v>0.8256126354671878</v>
      </c>
      <c r="R140" s="5">
        <f>+(D140*DEFLATOR!D140)</f>
        <v>1320.8220738329585</v>
      </c>
      <c r="S140" s="11">
        <f t="shared" si="243"/>
        <v>3.218232965271506</v>
      </c>
      <c r="T140" s="11">
        <f t="shared" si="244"/>
        <v>0.8154419815081804</v>
      </c>
      <c r="U140" s="5">
        <f>+(E140*DEFLATOR!E140)</f>
        <v>1504.7319514493054</v>
      </c>
      <c r="V140" s="11">
        <f t="shared" si="245"/>
        <v>-3.4539390475237353</v>
      </c>
      <c r="W140" s="11">
        <f t="shared" si="246"/>
        <v>-0.674510726153299</v>
      </c>
      <c r="X140" s="5">
        <f>+(F140*DEFLATOR!F140)</f>
        <v>1736.9663539635887</v>
      </c>
      <c r="Y140" s="11">
        <f t="shared" si="239"/>
        <v>0.34313374463346147</v>
      </c>
      <c r="Z140" s="11">
        <f t="shared" si="247"/>
        <v>4.164482610741005</v>
      </c>
      <c r="AA140" s="5">
        <f>+(G140*DEFLATOR!G140)</f>
        <v>1733.0970172232185</v>
      </c>
      <c r="AB140" s="11">
        <f t="shared" si="248"/>
        <v>-2.8565694940063224</v>
      </c>
      <c r="AC140" s="11">
        <f t="shared" si="249"/>
        <v>-0.6724752719736604</v>
      </c>
      <c r="AD140" s="5">
        <f>+(H140*DEFLATOR!H140)</f>
        <v>1635.6598751807296</v>
      </c>
      <c r="AE140" s="11">
        <f t="shared" si="250"/>
        <v>2.0520188099599546</v>
      </c>
      <c r="AF140" s="11">
        <f t="shared" si="251"/>
        <v>5.857826940904998</v>
      </c>
    </row>
    <row r="141" spans="1:32" ht="9.75">
      <c r="A141" s="28">
        <v>41427</v>
      </c>
      <c r="B141" s="35" t="s">
        <v>1796</v>
      </c>
      <c r="C141" s="35" t="s">
        <v>1461</v>
      </c>
      <c r="D141" s="35" t="s">
        <v>1797</v>
      </c>
      <c r="E141" s="35" t="s">
        <v>1798</v>
      </c>
      <c r="F141" s="35" t="s">
        <v>1799</v>
      </c>
      <c r="G141" s="35" t="s">
        <v>1800</v>
      </c>
      <c r="H141" s="35" t="s">
        <v>1801</v>
      </c>
      <c r="K141" s="28">
        <v>41427</v>
      </c>
      <c r="L141" s="5">
        <f>+(B141*DEFLATOR!B141)</f>
        <v>1594.0405746846313</v>
      </c>
      <c r="M141" s="11">
        <f t="shared" si="238"/>
        <v>-2.003368767196334</v>
      </c>
      <c r="N141" s="11">
        <f t="shared" si="240"/>
        <v>-0.17967547086811253</v>
      </c>
      <c r="O141" s="5">
        <f>+(C141*DEFLATOR!C141)</f>
        <v>1145.3710414266463</v>
      </c>
      <c r="P141" s="11">
        <f t="shared" si="241"/>
        <v>0.14035437092163594</v>
      </c>
      <c r="Q141" s="11">
        <f t="shared" si="242"/>
        <v>3.890679921065354</v>
      </c>
      <c r="R141" s="5">
        <f>+(D141*DEFLATOR!D141)</f>
        <v>1279.3168444785226</v>
      </c>
      <c r="S141" s="11">
        <f t="shared" si="243"/>
        <v>-3.142378536572288</v>
      </c>
      <c r="T141" s="11">
        <f t="shared" si="244"/>
        <v>1.42984022643724</v>
      </c>
      <c r="U141" s="5">
        <f>+(E141*DEFLATOR!E141)</f>
        <v>1522.2497072856095</v>
      </c>
      <c r="V141" s="11">
        <f t="shared" si="245"/>
        <v>1.1641778337617925</v>
      </c>
      <c r="W141" s="11">
        <f t="shared" si="246"/>
        <v>1.8701619289637428</v>
      </c>
      <c r="X141" s="5">
        <f>+(F141*DEFLATOR!F141)</f>
        <v>1727.5123768828598</v>
      </c>
      <c r="Y141" s="11">
        <f t="shared" si="239"/>
        <v>-0.544280956228993</v>
      </c>
      <c r="Z141" s="11">
        <f t="shared" si="247"/>
        <v>1.952388269158667</v>
      </c>
      <c r="AA141" s="5">
        <f>+(G141*DEFLATOR!G141)</f>
        <v>1668.5516533350988</v>
      </c>
      <c r="AB141" s="11">
        <f t="shared" si="248"/>
        <v>-3.724278747622267</v>
      </c>
      <c r="AC141" s="11">
        <f t="shared" si="249"/>
        <v>-2.5324193597764943</v>
      </c>
      <c r="AD141" s="5">
        <f>+(H141*DEFLATOR!H141)</f>
        <v>1619.1257489925783</v>
      </c>
      <c r="AE141" s="11">
        <f t="shared" si="250"/>
        <v>-1.0108535667492813</v>
      </c>
      <c r="AF141" s="11">
        <f t="shared" si="251"/>
        <v>2.3293914791998382</v>
      </c>
    </row>
    <row r="142" spans="1:32" ht="9.75">
      <c r="A142" s="28">
        <v>41459</v>
      </c>
      <c r="B142" s="35" t="s">
        <v>1809</v>
      </c>
      <c r="C142" s="35" t="s">
        <v>1810</v>
      </c>
      <c r="D142" s="35" t="s">
        <v>1811</v>
      </c>
      <c r="E142" s="35" t="s">
        <v>1812</v>
      </c>
      <c r="F142" s="35" t="s">
        <v>1813</v>
      </c>
      <c r="G142" s="35" t="s">
        <v>1814</v>
      </c>
      <c r="H142" s="35" t="s">
        <v>1762</v>
      </c>
      <c r="K142" s="28">
        <v>41459</v>
      </c>
      <c r="L142" s="5">
        <f>+(B142*DEFLATOR!B142)</f>
        <v>1636.2492794490515</v>
      </c>
      <c r="M142" s="11">
        <f t="shared" si="238"/>
        <v>2.6479065486002984</v>
      </c>
      <c r="N142" s="11">
        <f t="shared" si="240"/>
        <v>0.6817236419512929</v>
      </c>
      <c r="O142" s="5">
        <f>+(C142*DEFLATOR!C142)</f>
        <v>1130.972555309658</v>
      </c>
      <c r="P142" s="11">
        <f t="shared" si="241"/>
        <v>-1.257102335942939</v>
      </c>
      <c r="Q142" s="11">
        <f t="shared" si="242"/>
        <v>-0.1944404221416618</v>
      </c>
      <c r="R142" s="5">
        <f>+(D142*DEFLATOR!D142)</f>
        <v>1292.2180197225953</v>
      </c>
      <c r="S142" s="11">
        <f t="shared" si="243"/>
        <v>1.0084425371051475</v>
      </c>
      <c r="T142" s="11">
        <f t="shared" si="244"/>
        <v>-1.7891837608790873</v>
      </c>
      <c r="U142" s="5">
        <f>+(E142*DEFLATOR!E142)</f>
        <v>1503.8776420529405</v>
      </c>
      <c r="V142" s="11">
        <f t="shared" si="245"/>
        <v>-1.2069022017044184</v>
      </c>
      <c r="W142" s="11">
        <f t="shared" si="246"/>
        <v>0.5257154584208612</v>
      </c>
      <c r="X142" s="5">
        <f>+(F142*DEFLATOR!F142)</f>
        <v>1815.087623963232</v>
      </c>
      <c r="Y142" s="11">
        <f t="shared" si="239"/>
        <v>5.069442526275503</v>
      </c>
      <c r="Z142" s="11">
        <f t="shared" si="247"/>
        <v>4.831944118547127</v>
      </c>
      <c r="AA142" s="5">
        <f>+(G142*DEFLATOR!G142)</f>
        <v>1713.9593006559098</v>
      </c>
      <c r="AB142" s="11">
        <f t="shared" si="248"/>
        <v>2.7213809791294397</v>
      </c>
      <c r="AC142" s="11">
        <f t="shared" si="249"/>
        <v>-1.6719501864533193</v>
      </c>
      <c r="AD142" s="5">
        <f>+(H142*DEFLATOR!H142)</f>
        <v>1641.8817619210429</v>
      </c>
      <c r="AE142" s="11">
        <f t="shared" si="250"/>
        <v>1.4054506231293784</v>
      </c>
      <c r="AF142" s="11">
        <f t="shared" si="251"/>
        <v>3.3406919285065895</v>
      </c>
    </row>
    <row r="143" spans="1:32" ht="9.75">
      <c r="A143" s="28">
        <v>41491</v>
      </c>
      <c r="B143" s="35" t="s">
        <v>1822</v>
      </c>
      <c r="C143" s="35" t="s">
        <v>1823</v>
      </c>
      <c r="D143" s="35" t="s">
        <v>1824</v>
      </c>
      <c r="E143" s="35" t="s">
        <v>624</v>
      </c>
      <c r="F143" s="35" t="s">
        <v>1825</v>
      </c>
      <c r="G143" s="35" t="s">
        <v>1826</v>
      </c>
      <c r="H143" s="35" t="s">
        <v>1827</v>
      </c>
      <c r="K143" s="28">
        <v>41491</v>
      </c>
      <c r="L143" s="5">
        <f>+(B143*DEFLATOR!B143)</f>
        <v>1655.6532859955141</v>
      </c>
      <c r="M143" s="11">
        <f t="shared" si="238"/>
        <v>1.185883275254751</v>
      </c>
      <c r="N143" s="11">
        <f t="shared" si="240"/>
        <v>3.004356486317117</v>
      </c>
      <c r="O143" s="5">
        <f>+(C143*DEFLATOR!C143)</f>
        <v>1218.558266595492</v>
      </c>
      <c r="P143" s="11">
        <f t="shared" si="241"/>
        <v>7.744282641929634</v>
      </c>
      <c r="Q143" s="11">
        <f t="shared" si="242"/>
        <v>6.161423010478551</v>
      </c>
      <c r="R143" s="5">
        <f>+(D143*DEFLATOR!D143)</f>
        <v>1272.77990663626</v>
      </c>
      <c r="S143" s="11">
        <f t="shared" si="243"/>
        <v>-1.5042440818545555</v>
      </c>
      <c r="T143" s="11">
        <f t="shared" si="244"/>
        <v>-3.263286449456637</v>
      </c>
      <c r="U143" s="5">
        <f>+(E143*DEFLATOR!E143)</f>
        <v>1522.5362884885412</v>
      </c>
      <c r="V143" s="11">
        <f t="shared" si="245"/>
        <v>1.240702429097218</v>
      </c>
      <c r="W143" s="11">
        <f t="shared" si="246"/>
        <v>4.36405166699001</v>
      </c>
      <c r="X143" s="5">
        <f>+(F143*DEFLATOR!F143)</f>
        <v>1817.9590214197672</v>
      </c>
      <c r="Y143" s="11">
        <f t="shared" si="239"/>
        <v>0.15819607927607393</v>
      </c>
      <c r="Z143" s="11">
        <f t="shared" si="247"/>
        <v>5.596588837183081</v>
      </c>
      <c r="AA143" s="5">
        <f>+(G143*DEFLATOR!G143)</f>
        <v>1745.6605294965273</v>
      </c>
      <c r="AB143" s="11">
        <f t="shared" si="248"/>
        <v>1.849590525777689</v>
      </c>
      <c r="AC143" s="11">
        <f t="shared" si="249"/>
        <v>1.7135696963899605</v>
      </c>
      <c r="AD143" s="5">
        <f>+(H143*DEFLATOR!H143)</f>
        <v>1642.5480518874133</v>
      </c>
      <c r="AE143" s="11">
        <f t="shared" si="250"/>
        <v>0.04058087383775888</v>
      </c>
      <c r="AF143" s="11">
        <f t="shared" si="251"/>
        <v>3.138045906554199</v>
      </c>
    </row>
    <row r="144" spans="1:32" ht="9.75">
      <c r="A144" s="28">
        <v>41523</v>
      </c>
      <c r="B144" s="35" t="s">
        <v>1835</v>
      </c>
      <c r="C144" s="35" t="s">
        <v>1836</v>
      </c>
      <c r="D144" s="35" t="s">
        <v>1837</v>
      </c>
      <c r="E144" s="35" t="s">
        <v>1838</v>
      </c>
      <c r="F144" s="35" t="s">
        <v>1839</v>
      </c>
      <c r="G144" s="35" t="s">
        <v>1840</v>
      </c>
      <c r="H144" s="35" t="s">
        <v>1841</v>
      </c>
      <c r="K144" s="28">
        <v>41523</v>
      </c>
      <c r="L144" s="5">
        <f>+(B144*DEFLATOR!B144)</f>
        <v>1669.6398578002832</v>
      </c>
      <c r="M144" s="11">
        <f t="shared" si="238"/>
        <v>0.8447766161596482</v>
      </c>
      <c r="N144" s="11">
        <f t="shared" si="240"/>
        <v>3.4722507394880253</v>
      </c>
      <c r="O144" s="5">
        <f>+(C144*DEFLATOR!C144)</f>
        <v>1216.8539067311303</v>
      </c>
      <c r="P144" s="11">
        <f t="shared" si="241"/>
        <v>-0.1398669157711585</v>
      </c>
      <c r="Q144" s="11">
        <f t="shared" si="242"/>
        <v>0.7593088967364547</v>
      </c>
      <c r="R144" s="5">
        <f>+(D144*DEFLATOR!D144)</f>
        <v>1235.4559525341647</v>
      </c>
      <c r="S144" s="11">
        <f t="shared" si="243"/>
        <v>-2.9324751205992983</v>
      </c>
      <c r="T144" s="11">
        <f t="shared" si="244"/>
        <v>-3.4733992341627995</v>
      </c>
      <c r="U144" s="5">
        <f>+(E144*DEFLATOR!E144)</f>
        <v>1528.5018650968539</v>
      </c>
      <c r="V144" s="11">
        <f t="shared" si="245"/>
        <v>0.3918183529296959</v>
      </c>
      <c r="W144" s="11">
        <f t="shared" si="246"/>
        <v>3.9416048194898856</v>
      </c>
      <c r="X144" s="5">
        <f>+(F144*DEFLATOR!F144)</f>
        <v>1827.2635435609286</v>
      </c>
      <c r="Y144" s="11">
        <f t="shared" si="239"/>
        <v>0.511811434225562</v>
      </c>
      <c r="Z144" s="11">
        <f t="shared" si="247"/>
        <v>4.468303575615962</v>
      </c>
      <c r="AA144" s="5">
        <f>+(G144*DEFLATOR!G144)</f>
        <v>1771.9792684027373</v>
      </c>
      <c r="AB144" s="11">
        <f t="shared" si="248"/>
        <v>1.507666494229598</v>
      </c>
      <c r="AC144" s="11">
        <f t="shared" si="249"/>
        <v>3.623994107438211</v>
      </c>
      <c r="AD144" s="5">
        <f>+(H144*DEFLATOR!H144)</f>
        <v>1678.3283116532446</v>
      </c>
      <c r="AE144" s="11">
        <f t="shared" si="250"/>
        <v>2.178338693027393</v>
      </c>
      <c r="AF144" s="11">
        <f t="shared" si="251"/>
        <v>5.835723959289685</v>
      </c>
    </row>
    <row r="145" spans="1:32" ht="9.75">
      <c r="A145" s="28">
        <v>41555</v>
      </c>
      <c r="B145" s="35" t="s">
        <v>1848</v>
      </c>
      <c r="C145" s="35" t="s">
        <v>1849</v>
      </c>
      <c r="D145" s="35" t="s">
        <v>1850</v>
      </c>
      <c r="E145" s="35" t="s">
        <v>1851</v>
      </c>
      <c r="F145" s="35" t="s">
        <v>1852</v>
      </c>
      <c r="G145" s="35" t="s">
        <v>1853</v>
      </c>
      <c r="H145" s="35" t="s">
        <v>1854</v>
      </c>
      <c r="K145" s="28">
        <v>41555</v>
      </c>
      <c r="L145" s="5">
        <f>+(B145*DEFLATOR!B145)</f>
        <v>1727.8722166679452</v>
      </c>
      <c r="M145" s="11">
        <f>+((L145/L144)-1)*100</f>
        <v>3.4877197376194546</v>
      </c>
      <c r="N145" s="11">
        <f>+((L145/L133)-1)*100</f>
        <v>5.892970142091558</v>
      </c>
      <c r="O145" s="5">
        <f>+(C145*DEFLATOR!C145)</f>
        <v>1189.5175177596013</v>
      </c>
      <c r="P145" s="11">
        <f t="shared" si="241"/>
        <v>-2.2464807665337205</v>
      </c>
      <c r="Q145" s="11">
        <f>+((O145/O133)-1)*100</f>
        <v>-3.049190070791774</v>
      </c>
      <c r="R145" s="5">
        <f>+(D145*DEFLATOR!D145)</f>
        <v>1217.1233602805628</v>
      </c>
      <c r="S145" s="11">
        <f t="shared" si="243"/>
        <v>-1.4838725910056194</v>
      </c>
      <c r="T145" s="11">
        <f>+((R145/R133)-1)*100</f>
        <v>-5.626009424181944</v>
      </c>
      <c r="U145" s="5">
        <f>+(E145*DEFLATOR!E145)</f>
        <v>1534.2750081967113</v>
      </c>
      <c r="V145" s="11">
        <f t="shared" si="245"/>
        <v>0.37769944752350515</v>
      </c>
      <c r="W145" s="11">
        <f>+((U145/U133)-1)*100</f>
        <v>2.969293795939665</v>
      </c>
      <c r="X145" s="5">
        <f>+(F145*DEFLATOR!F145)</f>
        <v>1926.3463887176345</v>
      </c>
      <c r="Y145" s="11">
        <f>+((X145/X144)-1)*100</f>
        <v>5.4224715151715674</v>
      </c>
      <c r="Z145" s="11">
        <f>+((X145/X133)-1)*100</f>
        <v>9.59970846896352</v>
      </c>
      <c r="AA145" s="5">
        <f>+(G145*DEFLATOR!G145)</f>
        <v>1862.051964813325</v>
      </c>
      <c r="AB145" s="11">
        <f t="shared" si="248"/>
        <v>5.083168749021505</v>
      </c>
      <c r="AC145" s="11">
        <f>+((AA145/AA133)-1)*100</f>
        <v>6.9133230921959665</v>
      </c>
      <c r="AD145" s="5">
        <f>+(H145*DEFLATOR!H145)</f>
        <v>1692.85313131305</v>
      </c>
      <c r="AE145" s="11">
        <f t="shared" si="250"/>
        <v>0.8654337508909427</v>
      </c>
      <c r="AF145" s="11">
        <f>+((AD145/AD133)-1)*100</f>
        <v>8.310272329892165</v>
      </c>
    </row>
    <row r="146" spans="1:32" ht="9.75">
      <c r="A146" s="28">
        <v>41587</v>
      </c>
      <c r="B146" s="35" t="s">
        <v>1862</v>
      </c>
      <c r="C146" s="35" t="s">
        <v>1863</v>
      </c>
      <c r="D146" s="35" t="s">
        <v>1864</v>
      </c>
      <c r="E146" s="35" t="s">
        <v>1865</v>
      </c>
      <c r="F146" s="35" t="s">
        <v>1866</v>
      </c>
      <c r="G146" s="35" t="s">
        <v>1867</v>
      </c>
      <c r="H146" s="35" t="s">
        <v>1868</v>
      </c>
      <c r="K146" s="28">
        <v>41587</v>
      </c>
      <c r="L146" s="5">
        <f>+(B146*DEFLATOR!B146)</f>
        <v>1825.8468994501172</v>
      </c>
      <c r="M146" s="11">
        <f>+((L146/L145)-1)*100</f>
        <v>5.670250487105344</v>
      </c>
      <c r="N146" s="11">
        <f>+((L146/L134)-1)*100</f>
        <v>3.844176234942598</v>
      </c>
      <c r="O146" s="5">
        <f>+(C146*DEFLATOR!C146)</f>
        <v>1233.0824467443292</v>
      </c>
      <c r="P146" s="11">
        <f>+((O146/O145)-1)*100</f>
        <v>3.6624033134694978</v>
      </c>
      <c r="Q146" s="11">
        <f>+((O146/O134)-1)*100</f>
        <v>-4.06872255634283</v>
      </c>
      <c r="R146" s="5">
        <f>+(D146*DEFLATOR!D146)</f>
        <v>1275.2050224696684</v>
      </c>
      <c r="S146" s="11">
        <f>+((R146/R145)-1)*100</f>
        <v>4.772043991967823</v>
      </c>
      <c r="T146" s="11">
        <f>+((R146/R134)-1)*100</f>
        <v>-4.909668150549129</v>
      </c>
      <c r="U146" s="5">
        <f>+(E146*DEFLATOR!E146)</f>
        <v>1603.4719922962895</v>
      </c>
      <c r="V146" s="11">
        <f>+((U146/U145)-1)*100</f>
        <v>4.510076989451051</v>
      </c>
      <c r="W146" s="11">
        <f>+((U146/U134)-1)*100</f>
        <v>6.041083186840712</v>
      </c>
      <c r="X146" s="5">
        <f>+(F146*DEFLATOR!F146)</f>
        <v>2010.8245247541338</v>
      </c>
      <c r="Y146" s="11">
        <f>+((X146/X145)-1)*100</f>
        <v>4.385407345806391</v>
      </c>
      <c r="Z146" s="11">
        <f>+((X146/X134)-1)*100</f>
        <v>5.538546847237846</v>
      </c>
      <c r="AA146" s="5">
        <f>+(G146*DEFLATOR!G146)</f>
        <v>1979.1104055906987</v>
      </c>
      <c r="AB146" s="11">
        <f>+((AA146/AA145)-1)*100</f>
        <v>6.2865292155855235</v>
      </c>
      <c r="AC146" s="11">
        <f>+((AA146/AA134)-1)*100</f>
        <v>3.375264184095861</v>
      </c>
      <c r="AD146" s="5">
        <f>+(H146*DEFLATOR!H146)</f>
        <v>1852.9640483915427</v>
      </c>
      <c r="AE146" s="11">
        <f>+((AD146/AD145)-1)*100</f>
        <v>9.458051269592648</v>
      </c>
      <c r="AF146" s="11">
        <f>+((AD146/AD134)-1)*100</f>
        <v>11.773805932194126</v>
      </c>
    </row>
    <row r="147" spans="1:32" ht="9.75">
      <c r="A147" s="28">
        <v>41619</v>
      </c>
      <c r="B147" s="35" t="s">
        <v>1876</v>
      </c>
      <c r="C147" s="35" t="s">
        <v>1877</v>
      </c>
      <c r="D147" s="35" t="s">
        <v>1878</v>
      </c>
      <c r="E147" s="35" t="s">
        <v>1879</v>
      </c>
      <c r="F147" s="35" t="s">
        <v>1880</v>
      </c>
      <c r="G147" s="35" t="s">
        <v>1881</v>
      </c>
      <c r="H147" s="35" t="s">
        <v>1882</v>
      </c>
      <c r="K147" s="28">
        <v>41619</v>
      </c>
      <c r="L147" s="5">
        <f>+(B147*DEFLATOR!B147)</f>
        <v>2128.808803167251</v>
      </c>
      <c r="M147" s="11">
        <f>+((L147/L146)-1)*100</f>
        <v>16.59295222443764</v>
      </c>
      <c r="N147" s="11">
        <f>+((L147/L135)-1)*100</f>
        <v>-1.1339239132233447</v>
      </c>
      <c r="O147" s="5">
        <f>+(C147*DEFLATOR!C147)</f>
        <v>1765.2889307372768</v>
      </c>
      <c r="P147" s="11">
        <f>+((O147/O146)-1)*100</f>
        <v>43.160656888606</v>
      </c>
      <c r="Q147" s="11">
        <f>+((O147/O135)-1)*100</f>
        <v>16.788727500324296</v>
      </c>
      <c r="R147" s="5">
        <f>+(D147*DEFLATOR!D147)</f>
        <v>1515.8668181985681</v>
      </c>
      <c r="S147" s="11">
        <f>+((R147/R146)-1)*100</f>
        <v>18.87240024061496</v>
      </c>
      <c r="T147" s="11">
        <f>+((R147/R135)-1)*100</f>
        <v>-9.95227972718543</v>
      </c>
      <c r="U147" s="5">
        <f>+(E147*DEFLATOR!E147)</f>
        <v>1740.7709181625398</v>
      </c>
      <c r="V147" s="11">
        <f>+((U147/U146)-1)*100</f>
        <v>8.56260206139481</v>
      </c>
      <c r="W147" s="11">
        <f>+((U147/U135)-1)*100</f>
        <v>-7.584699592462263</v>
      </c>
      <c r="X147" s="5">
        <f>+(F147*DEFLATOR!F147)</f>
        <v>2344.519838671577</v>
      </c>
      <c r="Y147" s="11">
        <f>+((X147/X146)-1)*100</f>
        <v>16.59494947517832</v>
      </c>
      <c r="Z147" s="11">
        <f>+((X147/X135)-1)*100</f>
        <v>4.26624841120864</v>
      </c>
      <c r="AA147" s="5">
        <f>+(G147*DEFLATOR!G147)</f>
        <v>2261.02669254984</v>
      </c>
      <c r="AB147" s="11">
        <f>+((AA147/AA146)-1)*100</f>
        <v>14.244596267230403</v>
      </c>
      <c r="AC147" s="11">
        <f>+((AA147/AA135)-1)*100</f>
        <v>-3.2364263023365925</v>
      </c>
      <c r="AD147" s="5">
        <f>+(H147*DEFLATOR!H147)</f>
        <v>2273.7072527907158</v>
      </c>
      <c r="AE147" s="11">
        <f>+((AD147/AD146)-1)*100</f>
        <v>22.706495831065766</v>
      </c>
      <c r="AF147" s="11">
        <f>+((AD147/AD135)-1)*100</f>
        <v>0.5492611349378729</v>
      </c>
    </row>
    <row r="148" spans="1:32" ht="9.75">
      <c r="A148" s="26">
        <v>41641</v>
      </c>
      <c r="B148" s="35" t="s">
        <v>1890</v>
      </c>
      <c r="C148" s="35" t="s">
        <v>1891</v>
      </c>
      <c r="D148" s="35" t="s">
        <v>1892</v>
      </c>
      <c r="E148" s="35" t="s">
        <v>1893</v>
      </c>
      <c r="F148" s="35" t="s">
        <v>1871</v>
      </c>
      <c r="G148" s="35" t="s">
        <v>1894</v>
      </c>
      <c r="H148" s="35" t="s">
        <v>1895</v>
      </c>
      <c r="K148" s="26">
        <v>41641</v>
      </c>
      <c r="L148" s="5">
        <f>+(B148*DEFLATOR!B148)</f>
        <v>1729.8574545287322</v>
      </c>
      <c r="M148" s="11">
        <f>+((L148/L147)-1)*100</f>
        <v>-18.740590890311857</v>
      </c>
      <c r="N148" s="11">
        <f>+((L148/L136)-1)*100</f>
        <v>4.382544716543291</v>
      </c>
      <c r="O148" s="5">
        <f>+(C148*DEFLATOR!C148)</f>
        <v>1287.3747846347078</v>
      </c>
      <c r="P148" s="11">
        <f>+((O148/O147)-1)*100</f>
        <v>-27.072856900709574</v>
      </c>
      <c r="Q148" s="11">
        <f>+((O148/O136)-1)*100</f>
        <v>7.802816249196187</v>
      </c>
      <c r="R148" s="5">
        <f>+(D148*DEFLATOR!D148)</f>
        <v>1336.186911573747</v>
      </c>
      <c r="S148" s="11">
        <f>+((R148/R147)-1)*100</f>
        <v>-11.853277904608394</v>
      </c>
      <c r="T148" s="11">
        <f>+((R148/R136)-1)*100</f>
        <v>6.704692792264444</v>
      </c>
      <c r="U148" s="5">
        <f>+(E148*DEFLATOR!E148)</f>
        <v>1598.1395959918752</v>
      </c>
      <c r="V148" s="11">
        <f>+((U148/U147)-1)*100</f>
        <v>-8.193572208870437</v>
      </c>
      <c r="W148" s="11">
        <f>+((U148/U136)-1)*100</f>
        <v>6.6156904738794875</v>
      </c>
      <c r="X148" s="5">
        <f>+(F148*DEFLATOR!F148)</f>
        <v>1913.513304721392</v>
      </c>
      <c r="Y148" s="11">
        <f>+((X148/X147)-1)*100</f>
        <v>-18.383573763845675</v>
      </c>
      <c r="Z148" s="11">
        <f>+((X148/X136)-1)*100</f>
        <v>8.010362162760032</v>
      </c>
      <c r="AA148" s="5">
        <f>+(G148*DEFLATOR!G148)</f>
        <v>1814.5119907662</v>
      </c>
      <c r="AB148" s="11">
        <f>+((AA148/AA147)-1)*100</f>
        <v>-19.74831625185679</v>
      </c>
      <c r="AC148" s="11">
        <f>+((AA148/AA136)-1)*100</f>
        <v>1.6610422490938692</v>
      </c>
      <c r="AD148" s="5">
        <f>+(H148*DEFLATOR!H148)</f>
        <v>1731.6834269582614</v>
      </c>
      <c r="AE148" s="11">
        <f>+((AD148/AD147)-1)*100</f>
        <v>-23.838769268435158</v>
      </c>
      <c r="AF148" s="11">
        <f>+((AD148/AD136)-1)*100</f>
        <v>5.917914762243126</v>
      </c>
    </row>
    <row r="149" spans="1:32" ht="9.75">
      <c r="A149" s="28">
        <v>41671</v>
      </c>
      <c r="B149" s="35" t="s">
        <v>1903</v>
      </c>
      <c r="C149" s="35" t="s">
        <v>1904</v>
      </c>
      <c r="D149" s="35" t="s">
        <v>1905</v>
      </c>
      <c r="E149" s="35" t="s">
        <v>1906</v>
      </c>
      <c r="F149" s="35" t="s">
        <v>1907</v>
      </c>
      <c r="G149" s="35" t="s">
        <v>1908</v>
      </c>
      <c r="H149" s="35" t="s">
        <v>1909</v>
      </c>
      <c r="K149" s="28">
        <v>41671</v>
      </c>
      <c r="L149" s="5">
        <f>+(B149*DEFLATOR!B149)</f>
        <v>1705.5381519111804</v>
      </c>
      <c r="M149" s="11">
        <f>+((L149/L148)-1)*100</f>
        <v>-1.405855872915096</v>
      </c>
      <c r="N149" s="11">
        <f>+((L149/L137)-1)*100</f>
        <v>3.1741549170528183</v>
      </c>
      <c r="O149" s="5">
        <f>+(C149*DEFLATOR!C149)</f>
        <v>1290.8545252899999</v>
      </c>
      <c r="P149" s="11">
        <f>+((O149/O148)-1)*100</f>
        <v>0.2702974065380115</v>
      </c>
      <c r="Q149" s="11">
        <f>+((O149/O137)-1)*100</f>
        <v>11.021618993798832</v>
      </c>
      <c r="R149" s="5">
        <f>+(D149*DEFLATOR!D149)</f>
        <v>1357.1652170559998</v>
      </c>
      <c r="S149" s="11">
        <f>+((R149/R148)-1)*100</f>
        <v>1.5700127954063614</v>
      </c>
      <c r="T149" s="11">
        <f>+((R149/R137)-1)*100</f>
        <v>7.566397691844218</v>
      </c>
      <c r="U149" s="5">
        <f>+(E149*DEFLATOR!E149)</f>
        <v>1554.9876273359998</v>
      </c>
      <c r="V149" s="11">
        <f>+((U149/U148)-1)*100</f>
        <v>-2.7001376327887905</v>
      </c>
      <c r="W149" s="11">
        <f>+((U149/U137)-1)*100</f>
        <v>3.5469909457589877</v>
      </c>
      <c r="X149" s="5">
        <f>+(F149*DEFLATOR!F149)</f>
        <v>1865.084540088</v>
      </c>
      <c r="Y149" s="11">
        <f>+((X149/X148)-1)*100</f>
        <v>-2.5308820437202617</v>
      </c>
      <c r="Z149" s="11">
        <f>+((X149/X137)-1)*100</f>
        <v>6.88799856006832</v>
      </c>
      <c r="AA149" s="5">
        <f>+(G149*DEFLATOR!G149)</f>
        <v>1782.7456810239999</v>
      </c>
      <c r="AB149" s="11">
        <f>+((AA149/AA148)-1)*100</f>
        <v>-1.7506806184723223</v>
      </c>
      <c r="AC149" s="11">
        <f>+((AA149/AA137)-1)*100</f>
        <v>-0.9929330879025255</v>
      </c>
      <c r="AD149" s="5">
        <f>+(H149*DEFLATOR!H149)</f>
        <v>1738.2555418549998</v>
      </c>
      <c r="AE149" s="11">
        <f>+((AD149/AD148)-1)*100</f>
        <v>0.3795217298049991</v>
      </c>
      <c r="AF149" s="11">
        <f>+((AD149/AD137)-1)*100</f>
        <v>7.994686892272296</v>
      </c>
    </row>
    <row r="150" spans="1:32" ht="9.75">
      <c r="A150" s="28">
        <v>41699</v>
      </c>
      <c r="B150" s="35" t="s">
        <v>1917</v>
      </c>
      <c r="C150" s="35" t="s">
        <v>1918</v>
      </c>
      <c r="D150" s="35" t="s">
        <v>1919</v>
      </c>
      <c r="E150" s="35" t="s">
        <v>1920</v>
      </c>
      <c r="F150" s="35" t="s">
        <v>1921</v>
      </c>
      <c r="G150" s="35" t="s">
        <v>1922</v>
      </c>
      <c r="H150" s="35" t="s">
        <v>1923</v>
      </c>
      <c r="K150" s="28">
        <v>41699</v>
      </c>
      <c r="L150" s="5">
        <f>+(B150*DEFLATOR!B150)</f>
        <v>1706.2284097949803</v>
      </c>
      <c r="M150" s="11">
        <f>+((L150/L149)-1)*100</f>
        <v>0.04047155925690493</v>
      </c>
      <c r="N150" s="11">
        <f>+((L150/L138)-1)*100</f>
        <v>3.130004288115984</v>
      </c>
      <c r="O150" s="5">
        <f>+(C150*DEFLATOR!C150)</f>
        <v>1267.6844999999998</v>
      </c>
      <c r="P150" s="11">
        <f>+((O150/O149)-1)*100</f>
        <v>-1.7949369844595497</v>
      </c>
      <c r="Q150" s="11">
        <f>+((O150/O138)-1)*100</f>
        <v>5.238503205438549</v>
      </c>
      <c r="R150" s="5">
        <f>+(D150*DEFLATOR!D150)</f>
        <v>1328.11756</v>
      </c>
      <c r="S150" s="11">
        <f>+((R150/R149)-1)*100</f>
        <v>-2.140318414511899</v>
      </c>
      <c r="T150" s="11">
        <f>+((R150/R138)-1)*100</f>
        <v>4.422350913671003</v>
      </c>
      <c r="U150" s="5">
        <f>+(E150*DEFLATOR!E150)</f>
        <v>1586.22522</v>
      </c>
      <c r="V150" s="11">
        <f>+((U150/U149)-1)*100</f>
        <v>2.0088643867550493</v>
      </c>
      <c r="W150" s="11">
        <f>+((U150/U138)-1)*100</f>
        <v>2.6523656077179547</v>
      </c>
      <c r="X150" s="5">
        <f>+(F150*DEFLATOR!F150)</f>
        <v>1859.25384</v>
      </c>
      <c r="Y150" s="11">
        <f>+((X150/X149)-1)*100</f>
        <v>-0.3126239032427369</v>
      </c>
      <c r="Z150" s="11">
        <f>+((X150/X138)-1)*100</f>
        <v>7.253171543015791</v>
      </c>
      <c r="AA150" s="5">
        <f>+(G150*DEFLATOR!G150)</f>
        <v>1789.91362</v>
      </c>
      <c r="AB150" s="11">
        <f>+((AA150/AA149)-1)*100</f>
        <v>0.4020729962942893</v>
      </c>
      <c r="AC150" s="11">
        <f>+((AA150/AA138)-1)*100</f>
        <v>-0.29543253564722205</v>
      </c>
      <c r="AD150" s="5">
        <f>+(H150*DEFLATOR!H150)</f>
        <v>1734.4584800000002</v>
      </c>
      <c r="AE150" s="11">
        <f>+((AD150/AD149)-1)*100</f>
        <v>-0.21844094631492394</v>
      </c>
      <c r="AF150" s="11">
        <f>+((AD150/AD138)-1)*100</f>
        <v>7.727576307647066</v>
      </c>
    </row>
  </sheetData>
  <sheetProtection/>
  <printOptions horizontalCentered="1"/>
  <pageMargins left="0.7874015748031497" right="0.3937007874015748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2004-11-17T12:15:36Z</cp:lastPrinted>
  <dcterms:created xsi:type="dcterms:W3CDTF">2003-09-02T14:43:00Z</dcterms:created>
  <dcterms:modified xsi:type="dcterms:W3CDTF">2014-05-20T11:50:46Z</dcterms:modified>
  <cp:category/>
  <cp:version/>
  <cp:contentType/>
  <cp:contentStatus/>
</cp:coreProperties>
</file>