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1520" yWindow="65524" windowWidth="11556" windowHeight="9900" tabRatio="904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<sst xmlns="http://schemas.openxmlformats.org/spreadsheetml/2006/main" count="2242" uniqueCount="1939">
  <si>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</si>
  <si>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</si>
  <si>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</si>
  <si>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</si>
  <si>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</si>
  <si>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</si>
  <si>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</si>
  <si>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</si>
  <si>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</si>
  <si>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</si>
  <si>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</si>
  <si>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</si>
  <si>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</si>
  <si>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</si>
  <si>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</si>
  <si>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</si>
  <si>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</si>
  <si>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</si>
  <si>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</si>
  <si>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</si>
  <si>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</si>
  <si>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</si>
  <si>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</si>
  <si>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892,6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</si>
  <si>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</si>
  <si>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</si>
  <si>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</si>
  <si>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</si>
  <si>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</si>
  <si>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</si>
  <si>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</si>
  <si>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</si>
  <si>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</si>
  <si>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</si>
  <si>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</si>
  <si>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</si>
  <si>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</si>
  <si>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929,2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</si>
  <si>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</si>
  <si>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</si>
  <si>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</si>
  <si>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</si>
  <si>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</si>
  <si>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</si>
  <si>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</si>
  <si>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</si>
  <si>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</si>
  <si>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</si>
  <si>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</si>
  <si>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</si>
  <si>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956,1</t>
  </si>
  <si>
    <t>694,4</t>
  </si>
  <si>
    <t>674,4</t>
  </si>
  <si>
    <t>758,2</t>
  </si>
  <si>
    <t>971,3</t>
  </si>
  <si>
    <t>1091,7</t>
  </si>
  <si>
    <t>912,0</t>
  </si>
  <si>
    <t>938,1</t>
  </si>
  <si>
    <t>701,5</t>
  </si>
  <si>
    <t>669,4</t>
  </si>
  <si>
    <t>766,6</t>
  </si>
  <si>
    <t>985,8</t>
  </si>
  <si>
    <t>1043,7</t>
  </si>
  <si>
    <t>875,0</t>
  </si>
  <si>
    <t>943,3</t>
  </si>
  <si>
    <t>644,2</t>
  </si>
  <si>
    <t>638,9</t>
  </si>
  <si>
    <t>795,4</t>
  </si>
  <si>
    <t>943,2</t>
  </si>
  <si>
    <t>1092,2</t>
  </si>
  <si>
    <t>881,2</t>
  </si>
  <si>
    <t>955,7</t>
  </si>
  <si>
    <t>639,6</t>
  </si>
  <si>
    <t>660,7</t>
  </si>
  <si>
    <t>819,5</t>
  </si>
  <si>
    <t>958,4</t>
  </si>
  <si>
    <t>1103,2</t>
  </si>
  <si>
    <t>886,8</t>
  </si>
  <si>
    <t>974,1</t>
  </si>
  <si>
    <t>651,7</t>
  </si>
  <si>
    <t>716,3</t>
  </si>
  <si>
    <t>810,0</t>
  </si>
  <si>
    <t>959,8</t>
  </si>
  <si>
    <t>1135,2</t>
  </si>
  <si>
    <t>900,6</t>
  </si>
  <si>
    <t>1012,2</t>
  </si>
  <si>
    <t>663,2</t>
  </si>
  <si>
    <t>750,2</t>
  </si>
  <si>
    <t>957,6</t>
  </si>
  <si>
    <t>1218,2</t>
  </si>
  <si>
    <t>898,9</t>
  </si>
  <si>
    <t>1132,6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</si>
  <si>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</si>
  <si>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</si>
  <si>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</si>
  <si>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</si>
  <si>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</si>
  <si>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</si>
  <si>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</si>
  <si>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</si>
  <si>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</si>
  <si>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</si>
  <si>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</si>
  <si>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1127,5</t>
  </si>
  <si>
    <t>884,7</t>
  </si>
  <si>
    <t>954,3</t>
  </si>
  <si>
    <t>642,7</t>
  </si>
  <si>
    <t>754,0</t>
  </si>
  <si>
    <t>854,5</t>
  </si>
  <si>
    <t>893,6</t>
  </si>
  <si>
    <t>1112,8</t>
  </si>
  <si>
    <t>890,5</t>
  </si>
  <si>
    <t>964,0</t>
  </si>
  <si>
    <t>664,3</t>
  </si>
  <si>
    <t>749,3</t>
  </si>
  <si>
    <t>821,9</t>
  </si>
  <si>
    <t>873,5</t>
  </si>
  <si>
    <t>1156,9</t>
  </si>
  <si>
    <t>877,7</t>
  </si>
  <si>
    <t>955,5</t>
  </si>
  <si>
    <t>700,7</t>
  </si>
  <si>
    <t>718,2</t>
  </si>
  <si>
    <t>826,3</t>
  </si>
  <si>
    <t>932,5</t>
  </si>
  <si>
    <t>1090,7</t>
  </si>
  <si>
    <t>907,0</t>
  </si>
  <si>
    <t>963,5</t>
  </si>
  <si>
    <t>697,9</t>
  </si>
  <si>
    <t>739,2</t>
  </si>
  <si>
    <t>862,8</t>
  </si>
  <si>
    <t>921,1</t>
  </si>
  <si>
    <t>1108,4</t>
  </si>
  <si>
    <t>905,5</t>
  </si>
  <si>
    <t>961,4</t>
  </si>
  <si>
    <t>698,3</t>
  </si>
  <si>
    <t>718,6</t>
  </si>
  <si>
    <t>814,8</t>
  </si>
  <si>
    <t>953,8</t>
  </si>
  <si>
    <t>1095,0</t>
  </si>
  <si>
    <t>909,9</t>
  </si>
  <si>
    <t>966,1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</si>
  <si>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</si>
  <si>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</si>
  <si>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</si>
  <si>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</si>
  <si>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</si>
  <si>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</si>
  <si>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</si>
  <si>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</si>
  <si>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</si>
  <si>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</si>
  <si>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</si>
  <si>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</si>
  <si>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</si>
  <si>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942,2</t>
  </si>
  <si>
    <t>651,6</t>
  </si>
  <si>
    <t>724,3</t>
  </si>
  <si>
    <t>843,7</t>
  </si>
  <si>
    <t>912,1</t>
  </si>
  <si>
    <t>1073,7</t>
  </si>
  <si>
    <t>922,3</t>
  </si>
  <si>
    <t>954,1</t>
  </si>
  <si>
    <t>655,1</t>
  </si>
  <si>
    <t>733,9</t>
  </si>
  <si>
    <t>834,2</t>
  </si>
  <si>
    <t>924,9</t>
  </si>
  <si>
    <t>1092,1</t>
  </si>
  <si>
    <t>928,3</t>
  </si>
  <si>
    <t>983,3</t>
  </si>
  <si>
    <t>618,5</t>
  </si>
  <si>
    <t>797,0</t>
  </si>
  <si>
    <t>832,7</t>
  </si>
  <si>
    <t>968,5</t>
  </si>
  <si>
    <t>1122,6</t>
  </si>
  <si>
    <t>966,5</t>
  </si>
  <si>
    <t>1136,9</t>
  </si>
  <si>
    <t>696,5</t>
  </si>
  <si>
    <t>864,2</t>
  </si>
  <si>
    <t>988,7</t>
  </si>
  <si>
    <t>1164,6</t>
  </si>
  <si>
    <t>1277,2</t>
  </si>
  <si>
    <t>1113,9</t>
  </si>
  <si>
    <t>974,0</t>
  </si>
  <si>
    <t>582,5</t>
  </si>
  <si>
    <t>762,0</t>
  </si>
  <si>
    <t>843,1</t>
  </si>
  <si>
    <t>924,3</t>
  </si>
  <si>
    <t>1143,9</t>
  </si>
  <si>
    <t>934,6</t>
  </si>
  <si>
    <t>976,4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</si>
  <si>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</si>
  <si>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</si>
  <si>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</si>
  <si>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</si>
  <si>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</si>
  <si>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</si>
  <si>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</si>
  <si>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</si>
  <si>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</si>
  <si>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</si>
  <si>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</si>
  <si>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</si>
  <si>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</si>
  <si>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</si>
  <si>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</si>
  <si>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</si>
  <si>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</si>
  <si>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</si>
  <si>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</si>
  <si>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1005,5</t>
  </si>
  <si>
    <t>678,7</t>
  </si>
  <si>
    <t>767,1</t>
  </si>
  <si>
    <t>865,0</t>
  </si>
  <si>
    <t>958,3</t>
  </si>
  <si>
    <t>1163,4</t>
  </si>
  <si>
    <t>998,0</t>
  </si>
  <si>
    <t>1025,1</t>
  </si>
  <si>
    <t>737,4</t>
  </si>
  <si>
    <t>775,0</t>
  </si>
  <si>
    <t>895,7</t>
  </si>
  <si>
    <t>974,5</t>
  </si>
  <si>
    <t>1170,3</t>
  </si>
  <si>
    <t>1049,6</t>
  </si>
  <si>
    <t>1016,3</t>
  </si>
  <si>
    <t>720,2</t>
  </si>
  <si>
    <t>773,4</t>
  </si>
  <si>
    <t>927,5</t>
  </si>
  <si>
    <t>964,5</t>
  </si>
  <si>
    <t>1159,4</t>
  </si>
  <si>
    <t>1011,7</t>
  </si>
  <si>
    <t>1047,8</t>
  </si>
  <si>
    <t>741,9</t>
  </si>
  <si>
    <t>803,1</t>
  </si>
  <si>
    <t>940,5</t>
  </si>
  <si>
    <t>1014,8</t>
  </si>
  <si>
    <t>1189,6</t>
  </si>
  <si>
    <t>1031,0</t>
  </si>
  <si>
    <t>1028,5</t>
  </si>
  <si>
    <t>708,4</t>
  </si>
  <si>
    <t>798,8</t>
  </si>
  <si>
    <t>921,2</t>
  </si>
  <si>
    <t>1001,2</t>
  </si>
  <si>
    <t>1169,7</t>
  </si>
  <si>
    <t>985,7</t>
  </si>
  <si>
    <t>1046,3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</si>
  <si>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</si>
  <si>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</si>
  <si>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</si>
  <si>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</si>
  <si>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</si>
  <si>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</si>
  <si>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</si>
  <si>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</si>
  <si>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</si>
  <si>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</si>
  <si>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</si>
  <si>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1245,6</t>
  </si>
  <si>
    <t>774,5</t>
  </si>
  <si>
    <t>889,3</t>
  </si>
  <si>
    <t>1072,5</t>
  </si>
  <si>
    <t>1246,3</t>
  </si>
  <si>
    <t>1431,2</t>
  </si>
  <si>
    <t>1205,9</t>
  </si>
  <si>
    <t>1055,9</t>
  </si>
  <si>
    <t>682,8</t>
  </si>
  <si>
    <t>794,5</t>
  </si>
  <si>
    <t>938,5</t>
  </si>
  <si>
    <t>1019,2</t>
  </si>
  <si>
    <t>1211,3</t>
  </si>
  <si>
    <t>1041,6</t>
  </si>
  <si>
    <t>1067,2</t>
  </si>
  <si>
    <t>674,9</t>
  </si>
  <si>
    <t>819,2</t>
  </si>
  <si>
    <t>951,2</t>
  </si>
  <si>
    <t>1015,3</t>
  </si>
  <si>
    <t>1241,9</t>
  </si>
  <si>
    <t>1008,3</t>
  </si>
  <si>
    <t>1063,5</t>
  </si>
  <si>
    <t>714,7</t>
  </si>
  <si>
    <t>809,4</t>
  </si>
  <si>
    <t>995,3</t>
  </si>
  <si>
    <t>1025,2</t>
  </si>
  <si>
    <t>1210,8</t>
  </si>
  <si>
    <t>1013,4</t>
  </si>
  <si>
    <t>1064,4</t>
  </si>
  <si>
    <t>713,1</t>
  </si>
  <si>
    <t>786,6</t>
  </si>
  <si>
    <t>1008,9</t>
  </si>
  <si>
    <t>1020,7</t>
  </si>
  <si>
    <t>1220,1</t>
  </si>
  <si>
    <t>1000,7</t>
  </si>
  <si>
    <t>1076,0</t>
  </si>
  <si>
    <t>742,7</t>
  </si>
  <si>
    <t>791,5</t>
  </si>
  <si>
    <t>991,6</t>
  </si>
  <si>
    <t>1240,6</t>
  </si>
  <si>
    <t>1029,8</t>
  </si>
  <si>
    <t>1107,4</t>
  </si>
  <si>
    <t>786,3</t>
  </si>
  <si>
    <t>819,1</t>
  </si>
  <si>
    <t>1020,6</t>
  </si>
  <si>
    <t>1033,2</t>
  </si>
  <si>
    <t>1286,1</t>
  </si>
  <si>
    <t>1039,5</t>
  </si>
  <si>
    <t>1112,0</t>
  </si>
  <si>
    <t>785,5</t>
  </si>
  <si>
    <t>843,8</t>
  </si>
  <si>
    <t>995,7</t>
  </si>
  <si>
    <t>1064,1</t>
  </si>
  <si>
    <t>1284,4</t>
  </si>
  <si>
    <t>1020,5</t>
  </si>
  <si>
    <t>1106,6</t>
  </si>
  <si>
    <t>843,6</t>
  </si>
  <si>
    <t>885,4</t>
  </si>
  <si>
    <t>987,6</t>
  </si>
  <si>
    <t>1045,4</t>
  </si>
  <si>
    <t>1268,9</t>
  </si>
  <si>
    <t>1025,9</t>
  </si>
  <si>
    <t>1098,5</t>
  </si>
  <si>
    <t>813,5</t>
  </si>
  <si>
    <t>914,7</t>
  </si>
  <si>
    <t>975,1</t>
  </si>
  <si>
    <t>1080,7</t>
  </si>
  <si>
    <t>1228,0</t>
  </si>
  <si>
    <t>1045,7</t>
  </si>
  <si>
    <t>1116,8</t>
  </si>
  <si>
    <t>784,1</t>
  </si>
  <si>
    <t>934,7</t>
  </si>
  <si>
    <t>967,9</t>
  </si>
  <si>
    <t>1086,5</t>
  </si>
  <si>
    <t>1271,7</t>
  </si>
  <si>
    <t>1038,0</t>
  </si>
  <si>
    <t>1245,1</t>
  </si>
  <si>
    <t>825,0</t>
  </si>
  <si>
    <t>980,1</t>
  </si>
  <si>
    <t>999,8</t>
  </si>
  <si>
    <t>1462,8</t>
  </si>
  <si>
    <t>1130,2</t>
  </si>
  <si>
    <t>1342,7</t>
  </si>
  <si>
    <t>852,0</t>
  </si>
  <si>
    <t>1062,6</t>
  </si>
  <si>
    <t>1200,7</t>
  </si>
  <si>
    <t>1349,2</t>
  </si>
  <si>
    <t>1507,8</t>
  </si>
  <si>
    <t>1285,0</t>
  </si>
  <si>
    <t>1159,1</t>
  </si>
  <si>
    <t>891,5</t>
  </si>
  <si>
    <t>1011,4</t>
  </si>
  <si>
    <t>1094,9</t>
  </si>
  <si>
    <t>1356,4</t>
  </si>
  <si>
    <t>1090,0</t>
  </si>
  <si>
    <t>1142,8</t>
  </si>
  <si>
    <t>838,3</t>
  </si>
  <si>
    <t>887,6</t>
  </si>
  <si>
    <t>1032,9</t>
  </si>
  <si>
    <t>1305,9</t>
  </si>
  <si>
    <t>1078,3</t>
  </si>
  <si>
    <t>1150,3</t>
  </si>
  <si>
    <t>812,5</t>
  </si>
  <si>
    <t>868,7</t>
  </si>
  <si>
    <t>1042,7</t>
  </si>
  <si>
    <t>1062,5</t>
  </si>
  <si>
    <t>1342,1</t>
  </si>
  <si>
    <t>1075,6</t>
  </si>
  <si>
    <t>1170,2</t>
  </si>
  <si>
    <t>851,4</t>
  </si>
  <si>
    <t>873,3</t>
  </si>
  <si>
    <t>1083,4</t>
  </si>
  <si>
    <t>1354,5</t>
  </si>
  <si>
    <t>1105,5</t>
  </si>
  <si>
    <t>1174,2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</si>
  <si>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</si>
  <si>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</si>
  <si>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</si>
  <si>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</si>
  <si>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</si>
  <si>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</si>
  <si>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</si>
  <si>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</si>
  <si>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</si>
  <si>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</si>
  <si>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</si>
  <si>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</si>
  <si>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1194,2</t>
  </si>
  <si>
    <t>850,7</t>
  </si>
  <si>
    <t>1126,3</t>
  </si>
  <si>
    <t>1161,2</t>
  </si>
  <si>
    <t>1340,8</t>
  </si>
  <si>
    <t>1114,9</t>
  </si>
  <si>
    <t>1168,4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</si>
  <si>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</si>
  <si>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</si>
  <si>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</si>
  <si>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</si>
  <si>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</si>
  <si>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</si>
  <si>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</si>
  <si>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</si>
  <si>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</si>
  <si>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</si>
  <si>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</si>
  <si>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</si>
  <si>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</si>
  <si>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</si>
  <si>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</si>
  <si>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</si>
  <si>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</si>
  <si>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</si>
  <si>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</si>
  <si>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</si>
  <si>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1313,4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</si>
  <si>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</si>
  <si>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</si>
  <si>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</si>
  <si>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</si>
  <si>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</si>
  <si>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</si>
  <si>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</si>
  <si>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</si>
  <si>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</si>
  <si>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</si>
  <si>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</si>
  <si>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</si>
  <si>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</si>
  <si>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</si>
  <si>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</si>
  <si>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</si>
  <si>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</si>
  <si>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</si>
  <si>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</si>
  <si>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</si>
  <si>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1249,1</t>
  </si>
  <si>
    <t>864,8</t>
  </si>
  <si>
    <t>976,2</t>
  </si>
  <si>
    <t>1102,9</t>
  </si>
  <si>
    <t>1229,4</t>
  </si>
  <si>
    <t>1418,6</t>
  </si>
  <si>
    <t>1171,9</t>
  </si>
  <si>
    <t>1244,5</t>
  </si>
  <si>
    <t>889,4</t>
  </si>
  <si>
    <t>986,1</t>
  </si>
  <si>
    <t>1134,6</t>
  </si>
  <si>
    <t>1223,0</t>
  </si>
  <si>
    <t>1398,3</t>
  </si>
  <si>
    <t>1180,4</t>
  </si>
  <si>
    <t>1260,1</t>
  </si>
  <si>
    <t>1070,7</t>
  </si>
  <si>
    <t>1152,2</t>
  </si>
  <si>
    <t>1237,3</t>
  </si>
  <si>
    <t>1414,0</t>
  </si>
  <si>
    <t>1180,3</t>
  </si>
  <si>
    <t>1255,2</t>
  </si>
  <si>
    <t>844,5</t>
  </si>
  <si>
    <t>1010,4</t>
  </si>
  <si>
    <t>1160,5</t>
  </si>
  <si>
    <t>1258,0</t>
  </si>
  <si>
    <t>1393,3</t>
  </si>
  <si>
    <t>1195,5</t>
  </si>
  <si>
    <t>1254,7</t>
  </si>
  <si>
    <t>877,0</t>
  </si>
  <si>
    <t>1016,9</t>
  </si>
  <si>
    <t>1170,8</t>
  </si>
  <si>
    <t>1251,9</t>
  </si>
  <si>
    <t>1388,7</t>
  </si>
  <si>
    <t>1206,4</t>
  </si>
  <si>
    <t>1258,7</t>
  </si>
  <si>
    <t>911,7</t>
  </si>
  <si>
    <t>1029,7</t>
  </si>
  <si>
    <t>1202,8</t>
  </si>
  <si>
    <t>1227,3</t>
  </si>
  <si>
    <t>1397,6</t>
  </si>
  <si>
    <t>1198,6</t>
  </si>
  <si>
    <t>1266,1</t>
  </si>
  <si>
    <t>863,2</t>
  </si>
  <si>
    <t>1001,8</t>
  </si>
  <si>
    <t>1194,9</t>
  </si>
  <si>
    <t>1263,5</t>
  </si>
  <si>
    <t>1399,8</t>
  </si>
  <si>
    <t>1237,7</t>
  </si>
  <si>
    <t>1273,4</t>
  </si>
  <si>
    <t>989,5</t>
  </si>
  <si>
    <t>1210,2</t>
  </si>
  <si>
    <t>1236,4</t>
  </si>
  <si>
    <t>1426,6</t>
  </si>
  <si>
    <t>1238,3</t>
  </si>
  <si>
    <t>1298,6</t>
  </si>
  <si>
    <t>899,4</t>
  </si>
  <si>
    <t>1028,3</t>
  </si>
  <si>
    <t>1267,4</t>
  </si>
  <si>
    <t>1264,6</t>
  </si>
  <si>
    <t>1442,8</t>
  </si>
  <si>
    <t>1273,5</t>
  </si>
  <si>
    <t>1406,5</t>
  </si>
  <si>
    <t>965,9</t>
  </si>
  <si>
    <t>1129,2</t>
  </si>
  <si>
    <t>1292,7</t>
  </si>
  <si>
    <t>1305,0</t>
  </si>
  <si>
    <t>1627,6</t>
  </si>
  <si>
    <t>1341,6</t>
  </si>
  <si>
    <t>1662,0</t>
  </si>
  <si>
    <t>1253,9</t>
  </si>
  <si>
    <t>1438,7</t>
  </si>
  <si>
    <t>1633,2</t>
  </si>
  <si>
    <t>1515,0</t>
  </si>
  <si>
    <t>1875,7</t>
  </si>
  <si>
    <t>1567,4</t>
  </si>
  <si>
    <t>1336,1</t>
  </si>
  <si>
    <t>888,9</t>
  </si>
  <si>
    <t>1108,5</t>
  </si>
  <si>
    <t>1228,5</t>
  </si>
  <si>
    <t>1251,7</t>
  </si>
  <si>
    <t>1525,8</t>
  </si>
  <si>
    <t>1319,8</t>
  </si>
  <si>
    <t>1334,3</t>
  </si>
  <si>
    <t>879,7</t>
  </si>
  <si>
    <t>1069,5</t>
  </si>
  <si>
    <t>1274,5</t>
  </si>
  <si>
    <t>1501,8</t>
  </si>
  <si>
    <t>1330,3</t>
  </si>
  <si>
    <t>1353,5</t>
  </si>
  <si>
    <t>947,1</t>
  </si>
  <si>
    <t>1022,1</t>
  </si>
  <si>
    <t>1246,0</t>
  </si>
  <si>
    <t>1391,8</t>
  </si>
  <si>
    <t>1484,6</t>
  </si>
  <si>
    <t>1327,5</t>
  </si>
  <si>
    <t>1375,1</t>
  </si>
  <si>
    <t>896,2</t>
  </si>
  <si>
    <t>1104,7</t>
  </si>
  <si>
    <t>1292,3</t>
  </si>
  <si>
    <t>1373,8</t>
  </si>
  <si>
    <t>1535,5</t>
  </si>
  <si>
    <t>1281,9</t>
  </si>
  <si>
    <t>1373,1</t>
  </si>
  <si>
    <t>857,0</t>
  </si>
  <si>
    <t>1126,9</t>
  </si>
  <si>
    <t>1268,8</t>
  </si>
  <si>
    <t>1420,4</t>
  </si>
  <si>
    <t>1518,1</t>
  </si>
  <si>
    <t>1255,8</t>
  </si>
  <si>
    <t>1378,0</t>
  </si>
  <si>
    <t>880,1</t>
  </si>
  <si>
    <t>1136,7</t>
  </si>
  <si>
    <t>1292,2</t>
  </si>
  <si>
    <t>1419,8</t>
  </si>
  <si>
    <t>1519,2</t>
  </si>
  <si>
    <t>1257,1</t>
  </si>
  <si>
    <t>1424,3</t>
  </si>
  <si>
    <t>904,0</t>
  </si>
  <si>
    <t>1115,1</t>
  </si>
  <si>
    <t>1317,2</t>
  </si>
  <si>
    <t>1504,8</t>
  </si>
  <si>
    <t>1563,6</t>
  </si>
  <si>
    <t>1287,0</t>
  </si>
  <si>
    <t>1439,3</t>
  </si>
  <si>
    <t>923,3</t>
  </si>
  <si>
    <t>1196,4</t>
  </si>
  <si>
    <t>1372,0</t>
  </si>
  <si>
    <t>1475,6</t>
  </si>
  <si>
    <t>1578,6</t>
  </si>
  <si>
    <t>1324,8</t>
  </si>
  <si>
    <t>1429,8</t>
  </si>
  <si>
    <t>935,4</t>
  </si>
  <si>
    <t>1395,6</t>
  </si>
  <si>
    <t>1442,9</t>
  </si>
  <si>
    <t>1563,3</t>
  </si>
  <si>
    <t>1345,6</t>
  </si>
  <si>
    <t>1454,5</t>
  </si>
  <si>
    <t>932,6</t>
  </si>
  <si>
    <t>1236,7</t>
  </si>
  <si>
    <t>1374,6</t>
  </si>
  <si>
    <t>1446,9</t>
  </si>
  <si>
    <t>1619,2</t>
  </si>
  <si>
    <t>1340,7</t>
  </si>
  <si>
    <t>1560,6</t>
  </si>
  <si>
    <t>999,5</t>
  </si>
  <si>
    <t>1275,0</t>
  </si>
  <si>
    <t>1518,7</t>
  </si>
  <si>
    <t>1533,3</t>
  </si>
  <si>
    <t>1756,5</t>
  </si>
  <si>
    <t>1400,4</t>
  </si>
  <si>
    <t>1852,9</t>
  </si>
  <si>
    <t>1355,4</t>
  </si>
  <si>
    <t>1759,0</t>
  </si>
  <si>
    <t>1810,5</t>
  </si>
  <si>
    <t>2082,2</t>
  </si>
  <si>
    <t>1781,9</t>
  </si>
  <si>
    <t>1500,6</t>
  </si>
  <si>
    <t>1180,1</t>
  </si>
  <si>
    <t>1392,8</t>
  </si>
  <si>
    <t>1701,5</t>
  </si>
  <si>
    <t>1455,7</t>
  </si>
  <si>
    <t>1476,5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</si>
  <si>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</si>
  <si>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</si>
  <si>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</si>
  <si>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</si>
  <si>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</si>
  <si>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</si>
  <si>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</si>
  <si>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</si>
  <si>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</si>
  <si>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</si>
  <si>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</si>
  <si>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</si>
  <si>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1468,4</t>
  </si>
  <si>
    <t>910,0</t>
  </si>
  <si>
    <t>1226,1</t>
  </si>
  <si>
    <t>1432,6</t>
  </si>
  <si>
    <t>1429,1</t>
  </si>
  <si>
    <t>1633,8</t>
  </si>
  <si>
    <t>1446,3</t>
  </si>
  <si>
    <t>1474,1</t>
  </si>
  <si>
    <t>1253,0</t>
  </si>
  <si>
    <t>1450,1</t>
  </si>
  <si>
    <t>1440,0</t>
  </si>
  <si>
    <t>1641,8</t>
  </si>
  <si>
    <t>1418,0</t>
  </si>
  <si>
    <t>1487,9</t>
  </si>
  <si>
    <t>966,4</t>
  </si>
  <si>
    <t>1261,6</t>
  </si>
  <si>
    <t>1411,3</t>
  </si>
  <si>
    <t>1517,2</t>
  </si>
  <si>
    <t>1620,8</t>
  </si>
  <si>
    <t>1446,8</t>
  </si>
  <si>
    <t>1503,1</t>
  </si>
  <si>
    <t>948,6</t>
  </si>
  <si>
    <t>1224,8</t>
  </si>
  <si>
    <t>1431,1</t>
  </si>
  <si>
    <t>1544,7</t>
  </si>
  <si>
    <t>1647,5</t>
  </si>
  <si>
    <t>1435,6</t>
  </si>
  <si>
    <t>1522,4</t>
  </si>
  <si>
    <t>1018,6</t>
  </si>
  <si>
    <t>1256,4</t>
  </si>
  <si>
    <t>1412,2</t>
  </si>
  <si>
    <t>1548,6</t>
  </si>
  <si>
    <t>1677,7</t>
  </si>
  <si>
    <t>1442,2</t>
  </si>
  <si>
    <t>1528,9</t>
  </si>
  <si>
    <t>992,8</t>
  </si>
  <si>
    <t>1317,8</t>
  </si>
  <si>
    <t>1434,7</t>
  </si>
  <si>
    <t>1544,4</t>
  </si>
  <si>
    <t>1683,0</t>
  </si>
  <si>
    <t>1445,2</t>
  </si>
  <si>
    <t>1531,4</t>
  </si>
  <si>
    <t>966,7</t>
  </si>
  <si>
    <t>1452,1</t>
  </si>
  <si>
    <t>1522,8</t>
  </si>
  <si>
    <t>1712,9</t>
  </si>
  <si>
    <t>1457,4</t>
  </si>
  <si>
    <t>1629,2</t>
  </si>
  <si>
    <t>958,9</t>
  </si>
  <si>
    <t>1258,1</t>
  </si>
  <si>
    <t>1454,1</t>
  </si>
  <si>
    <t>1609,3</t>
  </si>
  <si>
    <t>1871,8</t>
  </si>
  <si>
    <t>1554,9</t>
  </si>
  <si>
    <t>1909,8</t>
  </si>
  <si>
    <t>1373,3</t>
  </si>
  <si>
    <t>1369,1</t>
  </si>
  <si>
    <t>1910,6</t>
  </si>
  <si>
    <t>1949,6</t>
  </si>
  <si>
    <t>2054,6</t>
  </si>
  <si>
    <t>1968,7</t>
  </si>
  <si>
    <t>623,8</t>
  </si>
  <si>
    <t>451,7</t>
  </si>
  <si>
    <t>479,5</t>
  </si>
  <si>
    <t>477,0</t>
  </si>
  <si>
    <t>614,3</t>
  </si>
  <si>
    <t>746,5</t>
  </si>
  <si>
    <t>509,3</t>
  </si>
  <si>
    <t>628,8</t>
  </si>
  <si>
    <t>442,5</t>
  </si>
  <si>
    <t>511,1</t>
  </si>
  <si>
    <t>517,7</t>
  </si>
  <si>
    <t>591,5</t>
  </si>
  <si>
    <t>746,3</t>
  </si>
  <si>
    <t>566,1</t>
  </si>
  <si>
    <t>628,7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</si>
  <si>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</si>
  <si>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</si>
  <si>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</si>
  <si>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</si>
  <si>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</si>
  <si>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</si>
  <si>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</si>
  <si>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</si>
  <si>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</si>
  <si>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</si>
  <si>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</si>
  <si>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</si>
  <si>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</si>
  <si>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</si>
  <si>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</si>
  <si>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</si>
  <si>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</si>
  <si>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</si>
  <si>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</si>
  <si>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</si>
  <si>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</si>
  <si>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</si>
  <si>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</si>
  <si>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</si>
  <si>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</si>
  <si>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</si>
  <si>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</si>
  <si>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660,1</t>
  </si>
  <si>
    <t>436,8</t>
  </si>
  <si>
    <t>500,3</t>
  </si>
  <si>
    <t>532,2</t>
  </si>
  <si>
    <t>783,2</t>
  </si>
  <si>
    <t>615,5</t>
  </si>
  <si>
    <t>672,3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</si>
  <si>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</si>
  <si>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</si>
  <si>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</si>
  <si>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</si>
  <si>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</si>
  <si>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</si>
  <si>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</si>
  <si>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</si>
  <si>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</si>
  <si>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</si>
  <si>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</si>
  <si>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</si>
  <si>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</si>
  <si>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709,6</t>
  </si>
  <si>
    <t>503,4</t>
  </si>
  <si>
    <t>528,7</t>
  </si>
  <si>
    <t>677,0</t>
  </si>
  <si>
    <t>850,0</t>
  </si>
  <si>
    <t>638,7</t>
  </si>
  <si>
    <t>823,0</t>
  </si>
  <si>
    <t>567,5</t>
  </si>
  <si>
    <t>630,4</t>
  </si>
  <si>
    <t>643,4</t>
  </si>
  <si>
    <t>782,5</t>
  </si>
  <si>
    <t>1007,1</t>
  </si>
  <si>
    <t>659,1</t>
  </si>
  <si>
    <t>688,5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</si>
  <si>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</si>
  <si>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</si>
  <si>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</si>
  <si>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</si>
  <si>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</si>
  <si>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</si>
  <si>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</si>
  <si>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</si>
  <si>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</si>
  <si>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</si>
  <si>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</si>
  <si>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</si>
  <si>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</si>
  <si>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686,0</t>
  </si>
  <si>
    <t>454,8</t>
  </si>
  <si>
    <t>524,1</t>
  </si>
  <si>
    <t>536,1</t>
  </si>
  <si>
    <t>671,7</t>
  </si>
  <si>
    <t>811,6</t>
  </si>
  <si>
    <t>642,8</t>
  </si>
  <si>
    <t>668,2</t>
  </si>
  <si>
    <t>474,7</t>
  </si>
  <si>
    <t>498,7</t>
  </si>
  <si>
    <t>543,0</t>
  </si>
  <si>
    <t>780,8</t>
  </si>
  <si>
    <t>610,3</t>
  </si>
  <si>
    <t>681,2</t>
  </si>
  <si>
    <t>514,2</t>
  </si>
  <si>
    <t>548,6</t>
  </si>
  <si>
    <t>556,6</t>
  </si>
  <si>
    <t>669,5</t>
  </si>
  <si>
    <t>777,4</t>
  </si>
  <si>
    <t>643,2</t>
  </si>
  <si>
    <t>679,9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</si>
  <si>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</si>
  <si>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</si>
  <si>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</si>
  <si>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</si>
  <si>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</si>
  <si>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</si>
  <si>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</si>
  <si>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</si>
  <si>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</si>
  <si>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</si>
  <si>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</si>
  <si>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</si>
  <si>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667,0</t>
  </si>
  <si>
    <t>496,2</t>
  </si>
  <si>
    <t>608,6</t>
  </si>
  <si>
    <t>655,3</t>
  </si>
  <si>
    <t>742,2</t>
  </si>
  <si>
    <t>652,5</t>
  </si>
  <si>
    <t>661,3</t>
  </si>
  <si>
    <t>472,4</t>
  </si>
  <si>
    <t>554,7</t>
  </si>
  <si>
    <t>569,1</t>
  </si>
  <si>
    <t>653,5</t>
  </si>
  <si>
    <t>737,7</t>
  </si>
  <si>
    <t>667,5</t>
  </si>
  <si>
    <t>661,4</t>
  </si>
  <si>
    <t>459,8</t>
  </si>
  <si>
    <t>558,7</t>
  </si>
  <si>
    <t>556,5</t>
  </si>
  <si>
    <t>648,0</t>
  </si>
  <si>
    <t>743,3</t>
  </si>
  <si>
    <t>674,8</t>
  </si>
  <si>
    <t>694,7</t>
  </si>
  <si>
    <t>487,8</t>
  </si>
  <si>
    <t>592,9</t>
  </si>
  <si>
    <t>571,9</t>
  </si>
  <si>
    <t>689,3</t>
  </si>
  <si>
    <t>773,1</t>
  </si>
  <si>
    <t>723,9</t>
  </si>
  <si>
    <t>825,2</t>
  </si>
  <si>
    <t>517,2</t>
  </si>
  <si>
    <t>649,2</t>
  </si>
  <si>
    <t>673,1</t>
  </si>
  <si>
    <t>855,2</t>
  </si>
  <si>
    <t>926,1</t>
  </si>
  <si>
    <t>694,8</t>
  </si>
  <si>
    <t>461,3</t>
  </si>
  <si>
    <t>564,9</t>
  </si>
  <si>
    <t>583,0</t>
  </si>
  <si>
    <t>685,5</t>
  </si>
  <si>
    <t>795,1</t>
  </si>
  <si>
    <t>664,7</t>
  </si>
  <si>
    <t>712,4</t>
  </si>
  <si>
    <t>434,0</t>
  </si>
  <si>
    <t>561,3</t>
  </si>
  <si>
    <t>579,4</t>
  </si>
  <si>
    <t>694,3</t>
  </si>
  <si>
    <t>832,0</t>
  </si>
  <si>
    <t>685,9</t>
  </si>
  <si>
    <t>698,9</t>
  </si>
  <si>
    <t>433,9</t>
  </si>
  <si>
    <t>588,2</t>
  </si>
  <si>
    <t>584,9</t>
  </si>
  <si>
    <t>655,6</t>
  </si>
  <si>
    <t>813,0</t>
  </si>
  <si>
    <t>705,7</t>
  </si>
  <si>
    <t>703,0</t>
  </si>
  <si>
    <t>433,6</t>
  </si>
  <si>
    <t>546,3</t>
  </si>
  <si>
    <t>577,8</t>
  </si>
  <si>
    <t>839,8</t>
  </si>
  <si>
    <t>708,8</t>
  </si>
  <si>
    <t>477,7</t>
  </si>
  <si>
    <t>563,2</t>
  </si>
  <si>
    <t>595,2</t>
  </si>
  <si>
    <t>642,5</t>
  </si>
  <si>
    <t>837,1</t>
  </si>
  <si>
    <t>713,4</t>
  </si>
  <si>
    <t>722,8</t>
  </si>
  <si>
    <t>527,8</t>
  </si>
  <si>
    <t>584,4</t>
  </si>
  <si>
    <t>589,0</t>
  </si>
  <si>
    <t>684,2</t>
  </si>
  <si>
    <t>834,3</t>
  </si>
  <si>
    <t>724,6</t>
  </si>
  <si>
    <t>716,5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</si>
  <si>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</si>
  <si>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</si>
  <si>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</si>
  <si>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</si>
  <si>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</si>
  <si>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</si>
  <si>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</si>
  <si>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</si>
  <si>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</si>
  <si>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</si>
  <si>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</si>
  <si>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719,4</t>
  </si>
  <si>
    <t>523,3</t>
  </si>
  <si>
    <t>544,8</t>
  </si>
  <si>
    <t>572,0</t>
  </si>
  <si>
    <t>703,1</t>
  </si>
  <si>
    <t>830,4</t>
  </si>
  <si>
    <t>725,6</t>
  </si>
  <si>
    <t>728,0</t>
  </si>
  <si>
    <t>506,4</t>
  </si>
  <si>
    <t>534,0</t>
  </si>
  <si>
    <t>585,1</t>
  </si>
  <si>
    <t>725,0</t>
  </si>
  <si>
    <t>835,6</t>
  </si>
  <si>
    <t>728,5</t>
  </si>
  <si>
    <t>761,0</t>
  </si>
  <si>
    <t>570,4</t>
  </si>
  <si>
    <t>603,1</t>
  </si>
  <si>
    <t>724,4</t>
  </si>
  <si>
    <t>904,9</t>
  </si>
  <si>
    <t>736,9</t>
  </si>
  <si>
    <t>915,0</t>
  </si>
  <si>
    <t>588,6</t>
  </si>
  <si>
    <t>773,9</t>
  </si>
  <si>
    <t>925,3</t>
  </si>
  <si>
    <t>1055,8</t>
  </si>
  <si>
    <t>836,1</t>
  </si>
  <si>
    <t>767,7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</si>
  <si>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</si>
  <si>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</si>
  <si>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</si>
  <si>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</si>
  <si>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</si>
  <si>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</si>
  <si>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</si>
  <si>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</si>
  <si>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</si>
  <si>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</si>
  <si>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</si>
  <si>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</si>
  <si>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755,2</t>
  </si>
  <si>
    <t>547,4</t>
  </si>
  <si>
    <t>559,4</t>
  </si>
  <si>
    <t>644,0</t>
  </si>
  <si>
    <t>878,1</t>
  </si>
  <si>
    <t>750,3</t>
  </si>
  <si>
    <t>525,5</t>
  </si>
  <si>
    <t>553,9</t>
  </si>
  <si>
    <t>694,1</t>
  </si>
  <si>
    <t>876,3</t>
  </si>
  <si>
    <t>769,9</t>
  </si>
  <si>
    <t>760,8</t>
  </si>
  <si>
    <t>560,4</t>
  </si>
  <si>
    <t>586,3</t>
  </si>
  <si>
    <t>654,6</t>
  </si>
  <si>
    <t>698,8</t>
  </si>
  <si>
    <t>769,3</t>
  </si>
  <si>
    <t>777,5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</si>
  <si>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</si>
  <si>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</si>
  <si>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</si>
  <si>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</si>
  <si>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</si>
  <si>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</si>
  <si>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</si>
  <si>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</si>
  <si>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</si>
  <si>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</si>
  <si>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</si>
  <si>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</si>
  <si>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776,7</t>
  </si>
  <si>
    <t>581,8</t>
  </si>
  <si>
    <t>628,9</t>
  </si>
  <si>
    <t>662,6</t>
  </si>
  <si>
    <t>747,3</t>
  </si>
  <si>
    <t>871,7</t>
  </si>
  <si>
    <t>815,4</t>
  </si>
  <si>
    <t>782,3</t>
  </si>
  <si>
    <t>635,7</t>
  </si>
  <si>
    <t>771,3</t>
  </si>
  <si>
    <t>875,6</t>
  </si>
  <si>
    <t>819,8</t>
  </si>
  <si>
    <t>789,8</t>
  </si>
  <si>
    <t>577,3</t>
  </si>
  <si>
    <t>644,6</t>
  </si>
  <si>
    <t>662,8</t>
  </si>
  <si>
    <t>791,2</t>
  </si>
  <si>
    <t>881,0</t>
  </si>
  <si>
    <t>796,4</t>
  </si>
  <si>
    <t>902,3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</si>
  <si>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</si>
  <si>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</si>
  <si>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</si>
  <si>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</si>
  <si>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</si>
  <si>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</si>
  <si>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</si>
  <si>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</si>
  <si>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</si>
  <si>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</si>
  <si>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</si>
  <si>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</si>
  <si>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</si>
  <si>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</si>
  <si>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</si>
  <si>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</si>
  <si>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805,9</t>
  </si>
  <si>
    <t>652,1</t>
  </si>
  <si>
    <t>698,7</t>
  </si>
  <si>
    <t>759,6</t>
  </si>
  <si>
    <t>934,4</t>
  </si>
  <si>
    <t>811,0</t>
  </si>
  <si>
    <t>621,0</t>
  </si>
  <si>
    <t>636,8</t>
  </si>
  <si>
    <t>724,1</t>
  </si>
  <si>
    <t>778,1</t>
  </si>
  <si>
    <t>921,4</t>
  </si>
  <si>
    <t>790,7</t>
  </si>
  <si>
    <t>823,2</t>
  </si>
  <si>
    <t>612,2</t>
  </si>
  <si>
    <t>641,1</t>
  </si>
  <si>
    <t>716,8</t>
  </si>
  <si>
    <t>777,0</t>
  </si>
  <si>
    <t>951,3</t>
  </si>
  <si>
    <t>808,4</t>
  </si>
  <si>
    <t>822,3</t>
  </si>
  <si>
    <t>656,1</t>
  </si>
  <si>
    <t>715,1</t>
  </si>
  <si>
    <t>774,0</t>
  </si>
  <si>
    <t>949,9</t>
  </si>
  <si>
    <t>829,9</t>
  </si>
  <si>
    <t>632,5</t>
  </si>
  <si>
    <t>658,3</t>
  </si>
  <si>
    <t>729,4</t>
  </si>
  <si>
    <t>940,0</t>
  </si>
  <si>
    <t>828,7</t>
  </si>
  <si>
    <t>820,0</t>
  </si>
  <si>
    <t>589,1</t>
  </si>
  <si>
    <t>692,2</t>
  </si>
  <si>
    <t>931,3</t>
  </si>
  <si>
    <t>852,2</t>
  </si>
  <si>
    <t>830,2</t>
  </si>
  <si>
    <t>558,1</t>
  </si>
  <si>
    <t>690,8</t>
  </si>
  <si>
    <t>708,2</t>
  </si>
  <si>
    <t>817,6</t>
  </si>
  <si>
    <t>933,7</t>
  </si>
  <si>
    <t>855,1</t>
  </si>
  <si>
    <t>839,4</t>
  </si>
  <si>
    <t>604,4</t>
  </si>
  <si>
    <t>720,0</t>
  </si>
  <si>
    <t>727,5</t>
  </si>
  <si>
    <t>849,7</t>
  </si>
  <si>
    <t>918,9</t>
  </si>
  <si>
    <t>857,6</t>
  </si>
  <si>
    <t>861,2</t>
  </si>
  <si>
    <t>617,5</t>
  </si>
  <si>
    <t>715,3</t>
  </si>
  <si>
    <t>734,6</t>
  </si>
  <si>
    <t>847,9</t>
  </si>
  <si>
    <t>970,4</t>
  </si>
  <si>
    <t>852,8</t>
  </si>
  <si>
    <t>938,4</t>
  </si>
  <si>
    <t>623,1</t>
  </si>
  <si>
    <t>768,0</t>
  </si>
  <si>
    <t>751,4</t>
  </si>
  <si>
    <t>899,3</t>
  </si>
  <si>
    <t>1098,0</t>
  </si>
  <si>
    <t>925,0</t>
  </si>
  <si>
    <t>1077,2</t>
  </si>
  <si>
    <t>860,3</t>
  </si>
  <si>
    <t>827,3</t>
  </si>
  <si>
    <t>978,1</t>
  </si>
  <si>
    <t>1068,9</t>
  </si>
  <si>
    <t>1187,3</t>
  </si>
  <si>
    <t>1099,9</t>
  </si>
  <si>
    <t>866,5</t>
  </si>
  <si>
    <t>695,8</t>
  </si>
  <si>
    <t>731,2</t>
  </si>
  <si>
    <t>874,7</t>
  </si>
  <si>
    <t>969,4</t>
  </si>
  <si>
    <t>853,0</t>
  </si>
  <si>
    <t>881,9</t>
  </si>
  <si>
    <t>594,5</t>
  </si>
  <si>
    <t>713,2</t>
  </si>
  <si>
    <t>897,0</t>
  </si>
  <si>
    <t>1001,1</t>
  </si>
  <si>
    <t>867,3</t>
  </si>
  <si>
    <t>893,5</t>
  </si>
  <si>
    <t>681,6</t>
  </si>
  <si>
    <t>744,3</t>
  </si>
  <si>
    <t>894,3</t>
  </si>
  <si>
    <t>1024,3</t>
  </si>
  <si>
    <t>866,4</t>
  </si>
  <si>
    <t>901,6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</si>
  <si>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</si>
  <si>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</si>
  <si>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</si>
  <si>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</si>
  <si>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</si>
  <si>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</si>
  <si>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</si>
  <si>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</si>
  <si>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</si>
  <si>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</si>
  <si>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</si>
  <si>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878,0</t>
  </si>
  <si>
    <t>678,4</t>
  </si>
  <si>
    <t>786,8</t>
  </si>
  <si>
    <t>896,1</t>
  </si>
  <si>
    <t>963,2</t>
  </si>
  <si>
    <t>898,6</t>
  </si>
  <si>
    <t>880,0</t>
  </si>
  <si>
    <t>693,4</t>
  </si>
  <si>
    <t>763,3</t>
  </si>
  <si>
    <t>887,5</t>
  </si>
  <si>
    <t>975,0</t>
  </si>
  <si>
    <t>883,7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</si>
  <si>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</si>
  <si>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</si>
  <si>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</si>
  <si>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</si>
  <si>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</si>
  <si>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</si>
  <si>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</si>
  <si>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</si>
  <si>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</si>
  <si>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</si>
  <si>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906,5</t>
  </si>
  <si>
    <t>678,0</t>
  </si>
  <si>
    <t>767,5</t>
  </si>
  <si>
    <t>795,3</t>
  </si>
  <si>
    <t>898,3</t>
  </si>
  <si>
    <t>881,1</t>
  </si>
  <si>
    <t>981,1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</si>
  <si>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</si>
  <si>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</si>
  <si>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</si>
  <si>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</si>
  <si>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</si>
  <si>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</si>
  <si>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</si>
  <si>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</si>
  <si>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</si>
  <si>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</si>
  <si>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</si>
  <si>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</si>
  <si>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954,7</t>
  </si>
  <si>
    <t>736,7</t>
  </si>
  <si>
    <t>816,6</t>
  </si>
  <si>
    <t>818,2</t>
  </si>
  <si>
    <t>1070,6</t>
  </si>
  <si>
    <t>949,4</t>
  </si>
  <si>
    <t>657,4</t>
  </si>
  <si>
    <t>786,0</t>
  </si>
  <si>
    <t>834,1</t>
  </si>
  <si>
    <t>941,9</t>
  </si>
  <si>
    <t>1061,7</t>
  </si>
  <si>
    <t>931,8</t>
  </si>
  <si>
    <t>969,6</t>
  </si>
  <si>
    <t>734,0</t>
  </si>
  <si>
    <t>785,8</t>
  </si>
  <si>
    <t>951,5</t>
  </si>
  <si>
    <t>959,4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</si>
  <si>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</si>
  <si>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</si>
  <si>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</si>
  <si>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</si>
  <si>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</si>
  <si>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</si>
  <si>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</si>
  <si>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</si>
  <si>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</si>
  <si>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</si>
  <si>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</si>
  <si>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</si>
  <si>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985,5</t>
  </si>
  <si>
    <t>716,7</t>
  </si>
  <si>
    <t>816,8</t>
  </si>
  <si>
    <t>881,6</t>
  </si>
  <si>
    <t>1006,4</t>
  </si>
  <si>
    <t>989,8</t>
  </si>
  <si>
    <t>1006,1</t>
  </si>
  <si>
    <t>720,8</t>
  </si>
  <si>
    <t>806,3</t>
  </si>
  <si>
    <t>874,0</t>
  </si>
  <si>
    <t>1039,3</t>
  </si>
  <si>
    <t>1104,8</t>
  </si>
  <si>
    <t>997,2</t>
  </si>
  <si>
    <t>1021,1</t>
  </si>
  <si>
    <t>735,8</t>
  </si>
  <si>
    <t>830,1</t>
  </si>
  <si>
    <t>898,8</t>
  </si>
  <si>
    <t>1014,6</t>
  </si>
  <si>
    <t>1139,3</t>
  </si>
  <si>
    <t>1003,2</t>
  </si>
  <si>
    <t>1008,2</t>
  </si>
  <si>
    <t>702,4</t>
  </si>
  <si>
    <t>808,6</t>
  </si>
  <si>
    <t>1107,3</t>
  </si>
  <si>
    <t>1015,2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</si>
  <si>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</si>
  <si>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</si>
  <si>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</si>
  <si>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</si>
  <si>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</si>
  <si>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</si>
  <si>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</si>
  <si>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</si>
  <si>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</si>
  <si>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</si>
  <si>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</si>
  <si>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</si>
  <si>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1362,0</t>
  </si>
  <si>
    <t>1122,2</t>
  </si>
  <si>
    <t>1247,6</t>
  </si>
  <si>
    <t>1347,0</t>
  </si>
  <si>
    <t>1524,6</t>
  </si>
  <si>
    <t>1271,5</t>
  </si>
  <si>
    <t>1052,3</t>
  </si>
  <si>
    <t>712,3</t>
  </si>
  <si>
    <t>840,9</t>
  </si>
  <si>
    <t>1084,5</t>
  </si>
  <si>
    <t>1178,1</t>
  </si>
  <si>
    <t>1068,6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</si>
  <si>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</si>
  <si>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</si>
  <si>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</si>
  <si>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</si>
  <si>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</si>
  <si>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</si>
  <si>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</si>
  <si>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</si>
  <si>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</si>
  <si>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</si>
  <si>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1076,6</t>
  </si>
  <si>
    <t>930,7</t>
  </si>
  <si>
    <t>1119,9</t>
  </si>
  <si>
    <t>1194,8</t>
  </si>
  <si>
    <t>1016,8</t>
  </si>
  <si>
    <t>1078,5</t>
  </si>
  <si>
    <t>737,8</t>
  </si>
  <si>
    <t>843,5</t>
  </si>
  <si>
    <t>969,2</t>
  </si>
  <si>
    <t>1081,4</t>
  </si>
  <si>
    <t>1202,3</t>
  </si>
  <si>
    <t>1055,0</t>
  </si>
  <si>
    <t>1083,8</t>
  </si>
  <si>
    <t>748,5</t>
  </si>
  <si>
    <t>977,3</t>
  </si>
  <si>
    <t>1110,7</t>
  </si>
  <si>
    <t>1182,7</t>
  </si>
  <si>
    <t>1073,8</t>
  </si>
  <si>
    <t>1093,3</t>
  </si>
  <si>
    <t>765,9</t>
  </si>
  <si>
    <t>909,1</t>
  </si>
  <si>
    <t>1001,5</t>
  </si>
  <si>
    <t>1118,3</t>
  </si>
  <si>
    <t>1184,9</t>
  </si>
  <si>
    <t>1085,7</t>
  </si>
  <si>
    <t>1101,6</t>
  </si>
  <si>
    <t>786,5</t>
  </si>
  <si>
    <t>1207,7</t>
  </si>
  <si>
    <t>1105,2</t>
  </si>
  <si>
    <t>1099,7</t>
  </si>
  <si>
    <t>740,7</t>
  </si>
  <si>
    <t>961,2</t>
  </si>
  <si>
    <t>1102,6</t>
  </si>
  <si>
    <t>1228,9</t>
  </si>
  <si>
    <t>1066,1</t>
  </si>
  <si>
    <t>1107,8</t>
  </si>
  <si>
    <t>749,0</t>
  </si>
  <si>
    <t>933,6</t>
  </si>
  <si>
    <t>951,6</t>
  </si>
  <si>
    <t>1239,9</t>
  </si>
  <si>
    <t>1109,6</t>
  </si>
  <si>
    <t>1187,5</t>
  </si>
  <si>
    <t>755,3</t>
  </si>
  <si>
    <t>971,9</t>
  </si>
  <si>
    <t>1170,7</t>
  </si>
  <si>
    <t>1378,8</t>
  </si>
  <si>
    <t>1417,8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</si>
  <si>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</si>
  <si>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</si>
  <si>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</si>
  <si>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</si>
  <si>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</si>
  <si>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</si>
  <si>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</si>
  <si>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</si>
  <si>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</si>
  <si>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1582,8</t>
  </si>
  <si>
    <t>974,6</t>
  </si>
  <si>
    <t>1230,6</t>
  </si>
  <si>
    <t>1447,6</t>
  </si>
  <si>
    <t>1608,7</t>
  </si>
  <si>
    <t>1760,5</t>
  </si>
  <si>
    <t>1591,2</t>
  </si>
  <si>
    <t>1136,3</t>
  </si>
  <si>
    <t>787,7</t>
  </si>
  <si>
    <t>943,1</t>
  </si>
  <si>
    <t>975,5</t>
  </si>
  <si>
    <t>1202,0</t>
  </si>
  <si>
    <t>1235,1</t>
  </si>
  <si>
    <t>1109,8</t>
  </si>
  <si>
    <t>1591,3</t>
  </si>
  <si>
    <t>1048,9</t>
  </si>
  <si>
    <t>1490,4</t>
  </si>
  <si>
    <t>1605,1</t>
  </si>
  <si>
    <t>1772,3</t>
  </si>
  <si>
    <t>1552,6</t>
  </si>
  <si>
    <t>1151,1</t>
  </si>
  <si>
    <t>792,2</t>
  </si>
  <si>
    <t>947,3</t>
  </si>
  <si>
    <t>1021,2</t>
  </si>
  <si>
    <t>1219,6</t>
  </si>
  <si>
    <t>1249,6</t>
  </si>
  <si>
    <t>1112,6</t>
  </si>
  <si>
    <t>1611,3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</si>
  <si>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</si>
  <si>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</si>
  <si>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</si>
  <si>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</si>
  <si>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</si>
  <si>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</si>
  <si>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</si>
  <si>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</si>
  <si>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</si>
  <si>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</si>
  <si>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</si>
  <si>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</si>
  <si>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</si>
  <si>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</si>
  <si>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</si>
  <si>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</si>
  <si>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</si>
  <si>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</si>
  <si>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</si>
  <si>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1599,9</t>
  </si>
  <si>
    <t>1362,4</t>
  </si>
  <si>
    <t>1477,9</t>
  </si>
  <si>
    <t>1623,1</t>
  </si>
  <si>
    <t>1738,3</t>
  </si>
  <si>
    <t>1639,9</t>
  </si>
  <si>
    <t>1156,4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</si>
  <si>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</si>
  <si>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</si>
  <si>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</si>
  <si>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</si>
  <si>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</si>
  <si>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</si>
  <si>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</si>
  <si>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</si>
  <si>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</si>
  <si>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</si>
  <si>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</si>
  <si>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</si>
  <si>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1181,0</t>
  </si>
  <si>
    <t>890,6</t>
  </si>
  <si>
    <t>967,5</t>
  </si>
  <si>
    <t>1034,1</t>
  </si>
  <si>
    <t>1190,3</t>
  </si>
  <si>
    <t>1300,6</t>
  </si>
  <si>
    <t>1188,3</t>
  </si>
  <si>
    <t>1645,7</t>
  </si>
  <si>
    <t>1127,0</t>
  </si>
  <si>
    <t>1379,6</t>
  </si>
  <si>
    <t>1625,5</t>
  </si>
  <si>
    <t>1684,6</t>
  </si>
  <si>
    <t>1772,7</t>
  </si>
  <si>
    <t>1575,4</t>
  </si>
  <si>
    <t>1191,2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</si>
  <si>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</si>
  <si>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</si>
  <si>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</si>
  <si>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</si>
  <si>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</si>
  <si>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</si>
  <si>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</si>
  <si>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</si>
  <si>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</si>
  <si>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</si>
  <si>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</si>
  <si>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</si>
  <si>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</si>
  <si>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</si>
  <si>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</si>
  <si>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</si>
  <si>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</si>
  <si>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1703,9</t>
  </si>
  <si>
    <t>1415,0</t>
  </si>
  <si>
    <t>1642,4</t>
  </si>
  <si>
    <t>1751,1</t>
  </si>
  <si>
    <t>1848,7</t>
  </si>
  <si>
    <t>1595,2</t>
  </si>
  <si>
    <t>1213,8</t>
  </si>
  <si>
    <t>916,4</t>
  </si>
  <si>
    <t>1047,1</t>
  </si>
  <si>
    <t>1084,2</t>
  </si>
  <si>
    <t>1295,2</t>
  </si>
  <si>
    <t>1282,5</t>
  </si>
  <si>
    <t>1223,5</t>
  </si>
  <si>
    <t>1709,2</t>
  </si>
  <si>
    <t>1279,0</t>
  </si>
  <si>
    <t>1462,9</t>
  </si>
  <si>
    <t>1644,8</t>
  </si>
  <si>
    <t>1810,4</t>
  </si>
  <si>
    <t>1810,0</t>
  </si>
  <si>
    <t>1576,3</t>
  </si>
  <si>
    <t>1238,5</t>
  </si>
  <si>
    <t>904,4</t>
  </si>
  <si>
    <t>1081,9</t>
  </si>
  <si>
    <t>1303,6</t>
  </si>
  <si>
    <t>1333,8</t>
  </si>
  <si>
    <t>1219,2</t>
  </si>
  <si>
    <t>1710,9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</si>
  <si>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</si>
  <si>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</si>
  <si>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</si>
  <si>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</si>
  <si>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</si>
  <si>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</si>
  <si>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</si>
  <si>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</si>
  <si>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</si>
  <si>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</si>
  <si>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</si>
  <si>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</si>
  <si>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1801,6</t>
  </si>
  <si>
    <t>1237,1</t>
  </si>
  <si>
    <t>1412,7</t>
  </si>
  <si>
    <t>1670,0</t>
  </si>
  <si>
    <t>1948,0</t>
  </si>
  <si>
    <t>1937,6</t>
  </si>
  <si>
    <t>1691,6</t>
  </si>
  <si>
    <t>1289,6</t>
  </si>
  <si>
    <t>1065,8</t>
  </si>
  <si>
    <t>1094,6</t>
  </si>
  <si>
    <t>1350,8</t>
  </si>
  <si>
    <t>1418,3</t>
  </si>
  <si>
    <t>1233,8</t>
  </si>
  <si>
    <t>2168,6</t>
  </si>
  <si>
    <t>1604,5</t>
  </si>
  <si>
    <t>1601,7</t>
  </si>
  <si>
    <t>2057,4</t>
  </si>
  <si>
    <t>2235,5</t>
  </si>
  <si>
    <t>2360,1</t>
  </si>
  <si>
    <t>2133,8</t>
  </si>
  <si>
    <t>1573,1</t>
  </si>
  <si>
    <t>1170,6</t>
  </si>
  <si>
    <t>1406,3</t>
  </si>
  <si>
    <t>1535,6</t>
  </si>
  <si>
    <t>1778,7</t>
  </si>
  <si>
    <t>1516,9</t>
  </si>
  <si>
    <t>1755,1</t>
  </si>
  <si>
    <t>1338,2</t>
  </si>
  <si>
    <t>1592,5</t>
  </si>
  <si>
    <t>1925,2</t>
  </si>
  <si>
    <t>1876,7</t>
  </si>
  <si>
    <t>1732,7</t>
  </si>
  <si>
    <t>1248,5</t>
  </si>
  <si>
    <t>909,5</t>
  </si>
  <si>
    <t>1002,5</t>
  </si>
  <si>
    <t>1110,5</t>
  </si>
  <si>
    <t>1336,7</t>
  </si>
  <si>
    <t>1254,6</t>
  </si>
  <si>
    <t>1773,3</t>
  </si>
  <si>
    <t>1210,0</t>
  </si>
  <si>
    <t>1328,0</t>
  </si>
  <si>
    <t>1649,6</t>
  </si>
  <si>
    <t>1891,3</t>
  </si>
  <si>
    <t>1923,4</t>
  </si>
  <si>
    <t>1679,5</t>
  </si>
  <si>
    <t>1257,2</t>
  </si>
  <si>
    <t>906,3</t>
  </si>
  <si>
    <t>1038,2</t>
  </si>
  <si>
    <t>1126,1</t>
  </si>
  <si>
    <t>1345,0</t>
  </si>
  <si>
    <t>1344,1</t>
  </si>
  <si>
    <t>1240,7</t>
  </si>
  <si>
    <t>1736,2</t>
  </si>
  <si>
    <t>1352,2</t>
  </si>
  <si>
    <t>1688,2</t>
  </si>
  <si>
    <t>1807,5</t>
  </si>
  <si>
    <t>1877,0</t>
  </si>
  <si>
    <t>1719,3</t>
  </si>
  <si>
    <t>1264,1</t>
  </si>
  <si>
    <t>889,1</t>
  </si>
  <si>
    <t>1091,6</t>
  </si>
  <si>
    <t>1091,0</t>
  </si>
  <si>
    <t>1363,1</t>
  </si>
  <si>
    <t>1275,5</t>
  </si>
  <si>
    <t>1770,9</t>
  </si>
  <si>
    <t>1145,7</t>
  </si>
  <si>
    <t>1459,9</t>
  </si>
  <si>
    <t>1723,4</t>
  </si>
  <si>
    <t>1885,7</t>
  </si>
  <si>
    <t>1892,0</t>
  </si>
  <si>
    <t>1683,8</t>
  </si>
  <si>
    <t>1280,5</t>
  </si>
  <si>
    <t>1383,0</t>
  </si>
  <si>
    <t>1375,6</t>
  </si>
  <si>
    <t>1260,6</t>
  </si>
  <si>
    <t>1829,1</t>
  </si>
  <si>
    <t>1240,5</t>
  </si>
  <si>
    <t>1579,9</t>
  </si>
  <si>
    <t>1834,0</t>
  </si>
  <si>
    <t>1843,9</t>
  </si>
  <si>
    <t>1968,9</t>
  </si>
  <si>
    <t>1770,3</t>
  </si>
  <si>
    <t>1316,5</t>
  </si>
  <si>
    <t>889,0</t>
  </si>
  <si>
    <t>1142,1</t>
  </si>
  <si>
    <t>1389,0</t>
  </si>
  <si>
    <t>1421,7</t>
  </si>
  <si>
    <t>1311,4</t>
  </si>
  <si>
    <t>1838,0</t>
  </si>
  <si>
    <t>1248,4</t>
  </si>
  <si>
    <t>1561,4</t>
  </si>
  <si>
    <t>1783,4</t>
  </si>
  <si>
    <t>1941,2</t>
  </si>
  <si>
    <t>1951,6</t>
  </si>
  <si>
    <t>1758,8</t>
  </si>
  <si>
    <t>1320,8</t>
  </si>
  <si>
    <t>1125,7</t>
  </si>
  <si>
    <t>1184,5</t>
  </si>
  <si>
    <t>1418,1</t>
  </si>
  <si>
    <t>1413,1</t>
  </si>
  <si>
    <t>1285,4</t>
  </si>
  <si>
    <t>1951,7</t>
  </si>
  <si>
    <t>1822,1</t>
  </si>
  <si>
    <t>1577,3</t>
  </si>
  <si>
    <t>1798,1</t>
  </si>
  <si>
    <t>1901,5</t>
  </si>
  <si>
    <t>1685,3</t>
  </si>
  <si>
    <t>1311,8</t>
  </si>
  <si>
    <t>878,9</t>
  </si>
  <si>
    <t>1191,0</t>
  </si>
  <si>
    <t>1387,3</t>
  </si>
  <si>
    <t>1420,7</t>
  </si>
  <si>
    <t>1272,9</t>
  </si>
  <si>
    <t>1820,0</t>
  </si>
  <si>
    <t>1237,6</t>
  </si>
  <si>
    <t>1808,1</t>
  </si>
  <si>
    <t>1839,7</t>
  </si>
  <si>
    <t>1957,9</t>
  </si>
  <si>
    <t>1708,6</t>
  </si>
  <si>
    <t>1332,1</t>
  </si>
  <si>
    <t>928,5</t>
  </si>
  <si>
    <t>1175,3</t>
  </si>
  <si>
    <t>1178,2</t>
  </si>
  <si>
    <t>1417,1</t>
  </si>
  <si>
    <t>1430,2</t>
  </si>
  <si>
    <t>1264,8</t>
  </si>
  <si>
    <t>1825,9</t>
  </si>
  <si>
    <t>1270,1</t>
  </si>
  <si>
    <t>1652,9</t>
  </si>
  <si>
    <t>1796,2</t>
  </si>
  <si>
    <t>1870,6</t>
  </si>
  <si>
    <t>1946,6</t>
  </si>
  <si>
    <t>1719,5</t>
  </si>
  <si>
    <t>1346,9</t>
  </si>
  <si>
    <t>983,1</t>
  </si>
  <si>
    <t>1191,9</t>
  </si>
  <si>
    <t>1176,7</t>
  </si>
  <si>
    <t>1405,2</t>
  </si>
  <si>
    <t>1453,9</t>
  </si>
  <si>
    <t>1292,6</t>
  </si>
  <si>
    <t>2017,8</t>
  </si>
  <si>
    <t>1262,7</t>
  </si>
  <si>
    <t>1690,8</t>
  </si>
  <si>
    <t>1922,7</t>
  </si>
  <si>
    <t>2035,3</t>
  </si>
  <si>
    <t>2250,8</t>
  </si>
  <si>
    <t>1812,2</t>
  </si>
  <si>
    <t>1486,4</t>
  </si>
  <si>
    <t>958,6</t>
  </si>
  <si>
    <t>1253,7</t>
  </si>
  <si>
    <t>1209,4</t>
  </si>
  <si>
    <t>1708,1</t>
  </si>
  <si>
    <t>1330,2</t>
  </si>
  <si>
    <t>2342,1</t>
  </si>
  <si>
    <t>1637,6</t>
  </si>
  <si>
    <t>2206,1</t>
  </si>
  <si>
    <t>2295,9</t>
  </si>
  <si>
    <t>2384,6</t>
  </si>
  <si>
    <t>2471,5</t>
  </si>
  <si>
    <t>2309,6</t>
  </si>
  <si>
    <t>1749,3</t>
  </si>
  <si>
    <t>1742,2</t>
  </si>
  <si>
    <t>1620,3</t>
  </si>
  <si>
    <t>1760,8</t>
  </si>
  <si>
    <t>1844,0</t>
  </si>
  <si>
    <t>1795,3</t>
  </si>
  <si>
    <t>1921,7</t>
  </si>
  <si>
    <t>1267,5</t>
  </si>
  <si>
    <t>1688,5</t>
  </si>
  <si>
    <t>1831,7</t>
  </si>
  <si>
    <t>2013,8</t>
  </si>
  <si>
    <t>2069,0</t>
  </si>
  <si>
    <t>1766,9</t>
  </si>
  <si>
    <t>1390,9</t>
  </si>
  <si>
    <t>1264,2</t>
  </si>
  <si>
    <t>1463,9</t>
  </si>
  <si>
    <t>1506,9</t>
  </si>
  <si>
    <t>1302,7</t>
  </si>
  <si>
    <t>1408,2</t>
  </si>
  <si>
    <t>970,7</t>
  </si>
  <si>
    <t>1256,5</t>
  </si>
  <si>
    <t>1261,0</t>
  </si>
  <si>
    <t>1494,6</t>
  </si>
  <si>
    <t>1521,4</t>
  </si>
  <si>
    <t>1295,7</t>
  </si>
  <si>
    <t>1932,3</t>
  </si>
  <si>
    <t>1242,3</t>
  </si>
  <si>
    <t>1658,8</t>
  </si>
  <si>
    <t>1951,0</t>
  </si>
  <si>
    <t>2000,1</t>
  </si>
  <si>
    <t>2068,1</t>
  </si>
  <si>
    <t>1846,9</t>
  </si>
  <si>
    <t>1412,9</t>
  </si>
  <si>
    <t>994,2</t>
  </si>
  <si>
    <t>1221,8</t>
  </si>
  <si>
    <t>1293,7</t>
  </si>
  <si>
    <t>1446,5</t>
  </si>
  <si>
    <t>1543,2</t>
  </si>
  <si>
    <t>1348,4</t>
  </si>
  <si>
    <t>1946,8</t>
  </si>
  <si>
    <t>1274,4</t>
  </si>
  <si>
    <t>1647,8</t>
  </si>
  <si>
    <t>1930,6</t>
  </si>
  <si>
    <t>1986,4</t>
  </si>
  <si>
    <t>2114,7</t>
  </si>
  <si>
    <t>1826,7</t>
  </si>
  <si>
    <t>1923,2</t>
  </si>
  <si>
    <t>1307,4</t>
  </si>
  <si>
    <t>1575,3</t>
  </si>
  <si>
    <t>1986,0</t>
  </si>
  <si>
    <t>1949,3</t>
  </si>
  <si>
    <t>2069,1</t>
  </si>
  <si>
    <t>1837,7</t>
  </si>
  <si>
    <t>1428,4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</si>
  <si>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</si>
  <si>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</si>
  <si>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</si>
  <si>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</si>
  <si>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</si>
  <si>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</si>
  <si>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</si>
  <si>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</si>
  <si>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</si>
  <si>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</si>
  <si>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</si>
  <si>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</si>
  <si>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</si>
  <si>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</si>
  <si>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</si>
  <si>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</si>
  <si>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</si>
  <si>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</si>
  <si>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</si>
  <si>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</si>
  <si>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</si>
  <si>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1951,3</t>
  </si>
  <si>
    <t>2010,3</t>
  </si>
  <si>
    <t>1939,0</t>
  </si>
  <si>
    <t>1553,7</t>
  </si>
  <si>
    <t>1962,8</t>
  </si>
  <si>
    <t>1985,0</t>
  </si>
  <si>
    <t>1480,0</t>
  </si>
  <si>
    <t>1559,7</t>
  </si>
  <si>
    <t>1987,9</t>
  </si>
  <si>
    <t>1984,9</t>
  </si>
  <si>
    <t>2168,3</t>
  </si>
  <si>
    <t>1853,6</t>
  </si>
  <si>
    <t>1428,9</t>
  </si>
  <si>
    <t>1463,0</t>
  </si>
  <si>
    <t>1421,6</t>
  </si>
  <si>
    <t>1493,0</t>
  </si>
  <si>
    <t>1452,6</t>
  </si>
  <si>
    <t>1000,3</t>
  </si>
  <si>
    <t>1186,1</t>
  </si>
  <si>
    <t>1335,2</t>
  </si>
  <si>
    <t>1531,7</t>
  </si>
  <si>
    <t>1569,1</t>
  </si>
  <si>
    <t>1422,4</t>
  </si>
  <si>
    <t>2025,2</t>
  </si>
  <si>
    <t>1400,6</t>
  </si>
  <si>
    <t>1643,3</t>
  </si>
  <si>
    <t>2090,5</t>
  </si>
  <si>
    <t>2007,5</t>
  </si>
  <si>
    <t>2213,8</t>
  </si>
  <si>
    <t>1901,8</t>
  </si>
  <si>
    <t>1442,6</t>
  </si>
  <si>
    <t>1017,8</t>
  </si>
  <si>
    <t>1189,5</t>
  </si>
  <si>
    <t>1308,3</t>
  </si>
  <si>
    <t>1532,0</t>
  </si>
  <si>
    <t>1549,1</t>
  </si>
  <si>
    <t>1433,9</t>
  </si>
  <si>
    <t>2048,3</t>
  </si>
  <si>
    <t>1420,3</t>
  </si>
  <si>
    <t>1665,1</t>
  </si>
  <si>
    <t>2069,6</t>
  </si>
  <si>
    <t>2024,1</t>
  </si>
  <si>
    <t>2250,5</t>
  </si>
  <si>
    <t>1930,3</t>
  </si>
  <si>
    <t>1457,1</t>
  </si>
  <si>
    <t>1078,9</t>
  </si>
  <si>
    <t>1327,6</t>
  </si>
  <si>
    <t>1566,9</t>
  </si>
  <si>
    <t>1551,8</t>
  </si>
  <si>
    <t>1435,5</t>
  </si>
  <si>
    <t>2072,1</t>
  </si>
  <si>
    <t>1419,1</t>
  </si>
  <si>
    <t>1683,2</t>
  </si>
  <si>
    <t>2125,0</t>
  </si>
  <si>
    <t>2112,9</t>
  </si>
  <si>
    <t>2243,0</t>
  </si>
  <si>
    <t>1901,7</t>
  </si>
  <si>
    <t>1483,0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</si>
  <si>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</si>
  <si>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</si>
  <si>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</si>
  <si>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</si>
  <si>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</si>
  <si>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</si>
  <si>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</si>
  <si>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</si>
  <si>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</si>
  <si>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</si>
  <si>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1604,9</t>
  </si>
  <si>
    <t>1972,7</t>
  </si>
  <si>
    <t>2491,3</t>
  </si>
  <si>
    <t>2248,9</t>
  </si>
  <si>
    <t>2161,8</t>
  </si>
  <si>
    <t>1805,5</t>
  </si>
  <si>
    <t>2234,0</t>
  </si>
  <si>
    <t>2594,4</t>
  </si>
  <si>
    <t>1689,5</t>
  </si>
  <si>
    <t>2176,6</t>
  </si>
  <si>
    <t>2545,1</t>
  </si>
  <si>
    <t>2624,1</t>
  </si>
  <si>
    <t>2841,5</t>
  </si>
  <si>
    <t>2446,1</t>
  </si>
  <si>
    <t>1979,1</t>
  </si>
  <si>
    <t>1379,3</t>
  </si>
  <si>
    <t>1564,2</t>
  </si>
  <si>
    <t>1727,9</t>
  </si>
  <si>
    <t>2056,1</t>
  </si>
  <si>
    <t>2155,0</t>
  </si>
  <si>
    <t>2073,5</t>
  </si>
  <si>
    <t>2087,3</t>
  </si>
  <si>
    <t>1512,5</t>
  </si>
  <si>
    <t>1659,4</t>
  </si>
  <si>
    <t>2095,1</t>
  </si>
  <si>
    <t>2150,1</t>
  </si>
  <si>
    <t>2235,9</t>
  </si>
  <si>
    <t>2003,9</t>
  </si>
  <si>
    <t>1537,4</t>
  </si>
  <si>
    <t>1100,3</t>
  </si>
  <si>
    <t>1172,4</t>
  </si>
  <si>
    <t>1385,9</t>
  </si>
  <si>
    <t>1634,2</t>
  </si>
  <si>
    <t>1662,9</t>
  </si>
  <si>
    <t>1513,7</t>
  </si>
  <si>
    <t>2095,0</t>
  </si>
  <si>
    <t>1550,8</t>
  </si>
  <si>
    <t>1614,6</t>
  </si>
  <si>
    <t>2072,6</t>
  </si>
  <si>
    <t>2162,2</t>
  </si>
  <si>
    <t>2265,7</t>
  </si>
  <si>
    <t>1977,3</t>
  </si>
  <si>
    <t>1539,9</t>
  </si>
  <si>
    <t>1083,5</t>
  </si>
  <si>
    <t>1189,3</t>
  </si>
  <si>
    <t>1608,6</t>
  </si>
  <si>
    <t>1494,1</t>
  </si>
  <si>
    <t>1480,6</t>
  </si>
  <si>
    <t>2062,2</t>
  </si>
  <si>
    <t>2209,0</t>
  </si>
  <si>
    <t>2256,0</t>
  </si>
  <si>
    <t>1983,2</t>
  </si>
  <si>
    <t>1127,8</t>
  </si>
  <si>
    <t>1449,9</t>
  </si>
  <si>
    <t>1607,7</t>
  </si>
  <si>
    <t>1687,8</t>
  </si>
  <si>
    <t>1503,5</t>
  </si>
  <si>
    <t>2094,4</t>
  </si>
  <si>
    <t>1593,4</t>
  </si>
  <si>
    <t>1549,7</t>
  </si>
  <si>
    <t>1206,8</t>
  </si>
  <si>
    <t>2098,4</t>
  </si>
  <si>
    <t>1414,6</t>
  </si>
  <si>
    <t>1572,5</t>
  </si>
  <si>
    <t>2090,4</t>
  </si>
  <si>
    <t>2224,5</t>
  </si>
  <si>
    <t>2243,8</t>
  </si>
  <si>
    <t>2053,0</t>
  </si>
  <si>
    <t>1549,3</t>
  </si>
  <si>
    <t>1472,2</t>
  </si>
  <si>
    <t>1614,7</t>
  </si>
  <si>
    <t>1686,2</t>
  </si>
  <si>
    <t>1501,5</t>
  </si>
  <si>
    <t>2114,6</t>
  </si>
  <si>
    <t>1462,3</t>
  </si>
  <si>
    <t>1593,7</t>
  </si>
  <si>
    <t>2027,7</t>
  </si>
  <si>
    <t>2235,1</t>
  </si>
  <si>
    <t>2262,4</t>
  </si>
  <si>
    <t>2148,3</t>
  </si>
  <si>
    <t>1538,3</t>
  </si>
  <si>
    <t>1088,6</t>
  </si>
  <si>
    <t>1260,4</t>
  </si>
  <si>
    <t>1428,6</t>
  </si>
  <si>
    <t>1629,8</t>
  </si>
  <si>
    <t>1538,9</t>
  </si>
  <si>
    <t>2106,8</t>
  </si>
  <si>
    <t>1477,2</t>
  </si>
  <si>
    <t>1598,3</t>
  </si>
  <si>
    <t>2088,4</t>
  </si>
  <si>
    <t>2177,7</t>
  </si>
  <si>
    <t>2258,7</t>
  </si>
  <si>
    <t>2127,7</t>
  </si>
  <si>
    <t>1514,3</t>
  </si>
  <si>
    <t>1224,7</t>
  </si>
  <si>
    <t>1448,7</t>
  </si>
  <si>
    <t>1632,6</t>
  </si>
  <si>
    <t>1588,4</t>
  </si>
  <si>
    <t>1527,0</t>
  </si>
  <si>
    <t>2145,0</t>
  </si>
  <si>
    <t>1464,7</t>
  </si>
  <si>
    <t>1615,1</t>
  </si>
  <si>
    <t>2198,3</t>
  </si>
  <si>
    <t>2229,2</t>
  </si>
  <si>
    <t>2285,0</t>
  </si>
  <si>
    <t>2150,0</t>
  </si>
  <si>
    <t>1550,4</t>
  </si>
  <si>
    <t>1076,1</t>
  </si>
  <si>
    <t>1234,7</t>
  </si>
  <si>
    <t>1430,5</t>
  </si>
  <si>
    <t>1704,9</t>
  </si>
  <si>
    <t>1628,2</t>
  </si>
  <si>
    <t>2169,5</t>
  </si>
  <si>
    <t>1457,3</t>
  </si>
  <si>
    <t>1660,4</t>
  </si>
  <si>
    <t>2210,9</t>
  </si>
  <si>
    <t>2286,3</t>
  </si>
  <si>
    <t>2310,9</t>
  </si>
  <si>
    <t>2091,6</t>
  </si>
  <si>
    <t>1571,0</t>
  </si>
  <si>
    <t>1159,9</t>
  </si>
  <si>
    <t>1217,1</t>
  </si>
  <si>
    <t>1710,5</t>
  </si>
  <si>
    <t>1661,3</t>
  </si>
  <si>
    <t>1555,6</t>
  </si>
  <si>
    <t>2168,2</t>
  </si>
  <si>
    <t>1460,3</t>
  </si>
  <si>
    <t>1594,3</t>
  </si>
  <si>
    <t>2144,8</t>
  </si>
  <si>
    <t>2233,8</t>
  </si>
  <si>
    <t>2359,0</t>
  </si>
  <si>
    <t>2142,0</t>
  </si>
  <si>
    <t>1588,9</t>
  </si>
  <si>
    <t>1162,1</t>
  </si>
  <si>
    <t>1180,7</t>
  </si>
  <si>
    <t>1456,1</t>
  </si>
  <si>
    <t>1725,1</t>
  </si>
  <si>
    <t>1690,9</t>
  </si>
  <si>
    <t>1599,5</t>
  </si>
  <si>
    <t>2208,5</t>
  </si>
  <si>
    <t>1558,5</t>
  </si>
  <si>
    <t>2197,8</t>
  </si>
  <si>
    <t>2335,7</t>
  </si>
  <si>
    <t>2356,1</t>
  </si>
  <si>
    <t>2194,5</t>
  </si>
  <si>
    <t>1654,5</t>
  </si>
  <si>
    <t>1144,4</t>
  </si>
  <si>
    <t>1167,6</t>
  </si>
  <si>
    <t>1469,2</t>
  </si>
  <si>
    <t>1828,1</t>
  </si>
  <si>
    <t>1790,0</t>
  </si>
  <si>
    <t>1622,7</t>
  </si>
  <si>
    <t>2338,0</t>
  </si>
  <si>
    <t>1626,2</t>
  </si>
  <si>
    <t>1624,4</t>
  </si>
  <si>
    <t>2196,4</t>
  </si>
  <si>
    <t>2495,4</t>
  </si>
  <si>
    <t>2524,7</t>
  </si>
  <si>
    <t>2356,8</t>
  </si>
  <si>
    <t>1757,6</t>
  </si>
  <si>
    <t>1192,6</t>
  </si>
  <si>
    <t>1227,6</t>
  </si>
  <si>
    <t>1543,6</t>
  </si>
  <si>
    <t>1922,2</t>
  </si>
  <si>
    <t>1910,9</t>
  </si>
  <si>
    <t>1786,3</t>
  </si>
  <si>
    <t>2725,7</t>
  </si>
  <si>
    <t>2203,5</t>
  </si>
  <si>
    <t>1858,0</t>
  </si>
  <si>
    <t>2459,5</t>
  </si>
  <si>
    <t>2953,4</t>
  </si>
  <si>
    <t>2871,5</t>
  </si>
  <si>
    <t>2876,3</t>
  </si>
  <si>
    <t>2065,8</t>
  </si>
  <si>
    <t>1722,7</t>
  </si>
  <si>
    <t>1474,6</t>
  </si>
  <si>
    <t>1687,0</t>
  </si>
  <si>
    <t>2263,6</t>
  </si>
  <si>
    <t>2198,6</t>
  </si>
  <si>
    <t>2204,4</t>
  </si>
  <si>
    <t>2302,0</t>
  </si>
  <si>
    <t>1667,8</t>
  </si>
  <si>
    <t>1794,3</t>
  </si>
  <si>
    <t>2295,1</t>
  </si>
  <si>
    <t>2455,9</t>
  </si>
  <si>
    <t>2425,9</t>
  </si>
  <si>
    <t>2219,1</t>
  </si>
  <si>
    <t>1689,1</t>
  </si>
  <si>
    <t>1263,1</t>
  </si>
  <si>
    <t>1310,6</t>
  </si>
  <si>
    <t>1560,7</t>
  </si>
  <si>
    <t>1775,0</t>
  </si>
  <si>
    <t>1688,3</t>
  </si>
  <si>
    <t>2318,2</t>
  </si>
  <si>
    <t>1656,4</t>
  </si>
  <si>
    <t>1834,6</t>
  </si>
  <si>
    <t>2212,8</t>
  </si>
  <si>
    <t>2485,4</t>
  </si>
  <si>
    <t>2463,6</t>
  </si>
  <si>
    <t>2224,3</t>
  </si>
  <si>
    <t>1679,4</t>
  </si>
  <si>
    <t>1273,1</t>
  </si>
  <si>
    <t>1337,3</t>
  </si>
  <si>
    <t>1530,1</t>
  </si>
  <si>
    <t>1834,7</t>
  </si>
  <si>
    <t>1758,4</t>
  </si>
  <si>
    <t>1700,3</t>
  </si>
  <si>
    <t>2463,7</t>
  </si>
  <si>
    <t>2316,5</t>
  </si>
  <si>
    <t>1697,0</t>
  </si>
  <si>
    <t>1801,3</t>
  </si>
  <si>
    <t>2245,6</t>
  </si>
  <si>
    <t>2474,2</t>
  </si>
  <si>
    <t>2203,1</t>
  </si>
  <si>
    <t>1694,8</t>
  </si>
  <si>
    <t>1257,0</t>
  </si>
  <si>
    <t>1318,1</t>
  </si>
  <si>
    <t>1572,7</t>
  </si>
  <si>
    <t>1848,9</t>
  </si>
  <si>
    <t>1780,3</t>
  </si>
  <si>
    <t>1714,4</t>
  </si>
  <si>
    <t>1659,5</t>
  </si>
  <si>
    <t>2240,7</t>
  </si>
  <si>
    <t>2573,5</t>
  </si>
  <si>
    <t>2477,5</t>
  </si>
  <si>
    <t>1304,9</t>
  </si>
  <si>
    <t>1565,2</t>
  </si>
  <si>
    <t>1932,5</t>
  </si>
  <si>
    <t>1747,7</t>
  </si>
  <si>
    <t>1654,2</t>
  </si>
  <si>
    <t>2202,4</t>
  </si>
  <si>
    <t>2562,0</t>
  </si>
  <si>
    <t>2392,4</t>
  </si>
  <si>
    <t>1538,2</t>
  </si>
  <si>
    <t>1927,0</t>
  </si>
  <si>
    <t>1765,2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</si>
</sst>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7" applyFont="1" applyBorder="1" applyAlignment="1">
      <alignment/>
    </xf>
    <xf numFmtId="171" fontId="1" fillId="0" borderId="0" xfId="57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57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57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57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57" applyNumberFormat="1" applyFont="1" applyBorder="1" applyAlignment="1">
      <alignment horizontal="left"/>
    </xf>
    <xf numFmtId="183" fontId="1" fillId="0" borderId="11" xfId="57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53"/>
  <sheetViews>
    <sheetView zoomScalePageLayoutView="0" workbookViewId="0" topLeftCell="A115">
      <selection activeCell="A153" sqref="A153"/>
    </sheetView>
  </sheetViews>
  <sheetFormatPr defaultColWidth="9.33203125" defaultRowHeight="11.25"/>
  <cols>
    <col min="1" max="1" width="8" style="36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9.75">
      <c r="B1" s="43"/>
      <c r="C1" s="43"/>
      <c r="D1" s="43"/>
      <c r="E1" s="43"/>
      <c r="F1" s="43"/>
      <c r="G1" s="43"/>
      <c r="H1" s="43"/>
    </row>
    <row r="2" spans="5:7" ht="9.75">
      <c r="E2" s="16" t="s">
        <v>21</v>
      </c>
      <c r="F2" s="44">
        <v>41791</v>
      </c>
      <c r="G2" s="44"/>
    </row>
    <row r="3" spans="1:7" ht="9.75">
      <c r="A3" s="37"/>
      <c r="B3" s="23"/>
      <c r="C3" s="23"/>
      <c r="F3" s="17"/>
      <c r="G3" s="6"/>
    </row>
    <row r="4" spans="1:9" s="25" customFormat="1" ht="9.75">
      <c r="A4" s="38"/>
      <c r="B4" s="27" t="s">
        <v>0</v>
      </c>
      <c r="C4" s="27" t="s">
        <v>1</v>
      </c>
      <c r="D4" s="9" t="s">
        <v>2</v>
      </c>
      <c r="E4" s="16" t="s">
        <v>3</v>
      </c>
      <c r="F4" s="44" t="s">
        <v>4</v>
      </c>
      <c r="G4" s="44" t="s">
        <v>5</v>
      </c>
      <c r="H4" s="9" t="s">
        <v>6</v>
      </c>
      <c r="I4" s="24"/>
    </row>
    <row r="5" spans="1:8" ht="9.75">
      <c r="A5" s="39">
        <v>37288</v>
      </c>
      <c r="B5" s="40">
        <v>2.17443731032227</v>
      </c>
      <c r="C5" s="40">
        <v>2.29126024360996</v>
      </c>
      <c r="D5" s="40">
        <v>2.20846344083482</v>
      </c>
      <c r="E5" s="40">
        <v>2.2977695335329</v>
      </c>
      <c r="F5" s="40">
        <v>2.24187267816739</v>
      </c>
      <c r="G5" s="40">
        <v>2.07874009718276</v>
      </c>
      <c r="H5" s="40">
        <v>2.15335958771497</v>
      </c>
    </row>
    <row r="6" spans="1:8" ht="9.75">
      <c r="A6" s="39">
        <v>37316</v>
      </c>
      <c r="B6" s="40">
        <v>2.16378734231981</v>
      </c>
      <c r="C6" s="40">
        <v>2.27646323259807</v>
      </c>
      <c r="D6" s="40">
        <v>2.19900770769175</v>
      </c>
      <c r="E6" s="40">
        <v>2.2931831671985</v>
      </c>
      <c r="F6" s="40">
        <v>2.23494435068028</v>
      </c>
      <c r="G6" s="40">
        <v>2.06880981009431</v>
      </c>
      <c r="H6" s="40">
        <v>2.12446683870853</v>
      </c>
    </row>
    <row r="7" spans="1:8" ht="9.75">
      <c r="A7" s="39">
        <v>37347</v>
      </c>
      <c r="B7" s="40">
        <v>2.14998205097784</v>
      </c>
      <c r="C7" s="40">
        <v>2.25638143780164</v>
      </c>
      <c r="D7" s="40">
        <v>2.1830712872945</v>
      </c>
      <c r="E7" s="40">
        <v>2.27205307361389</v>
      </c>
      <c r="F7" s="40">
        <v>2.22825957196439</v>
      </c>
      <c r="G7" s="40">
        <v>2.05483691904481</v>
      </c>
      <c r="H7" s="40">
        <v>2.10697891372462</v>
      </c>
    </row>
    <row r="8" spans="1:8" ht="9.75">
      <c r="A8" s="39">
        <v>37377</v>
      </c>
      <c r="B8" s="40">
        <v>2.14788697965547</v>
      </c>
      <c r="C8" s="40">
        <v>2.26339797151333</v>
      </c>
      <c r="D8" s="40">
        <v>2.17871385957535</v>
      </c>
      <c r="E8" s="40">
        <v>2.26435426909896</v>
      </c>
      <c r="F8" s="40">
        <v>2.23518865680047</v>
      </c>
      <c r="G8" s="40">
        <v>2.05012163927448</v>
      </c>
      <c r="H8" s="40">
        <v>2.09295610780234</v>
      </c>
    </row>
    <row r="9" spans="1:8" ht="9.75">
      <c r="A9" s="39">
        <v>37408</v>
      </c>
      <c r="B9" s="40">
        <v>2.13374653111877</v>
      </c>
      <c r="C9" s="40">
        <v>2.25012225023693</v>
      </c>
      <c r="D9" s="40">
        <v>2.15500876318036</v>
      </c>
      <c r="E9" s="40">
        <v>2.25578229637274</v>
      </c>
      <c r="F9" s="40">
        <v>2.20999471702637</v>
      </c>
      <c r="G9" s="40">
        <v>2.04093742088051</v>
      </c>
      <c r="H9" s="40">
        <v>2.08690408595308</v>
      </c>
    </row>
    <row r="10" spans="1:8" ht="9.75">
      <c r="A10" s="39">
        <v>37438</v>
      </c>
      <c r="B10" s="40">
        <v>2.10918833301634</v>
      </c>
      <c r="C10" s="40">
        <v>2.23093619892617</v>
      </c>
      <c r="D10" s="40">
        <v>2.13177244354572</v>
      </c>
      <c r="E10" s="40">
        <v>2.23854549605313</v>
      </c>
      <c r="F10" s="40">
        <v>2.1894142233271</v>
      </c>
      <c r="G10" s="40">
        <v>2.01176680224792</v>
      </c>
      <c r="H10" s="40">
        <v>2.06052931077515</v>
      </c>
    </row>
    <row r="11" spans="1:8" ht="9.75">
      <c r="A11" s="39">
        <v>37469</v>
      </c>
      <c r="B11" s="40">
        <v>2.09233148279327</v>
      </c>
      <c r="C11" s="40">
        <v>2.20841041271646</v>
      </c>
      <c r="D11" s="40">
        <v>2.11129290239251</v>
      </c>
      <c r="E11" s="40">
        <v>2.22011851240021</v>
      </c>
      <c r="F11" s="40">
        <v>2.17290018194432</v>
      </c>
      <c r="G11" s="40">
        <v>1.99560242262466</v>
      </c>
      <c r="H11" s="40">
        <v>2.04925838963218</v>
      </c>
    </row>
    <row r="12" spans="1:8" ht="9.75">
      <c r="A12" s="39">
        <v>37500</v>
      </c>
      <c r="B12" s="40">
        <v>2.07728570680698</v>
      </c>
      <c r="C12" s="40">
        <v>2.19110071705175</v>
      </c>
      <c r="D12" s="40">
        <v>2.08728907799556</v>
      </c>
      <c r="E12" s="40">
        <v>2.20184321372628</v>
      </c>
      <c r="F12" s="40">
        <v>2.15479986309433</v>
      </c>
      <c r="G12" s="40">
        <v>1.98567405236284</v>
      </c>
      <c r="H12" s="40">
        <v>2.03097957347094</v>
      </c>
    </row>
    <row r="13" spans="1:8" ht="9.75">
      <c r="A13" s="39">
        <v>37530</v>
      </c>
      <c r="B13" s="40">
        <v>2.04593351172726</v>
      </c>
      <c r="C13" s="40">
        <v>2.15151288005867</v>
      </c>
      <c r="D13" s="40">
        <v>2.0641703698532</v>
      </c>
      <c r="E13" s="40">
        <v>2.16418637087309</v>
      </c>
      <c r="F13" s="40">
        <v>2.11857227715498</v>
      </c>
      <c r="G13" s="40">
        <v>1.95903122766658</v>
      </c>
      <c r="H13" s="40">
        <v>1.99781583068162</v>
      </c>
    </row>
    <row r="14" spans="1:8" ht="9.75">
      <c r="A14" s="39">
        <v>37561</v>
      </c>
      <c r="B14" s="40">
        <v>1.98064755189382</v>
      </c>
      <c r="C14" s="40">
        <v>2.08378971434254</v>
      </c>
      <c r="D14" s="40">
        <v>1.99939012965246</v>
      </c>
      <c r="E14" s="40">
        <v>2.10401163802556</v>
      </c>
      <c r="F14" s="40">
        <v>2.03865692566876</v>
      </c>
      <c r="G14" s="40">
        <v>1.90031159924976</v>
      </c>
      <c r="H14" s="40">
        <v>1.938685910414</v>
      </c>
    </row>
    <row r="15" spans="1:8" ht="9.75">
      <c r="A15" s="39">
        <v>37591</v>
      </c>
      <c r="B15" s="40">
        <v>1.92906971931365</v>
      </c>
      <c r="C15" s="40">
        <v>2.00056616200321</v>
      </c>
      <c r="D15" s="40">
        <v>1.94417554419726</v>
      </c>
      <c r="E15" s="40">
        <v>2.05670736854893</v>
      </c>
      <c r="F15" s="40">
        <v>1.97908642429741</v>
      </c>
      <c r="G15" s="40">
        <v>1.85776869610887</v>
      </c>
      <c r="H15" s="40">
        <v>1.89213928402693</v>
      </c>
    </row>
    <row r="16" spans="1:8" ht="9.75">
      <c r="A16" s="39">
        <v>37622</v>
      </c>
      <c r="B16" s="40">
        <v>1.88032017378498</v>
      </c>
      <c r="C16" s="40">
        <v>1.96519269351985</v>
      </c>
      <c r="D16" s="40">
        <v>1.88626714290993</v>
      </c>
      <c r="E16" s="40">
        <v>1.99409285296581</v>
      </c>
      <c r="F16" s="40">
        <v>1.93006282845466</v>
      </c>
      <c r="G16" s="40">
        <v>1.80927999231483</v>
      </c>
      <c r="H16" s="40">
        <v>1.85558427383244</v>
      </c>
    </row>
    <row r="17" spans="1:8" ht="9.75">
      <c r="A17" s="39">
        <v>37653</v>
      </c>
      <c r="B17" s="40">
        <v>1.85267672920836</v>
      </c>
      <c r="C17" s="40">
        <v>1.95872888818883</v>
      </c>
      <c r="D17" s="40">
        <v>1.85145970053978</v>
      </c>
      <c r="E17" s="40">
        <v>1.97611024969359</v>
      </c>
      <c r="F17" s="40">
        <v>1.90416616856222</v>
      </c>
      <c r="G17" s="40">
        <v>1.7751962247987</v>
      </c>
      <c r="H17" s="40">
        <v>1.83249483886276</v>
      </c>
    </row>
    <row r="18" spans="1:8" ht="9.75">
      <c r="A18" s="39">
        <v>37681</v>
      </c>
      <c r="B18" s="40">
        <v>1.82988794068079</v>
      </c>
      <c r="C18" s="40">
        <v>1.92826234316679</v>
      </c>
      <c r="D18" s="40">
        <v>1.82968643199899</v>
      </c>
      <c r="E18" s="40">
        <v>1.93926422933621</v>
      </c>
      <c r="F18" s="40">
        <v>1.88587319853641</v>
      </c>
      <c r="G18" s="40">
        <v>1.75605522286942</v>
      </c>
      <c r="H18" s="40">
        <v>1.80080074573778</v>
      </c>
    </row>
    <row r="19" spans="1:8" ht="9.75">
      <c r="A19" s="39">
        <v>37712</v>
      </c>
      <c r="B19" s="40">
        <v>1.80514992953838</v>
      </c>
      <c r="C19" s="40">
        <v>1.86431629427322</v>
      </c>
      <c r="D19" s="40">
        <v>1.81175010595008</v>
      </c>
      <c r="E19" s="40">
        <v>1.90985250082352</v>
      </c>
      <c r="F19" s="40">
        <v>1.84998351828175</v>
      </c>
      <c r="G19" s="40">
        <v>1.74540823265025</v>
      </c>
      <c r="H19" s="40">
        <v>1.77296519221993</v>
      </c>
    </row>
    <row r="20" spans="1:8" ht="9.75">
      <c r="A20" s="39">
        <v>37742</v>
      </c>
      <c r="B20" s="40">
        <v>1.78666700000438</v>
      </c>
      <c r="C20" s="40">
        <v>1.82115492260742</v>
      </c>
      <c r="D20" s="40">
        <v>1.79150608716512</v>
      </c>
      <c r="E20" s="40">
        <v>1.87093701099483</v>
      </c>
      <c r="F20" s="40">
        <v>1.83675885452914</v>
      </c>
      <c r="G20" s="40">
        <v>1.73465338168381</v>
      </c>
      <c r="H20" s="40">
        <v>1.74883132000387</v>
      </c>
    </row>
    <row r="21" spans="1:8" ht="9.75">
      <c r="A21" s="39">
        <v>37773</v>
      </c>
      <c r="B21" s="40">
        <v>1.78672850949894</v>
      </c>
      <c r="C21" s="40">
        <v>1.8240734401116</v>
      </c>
      <c r="D21" s="40">
        <v>1.78525768526669</v>
      </c>
      <c r="E21" s="40">
        <v>1.87506214771982</v>
      </c>
      <c r="F21" s="40">
        <v>1.83510725799694</v>
      </c>
      <c r="G21" s="40">
        <v>1.73430652037974</v>
      </c>
      <c r="H21" s="40">
        <v>1.75409360080629</v>
      </c>
    </row>
    <row r="22" spans="1:8" ht="9.75">
      <c r="A22" s="39">
        <v>37803</v>
      </c>
      <c r="B22" s="40">
        <v>1.78605323270211</v>
      </c>
      <c r="C22" s="40">
        <v>1.82919518663418</v>
      </c>
      <c r="D22" s="40">
        <v>1.78187212822306</v>
      </c>
      <c r="E22" s="40">
        <v>1.87375052235417</v>
      </c>
      <c r="F22" s="40">
        <v>1.83602527063226</v>
      </c>
      <c r="G22" s="40">
        <v>1.73136320293475</v>
      </c>
      <c r="H22" s="40">
        <v>1.75796111525986</v>
      </c>
    </row>
    <row r="23" spans="1:8" ht="9.75">
      <c r="A23" s="39">
        <v>37834</v>
      </c>
      <c r="B23" s="40">
        <v>1.78214089853536</v>
      </c>
      <c r="C23" s="40">
        <v>1.83543566790505</v>
      </c>
      <c r="D23" s="40">
        <v>1.78419157727352</v>
      </c>
      <c r="E23" s="40">
        <v>1.86814608410186</v>
      </c>
      <c r="F23" s="40">
        <v>1.8259823676104</v>
      </c>
      <c r="G23" s="40">
        <v>1.72859744701952</v>
      </c>
      <c r="H23" s="40">
        <v>1.75357717232904</v>
      </c>
    </row>
    <row r="24" spans="1:8" ht="9.75">
      <c r="A24" s="39">
        <v>37865</v>
      </c>
      <c r="B24" s="40">
        <v>1.76824439936472</v>
      </c>
      <c r="C24" s="40">
        <v>1.81996595726827</v>
      </c>
      <c r="D24" s="40">
        <v>1.75229972232716</v>
      </c>
      <c r="E24" s="40">
        <v>1.85534420905935</v>
      </c>
      <c r="F24" s="40">
        <v>1.81888870167387</v>
      </c>
      <c r="G24" s="40">
        <v>1.7124999475129</v>
      </c>
      <c r="H24" s="40">
        <v>1.74728693934739</v>
      </c>
    </row>
    <row r="25" spans="1:8" ht="9.75">
      <c r="A25" s="39">
        <v>37895</v>
      </c>
      <c r="B25" s="40">
        <v>1.76296942758041</v>
      </c>
      <c r="C25" s="40">
        <v>1.8163332906869</v>
      </c>
      <c r="D25" s="40">
        <v>1.74723274735982</v>
      </c>
      <c r="E25" s="40">
        <v>1.84997926917873</v>
      </c>
      <c r="F25" s="40">
        <v>1.81308682383759</v>
      </c>
      <c r="G25" s="40">
        <v>1.70788864816286</v>
      </c>
      <c r="H25" s="40">
        <v>1.73876698113981</v>
      </c>
    </row>
    <row r="26" spans="1:8" ht="9.75">
      <c r="A26" s="39">
        <v>37926</v>
      </c>
      <c r="B26" s="40">
        <v>1.75489815912624</v>
      </c>
      <c r="C26" s="40">
        <v>1.8130697651097</v>
      </c>
      <c r="D26" s="40">
        <v>1.74044501181375</v>
      </c>
      <c r="E26" s="40">
        <v>1.84518179650781</v>
      </c>
      <c r="F26" s="40">
        <v>1.79229618805614</v>
      </c>
      <c r="G26" s="40">
        <v>1.70481997221287</v>
      </c>
      <c r="H26" s="40">
        <v>1.73373913764065</v>
      </c>
    </row>
    <row r="27" spans="1:8" ht="9.75">
      <c r="A27" s="39">
        <v>37956</v>
      </c>
      <c r="B27" s="40">
        <v>1.74650361021286</v>
      </c>
      <c r="C27" s="40">
        <v>1.80171893581407</v>
      </c>
      <c r="D27" s="40">
        <v>1.73714443738272</v>
      </c>
      <c r="E27" s="40">
        <v>1.83472387044627</v>
      </c>
      <c r="F27" s="40">
        <v>1.78107541295453</v>
      </c>
      <c r="G27" s="40">
        <v>1.69870463552498</v>
      </c>
      <c r="H27" s="40">
        <v>1.72288496237767</v>
      </c>
    </row>
    <row r="28" spans="1:8" ht="9.75">
      <c r="A28" s="39">
        <v>37987</v>
      </c>
      <c r="B28" s="40">
        <v>1.73563068291199</v>
      </c>
      <c r="C28" s="40">
        <v>1.78000290042884</v>
      </c>
      <c r="D28" s="40">
        <v>1.71892384462964</v>
      </c>
      <c r="E28" s="40">
        <v>1.82106587637347</v>
      </c>
      <c r="F28" s="40">
        <v>1.76676461953628</v>
      </c>
      <c r="G28" s="40">
        <v>1.69328611994117</v>
      </c>
      <c r="H28" s="40">
        <v>1.71482528354501</v>
      </c>
    </row>
    <row r="29" spans="1:8" ht="9.75">
      <c r="A29" s="39">
        <v>38018</v>
      </c>
      <c r="B29" s="40">
        <v>1.73095592962605</v>
      </c>
      <c r="C29" s="40">
        <v>1.76622633501572</v>
      </c>
      <c r="D29" s="40">
        <v>1.71515051349994</v>
      </c>
      <c r="E29" s="40">
        <v>1.81561901931552</v>
      </c>
      <c r="F29" s="40">
        <v>1.7597257166696</v>
      </c>
      <c r="G29" s="40">
        <v>1.69159452541576</v>
      </c>
      <c r="H29" s="40">
        <v>1.71071955660914</v>
      </c>
    </row>
    <row r="30" spans="1:8" ht="9.75">
      <c r="A30" s="39">
        <v>38047</v>
      </c>
      <c r="B30" s="40">
        <v>1.72271065824167</v>
      </c>
      <c r="C30" s="40">
        <v>1.75307824815456</v>
      </c>
      <c r="D30" s="40">
        <v>1.70559915821395</v>
      </c>
      <c r="E30" s="40">
        <v>1.80049486247077</v>
      </c>
      <c r="F30" s="40">
        <v>1.76131089647643</v>
      </c>
      <c r="G30" s="40">
        <v>1.68250897694028</v>
      </c>
      <c r="H30" s="40">
        <v>1.69193903333908</v>
      </c>
    </row>
    <row r="31" spans="1:8" ht="9.75">
      <c r="A31" s="39">
        <v>38078</v>
      </c>
      <c r="B31" s="40">
        <v>1.71830695633748</v>
      </c>
      <c r="C31" s="40">
        <v>1.74574611447377</v>
      </c>
      <c r="D31" s="40">
        <v>1.70491719133741</v>
      </c>
      <c r="E31" s="40">
        <v>1.78514263580286</v>
      </c>
      <c r="F31" s="40">
        <v>1.76183944831093</v>
      </c>
      <c r="G31" s="40">
        <v>1.67931827222305</v>
      </c>
      <c r="H31" s="40">
        <v>1.67967738840373</v>
      </c>
    </row>
    <row r="32" spans="1:8" ht="9.75">
      <c r="A32" s="39">
        <v>38108</v>
      </c>
      <c r="B32" s="40">
        <v>1.71063954032192</v>
      </c>
      <c r="C32" s="40">
        <v>1.75628381737804</v>
      </c>
      <c r="D32" s="40">
        <v>1.70355434785912</v>
      </c>
      <c r="E32" s="40">
        <v>1.77220553539448</v>
      </c>
      <c r="F32" s="40">
        <v>1.75202809100132</v>
      </c>
      <c r="G32" s="40">
        <v>1.67212812130146</v>
      </c>
      <c r="H32" s="40">
        <v>1.66041655635007</v>
      </c>
    </row>
    <row r="33" spans="1:8" ht="9.75">
      <c r="A33" s="39">
        <v>38139</v>
      </c>
      <c r="B33" s="40">
        <v>1.70087205561655</v>
      </c>
      <c r="C33" s="40">
        <v>1.75225363401979</v>
      </c>
      <c r="D33" s="40">
        <v>1.70134260247591</v>
      </c>
      <c r="E33" s="40">
        <v>1.76198601649879</v>
      </c>
      <c r="F33" s="40">
        <v>1.74227137132192</v>
      </c>
      <c r="G33" s="40">
        <v>1.66066950173946</v>
      </c>
      <c r="H33" s="40">
        <v>1.64772904272112</v>
      </c>
    </row>
    <row r="34" spans="1:8" ht="9.75">
      <c r="A34" s="39">
        <v>38169</v>
      </c>
      <c r="B34" s="40">
        <v>1.6851146030126</v>
      </c>
      <c r="C34" s="40">
        <v>1.74962919023444</v>
      </c>
      <c r="D34" s="40">
        <v>1.68800734445471</v>
      </c>
      <c r="E34" s="40">
        <v>1.7509549999988</v>
      </c>
      <c r="F34" s="40">
        <v>1.72416761140219</v>
      </c>
      <c r="G34" s="40">
        <v>1.64065352868944</v>
      </c>
      <c r="H34" s="40">
        <v>1.64034747906533</v>
      </c>
    </row>
    <row r="35" spans="1:8" ht="9.75">
      <c r="A35" s="39">
        <v>38200</v>
      </c>
      <c r="B35" s="40">
        <v>1.67630665687944</v>
      </c>
      <c r="C35" s="40">
        <v>1.74962919023444</v>
      </c>
      <c r="D35" s="40">
        <v>1.68733241149012</v>
      </c>
      <c r="E35" s="40">
        <v>1.74241715593472</v>
      </c>
      <c r="F35" s="40">
        <v>1.70507081823793</v>
      </c>
      <c r="G35" s="40">
        <v>1.63395431599387</v>
      </c>
      <c r="H35" s="40">
        <v>1.63576733053981</v>
      </c>
    </row>
    <row r="36" spans="1:8" ht="9.75">
      <c r="A36" s="39">
        <v>38231</v>
      </c>
      <c r="B36" s="40">
        <v>1.67311196556542</v>
      </c>
      <c r="C36" s="40">
        <v>1.75173126775575</v>
      </c>
      <c r="D36" s="40">
        <v>1.68682636358104</v>
      </c>
      <c r="E36" s="40">
        <v>1.73426610524009</v>
      </c>
      <c r="F36" s="40">
        <v>1.70370785195636</v>
      </c>
      <c r="G36" s="40">
        <v>1.62939201834251</v>
      </c>
      <c r="H36" s="40">
        <v>1.63282823970834</v>
      </c>
    </row>
    <row r="37" spans="1:8" ht="9.75">
      <c r="A37" s="39">
        <v>38261</v>
      </c>
      <c r="B37" s="40">
        <v>1.67095752599163</v>
      </c>
      <c r="C37" s="40">
        <v>1.75366029407924</v>
      </c>
      <c r="D37" s="40">
        <v>1.68936040418732</v>
      </c>
      <c r="E37" s="40">
        <v>1.73218748026377</v>
      </c>
      <c r="F37" s="40">
        <v>1.70370785195636</v>
      </c>
      <c r="G37" s="40">
        <v>1.62468044505186</v>
      </c>
      <c r="H37" s="40">
        <v>1.62924390312147</v>
      </c>
    </row>
    <row r="38" spans="1:8" ht="9.75">
      <c r="A38" s="39">
        <v>38292</v>
      </c>
      <c r="B38" s="40">
        <v>1.66387671033095</v>
      </c>
      <c r="C38" s="40">
        <v>1.74545664783441</v>
      </c>
      <c r="D38" s="40">
        <v>1.68162492951157</v>
      </c>
      <c r="E38" s="40">
        <v>1.71843996057914</v>
      </c>
      <c r="F38" s="40">
        <v>1.69878138593714</v>
      </c>
      <c r="G38" s="40">
        <v>1.6178853266798</v>
      </c>
      <c r="H38" s="40">
        <v>1.62404695287228</v>
      </c>
    </row>
    <row r="39" spans="1:8" ht="9.75">
      <c r="A39" s="39">
        <v>38322</v>
      </c>
      <c r="B39" s="40">
        <v>1.6500600407343</v>
      </c>
      <c r="C39" s="40">
        <v>1.71594243790249</v>
      </c>
      <c r="D39" s="40">
        <v>1.67226027198844</v>
      </c>
      <c r="E39" s="40">
        <v>1.69071227920026</v>
      </c>
      <c r="F39" s="40">
        <v>1.6864701538143</v>
      </c>
      <c r="G39" s="40">
        <v>1.6083957915099</v>
      </c>
      <c r="H39" s="40">
        <v>1.61131754427253</v>
      </c>
    </row>
    <row r="40" spans="1:8" ht="9.75">
      <c r="A40" s="39">
        <v>38353</v>
      </c>
      <c r="B40" s="40">
        <v>1.64094195252423</v>
      </c>
      <c r="C40" s="40">
        <v>1.70978720396821</v>
      </c>
      <c r="D40" s="40">
        <v>1.66576379319498</v>
      </c>
      <c r="E40" s="40">
        <v>1.68230077532364</v>
      </c>
      <c r="F40" s="40">
        <v>1.67275357450337</v>
      </c>
      <c r="G40" s="40">
        <v>1.6023070248156</v>
      </c>
      <c r="H40" s="40">
        <v>1.5950480541205</v>
      </c>
    </row>
    <row r="41" spans="1:8" ht="9.75">
      <c r="A41" s="39">
        <v>38384</v>
      </c>
      <c r="B41" s="40">
        <v>1.63346865252157</v>
      </c>
      <c r="C41" s="40">
        <v>1.69857659841864</v>
      </c>
      <c r="D41" s="40">
        <v>1.65418450168319</v>
      </c>
      <c r="E41" s="40">
        <v>1.67860783807986</v>
      </c>
      <c r="F41" s="40">
        <v>1.66941474501335</v>
      </c>
      <c r="G41" s="40">
        <v>1.59290886252669</v>
      </c>
      <c r="H41" s="40">
        <v>1.58758639804967</v>
      </c>
    </row>
    <row r="42" spans="1:8" ht="9.75">
      <c r="A42" s="39">
        <v>38412</v>
      </c>
      <c r="B42" s="40">
        <v>1.62057675663877</v>
      </c>
      <c r="C42" s="40">
        <v>1.68928552801456</v>
      </c>
      <c r="D42" s="40">
        <v>1.65468090595498</v>
      </c>
      <c r="E42" s="40">
        <v>1.66380001792037</v>
      </c>
      <c r="F42" s="40">
        <v>1.66624887215625</v>
      </c>
      <c r="G42" s="40">
        <v>1.57169103357345</v>
      </c>
      <c r="H42" s="40">
        <v>1.57529906534001</v>
      </c>
    </row>
    <row r="43" spans="1:8" ht="9.75">
      <c r="A43" s="39">
        <v>38443</v>
      </c>
      <c r="B43" s="40">
        <v>1.60329516854556</v>
      </c>
      <c r="C43" s="40">
        <v>1.68255530678741</v>
      </c>
      <c r="D43" s="40">
        <v>1.64956724748777</v>
      </c>
      <c r="E43" s="40">
        <v>1.64196192432682</v>
      </c>
      <c r="F43" s="40">
        <v>1.64227170525946</v>
      </c>
      <c r="G43" s="40">
        <v>1.55859880362301</v>
      </c>
      <c r="H43" s="40">
        <v>1.5427471014984</v>
      </c>
    </row>
    <row r="44" spans="1:8" ht="9.75">
      <c r="A44" s="39">
        <v>38473</v>
      </c>
      <c r="B44" s="40">
        <v>1.58934849489942</v>
      </c>
      <c r="C44" s="40">
        <v>1.65589539099243</v>
      </c>
      <c r="D44" s="40">
        <v>1.63081289914757</v>
      </c>
      <c r="E44" s="40">
        <v>1.6290920967624</v>
      </c>
      <c r="F44" s="40">
        <v>1.62199674593527</v>
      </c>
      <c r="G44" s="40">
        <v>1.55007339992344</v>
      </c>
      <c r="H44" s="40">
        <v>1.53461364915786</v>
      </c>
    </row>
    <row r="45" spans="1:8" ht="9.75">
      <c r="A45" s="39">
        <v>38504</v>
      </c>
      <c r="B45" s="40">
        <v>1.59113773594187</v>
      </c>
      <c r="C45" s="40">
        <v>1.65854906950364</v>
      </c>
      <c r="D45" s="40">
        <v>1.62820776672082</v>
      </c>
      <c r="E45" s="40">
        <v>1.63301132393986</v>
      </c>
      <c r="F45" s="40">
        <v>1.6252472404161</v>
      </c>
      <c r="G45" s="40">
        <v>1.5508488243356</v>
      </c>
      <c r="H45" s="40">
        <v>1.53768902721229</v>
      </c>
    </row>
    <row r="46" spans="1:8" ht="9.75">
      <c r="A46" s="39">
        <v>38534</v>
      </c>
      <c r="B46" s="40">
        <v>1.59293896232365</v>
      </c>
      <c r="C46" s="40">
        <v>1.65227044182471</v>
      </c>
      <c r="D46" s="40">
        <v>1.62576911305124</v>
      </c>
      <c r="E46" s="40">
        <v>1.62828928501332</v>
      </c>
      <c r="F46" s="40">
        <v>1.63013765337623</v>
      </c>
      <c r="G46" s="40">
        <v>1.55520339383835</v>
      </c>
      <c r="H46" s="40">
        <v>1.53692056692882</v>
      </c>
    </row>
    <row r="47" spans="1:8" ht="9.75">
      <c r="A47" s="39">
        <v>38565</v>
      </c>
      <c r="B47" s="40">
        <v>1.59552271010258</v>
      </c>
      <c r="C47" s="40">
        <v>1.65541573171496</v>
      </c>
      <c r="D47" s="40">
        <v>1.62511906542507</v>
      </c>
      <c r="E47" s="40">
        <v>1.62845213022634</v>
      </c>
      <c r="F47" s="40">
        <v>1.63160609886521</v>
      </c>
      <c r="G47" s="40">
        <v>1.55925746324278</v>
      </c>
      <c r="H47" s="40">
        <v>1.54077249817426</v>
      </c>
    </row>
    <row r="48" spans="1:8" ht="9.75">
      <c r="A48" s="39">
        <v>38596</v>
      </c>
      <c r="B48" s="40">
        <v>1.59265788354815</v>
      </c>
      <c r="C48" s="40">
        <v>1.65178181172916</v>
      </c>
      <c r="D48" s="40">
        <v>1.62528159358443</v>
      </c>
      <c r="E48" s="40">
        <v>1.62666280114508</v>
      </c>
      <c r="F48" s="40">
        <v>1.62997612274247</v>
      </c>
      <c r="G48" s="40">
        <v>1.55459368219619</v>
      </c>
      <c r="H48" s="40">
        <v>1.53984858902084</v>
      </c>
    </row>
    <row r="49" spans="1:8" ht="9.75">
      <c r="A49" s="39">
        <v>38626</v>
      </c>
      <c r="B49" s="40">
        <v>1.58454460312342</v>
      </c>
      <c r="C49" s="40">
        <v>1.63122833471179</v>
      </c>
      <c r="D49" s="40">
        <v>1.6014204291895</v>
      </c>
      <c r="E49" s="40">
        <v>1.62195911969796</v>
      </c>
      <c r="F49" s="40">
        <v>1.62737232701924</v>
      </c>
      <c r="G49" s="40">
        <v>1.54685938526984</v>
      </c>
      <c r="H49" s="40">
        <v>1.53524286043953</v>
      </c>
    </row>
    <row r="50" spans="1:8" ht="9.75">
      <c r="A50" s="39">
        <v>38657</v>
      </c>
      <c r="B50" s="40">
        <v>1.57669491017688</v>
      </c>
      <c r="C50" s="40">
        <v>1.61459797556349</v>
      </c>
      <c r="D50" s="40">
        <v>1.58792308298414</v>
      </c>
      <c r="E50" s="40">
        <v>1.6140502733585</v>
      </c>
      <c r="F50" s="40">
        <v>1.61333630119881</v>
      </c>
      <c r="G50" s="40">
        <v>1.54485107886732</v>
      </c>
      <c r="H50" s="40">
        <v>1.52973581151806</v>
      </c>
    </row>
    <row r="51" spans="1:8" ht="9.75">
      <c r="A51" s="39">
        <v>38687</v>
      </c>
      <c r="B51" s="40">
        <v>1.57092074685376</v>
      </c>
      <c r="C51" s="40">
        <v>1.60114832959489</v>
      </c>
      <c r="D51" s="40">
        <v>1.58317356229725</v>
      </c>
      <c r="E51" s="40">
        <v>1.60506192656971</v>
      </c>
      <c r="F51" s="40">
        <v>1.60594893609278</v>
      </c>
      <c r="G51" s="40">
        <v>1.54222928907589</v>
      </c>
      <c r="H51" s="40">
        <v>1.52318611123973</v>
      </c>
    </row>
    <row r="52" spans="1:8" ht="9.75">
      <c r="A52" s="39">
        <v>38718</v>
      </c>
      <c r="B52" s="40">
        <v>1.56641911856711</v>
      </c>
      <c r="C52" s="40">
        <v>1.60307201601411</v>
      </c>
      <c r="D52" s="40">
        <v>1.57875305374676</v>
      </c>
      <c r="E52" s="40">
        <v>1.57792167378068</v>
      </c>
      <c r="F52" s="40">
        <v>1.5976412018432</v>
      </c>
      <c r="G52" s="40">
        <v>1.54330960579995</v>
      </c>
      <c r="H52" s="40">
        <v>1.52440563574833</v>
      </c>
    </row>
    <row r="53" spans="1:8" ht="9.75">
      <c r="A53" s="39">
        <v>38749</v>
      </c>
      <c r="B53" s="40">
        <v>1.56142741997415</v>
      </c>
      <c r="C53" s="40">
        <v>1.59541402867646</v>
      </c>
      <c r="D53" s="40">
        <v>1.57528742141963</v>
      </c>
      <c r="E53" s="40">
        <v>1.57414372883149</v>
      </c>
      <c r="F53" s="40">
        <v>1.58700824659104</v>
      </c>
      <c r="G53" s="40">
        <v>1.54099810863699</v>
      </c>
      <c r="H53" s="40">
        <v>1.52227445151621</v>
      </c>
    </row>
    <row r="54" spans="1:8" ht="9.75">
      <c r="A54" s="39">
        <v>38777</v>
      </c>
      <c r="B54" s="40">
        <v>1.55884130568738</v>
      </c>
      <c r="C54" s="40">
        <v>1.58700291323631</v>
      </c>
      <c r="D54" s="40">
        <v>1.56667073239148</v>
      </c>
      <c r="E54" s="40">
        <v>1.56755997692839</v>
      </c>
      <c r="F54" s="40">
        <v>1.58827886968678</v>
      </c>
      <c r="G54" s="40">
        <v>1.53992016452183</v>
      </c>
      <c r="H54" s="40">
        <v>1.51696507375805</v>
      </c>
    </row>
    <row r="55" spans="1:8" ht="9.75">
      <c r="A55" s="39">
        <v>38808</v>
      </c>
      <c r="B55" s="40">
        <v>1.55632920875712</v>
      </c>
      <c r="C55" s="40">
        <v>1.58399332591707</v>
      </c>
      <c r="D55" s="40">
        <v>1.56432424602245</v>
      </c>
      <c r="E55" s="40">
        <v>1.5608483291132</v>
      </c>
      <c r="F55" s="40">
        <v>1.58273928219909</v>
      </c>
      <c r="G55" s="40">
        <v>1.54084467132462</v>
      </c>
      <c r="H55" s="40">
        <v>1.51212626969503</v>
      </c>
    </row>
    <row r="56" spans="1:8" ht="9.75">
      <c r="A56" s="39">
        <v>38838</v>
      </c>
      <c r="B56" s="40">
        <v>1.55365063273354</v>
      </c>
      <c r="C56" s="40">
        <v>1.58288530620272</v>
      </c>
      <c r="D56" s="40">
        <v>1.55685135949686</v>
      </c>
      <c r="E56" s="40">
        <v>1.56256715298148</v>
      </c>
      <c r="F56" s="40">
        <v>1.57800526639989</v>
      </c>
      <c r="G56" s="40">
        <v>1.53915160455961</v>
      </c>
      <c r="H56" s="40">
        <v>1.50820493685919</v>
      </c>
    </row>
    <row r="57" spans="1:8" ht="9.75">
      <c r="A57" s="39">
        <v>38869</v>
      </c>
      <c r="B57" s="40">
        <v>1.55485336800531</v>
      </c>
      <c r="C57" s="40">
        <v>1.57893796129948</v>
      </c>
      <c r="D57" s="40">
        <v>1.55716279205527</v>
      </c>
      <c r="E57" s="40">
        <v>1.55929263844075</v>
      </c>
      <c r="F57" s="40">
        <v>1.58259479129464</v>
      </c>
      <c r="G57" s="40">
        <v>1.54130943777249</v>
      </c>
      <c r="H57" s="40">
        <v>1.50609640189654</v>
      </c>
    </row>
    <row r="58" spans="1:8" ht="9.75">
      <c r="A58" s="39">
        <v>38899</v>
      </c>
      <c r="B58" s="40">
        <v>1.55177618365619</v>
      </c>
      <c r="C58" s="40">
        <v>1.57956978921516</v>
      </c>
      <c r="D58" s="40">
        <v>1.56106545569451</v>
      </c>
      <c r="E58" s="40">
        <v>1.55633560079924</v>
      </c>
      <c r="F58" s="40">
        <v>1.57378161425482</v>
      </c>
      <c r="G58" s="40">
        <v>1.53946208327256</v>
      </c>
      <c r="H58" s="40">
        <v>1.50384064093514</v>
      </c>
    </row>
    <row r="59" spans="1:8" ht="9.75">
      <c r="A59" s="39">
        <v>38930</v>
      </c>
      <c r="B59" s="40">
        <v>1.55070956749106</v>
      </c>
      <c r="C59" s="40">
        <v>1.58051810007521</v>
      </c>
      <c r="D59" s="40">
        <v>1.56231530794086</v>
      </c>
      <c r="E59" s="40">
        <v>1.55447023651542</v>
      </c>
      <c r="F59" s="40">
        <v>1.56970039323241</v>
      </c>
      <c r="G59" s="40">
        <v>1.53915425242208</v>
      </c>
      <c r="H59" s="40">
        <v>1.50489406678188</v>
      </c>
    </row>
    <row r="60" spans="1:8" ht="9.75">
      <c r="A60" s="39">
        <v>38961</v>
      </c>
      <c r="B60" s="40">
        <v>1.54751589819408</v>
      </c>
      <c r="C60" s="40">
        <v>1.57783577925048</v>
      </c>
      <c r="D60" s="40">
        <v>1.56153454067053</v>
      </c>
      <c r="E60" s="40">
        <v>1.55105790911536</v>
      </c>
      <c r="F60" s="40">
        <v>1.56438149614552</v>
      </c>
      <c r="G60" s="40">
        <v>1.53623540515229</v>
      </c>
      <c r="H60" s="40">
        <v>1.50414199578399</v>
      </c>
    </row>
    <row r="61" spans="1:8" ht="9.75">
      <c r="A61" s="39">
        <v>38991</v>
      </c>
      <c r="B61" s="40">
        <v>1.54166615817588</v>
      </c>
      <c r="C61" s="40">
        <v>1.57578725581792</v>
      </c>
      <c r="D61" s="40">
        <v>1.5512959871553</v>
      </c>
      <c r="E61" s="40">
        <v>1.54765307235618</v>
      </c>
      <c r="F61" s="40">
        <v>1.55814890054334</v>
      </c>
      <c r="G61" s="40">
        <v>1.53026736243878</v>
      </c>
      <c r="H61" s="40">
        <v>1.49755276362405</v>
      </c>
    </row>
    <row r="62" spans="1:8" ht="9.75">
      <c r="A62" s="39">
        <v>39022</v>
      </c>
      <c r="B62" s="40">
        <v>1.53647915532312</v>
      </c>
      <c r="C62" s="40">
        <v>1.56950921894215</v>
      </c>
      <c r="D62" s="40">
        <v>1.54526943635352</v>
      </c>
      <c r="E62" s="40">
        <v>1.54087323014355</v>
      </c>
      <c r="F62" s="40">
        <v>1.55597054178484</v>
      </c>
      <c r="G62" s="40">
        <v>1.52386712053254</v>
      </c>
      <c r="H62" s="40">
        <v>1.49322241861008</v>
      </c>
    </row>
    <row r="63" spans="1:8" ht="9.75">
      <c r="A63" s="39">
        <v>39052</v>
      </c>
      <c r="B63" s="40">
        <v>1.52389786755663</v>
      </c>
      <c r="C63" s="40">
        <v>1.56403509610578</v>
      </c>
      <c r="D63" s="40">
        <v>1.54372571064288</v>
      </c>
      <c r="E63" s="40">
        <v>1.53473429297166</v>
      </c>
      <c r="F63" s="40">
        <v>1.54807535746179</v>
      </c>
      <c r="G63" s="40">
        <v>1.5016428069891</v>
      </c>
      <c r="H63" s="40">
        <v>1.48949867193025</v>
      </c>
    </row>
    <row r="64" spans="1:8" ht="9.75">
      <c r="A64" s="39">
        <v>39083</v>
      </c>
      <c r="B64" s="40">
        <v>1.51643065853317</v>
      </c>
      <c r="C64" s="40">
        <v>1.5615366374858</v>
      </c>
      <c r="D64" s="40">
        <v>1.53086643260896</v>
      </c>
      <c r="E64" s="40">
        <v>1.517435527953</v>
      </c>
      <c r="F64" s="40">
        <v>1.53868935241208</v>
      </c>
      <c r="G64" s="40">
        <v>1.49566016632381</v>
      </c>
      <c r="H64" s="40">
        <v>1.4930820688956</v>
      </c>
    </row>
    <row r="65" spans="1:8" ht="9.75">
      <c r="A65" s="39">
        <v>39114</v>
      </c>
      <c r="B65" s="40">
        <v>1.51080144938796</v>
      </c>
      <c r="C65" s="40">
        <v>1.55114397286759</v>
      </c>
      <c r="D65" s="40">
        <v>1.50779713642171</v>
      </c>
      <c r="E65" s="40">
        <v>1.51154051992529</v>
      </c>
      <c r="F65" s="40">
        <v>1.53699865389279</v>
      </c>
      <c r="G65" s="40">
        <v>1.49148401109275</v>
      </c>
      <c r="H65" s="40">
        <v>1.48980449899781</v>
      </c>
    </row>
    <row r="66" spans="1:8" ht="9.75">
      <c r="A66" s="39">
        <v>39142</v>
      </c>
      <c r="B66" s="40">
        <v>1.50605623178692</v>
      </c>
      <c r="C66" s="40">
        <v>1.54573390420288</v>
      </c>
      <c r="D66" s="40">
        <v>1.50059428385919</v>
      </c>
      <c r="E66" s="40">
        <v>1.50312303095196</v>
      </c>
      <c r="F66" s="40">
        <v>1.53623053862348</v>
      </c>
      <c r="G66" s="40">
        <v>1.48717121457049</v>
      </c>
      <c r="H66" s="40">
        <v>1.47900774247772</v>
      </c>
    </row>
    <row r="67" spans="1:8" ht="9.75">
      <c r="A67" s="39">
        <v>39173</v>
      </c>
      <c r="B67" s="40">
        <v>1.50385555800245</v>
      </c>
      <c r="C67" s="40">
        <v>1.5426486069889</v>
      </c>
      <c r="D67" s="40">
        <v>1.49655358916843</v>
      </c>
      <c r="E67" s="40">
        <v>1.49892603804543</v>
      </c>
      <c r="F67" s="40">
        <v>1.54008074047467</v>
      </c>
      <c r="G67" s="40">
        <v>1.48331459661928</v>
      </c>
      <c r="H67" s="40">
        <v>1.47252861656483</v>
      </c>
    </row>
    <row r="68" spans="1:8" ht="9.75">
      <c r="A68" s="39">
        <v>39203</v>
      </c>
      <c r="B68" s="40">
        <v>1.4998042083113</v>
      </c>
      <c r="C68" s="40">
        <v>1.5412614716644</v>
      </c>
      <c r="D68" s="40">
        <v>1.49237493933829</v>
      </c>
      <c r="E68" s="40">
        <v>1.49161711418592</v>
      </c>
      <c r="F68" s="40">
        <v>1.53700672702063</v>
      </c>
      <c r="G68" s="40">
        <v>1.47946797987161</v>
      </c>
      <c r="H68" s="40">
        <v>1.46651590136922</v>
      </c>
    </row>
    <row r="69" spans="1:8" ht="9.75">
      <c r="A69" s="39">
        <v>39234</v>
      </c>
      <c r="B69" s="40">
        <v>1.49398595386865</v>
      </c>
      <c r="C69" s="40">
        <v>1.53833862827069</v>
      </c>
      <c r="D69" s="40">
        <v>1.49058623585526</v>
      </c>
      <c r="E69" s="40">
        <v>1.48523062250913</v>
      </c>
      <c r="F69" s="40">
        <v>1.53225673115405</v>
      </c>
      <c r="G69" s="40">
        <v>1.47196097887933</v>
      </c>
      <c r="H69" s="40">
        <v>1.46023688277329</v>
      </c>
    </row>
    <row r="70" spans="1:8" ht="9.75">
      <c r="A70" s="39">
        <v>39264</v>
      </c>
      <c r="B70" s="40">
        <v>1.49060106623852</v>
      </c>
      <c r="C70" s="40">
        <v>1.53419629826537</v>
      </c>
      <c r="D70" s="40">
        <v>1.4828752843765</v>
      </c>
      <c r="E70" s="40">
        <v>1.47681278960836</v>
      </c>
      <c r="F70" s="40">
        <v>1.52539246506127</v>
      </c>
      <c r="G70" s="40">
        <v>1.47461528639484</v>
      </c>
      <c r="H70" s="40">
        <v>1.44879143047256</v>
      </c>
    </row>
    <row r="71" spans="1:8" ht="9.75">
      <c r="A71" s="39">
        <v>39295</v>
      </c>
      <c r="B71" s="40">
        <v>1.48211591558727</v>
      </c>
      <c r="C71" s="40">
        <v>1.52489444216815</v>
      </c>
      <c r="D71" s="40">
        <v>1.47242109460481</v>
      </c>
      <c r="E71" s="40">
        <v>1.46611018525599</v>
      </c>
      <c r="F71" s="40">
        <v>1.51614398674215</v>
      </c>
      <c r="G71" s="40">
        <v>1.46713290856118</v>
      </c>
      <c r="H71" s="40">
        <v>1.44301935306032</v>
      </c>
    </row>
    <row r="72" spans="1:8" ht="9.75">
      <c r="A72" s="39">
        <v>39326</v>
      </c>
      <c r="B72" s="40">
        <v>1.47880023524082</v>
      </c>
      <c r="C72" s="40">
        <v>1.5161010560431</v>
      </c>
      <c r="D72" s="40">
        <v>1.47080321107263</v>
      </c>
      <c r="E72" s="40">
        <v>1.4659635888971</v>
      </c>
      <c r="F72" s="40">
        <v>1.51221223493133</v>
      </c>
      <c r="G72" s="40">
        <v>1.46318231630715</v>
      </c>
      <c r="H72" s="40">
        <v>1.443885684471</v>
      </c>
    </row>
    <row r="73" spans="1:8" ht="9.75">
      <c r="A73" s="39">
        <v>39356</v>
      </c>
      <c r="B73" s="40">
        <v>1.47541876779739</v>
      </c>
      <c r="C73" s="40">
        <v>1.51036168165282</v>
      </c>
      <c r="D73" s="40">
        <v>1.46538130026166</v>
      </c>
      <c r="E73" s="40">
        <v>1.45954160583145</v>
      </c>
      <c r="F73" s="40">
        <v>1.50919384723685</v>
      </c>
      <c r="G73" s="40">
        <v>1.46084496436417</v>
      </c>
      <c r="H73" s="40">
        <v>1.44229915540006</v>
      </c>
    </row>
    <row r="74" spans="1:8" ht="9.75">
      <c r="A74" s="39">
        <v>39387</v>
      </c>
      <c r="B74" s="40">
        <v>1.46917425703174</v>
      </c>
      <c r="C74" s="40">
        <v>1.50284744443066</v>
      </c>
      <c r="D74" s="40">
        <v>1.46056144748496</v>
      </c>
      <c r="E74" s="40">
        <v>1.45054820694837</v>
      </c>
      <c r="F74" s="40">
        <v>1.50333085689496</v>
      </c>
      <c r="G74" s="40">
        <v>1.45531476824484</v>
      </c>
      <c r="H74" s="40">
        <v>1.43483799781144</v>
      </c>
    </row>
    <row r="75" spans="1:8" ht="9.75">
      <c r="A75" s="39">
        <v>39417</v>
      </c>
      <c r="B75" s="40">
        <v>1.45628067862077</v>
      </c>
      <c r="C75" s="40">
        <v>1.48546747497347</v>
      </c>
      <c r="D75" s="40">
        <v>1.44110650960529</v>
      </c>
      <c r="E75" s="40">
        <v>1.43334803058139</v>
      </c>
      <c r="F75" s="40">
        <v>1.48977391427506</v>
      </c>
      <c r="G75" s="40">
        <v>1.44476796212135</v>
      </c>
      <c r="H75" s="40">
        <v>1.42826796517165</v>
      </c>
    </row>
    <row r="76" spans="1:8" ht="9.75">
      <c r="A76" s="39">
        <v>39448</v>
      </c>
      <c r="B76" s="40">
        <v>1.44575671292063</v>
      </c>
      <c r="C76" s="40">
        <v>1.47294742188743</v>
      </c>
      <c r="D76" s="40">
        <v>1.43009477980082</v>
      </c>
      <c r="E76" s="40">
        <v>1.41803327125187</v>
      </c>
      <c r="F76" s="40">
        <v>1.47677826553832</v>
      </c>
      <c r="G76" s="40">
        <v>1.43558024853075</v>
      </c>
      <c r="H76" s="40">
        <v>1.42684112404761</v>
      </c>
    </row>
    <row r="77" spans="1:8" ht="9.75">
      <c r="A77" s="39">
        <v>39479</v>
      </c>
      <c r="B77" s="40">
        <v>1.43982349099561</v>
      </c>
      <c r="C77" s="40">
        <v>1.45461921971897</v>
      </c>
      <c r="D77" s="40">
        <v>1.42368818297742</v>
      </c>
      <c r="E77" s="40">
        <v>1.41196183535982</v>
      </c>
      <c r="F77" s="40">
        <v>1.47016253413472</v>
      </c>
      <c r="G77" s="40">
        <v>1.43300084700614</v>
      </c>
      <c r="H77" s="40">
        <v>1.4187542249653</v>
      </c>
    </row>
    <row r="78" spans="1:8" ht="9.75">
      <c r="A78" s="39">
        <v>39508</v>
      </c>
      <c r="B78" s="40">
        <v>1.43307502026868</v>
      </c>
      <c r="C78" s="40">
        <v>1.45215056376058</v>
      </c>
      <c r="D78" s="40">
        <v>1.41252920227942</v>
      </c>
      <c r="E78" s="40">
        <v>1.40507695826433</v>
      </c>
      <c r="F78" s="40">
        <v>1.46430531288318</v>
      </c>
      <c r="G78" s="40">
        <v>1.42658123146455</v>
      </c>
      <c r="H78" s="40">
        <v>1.40833256399176</v>
      </c>
    </row>
    <row r="79" spans="1:8" ht="9.75">
      <c r="A79" s="39">
        <v>39539</v>
      </c>
      <c r="B79" s="40">
        <v>1.42471730232208</v>
      </c>
      <c r="C79" s="40">
        <v>1.43663490676749</v>
      </c>
      <c r="D79" s="40">
        <v>1.40564155864207</v>
      </c>
      <c r="E79" s="40">
        <v>1.40662424493375</v>
      </c>
      <c r="F79" s="40">
        <v>1.45383768157584</v>
      </c>
      <c r="G79" s="40">
        <v>1.41891906849468</v>
      </c>
      <c r="H79" s="40">
        <v>1.39535575546593</v>
      </c>
    </row>
    <row r="80" spans="1:8" ht="9.75">
      <c r="A80" s="39">
        <v>39569</v>
      </c>
      <c r="B80" s="40">
        <v>1.41108405899186</v>
      </c>
      <c r="C80" s="40">
        <v>1.41875854904947</v>
      </c>
      <c r="D80" s="40">
        <v>1.39795281814229</v>
      </c>
      <c r="E80" s="40">
        <v>1.39476871089118</v>
      </c>
      <c r="F80" s="40">
        <v>1.44301506856162</v>
      </c>
      <c r="G80" s="40">
        <v>1.40306444031908</v>
      </c>
      <c r="H80" s="40">
        <v>1.38044692863665</v>
      </c>
    </row>
    <row r="81" spans="1:8" ht="9.75">
      <c r="A81" s="39">
        <v>39600</v>
      </c>
      <c r="B81" s="40">
        <v>1.39762920451817</v>
      </c>
      <c r="C81" s="40">
        <v>1.40582495942278</v>
      </c>
      <c r="D81" s="40">
        <v>1.38274264900325</v>
      </c>
      <c r="E81" s="40">
        <v>1.38301309954505</v>
      </c>
      <c r="F81" s="40">
        <v>1.43241519611041</v>
      </c>
      <c r="G81" s="40">
        <v>1.38793593858846</v>
      </c>
      <c r="H81" s="40">
        <v>1.36596767132066</v>
      </c>
    </row>
    <row r="82" spans="1:8" ht="9.75">
      <c r="A82" s="39">
        <v>39630</v>
      </c>
      <c r="B82" s="40">
        <v>1.39021693575799</v>
      </c>
      <c r="C82" s="40">
        <v>1.40498197024063</v>
      </c>
      <c r="D82" s="40">
        <v>1.37490568658969</v>
      </c>
      <c r="E82" s="40">
        <v>1.37709160564079</v>
      </c>
      <c r="F82" s="40">
        <v>1.42571433871843</v>
      </c>
      <c r="G82" s="40">
        <v>1.37856171889994</v>
      </c>
      <c r="H82" s="40">
        <v>1.35849594363069</v>
      </c>
    </row>
    <row r="83" spans="1:8" ht="9.75">
      <c r="A83" s="39">
        <v>39661</v>
      </c>
      <c r="B83" s="40">
        <v>1.38606912481223</v>
      </c>
      <c r="C83" s="40">
        <v>1.40484148609202</v>
      </c>
      <c r="D83" s="40">
        <v>1.37683325314409</v>
      </c>
      <c r="E83" s="40">
        <v>1.37434291980119</v>
      </c>
      <c r="F83" s="40">
        <v>1.41946867654165</v>
      </c>
      <c r="G83" s="40">
        <v>1.37293269485105</v>
      </c>
      <c r="H83" s="40">
        <v>1.35632582231498</v>
      </c>
    </row>
    <row r="84" spans="1:8" ht="9.75">
      <c r="A84" s="39">
        <v>39692</v>
      </c>
      <c r="B84" s="40">
        <v>1.38388495336636</v>
      </c>
      <c r="C84" s="40">
        <v>1.40427977418235</v>
      </c>
      <c r="D84" s="40">
        <v>1.37931602198366</v>
      </c>
      <c r="E84" s="40">
        <v>1.37269568497921</v>
      </c>
      <c r="F84" s="40">
        <v>1.42003669121813</v>
      </c>
      <c r="G84" s="40">
        <v>1.36855332421357</v>
      </c>
      <c r="H84" s="40">
        <v>1.3503841321336</v>
      </c>
    </row>
    <row r="85" spans="1:8" ht="9.75">
      <c r="A85" s="39">
        <v>39722</v>
      </c>
      <c r="B85" s="40">
        <v>1.37632423944465</v>
      </c>
      <c r="C85" s="40">
        <v>1.39590434809379</v>
      </c>
      <c r="D85" s="40">
        <v>1.37081695685119</v>
      </c>
      <c r="E85" s="40">
        <v>1.37118737886246</v>
      </c>
      <c r="F85" s="40">
        <v>1.4104456607252</v>
      </c>
      <c r="G85" s="40">
        <v>1.36039097834351</v>
      </c>
      <c r="H85" s="40">
        <v>1.34554018745874</v>
      </c>
    </row>
    <row r="86" spans="1:8" ht="9.75">
      <c r="A86" s="39">
        <v>39753</v>
      </c>
      <c r="B86" s="40">
        <v>1.37164767952151</v>
      </c>
      <c r="C86" s="40">
        <v>1.38813081552684</v>
      </c>
      <c r="D86" s="40">
        <v>1.36508360570722</v>
      </c>
      <c r="E86" s="40">
        <v>1.36722243380443</v>
      </c>
      <c r="F86" s="40">
        <v>1.40300970926609</v>
      </c>
      <c r="G86" s="40">
        <v>1.3593035355151</v>
      </c>
      <c r="H86" s="40">
        <v>1.33446413513711</v>
      </c>
    </row>
    <row r="87" spans="1:8" ht="9.75">
      <c r="A87" s="39">
        <v>39783</v>
      </c>
      <c r="B87" s="40">
        <v>1.36663867448407</v>
      </c>
      <c r="C87" s="40">
        <v>1.37985170529507</v>
      </c>
      <c r="D87" s="40">
        <v>1.36127204398406</v>
      </c>
      <c r="E87" s="40">
        <v>1.36640259224908</v>
      </c>
      <c r="F87" s="40">
        <v>1.38856859586905</v>
      </c>
      <c r="G87" s="40">
        <v>1.35821696194554</v>
      </c>
      <c r="H87" s="40">
        <v>1.3343307020669</v>
      </c>
    </row>
    <row r="88" spans="1:8" ht="9.75">
      <c r="A88" s="39">
        <v>39814</v>
      </c>
      <c r="B88" s="40">
        <v>1.35807724897718</v>
      </c>
      <c r="C88" s="40">
        <v>1.38109469051653</v>
      </c>
      <c r="D88" s="40">
        <v>1.34406797391791</v>
      </c>
      <c r="E88" s="40">
        <v>1.34620945049171</v>
      </c>
      <c r="F88" s="40">
        <v>1.37495652625909</v>
      </c>
      <c r="G88" s="40">
        <v>1.35442457314075</v>
      </c>
      <c r="H88" s="40">
        <v>1.33153447965961</v>
      </c>
    </row>
    <row r="89" spans="1:8" ht="9.75">
      <c r="A89" s="39">
        <v>39845</v>
      </c>
      <c r="B89" s="40">
        <v>1.35348497792915</v>
      </c>
      <c r="C89" s="40">
        <v>1.36945432872239</v>
      </c>
      <c r="D89" s="40">
        <v>1.34151908765137</v>
      </c>
      <c r="E89" s="40">
        <v>1.34379062736245</v>
      </c>
      <c r="F89" s="40">
        <v>1.37248605136663</v>
      </c>
      <c r="G89" s="40">
        <v>1.34929724361501</v>
      </c>
      <c r="H89" s="40">
        <v>1.32517364615806</v>
      </c>
    </row>
    <row r="90" spans="1:8" ht="9.75">
      <c r="A90" s="39">
        <v>39873</v>
      </c>
      <c r="B90" s="40">
        <v>1.3508715740641</v>
      </c>
      <c r="C90" s="40">
        <v>1.36603923064578</v>
      </c>
      <c r="D90" s="40">
        <v>1.34071465885606</v>
      </c>
      <c r="E90" s="40">
        <v>1.34473193972026</v>
      </c>
      <c r="F90" s="40">
        <v>1.37207442903792</v>
      </c>
      <c r="G90" s="40">
        <v>1.34365389724657</v>
      </c>
      <c r="H90" s="40">
        <v>1.32530617677573</v>
      </c>
    </row>
    <row r="91" spans="1:8" ht="9.75">
      <c r="A91" s="39">
        <v>39904</v>
      </c>
      <c r="B91" s="40">
        <v>1.34412327556351</v>
      </c>
      <c r="C91" s="40">
        <v>1.36304054145458</v>
      </c>
      <c r="D91" s="40">
        <v>1.34178808932752</v>
      </c>
      <c r="E91" s="40">
        <v>1.33844126577113</v>
      </c>
      <c r="F91" s="40">
        <v>1.36660799704972</v>
      </c>
      <c r="G91" s="40">
        <v>1.33524187344388</v>
      </c>
      <c r="H91" s="40">
        <v>1.31153505865981</v>
      </c>
    </row>
    <row r="92" spans="1:8" ht="9.75">
      <c r="A92" s="39">
        <v>39934</v>
      </c>
      <c r="B92" s="40">
        <v>1.33641428879883</v>
      </c>
      <c r="C92" s="40">
        <v>1.35262532644098</v>
      </c>
      <c r="D92" s="40">
        <v>1.32850305874012</v>
      </c>
      <c r="E92" s="40">
        <v>1.33164985152834</v>
      </c>
      <c r="F92" s="40">
        <v>1.35724302021027</v>
      </c>
      <c r="G92" s="40">
        <v>1.33058482655095</v>
      </c>
      <c r="H92" s="40">
        <v>1.30060993520409</v>
      </c>
    </row>
    <row r="93" spans="1:8" ht="9.75">
      <c r="A93" s="39">
        <v>39965</v>
      </c>
      <c r="B93" s="40">
        <v>1.33131505302511</v>
      </c>
      <c r="C93" s="40">
        <v>1.34817634450412</v>
      </c>
      <c r="D93" s="40">
        <v>1.32347385807942</v>
      </c>
      <c r="E93" s="40">
        <v>1.32912451494993</v>
      </c>
      <c r="F93" s="40">
        <v>1.35183567750027</v>
      </c>
      <c r="G93" s="40">
        <v>1.32436033298591</v>
      </c>
      <c r="H93" s="40">
        <v>1.29788437801027</v>
      </c>
    </row>
    <row r="94" spans="1:8" ht="9.75">
      <c r="A94" s="39">
        <v>39995</v>
      </c>
      <c r="B94" s="40">
        <v>1.32721391827249</v>
      </c>
      <c r="C94" s="40">
        <v>1.34844603371086</v>
      </c>
      <c r="D94" s="40">
        <v>1.32506393480118</v>
      </c>
      <c r="E94" s="40">
        <v>1.3277967182317</v>
      </c>
      <c r="F94" s="40">
        <v>1.35210609872001</v>
      </c>
      <c r="G94" s="40">
        <v>1.31397989184037</v>
      </c>
      <c r="H94" s="40">
        <v>1.29866357615596</v>
      </c>
    </row>
    <row r="95" spans="1:8" ht="9.75">
      <c r="A95" s="39">
        <v>40026</v>
      </c>
      <c r="B95" s="40">
        <v>1.32626644532085</v>
      </c>
      <c r="C95" s="40">
        <v>1.34575452466154</v>
      </c>
      <c r="D95" s="40">
        <v>1.32189139545209</v>
      </c>
      <c r="E95" s="40">
        <v>1.32647024798372</v>
      </c>
      <c r="F95" s="40">
        <v>1.35332409040137</v>
      </c>
      <c r="G95" s="40">
        <v>1.31188088242849</v>
      </c>
      <c r="H95" s="40">
        <v>1.30126610837271</v>
      </c>
    </row>
    <row r="96" spans="1:8" ht="9.75">
      <c r="A96" s="39">
        <v>40057</v>
      </c>
      <c r="B96" s="40">
        <v>1.32423947102279</v>
      </c>
      <c r="C96" s="40">
        <v>1.34320244002549</v>
      </c>
      <c r="D96" s="40">
        <v>1.31912124084632</v>
      </c>
      <c r="E96" s="40">
        <v>1.32501273397635</v>
      </c>
      <c r="F96" s="40">
        <v>1.35373020946421</v>
      </c>
      <c r="G96" s="40">
        <v>1.30873990665252</v>
      </c>
      <c r="H96" s="40">
        <v>1.29815054705976</v>
      </c>
    </row>
    <row r="97" spans="1:8" ht="9.75">
      <c r="A97" s="39">
        <v>40087</v>
      </c>
      <c r="B97" s="40">
        <v>1.321089391196</v>
      </c>
      <c r="C97" s="40">
        <v>1.34038762601086</v>
      </c>
      <c r="D97" s="40">
        <v>1.31675108888632</v>
      </c>
      <c r="E97" s="40">
        <v>1.32184031721503</v>
      </c>
      <c r="F97" s="40">
        <v>1.34995034848844</v>
      </c>
      <c r="G97" s="40">
        <v>1.30547621611224</v>
      </c>
      <c r="H97" s="40">
        <v>1.29633567711181</v>
      </c>
    </row>
    <row r="98" spans="1:8" ht="9.75">
      <c r="A98" s="39">
        <v>40118</v>
      </c>
      <c r="B98" s="40">
        <v>1.31617336869238</v>
      </c>
      <c r="C98" s="40">
        <v>1.33133455106363</v>
      </c>
      <c r="D98" s="40">
        <v>1.31176637665503</v>
      </c>
      <c r="E98" s="40">
        <v>1.31828095862674</v>
      </c>
      <c r="F98" s="40">
        <v>1.34483995665316</v>
      </c>
      <c r="G98" s="40">
        <v>1.30144174669748</v>
      </c>
      <c r="H98" s="40">
        <v>1.2898862458824</v>
      </c>
    </row>
    <row r="99" spans="1:8" ht="9.75">
      <c r="A99" s="39">
        <v>40148</v>
      </c>
      <c r="B99" s="40">
        <v>1.31326298534764</v>
      </c>
      <c r="C99" s="40">
        <v>1.32207999112575</v>
      </c>
      <c r="D99" s="40">
        <v>1.3081036863333</v>
      </c>
      <c r="E99" s="40">
        <v>1.31564965930812</v>
      </c>
      <c r="F99" s="40">
        <v>1.34363068903303</v>
      </c>
      <c r="G99" s="40">
        <v>1.29754909939928</v>
      </c>
      <c r="H99" s="40">
        <v>1.29311904349112</v>
      </c>
    </row>
    <row r="100" spans="1:8" ht="9.75">
      <c r="A100" s="39">
        <v>40179</v>
      </c>
      <c r="B100" s="40">
        <v>1.29898761254366</v>
      </c>
      <c r="C100" s="40">
        <v>1.32009984136371</v>
      </c>
      <c r="D100" s="40">
        <v>1.30043114259201</v>
      </c>
      <c r="E100" s="40">
        <v>1.30702330549187</v>
      </c>
      <c r="F100" s="40">
        <v>1.32756712679877</v>
      </c>
      <c r="G100" s="40">
        <v>1.27774406637054</v>
      </c>
      <c r="H100" s="40">
        <v>1.28630164477382</v>
      </c>
    </row>
    <row r="101" spans="1:8" ht="9.75">
      <c r="A101" s="39">
        <v>40210</v>
      </c>
      <c r="B101" s="40">
        <v>1.29012822320761</v>
      </c>
      <c r="C101" s="40">
        <v>1.31261791922413</v>
      </c>
      <c r="D101" s="40">
        <v>1.2884485708828</v>
      </c>
      <c r="E101" s="40">
        <v>1.30077956358666</v>
      </c>
      <c r="F101" s="40">
        <v>1.31807697259608</v>
      </c>
      <c r="G101" s="40">
        <v>1.26924015731652</v>
      </c>
      <c r="H101" s="40">
        <v>1.27596631760125</v>
      </c>
    </row>
    <row r="102" spans="1:8" ht="9.75">
      <c r="A102" s="39">
        <v>40238</v>
      </c>
      <c r="B102" s="40">
        <v>1.28144606358801</v>
      </c>
      <c r="C102" s="40">
        <v>1.30258799168813</v>
      </c>
      <c r="D102" s="40">
        <v>1.2801277405691</v>
      </c>
      <c r="E102" s="40">
        <v>1.28853844832755</v>
      </c>
      <c r="F102" s="40">
        <v>1.30709735481562</v>
      </c>
      <c r="G102" s="40">
        <v>1.26355416358041</v>
      </c>
      <c r="H102" s="40">
        <v>1.264710395085</v>
      </c>
    </row>
    <row r="103" spans="1:8" ht="9.75">
      <c r="A103" s="39">
        <v>40269</v>
      </c>
      <c r="B103" s="40">
        <v>1.27251271278862</v>
      </c>
      <c r="C103" s="40">
        <v>1.29250644144486</v>
      </c>
      <c r="D103" s="40">
        <v>1.26883510810695</v>
      </c>
      <c r="E103" s="40">
        <v>1.27767818376554</v>
      </c>
      <c r="F103" s="40">
        <v>1.29749588526467</v>
      </c>
      <c r="G103" s="40">
        <v>1.2558932149691</v>
      </c>
      <c r="H103" s="40">
        <v>1.2572923701014</v>
      </c>
    </row>
    <row r="104" spans="1:8" ht="9.75">
      <c r="A104" s="39">
        <v>40299</v>
      </c>
      <c r="B104" s="40">
        <v>1.26723747340257</v>
      </c>
      <c r="C104" s="40">
        <v>1.29302365090522</v>
      </c>
      <c r="D104" s="40">
        <v>1.25652120034358</v>
      </c>
      <c r="E104" s="40">
        <v>1.27284138649685</v>
      </c>
      <c r="F104" s="40">
        <v>1.28873250423586</v>
      </c>
      <c r="G104" s="40">
        <v>1.25213680455543</v>
      </c>
      <c r="H104" s="40">
        <v>1.25566001208569</v>
      </c>
    </row>
    <row r="105" spans="1:8" ht="9.75">
      <c r="A105" s="39">
        <v>40330</v>
      </c>
      <c r="B105" s="40">
        <v>1.26895944724243</v>
      </c>
      <c r="C105" s="40">
        <v>1.29302365090522</v>
      </c>
      <c r="D105" s="40">
        <v>1.25853485611336</v>
      </c>
      <c r="E105" s="40">
        <v>1.27296868336519</v>
      </c>
      <c r="F105" s="40">
        <v>1.29092708027233</v>
      </c>
      <c r="G105" s="40">
        <v>1.25389225371062</v>
      </c>
      <c r="H105" s="40">
        <v>1.25918573213567</v>
      </c>
    </row>
    <row r="106" spans="1:8" ht="9.75">
      <c r="A106" s="39">
        <v>40360</v>
      </c>
      <c r="B106" s="40">
        <v>1.27027916487714</v>
      </c>
      <c r="C106" s="40">
        <v>1.29147388224653</v>
      </c>
      <c r="D106" s="40">
        <v>1.26346235931469</v>
      </c>
      <c r="E106" s="40">
        <v>1.27705526019782</v>
      </c>
      <c r="F106" s="40">
        <v>1.29338451084293</v>
      </c>
      <c r="G106" s="40">
        <v>1.25401765547617</v>
      </c>
      <c r="H106" s="40">
        <v>1.25868225923197</v>
      </c>
    </row>
    <row r="107" spans="1:8" ht="9.75">
      <c r="A107" s="39">
        <v>40391</v>
      </c>
      <c r="B107" s="40">
        <v>1.2707948346481</v>
      </c>
      <c r="C107" s="40">
        <v>1.30267690361764</v>
      </c>
      <c r="D107" s="40">
        <v>1.26700998727907</v>
      </c>
      <c r="E107" s="40">
        <v>1.27705526019782</v>
      </c>
      <c r="F107" s="40">
        <v>1.29260894547564</v>
      </c>
      <c r="G107" s="40">
        <v>1.25314045715616</v>
      </c>
      <c r="H107" s="40">
        <v>1.2576761183373</v>
      </c>
    </row>
    <row r="108" spans="1:8" ht="9.75">
      <c r="A108" s="39">
        <v>40422</v>
      </c>
      <c r="B108" s="40">
        <v>1.26385643808979</v>
      </c>
      <c r="C108" s="40">
        <v>1.29684111858401</v>
      </c>
      <c r="D108" s="40">
        <v>1.2613339843495</v>
      </c>
      <c r="E108" s="40">
        <v>1.26981730157882</v>
      </c>
      <c r="F108" s="40">
        <v>1.28874271732367</v>
      </c>
      <c r="G108" s="40">
        <v>1.24319489797238</v>
      </c>
      <c r="H108" s="40">
        <v>1.25479010110476</v>
      </c>
    </row>
    <row r="109" spans="1:8" ht="9.75">
      <c r="A109" s="39">
        <v>40452</v>
      </c>
      <c r="B109" s="40">
        <v>1.25341102439245</v>
      </c>
      <c r="C109" s="40">
        <v>1.28757061019064</v>
      </c>
      <c r="D109" s="40">
        <v>1.24872189322789</v>
      </c>
      <c r="E109" s="40">
        <v>1.25463620351627</v>
      </c>
      <c r="F109" s="40">
        <v>1.28335263625141</v>
      </c>
      <c r="G109" s="40">
        <v>1.23076417975684</v>
      </c>
      <c r="H109" s="40">
        <v>1.24668663795804</v>
      </c>
    </row>
    <row r="110" spans="1:8" ht="9.75">
      <c r="A110" s="39">
        <v>40483</v>
      </c>
      <c r="B110" s="40">
        <v>1.24213978018642</v>
      </c>
      <c r="C110" s="40">
        <v>1.27747852980518</v>
      </c>
      <c r="D110" s="40">
        <v>1.23562427590332</v>
      </c>
      <c r="E110" s="40">
        <v>1.24603853760679</v>
      </c>
      <c r="F110" s="40">
        <v>1.26863645339207</v>
      </c>
      <c r="G110" s="40">
        <v>1.22039085746836</v>
      </c>
      <c r="H110" s="40">
        <v>1.23826642625947</v>
      </c>
    </row>
    <row r="111" spans="1:8" ht="9.75">
      <c r="A111" s="39">
        <v>40513</v>
      </c>
      <c r="B111" s="40">
        <v>1.23427628586809</v>
      </c>
      <c r="C111" s="40">
        <v>1.26282970522457</v>
      </c>
      <c r="D111" s="40">
        <v>1.23082406206128</v>
      </c>
      <c r="E111" s="40">
        <v>1.24404806070965</v>
      </c>
      <c r="F111" s="40">
        <v>1.26044357018586</v>
      </c>
      <c r="G111" s="40">
        <v>1.21142630282744</v>
      </c>
      <c r="H111" s="40">
        <v>1.23259648244025</v>
      </c>
    </row>
    <row r="112" spans="1:8" ht="9.75">
      <c r="A112" s="39">
        <v>40544</v>
      </c>
      <c r="B112" s="40">
        <v>1.22178863549939</v>
      </c>
      <c r="C112" s="40">
        <v>1.25417589157272</v>
      </c>
      <c r="D112" s="40">
        <v>1.2169508226827</v>
      </c>
      <c r="E112" s="40">
        <v>1.22796176163227</v>
      </c>
      <c r="F112" s="40">
        <v>1.24771685823189</v>
      </c>
      <c r="G112" s="40">
        <v>1.197890144198</v>
      </c>
      <c r="H112" s="40">
        <v>1.22854229287376</v>
      </c>
    </row>
    <row r="113" spans="1:8" ht="9.75">
      <c r="A113" s="39">
        <v>40575</v>
      </c>
      <c r="B113" s="40">
        <v>1.21455812791404</v>
      </c>
      <c r="C113" s="40">
        <v>1.24409869216617</v>
      </c>
      <c r="D113" s="40">
        <v>1.21089634097781</v>
      </c>
      <c r="E113" s="40">
        <v>1.22380083878042</v>
      </c>
      <c r="F113" s="40">
        <v>1.24373690015141</v>
      </c>
      <c r="G113" s="40">
        <v>1.1889728478392</v>
      </c>
      <c r="H113" s="40">
        <v>1.2178254290977</v>
      </c>
    </row>
    <row r="114" spans="1:8" ht="9.75">
      <c r="A114" s="39">
        <v>40603</v>
      </c>
      <c r="B114" s="40">
        <v>1.20779633655248</v>
      </c>
      <c r="C114" s="40">
        <v>1.23581870683041</v>
      </c>
      <c r="D114" s="40">
        <v>1.2076357245216</v>
      </c>
      <c r="E114" s="40">
        <v>1.21553519942433</v>
      </c>
      <c r="F114" s="40">
        <v>1.23717984696251</v>
      </c>
      <c r="G114" s="40">
        <v>1.18246926687141</v>
      </c>
      <c r="H114" s="40">
        <v>1.20911976677691</v>
      </c>
    </row>
    <row r="115" spans="1:8" ht="9.75">
      <c r="A115" s="39">
        <v>40634</v>
      </c>
      <c r="B115" s="40">
        <v>1.19900833288296</v>
      </c>
      <c r="C115" s="40">
        <v>1.22918112873524</v>
      </c>
      <c r="D115" s="40">
        <v>1.20067182791967</v>
      </c>
      <c r="E115" s="40">
        <v>1.20780524585089</v>
      </c>
      <c r="F115" s="40">
        <v>1.22821388559764</v>
      </c>
      <c r="G115" s="40">
        <v>1.17296822425495</v>
      </c>
      <c r="H115" s="40">
        <v>1.19928562465474</v>
      </c>
    </row>
    <row r="116" spans="1:8" ht="9.75">
      <c r="A116" s="39">
        <v>40664</v>
      </c>
      <c r="B116" s="40">
        <v>1.19225363172607</v>
      </c>
      <c r="C116" s="40">
        <v>1.21954670972839</v>
      </c>
      <c r="D116" s="40">
        <v>1.19126086706981</v>
      </c>
      <c r="E116" s="40">
        <v>1.19750668833124</v>
      </c>
      <c r="F116" s="40">
        <v>1.21979728433573</v>
      </c>
      <c r="G116" s="40">
        <v>1.16911016072455</v>
      </c>
      <c r="H116" s="40">
        <v>1.19284426562039</v>
      </c>
    </row>
    <row r="117" spans="1:8" ht="9.75">
      <c r="A117" s="39">
        <v>40695</v>
      </c>
      <c r="B117" s="40">
        <v>1.18971564209538</v>
      </c>
      <c r="C117" s="40">
        <v>1.21505102095087</v>
      </c>
      <c r="D117" s="40">
        <v>1.18959543346297</v>
      </c>
      <c r="E117" s="40">
        <v>1.19583252279932</v>
      </c>
      <c r="F117" s="40">
        <v>1.21784872637353</v>
      </c>
      <c r="G117" s="40">
        <v>1.16631101429026</v>
      </c>
      <c r="H117" s="40">
        <v>1.18975091324595</v>
      </c>
    </row>
    <row r="118" spans="1:8" ht="9.75">
      <c r="A118" s="39">
        <v>40725</v>
      </c>
      <c r="B118" s="40">
        <v>1.19017398801179</v>
      </c>
      <c r="C118" s="40">
        <v>1.21748599293674</v>
      </c>
      <c r="D118" s="40">
        <v>1.19078621968265</v>
      </c>
      <c r="E118" s="40">
        <v>1.19487662150212</v>
      </c>
      <c r="F118" s="40">
        <v>1.2180923448425</v>
      </c>
      <c r="G118" s="40">
        <v>1.16712800389298</v>
      </c>
      <c r="H118" s="40">
        <v>1.18832492333795</v>
      </c>
    </row>
    <row r="119" spans="1:8" ht="9.75">
      <c r="A119" s="39">
        <v>40756</v>
      </c>
      <c r="B119" s="40">
        <v>1.18435730506245</v>
      </c>
      <c r="C119" s="40">
        <v>1.21299790070414</v>
      </c>
      <c r="D119" s="40">
        <v>1.18651476652317</v>
      </c>
      <c r="E119" s="40">
        <v>1.18857716254065</v>
      </c>
      <c r="F119" s="40">
        <v>1.21010564756855</v>
      </c>
      <c r="G119" s="40">
        <v>1.16132139690844</v>
      </c>
      <c r="H119" s="40">
        <v>1.18666359430592</v>
      </c>
    </row>
    <row r="120" spans="1:8" ht="9.75">
      <c r="A120" s="39">
        <v>40787</v>
      </c>
      <c r="B120" s="40">
        <v>1.17867059022383</v>
      </c>
      <c r="C120" s="40">
        <v>1.20792461731143</v>
      </c>
      <c r="D120" s="40">
        <v>1.17861802575064</v>
      </c>
      <c r="E120" s="40">
        <v>1.18502209625189</v>
      </c>
      <c r="F120" s="40">
        <v>1.20540456974653</v>
      </c>
      <c r="G120" s="40">
        <v>1.15496906703972</v>
      </c>
      <c r="H120" s="40">
        <v>1.18029002815389</v>
      </c>
    </row>
    <row r="121" spans="1:8" ht="9.75">
      <c r="A121" s="39">
        <v>40817</v>
      </c>
      <c r="B121" s="40">
        <v>1.17474138440556</v>
      </c>
      <c r="C121" s="40">
        <v>1.20671789941202</v>
      </c>
      <c r="D121" s="40">
        <v>1.17908966161528</v>
      </c>
      <c r="E121" s="40">
        <v>1.18065367764461</v>
      </c>
      <c r="F121" s="40">
        <v>1.20203886093591</v>
      </c>
      <c r="G121" s="40">
        <v>1.15059679920275</v>
      </c>
      <c r="H121" s="40">
        <v>1.17069036714331</v>
      </c>
    </row>
    <row r="122" spans="1:8" ht="9.75">
      <c r="A122" s="39">
        <v>40848</v>
      </c>
      <c r="B122" s="40">
        <v>1.16853585446112</v>
      </c>
      <c r="C122" s="40">
        <v>1.19880578125573</v>
      </c>
      <c r="D122" s="40">
        <v>1.16996394286097</v>
      </c>
      <c r="E122" s="40">
        <v>1.17688763720555</v>
      </c>
      <c r="F122" s="40">
        <v>1.19701141300131</v>
      </c>
      <c r="G122" s="40">
        <v>1.14384809543966</v>
      </c>
      <c r="H122" s="40">
        <v>1.16509789723658</v>
      </c>
    </row>
    <row r="123" spans="1:8" ht="9.75">
      <c r="A123" s="39">
        <v>40878</v>
      </c>
      <c r="B123" s="40">
        <v>1.16260603755058</v>
      </c>
      <c r="C123" s="40">
        <v>1.19023608146915</v>
      </c>
      <c r="D123" s="40">
        <v>1.16033317748782</v>
      </c>
      <c r="E123" s="40">
        <v>1.17208210059312</v>
      </c>
      <c r="F123" s="40">
        <v>1.18904481275584</v>
      </c>
      <c r="G123" s="40">
        <v>1.13895060782601</v>
      </c>
      <c r="H123" s="40">
        <v>1.16463204441881</v>
      </c>
    </row>
    <row r="124" spans="1:8" ht="9.75">
      <c r="A124" s="39">
        <v>40909</v>
      </c>
      <c r="B124" s="40">
        <v>1.15478992452261</v>
      </c>
      <c r="C124" s="40">
        <v>1.18525799787806</v>
      </c>
      <c r="D124" s="40">
        <v>1.1573241347375</v>
      </c>
      <c r="E124" s="40">
        <v>1.16289522828963</v>
      </c>
      <c r="F124" s="40">
        <v>1.17170359948349</v>
      </c>
      <c r="G124" s="40">
        <v>1.134412956002</v>
      </c>
      <c r="H124" s="40">
        <v>1.16288771284953</v>
      </c>
    </row>
    <row r="125" spans="1:8" ht="9.75">
      <c r="A125" s="39">
        <v>40940</v>
      </c>
      <c r="B125" s="40">
        <v>1.14947357132642</v>
      </c>
      <c r="C125" s="40">
        <v>1.17468582544902</v>
      </c>
      <c r="D125" s="40">
        <v>1.15202482056291</v>
      </c>
      <c r="E125" s="40">
        <v>1.1572248266391</v>
      </c>
      <c r="F125" s="40">
        <v>1.16378982864868</v>
      </c>
      <c r="G125" s="40">
        <v>1.131809793477</v>
      </c>
      <c r="H125" s="40">
        <v>1.15710220184033</v>
      </c>
    </row>
    <row r="126" spans="1:8" ht="9.75">
      <c r="A126" s="39">
        <v>40969</v>
      </c>
      <c r="B126" s="40">
        <v>1.1485069211808</v>
      </c>
      <c r="C126" s="40">
        <v>1.1719902478789</v>
      </c>
      <c r="D126" s="40">
        <v>1.15041424062603</v>
      </c>
      <c r="E126" s="40">
        <v>1.15468452069357</v>
      </c>
      <c r="F126" s="40">
        <v>1.16216280072766</v>
      </c>
      <c r="G126" s="40">
        <v>1.13248928704923</v>
      </c>
      <c r="H126" s="40">
        <v>1.15421666018986</v>
      </c>
    </row>
    <row r="127" spans="1:8" ht="9.75">
      <c r="A127" s="39">
        <v>41000</v>
      </c>
      <c r="B127" s="40">
        <v>1.14078569135272</v>
      </c>
      <c r="C127" s="40">
        <v>1.16557956029726</v>
      </c>
      <c r="D127" s="40">
        <v>1.14674465772133</v>
      </c>
      <c r="E127" s="40">
        <v>1.14825429663243</v>
      </c>
      <c r="F127" s="40">
        <v>1.15500178963194</v>
      </c>
      <c r="G127" s="40">
        <v>1.12361274635304</v>
      </c>
      <c r="H127" s="40">
        <v>1.14369466923291</v>
      </c>
    </row>
    <row r="128" spans="1:8" ht="9.75">
      <c r="A128" s="39">
        <v>41030</v>
      </c>
      <c r="B128" s="40">
        <v>1.13525497383829</v>
      </c>
      <c r="C128" s="40">
        <v>1.15782215187967</v>
      </c>
      <c r="D128" s="40">
        <v>1.13719224288113</v>
      </c>
      <c r="E128" s="40">
        <v>1.13936723222111</v>
      </c>
      <c r="F128" s="40">
        <v>1.15108809012551</v>
      </c>
      <c r="G128" s="40">
        <v>1.11947070474548</v>
      </c>
      <c r="H128" s="40">
        <v>1.13698644918274</v>
      </c>
    </row>
    <row r="129" spans="1:8" ht="9.75">
      <c r="A129" s="39">
        <v>41061</v>
      </c>
      <c r="B129" s="40">
        <v>1.13213022893454</v>
      </c>
      <c r="C129" s="40">
        <v>1.15458930183453</v>
      </c>
      <c r="D129" s="40">
        <v>1.12794310938417</v>
      </c>
      <c r="E129" s="40">
        <v>1.13822900321789</v>
      </c>
      <c r="F129" s="40">
        <v>1.14615960382905</v>
      </c>
      <c r="G129" s="40">
        <v>1.1177940137249</v>
      </c>
      <c r="H129" s="40">
        <v>1.13562370074185</v>
      </c>
    </row>
    <row r="130" spans="1:8" ht="9.75">
      <c r="A130" s="39">
        <v>41091</v>
      </c>
      <c r="B130" s="40">
        <v>1.12757696117558</v>
      </c>
      <c r="C130" s="40">
        <v>1.15079168925998</v>
      </c>
      <c r="D130" s="40">
        <v>1.1202136353006</v>
      </c>
      <c r="E130" s="40">
        <v>1.13312991858426</v>
      </c>
      <c r="F130" s="40">
        <v>1.14159323090543</v>
      </c>
      <c r="G130" s="40">
        <v>1.11422848258064</v>
      </c>
      <c r="H130" s="40">
        <v>1.1294119350988</v>
      </c>
    </row>
    <row r="131" spans="1:8" ht="9.75">
      <c r="A131" s="39">
        <v>41122</v>
      </c>
      <c r="B131" s="40">
        <v>1.1229522289028</v>
      </c>
      <c r="C131" s="40">
        <v>1.1456363257939</v>
      </c>
      <c r="D131" s="40">
        <v>1.11697440951301</v>
      </c>
      <c r="E131" s="40">
        <v>1.12771687757192</v>
      </c>
      <c r="F131" s="40">
        <v>1.13489733661937</v>
      </c>
      <c r="G131" s="40">
        <v>1.111228166531</v>
      </c>
      <c r="H131" s="40">
        <v>1.12301077368878</v>
      </c>
    </row>
    <row r="132" spans="1:8" ht="9.75">
      <c r="A132" s="39">
        <v>41153</v>
      </c>
      <c r="B132" s="40">
        <v>1.11609961074436</v>
      </c>
      <c r="C132" s="40">
        <v>1.13710801567633</v>
      </c>
      <c r="D132" s="40">
        <v>1.10943028358464</v>
      </c>
      <c r="E132" s="40">
        <v>1.12021146078466</v>
      </c>
      <c r="F132" s="40">
        <v>1.12734413094206</v>
      </c>
      <c r="G132" s="40">
        <v>1.10525976380645</v>
      </c>
      <c r="H132" s="40">
        <v>1.11697908662102</v>
      </c>
    </row>
    <row r="133" spans="1:8" ht="9.75">
      <c r="A133" s="39">
        <v>41183</v>
      </c>
      <c r="B133" s="40">
        <v>1.10891114363098</v>
      </c>
      <c r="C133" s="40">
        <v>1.12763587433194</v>
      </c>
      <c r="D133" s="40">
        <v>1.10051610314913</v>
      </c>
      <c r="E133" s="40">
        <v>1.11375170091933</v>
      </c>
      <c r="F133" s="40">
        <v>1.12095468921354</v>
      </c>
      <c r="G133" s="40">
        <v>1.0979038082909</v>
      </c>
      <c r="H133" s="40">
        <v>1.11120084224137</v>
      </c>
    </row>
    <row r="134" spans="1:8" ht="9.75">
      <c r="A134" s="39">
        <v>41214</v>
      </c>
      <c r="B134" s="40">
        <v>1.10414889693194</v>
      </c>
      <c r="C134" s="40">
        <v>1.12236077867218</v>
      </c>
      <c r="D134" s="40">
        <v>1.0944963730971</v>
      </c>
      <c r="E134" s="40">
        <v>1.10799015212826</v>
      </c>
      <c r="F134" s="40">
        <v>1.11682244616274</v>
      </c>
      <c r="G134" s="40">
        <v>1.09309419383801</v>
      </c>
      <c r="H134" s="40">
        <v>1.10787721060954</v>
      </c>
    </row>
    <row r="135" spans="1:8" ht="9.75">
      <c r="A135" s="39">
        <v>41244</v>
      </c>
      <c r="B135" s="40">
        <v>1.09651613883166</v>
      </c>
      <c r="C135" s="40">
        <v>1.11323227402518</v>
      </c>
      <c r="D135" s="40">
        <v>1.08678023343967</v>
      </c>
      <c r="E135" s="40">
        <v>1.1024777633117</v>
      </c>
      <c r="F135" s="40">
        <v>1.10445257729702</v>
      </c>
      <c r="G135" s="40">
        <v>1.08754770056513</v>
      </c>
      <c r="H135" s="40">
        <v>1.1026945462422</v>
      </c>
    </row>
    <row r="136" spans="1:8" ht="9.75">
      <c r="A136" s="39">
        <v>41275</v>
      </c>
      <c r="B136" s="40">
        <v>1.0863980255991</v>
      </c>
      <c r="C136" s="40">
        <v>1.10253765873544</v>
      </c>
      <c r="D136" s="40">
        <v>1.07858300261976</v>
      </c>
      <c r="E136" s="40">
        <v>1.09383645531472</v>
      </c>
      <c r="F136" s="40">
        <v>1.09481817733646</v>
      </c>
      <c r="G136" s="40">
        <v>1.07656672002092</v>
      </c>
      <c r="H136" s="40">
        <v>1.09210116494226</v>
      </c>
    </row>
    <row r="137" spans="1:8" ht="9.75">
      <c r="A137" s="39">
        <v>41306</v>
      </c>
      <c r="B137" s="40">
        <v>1.08191067679466</v>
      </c>
      <c r="C137" s="40">
        <v>1.09011040017347</v>
      </c>
      <c r="D137" s="40">
        <v>1.07129817502956</v>
      </c>
      <c r="E137" s="40">
        <v>1.08612496804162</v>
      </c>
      <c r="F137" s="40">
        <v>1.09547546261402</v>
      </c>
      <c r="G137" s="40">
        <v>1.07163718895174</v>
      </c>
      <c r="H137" s="40">
        <v>1.08926906537229</v>
      </c>
    </row>
    <row r="138" spans="1:8" ht="9.75">
      <c r="A138" s="39">
        <v>41334</v>
      </c>
      <c r="B138" s="40">
        <v>1.07596441249762</v>
      </c>
      <c r="C138" s="40">
        <v>1.08501084918231</v>
      </c>
      <c r="D138" s="40">
        <v>1.06427396684836</v>
      </c>
      <c r="E138" s="40">
        <v>1.07782571007405</v>
      </c>
      <c r="F138" s="40">
        <v>1.08894181174356</v>
      </c>
      <c r="G138" s="40">
        <v>1.06683642503906</v>
      </c>
      <c r="H138" s="40">
        <v>1.08277243078757</v>
      </c>
    </row>
    <row r="139" spans="1:8" ht="9.75">
      <c r="A139" s="39">
        <v>41365</v>
      </c>
      <c r="B139" s="40">
        <v>1.0699906213987</v>
      </c>
      <c r="C139" s="40">
        <v>1.07469378880974</v>
      </c>
      <c r="D139" s="40">
        <v>1.06066769667965</v>
      </c>
      <c r="E139" s="40">
        <v>1.07065233940007</v>
      </c>
      <c r="F139" s="40">
        <v>1.08266236999758</v>
      </c>
      <c r="G139" s="40">
        <v>1.06121200143148</v>
      </c>
      <c r="H139" s="40">
        <v>1.07931861123163</v>
      </c>
    </row>
    <row r="140" spans="1:8" ht="9.75">
      <c r="A140" s="39">
        <v>41395</v>
      </c>
      <c r="B140" s="40">
        <v>1.06571380698072</v>
      </c>
      <c r="C140" s="40">
        <v>1.06732921721098</v>
      </c>
      <c r="D140" s="40">
        <v>1.05823375903387</v>
      </c>
      <c r="E140" s="40">
        <v>1.06521971883402</v>
      </c>
      <c r="F140" s="40">
        <v>1.07631212843978</v>
      </c>
      <c r="G140" s="40">
        <v>1.05877681475753</v>
      </c>
      <c r="H140" s="40">
        <v>1.07469741235848</v>
      </c>
    </row>
    <row r="141" spans="1:8" ht="9.75">
      <c r="A141" s="39">
        <v>41426</v>
      </c>
      <c r="B141" s="40">
        <v>1.06091565155047</v>
      </c>
      <c r="C141" s="40">
        <v>1.06647603638187</v>
      </c>
      <c r="D141" s="40">
        <v>1.05485821275306</v>
      </c>
      <c r="E141" s="40">
        <v>1.06266931248405</v>
      </c>
      <c r="F141" s="40">
        <v>1.06861807827619</v>
      </c>
      <c r="G141" s="40">
        <v>1.0536141056399</v>
      </c>
      <c r="H141" s="40">
        <v>1.07212431400487</v>
      </c>
    </row>
    <row r="142" spans="1:8" ht="9.75">
      <c r="A142" s="39">
        <v>41456</v>
      </c>
      <c r="B142" s="40">
        <v>1.06365090947391</v>
      </c>
      <c r="C142" s="40">
        <v>1.06765045187894</v>
      </c>
      <c r="D142" s="40">
        <v>1.05686625864449</v>
      </c>
      <c r="E142" s="40">
        <v>1.06320091294052</v>
      </c>
      <c r="F142" s="40">
        <v>1.07517665587704</v>
      </c>
      <c r="G142" s="40">
        <v>1.055831351478</v>
      </c>
      <c r="H142" s="40">
        <v>1.07126730016474</v>
      </c>
    </row>
    <row r="143" spans="1:8" ht="9.75">
      <c r="A143" s="39">
        <v>41487</v>
      </c>
      <c r="B143" s="40">
        <v>1.06215186873813</v>
      </c>
      <c r="C143" s="40">
        <v>1.06722356245396</v>
      </c>
      <c r="D143" s="40">
        <v>1.0560214414913</v>
      </c>
      <c r="E143" s="40">
        <v>1.06426517811864</v>
      </c>
      <c r="F143" s="40">
        <v>1.07335195754921</v>
      </c>
      <c r="G143" s="40">
        <v>1.05393426979238</v>
      </c>
      <c r="H143" s="40">
        <v>1.06763733323175</v>
      </c>
    </row>
    <row r="144" spans="1:8" ht="9.75">
      <c r="A144" s="39">
        <v>41518</v>
      </c>
      <c r="B144" s="40">
        <v>1.05905775773434</v>
      </c>
      <c r="C144" s="40">
        <v>1.06371330853579</v>
      </c>
      <c r="D144" s="40">
        <v>1.05665543475215</v>
      </c>
      <c r="E144" s="40">
        <v>1.06161115024304</v>
      </c>
      <c r="F144" s="40">
        <v>1.0697149267981</v>
      </c>
      <c r="G144" s="40">
        <v>1.05109630975604</v>
      </c>
      <c r="H144" s="40">
        <v>1.06095332726995</v>
      </c>
    </row>
    <row r="145" spans="1:8" ht="9.75">
      <c r="A145" s="39">
        <v>41548</v>
      </c>
      <c r="B145" s="40">
        <v>1.05253914611989</v>
      </c>
      <c r="C145" s="40">
        <v>1.05589965111752</v>
      </c>
      <c r="D145" s="40">
        <v>1.05265534444326</v>
      </c>
      <c r="E145" s="40">
        <v>1.05611932972845</v>
      </c>
      <c r="F145" s="40">
        <v>1.06418118463798</v>
      </c>
      <c r="G145" s="40">
        <v>1.04337533229704</v>
      </c>
      <c r="H145" s="40">
        <v>1.05483528263069</v>
      </c>
    </row>
    <row r="146" spans="1:8" ht="9.75">
      <c r="A146" s="39">
        <v>41579</v>
      </c>
      <c r="B146" s="40">
        <v>1.046978399227</v>
      </c>
      <c r="C146" s="40">
        <v>1.05033288681739</v>
      </c>
      <c r="D146" s="40">
        <v>1.0489839007905</v>
      </c>
      <c r="E146" s="40">
        <v>1.05055140726992</v>
      </c>
      <c r="F146" s="40">
        <v>1.05646896122106</v>
      </c>
      <c r="G146" s="40">
        <v>1.03880459209183</v>
      </c>
      <c r="H146" s="40">
        <v>1.0488567988771</v>
      </c>
    </row>
    <row r="147" spans="1:8" ht="9.75">
      <c r="A147" s="39">
        <v>41609</v>
      </c>
      <c r="B147" s="40">
        <v>1.03858439171635</v>
      </c>
      <c r="C147" s="40">
        <v>1.04096420893696</v>
      </c>
      <c r="D147" s="40">
        <v>1.03808401859525</v>
      </c>
      <c r="E147" s="40">
        <v>1.04355955822978</v>
      </c>
      <c r="F147" s="40">
        <v>1.0460088724961</v>
      </c>
      <c r="G147" s="40">
        <v>1.03148107644905</v>
      </c>
      <c r="H147" s="40">
        <v>1.04291219934085</v>
      </c>
    </row>
    <row r="148" spans="1:8" ht="9.75">
      <c r="A148" s="39">
        <v>41640</v>
      </c>
      <c r="B148" s="40">
        <v>1.03216318024279</v>
      </c>
      <c r="C148" s="40">
        <v>1.03537319369102</v>
      </c>
      <c r="D148" s="40">
        <v>1.02953884617202</v>
      </c>
      <c r="E148" s="40">
        <v>1.03558554949864</v>
      </c>
      <c r="F148" s="40">
        <v>1.04008041413553</v>
      </c>
      <c r="G148" s="40">
        <v>1.02532910183802</v>
      </c>
      <c r="H148" s="40">
        <v>1.03710441461899</v>
      </c>
    </row>
    <row r="149" spans="1:8" ht="9.75">
      <c r="A149" s="39">
        <v>41671</v>
      </c>
      <c r="B149" s="40">
        <v>1.02353028420878</v>
      </c>
      <c r="C149" s="40">
        <v>1.03001710474634</v>
      </c>
      <c r="D149" s="40">
        <v>1.02482465276928</v>
      </c>
      <c r="E149" s="40">
        <v>1.02777446357546</v>
      </c>
      <c r="F149" s="40">
        <v>1.0266315409491</v>
      </c>
      <c r="G149" s="40">
        <v>1.01688892377072</v>
      </c>
      <c r="H149" s="40">
        <v>1.03369322696998</v>
      </c>
    </row>
    <row r="150" spans="1:8" ht="9.75">
      <c r="A150" s="39">
        <v>41699</v>
      </c>
      <c r="B150" s="40">
        <v>1.01464033025433</v>
      </c>
      <c r="C150" s="40">
        <v>1.02448488636</v>
      </c>
      <c r="D150" s="40">
        <v>1.0174986624</v>
      </c>
      <c r="E150" s="40">
        <v>1.02002229414</v>
      </c>
      <c r="F150" s="40">
        <v>1.015561916064</v>
      </c>
      <c r="G150" s="40">
        <v>1.0084182108</v>
      </c>
      <c r="H150" s="40">
        <v>1.02295222857</v>
      </c>
    </row>
    <row r="151" spans="1:8" ht="9.75">
      <c r="A151" s="39">
        <v>41730</v>
      </c>
      <c r="B151" s="40">
        <v>1.00784421466858</v>
      </c>
      <c r="C151" s="40">
        <v>1.01585016</v>
      </c>
      <c r="D151" s="40">
        <v>1.009824</v>
      </c>
      <c r="E151" s="40">
        <v>1.0113249</v>
      </c>
      <c r="F151" s="40">
        <v>1.00990644</v>
      </c>
      <c r="G151" s="40">
        <v>1.003002</v>
      </c>
      <c r="H151" s="40">
        <v>1.0111221</v>
      </c>
    </row>
    <row r="152" spans="1:8" ht="9.75">
      <c r="A152" s="39">
        <v>41760</v>
      </c>
      <c r="B152" s="40">
        <v>1.00227888552343</v>
      </c>
      <c r="C152" s="40">
        <v>1.0044</v>
      </c>
      <c r="D152" s="40">
        <v>1.005</v>
      </c>
      <c r="E152" s="40">
        <v>1.003</v>
      </c>
      <c r="F152" s="40">
        <v>1.0007</v>
      </c>
      <c r="G152" s="40">
        <v>1.002</v>
      </c>
      <c r="H152" s="40">
        <v>1.0026</v>
      </c>
    </row>
    <row r="153" spans="1:8" ht="9.75">
      <c r="A153" s="41">
        <v>41791</v>
      </c>
      <c r="B153" s="42">
        <v>1</v>
      </c>
      <c r="C153" s="42">
        <v>1</v>
      </c>
      <c r="D153" s="42">
        <v>1</v>
      </c>
      <c r="E153" s="42">
        <v>1</v>
      </c>
      <c r="F153" s="42">
        <v>1</v>
      </c>
      <c r="G153" s="42">
        <v>1</v>
      </c>
      <c r="H153" s="42">
        <v>1</v>
      </c>
    </row>
  </sheetData>
  <sheetProtection/>
  <mergeCells count="3">
    <mergeCell ref="B1:H1"/>
    <mergeCell ref="F2:G2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52"/>
  <sheetViews>
    <sheetView tabSelected="1" zoomScalePageLayoutView="0" workbookViewId="0" topLeftCell="A118">
      <selection activeCell="B152" sqref="B152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160156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1261</v>
      </c>
      <c r="C2" s="2"/>
      <c r="D2" s="2"/>
      <c r="E2" s="2"/>
      <c r="F2" s="2"/>
      <c r="G2" s="2"/>
      <c r="H2" s="2"/>
      <c r="I2" s="2"/>
      <c r="K2" s="2"/>
      <c r="L2" s="1" t="s">
        <v>1262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9.75">
      <c r="A5" s="13" t="s">
        <v>22</v>
      </c>
      <c r="B5" s="29" t="s">
        <v>23</v>
      </c>
      <c r="C5" s="29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K5" s="13" t="s">
        <v>22</v>
      </c>
      <c r="L5" s="14">
        <f>+(B5*DEFLATOR!B5)</f>
        <v>1940.9027431936581</v>
      </c>
      <c r="M5" s="15"/>
      <c r="N5" s="14"/>
      <c r="O5" s="14">
        <f>+(C5*DEFLATOR!C5)</f>
        <v>1403.3968992111006</v>
      </c>
      <c r="P5" s="15"/>
      <c r="Q5" s="14"/>
      <c r="R5" s="14">
        <f>+(D5*DEFLATOR!D5)</f>
        <v>1347.3835452533235</v>
      </c>
      <c r="S5" s="15"/>
      <c r="T5" s="14"/>
      <c r="U5" s="14">
        <f>+(E5*DEFLATOR!E5)</f>
        <v>1722.637819289615</v>
      </c>
      <c r="V5" s="15"/>
      <c r="W5" s="14"/>
      <c r="X5" s="14">
        <f>+(F5*DEFLATOR!F5)</f>
        <v>1928.458877759589</v>
      </c>
      <c r="Y5" s="15"/>
      <c r="Z5" s="14"/>
      <c r="AA5" s="14">
        <f>+(G5*DEFLATOR!G5)</f>
        <v>2190.5763144111925</v>
      </c>
      <c r="AB5" s="15"/>
      <c r="AC5" s="14"/>
      <c r="AD5" s="14">
        <f>+(H5*DEFLATOR!H5)</f>
        <v>1717.7349431202317</v>
      </c>
      <c r="AE5" s="15"/>
      <c r="AF5" s="14"/>
    </row>
    <row r="6" spans="1:32" s="1" customFormat="1" ht="9.75">
      <c r="A6" s="13" t="s">
        <v>11</v>
      </c>
      <c r="B6" s="29" t="s">
        <v>30</v>
      </c>
      <c r="C6" s="29" t="s">
        <v>31</v>
      </c>
      <c r="D6" s="29" t="s">
        <v>32</v>
      </c>
      <c r="E6" s="29" t="s">
        <v>33</v>
      </c>
      <c r="F6" s="29" t="s">
        <v>34</v>
      </c>
      <c r="G6" s="29" t="s">
        <v>35</v>
      </c>
      <c r="H6" s="29" t="s">
        <v>36</v>
      </c>
      <c r="K6" s="13" t="s">
        <v>11</v>
      </c>
      <c r="L6" s="14">
        <f>+(B6*DEFLATOR!B6)</f>
        <v>1961.2568470786757</v>
      </c>
      <c r="M6" s="12">
        <f aca="true" t="shared" si="0" ref="M6:M36">+((L6/L5)-1)*100</f>
        <v>1.048692622873304</v>
      </c>
      <c r="N6" s="14"/>
      <c r="O6" s="14">
        <f>+(C6*DEFLATOR!C6)</f>
        <v>1434.8547755065633</v>
      </c>
      <c r="P6" s="12">
        <f aca="true" t="shared" si="1" ref="P6:P36">+((O6/O5)-1)*100</f>
        <v>2.2415523586482466</v>
      </c>
      <c r="Q6" s="14"/>
      <c r="R6" s="14">
        <f>+(D6*DEFLATOR!D6)</f>
        <v>1456.622705575015</v>
      </c>
      <c r="S6" s="12">
        <f aca="true" t="shared" si="2" ref="S6:S36">+((R6/R5)-1)*100</f>
        <v>8.107502923464406</v>
      </c>
      <c r="T6" s="14"/>
      <c r="U6" s="14">
        <f>+(E6*DEFLATOR!E6)</f>
        <v>1718.5114654985557</v>
      </c>
      <c r="V6" s="12">
        <f aca="true" t="shared" si="3" ref="V6:V36">+((U6/U5)-1)*100</f>
        <v>-0.23953693253762065</v>
      </c>
      <c r="W6" s="14"/>
      <c r="X6" s="14">
        <f>+(F6*DEFLATOR!F6)</f>
        <v>1941.719651871027</v>
      </c>
      <c r="Y6" s="12">
        <f aca="true" t="shared" si="4" ref="Y6:Y36">+((X6/X5)-1)*100</f>
        <v>0.6876358248739889</v>
      </c>
      <c r="Z6" s="14"/>
      <c r="AA6" s="14">
        <f>+(G6*DEFLATOR!G6)</f>
        <v>2179.2842539533467</v>
      </c>
      <c r="AB6" s="12">
        <f aca="true" t="shared" si="5" ref="AB6:AB36">+((AA6/AA5)-1)*100</f>
        <v>-0.515483545748141</v>
      </c>
      <c r="AC6" s="14"/>
      <c r="AD6" s="14">
        <f>+(H6*DEFLATOR!H6)</f>
        <v>1880.7904923086617</v>
      </c>
      <c r="AE6" s="12">
        <f aca="true" t="shared" si="6" ref="AE6:AE36">+((AD6/AD5)-1)*100</f>
        <v>9.492474368149173</v>
      </c>
      <c r="AF6" s="14"/>
    </row>
    <row r="7" spans="1:32" s="1" customFormat="1" ht="9.75">
      <c r="A7" s="13" t="s">
        <v>12</v>
      </c>
      <c r="B7" s="29" t="s">
        <v>37</v>
      </c>
      <c r="C7" s="29" t="s">
        <v>38</v>
      </c>
      <c r="D7" s="29" t="s">
        <v>39</v>
      </c>
      <c r="E7" s="29" t="s">
        <v>40</v>
      </c>
      <c r="F7" s="29" t="s">
        <v>30</v>
      </c>
      <c r="G7" s="29" t="s">
        <v>41</v>
      </c>
      <c r="H7" s="29" t="s">
        <v>42</v>
      </c>
      <c r="K7" s="13" t="s">
        <v>12</v>
      </c>
      <c r="L7" s="14">
        <f>+(B7*DEFLATOR!B7)</f>
        <v>1997.7633217686089</v>
      </c>
      <c r="M7" s="12">
        <f t="shared" si="0"/>
        <v>1.8613816310857123</v>
      </c>
      <c r="N7" s="14"/>
      <c r="O7" s="14">
        <f>+(C7*DEFLATOR!C7)</f>
        <v>1410.0127604822449</v>
      </c>
      <c r="P7" s="12">
        <f t="shared" si="1"/>
        <v>-1.7313260859830315</v>
      </c>
      <c r="Q7" s="14"/>
      <c r="R7" s="14">
        <f>+(D7*DEFLATOR!D7)</f>
        <v>1418.7780296126957</v>
      </c>
      <c r="S7" s="12">
        <f t="shared" si="2"/>
        <v>-2.5981110837744237</v>
      </c>
      <c r="T7" s="14"/>
      <c r="U7" s="14">
        <f>+(E7*DEFLATOR!E7)</f>
        <v>1702.2221627515266</v>
      </c>
      <c r="V7" s="12">
        <f t="shared" si="3"/>
        <v>-0.9478728000399728</v>
      </c>
      <c r="W7" s="14"/>
      <c r="X7" s="14">
        <f>+(F7*DEFLATOR!F7)</f>
        <v>2019.694476028523</v>
      </c>
      <c r="Y7" s="12">
        <f t="shared" si="4"/>
        <v>4.0157611878913535</v>
      </c>
      <c r="Z7" s="14"/>
      <c r="AA7" s="14">
        <f>+(G7*DEFLATOR!G7)</f>
        <v>2246.9641709754997</v>
      </c>
      <c r="AB7" s="12">
        <f t="shared" si="5"/>
        <v>3.1056029932478024</v>
      </c>
      <c r="AC7" s="14"/>
      <c r="AD7" s="14">
        <f>+(H7*DEFLATOR!H7)</f>
        <v>1830.9646760266949</v>
      </c>
      <c r="AE7" s="12">
        <f t="shared" si="6"/>
        <v>-2.6491954572146814</v>
      </c>
      <c r="AF7" s="14"/>
    </row>
    <row r="8" spans="1:32" s="1" customFormat="1" ht="9.75">
      <c r="A8" s="13" t="s">
        <v>13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29" t="s">
        <v>48</v>
      </c>
      <c r="H8" s="29" t="s">
        <v>49</v>
      </c>
      <c r="K8" s="13" t="s">
        <v>13</v>
      </c>
      <c r="L8" s="14">
        <f>+(B8*DEFLATOR!B8)</f>
        <v>1956.9398271640987</v>
      </c>
      <c r="M8" s="12">
        <f t="shared" si="0"/>
        <v>-2.043460011487719</v>
      </c>
      <c r="N8" s="14"/>
      <c r="O8" s="14">
        <f>+(C8*DEFLATOR!C8)</f>
        <v>1502.4435734905485</v>
      </c>
      <c r="P8" s="12">
        <f t="shared" si="1"/>
        <v>6.555317483558865</v>
      </c>
      <c r="Q8" s="14"/>
      <c r="R8" s="14">
        <f>+(D8*DEFLATOR!D8)</f>
        <v>1403.745339724398</v>
      </c>
      <c r="S8" s="12">
        <f t="shared" si="2"/>
        <v>-1.0595519224667838</v>
      </c>
      <c r="T8" s="14"/>
      <c r="U8" s="14">
        <f>+(E8*DEFLATOR!E8)</f>
        <v>1778.876713804143</v>
      </c>
      <c r="V8" s="12">
        <f t="shared" si="3"/>
        <v>4.503204853631426</v>
      </c>
      <c r="W8" s="14"/>
      <c r="X8" s="14">
        <f>+(F8*DEFLATOR!F8)</f>
        <v>1962.0486029394524</v>
      </c>
      <c r="Y8" s="12">
        <f t="shared" si="4"/>
        <v>-2.85418778796801</v>
      </c>
      <c r="Z8" s="14"/>
      <c r="AA8" s="14">
        <f>+(G8*DEFLATOR!G8)</f>
        <v>2143.402173861469</v>
      </c>
      <c r="AB8" s="12">
        <f t="shared" si="5"/>
        <v>-4.608974119470288</v>
      </c>
      <c r="AC8" s="14"/>
      <c r="AD8" s="14">
        <f>+(H8*DEFLATOR!H8)</f>
        <v>1890.776547788634</v>
      </c>
      <c r="AE8" s="12">
        <f t="shared" si="6"/>
        <v>3.2666862744580305</v>
      </c>
      <c r="AF8" s="14"/>
    </row>
    <row r="9" spans="1:32" s="1" customFormat="1" ht="9.75">
      <c r="A9" s="13" t="s">
        <v>14</v>
      </c>
      <c r="B9" s="29" t="s">
        <v>50</v>
      </c>
      <c r="C9" s="29" t="s">
        <v>51</v>
      </c>
      <c r="D9" s="29" t="s">
        <v>52</v>
      </c>
      <c r="E9" s="29" t="s">
        <v>53</v>
      </c>
      <c r="F9" s="29" t="s">
        <v>54</v>
      </c>
      <c r="G9" s="29" t="s">
        <v>55</v>
      </c>
      <c r="H9" s="29" t="s">
        <v>56</v>
      </c>
      <c r="K9" s="13" t="s">
        <v>14</v>
      </c>
      <c r="L9" s="14">
        <f>+(B9*DEFLATOR!B9)</f>
        <v>2040.0750584026562</v>
      </c>
      <c r="M9" s="12">
        <f t="shared" si="0"/>
        <v>4.248226239998032</v>
      </c>
      <c r="N9" s="14"/>
      <c r="O9" s="14">
        <f>+(C9*DEFLATOR!C9)</f>
        <v>1562.4848905645242</v>
      </c>
      <c r="P9" s="12">
        <f t="shared" si="1"/>
        <v>3.9962443936902625</v>
      </c>
      <c r="Q9" s="14"/>
      <c r="R9" s="14">
        <f>+(D9*DEFLATOR!D9)</f>
        <v>1453.3379098888347</v>
      </c>
      <c r="S9" s="12">
        <f t="shared" si="2"/>
        <v>3.532875142023495</v>
      </c>
      <c r="T9" s="14"/>
      <c r="U9" s="14">
        <f>+(E9*DEFLATOR!E9)</f>
        <v>1710.3341371098115</v>
      </c>
      <c r="V9" s="12">
        <f t="shared" si="3"/>
        <v>-3.853138115892951</v>
      </c>
      <c r="W9" s="14"/>
      <c r="X9" s="14">
        <f>+(F9*DEFLATOR!F9)</f>
        <v>2146.567868647713</v>
      </c>
      <c r="Y9" s="12">
        <f t="shared" si="4"/>
        <v>9.404418699507367</v>
      </c>
      <c r="Z9" s="14"/>
      <c r="AA9" s="14">
        <f>+(G9*DEFLATOR!G9)</f>
        <v>2228.091382375253</v>
      </c>
      <c r="AB9" s="12">
        <f t="shared" si="5"/>
        <v>3.9511580955995607</v>
      </c>
      <c r="AC9" s="14"/>
      <c r="AD9" s="14">
        <f>+(H9*DEFLATOR!H9)</f>
        <v>1903.2565263892088</v>
      </c>
      <c r="AE9" s="12">
        <f t="shared" si="6"/>
        <v>0.6600451341101543</v>
      </c>
      <c r="AF9" s="14"/>
    </row>
    <row r="10" spans="1:32" s="1" customFormat="1" ht="9.75">
      <c r="A10" s="13" t="s">
        <v>15</v>
      </c>
      <c r="B10" s="29" t="s">
        <v>57</v>
      </c>
      <c r="C10" s="29" t="s">
        <v>58</v>
      </c>
      <c r="D10" s="29" t="s">
        <v>59</v>
      </c>
      <c r="E10" s="29" t="s">
        <v>60</v>
      </c>
      <c r="F10" s="29" t="s">
        <v>61</v>
      </c>
      <c r="G10" s="29" t="s">
        <v>62</v>
      </c>
      <c r="H10" s="29" t="s">
        <v>63</v>
      </c>
      <c r="K10" s="13" t="s">
        <v>15</v>
      </c>
      <c r="L10" s="14">
        <f>+(B10*DEFLATOR!B10)</f>
        <v>1978.6295752026285</v>
      </c>
      <c r="M10" s="12">
        <f t="shared" si="0"/>
        <v>-3.0119226715186853</v>
      </c>
      <c r="N10" s="14"/>
      <c r="O10" s="14">
        <f>+(C10*DEFLATOR!C10)</f>
        <v>1565.0017435467082</v>
      </c>
      <c r="P10" s="12">
        <f t="shared" si="1"/>
        <v>0.16108014851103913</v>
      </c>
      <c r="Q10" s="14"/>
      <c r="R10" s="14">
        <f>+(D10*DEFLATOR!D10)</f>
        <v>1427.0084737095049</v>
      </c>
      <c r="S10" s="12">
        <f t="shared" si="2"/>
        <v>-1.8116527478006628</v>
      </c>
      <c r="T10" s="14"/>
      <c r="U10" s="14">
        <f>+(E10*DEFLATOR!E10)</f>
        <v>1716.0689772743294</v>
      </c>
      <c r="V10" s="12">
        <f t="shared" si="3"/>
        <v>0.3353052505990828</v>
      </c>
      <c r="W10" s="14"/>
      <c r="X10" s="14">
        <f>+(F10*DEFLATOR!F10)</f>
        <v>2158.324541355855</v>
      </c>
      <c r="Y10" s="12">
        <f t="shared" si="4"/>
        <v>0.5476962960201393</v>
      </c>
      <c r="Z10" s="14"/>
      <c r="AA10" s="14">
        <f>+(G10*DEFLATOR!G10)</f>
        <v>2099.681011506154</v>
      </c>
      <c r="AB10" s="12">
        <f t="shared" si="5"/>
        <v>-5.763245254878524</v>
      </c>
      <c r="AC10" s="14"/>
      <c r="AD10" s="14">
        <f>+(H10*DEFLATOR!H10)</f>
        <v>1802.9631469282563</v>
      </c>
      <c r="AE10" s="12">
        <f t="shared" si="6"/>
        <v>-5.269567085169835</v>
      </c>
      <c r="AF10" s="14"/>
    </row>
    <row r="11" spans="1:32" s="1" customFormat="1" ht="9.75">
      <c r="A11" s="13" t="s">
        <v>16</v>
      </c>
      <c r="B11" s="29" t="s">
        <v>64</v>
      </c>
      <c r="C11" s="29" t="s">
        <v>65</v>
      </c>
      <c r="D11" s="29" t="s">
        <v>66</v>
      </c>
      <c r="E11" s="29" t="s">
        <v>67</v>
      </c>
      <c r="F11" s="29" t="s">
        <v>68</v>
      </c>
      <c r="G11" s="29" t="s">
        <v>69</v>
      </c>
      <c r="H11" s="29" t="s">
        <v>70</v>
      </c>
      <c r="K11" s="13" t="s">
        <v>16</v>
      </c>
      <c r="L11" s="14">
        <f>+(B11*DEFLATOR!B11)</f>
        <v>1973.6962877188914</v>
      </c>
      <c r="M11" s="12">
        <f t="shared" si="0"/>
        <v>-0.24932850218979397</v>
      </c>
      <c r="N11" s="14"/>
      <c r="O11" s="14">
        <f>+(C11*DEFLATOR!C11)</f>
        <v>1422.6579878719435</v>
      </c>
      <c r="P11" s="12">
        <f t="shared" si="1"/>
        <v>-9.095437513837911</v>
      </c>
      <c r="Q11" s="14"/>
      <c r="R11" s="14">
        <f>+(D11*DEFLATOR!D11)</f>
        <v>1348.9050353385746</v>
      </c>
      <c r="S11" s="12">
        <f t="shared" si="2"/>
        <v>-5.473228772629534</v>
      </c>
      <c r="T11" s="14"/>
      <c r="U11" s="14">
        <f>+(E11*DEFLATOR!E11)</f>
        <v>1765.882264763127</v>
      </c>
      <c r="V11" s="12">
        <f t="shared" si="3"/>
        <v>2.902755550532543</v>
      </c>
      <c r="W11" s="14"/>
      <c r="X11" s="14">
        <f>+(F11*DEFLATOR!F11)</f>
        <v>2049.4794516098827</v>
      </c>
      <c r="Y11" s="12">
        <f t="shared" si="4"/>
        <v>-5.043036283949965</v>
      </c>
      <c r="Z11" s="14"/>
      <c r="AA11" s="14">
        <f>+(G11*DEFLATOR!G11)</f>
        <v>2179.5969659906536</v>
      </c>
      <c r="AB11" s="12">
        <f t="shared" si="5"/>
        <v>3.806099785946726</v>
      </c>
      <c r="AC11" s="14"/>
      <c r="AD11" s="14">
        <f>+(H11*DEFLATOR!H11)</f>
        <v>1805.806492943877</v>
      </c>
      <c r="AE11" s="12">
        <f t="shared" si="6"/>
        <v>0.15770405626231998</v>
      </c>
      <c r="AF11" s="14"/>
    </row>
    <row r="12" spans="1:32" s="1" customFormat="1" ht="9.75">
      <c r="A12" s="13" t="s">
        <v>17</v>
      </c>
      <c r="B12" s="29" t="s">
        <v>71</v>
      </c>
      <c r="C12" s="29" t="s">
        <v>72</v>
      </c>
      <c r="D12" s="29" t="s">
        <v>73</v>
      </c>
      <c r="E12" s="29" t="s">
        <v>74</v>
      </c>
      <c r="F12" s="29" t="s">
        <v>75</v>
      </c>
      <c r="G12" s="29" t="s">
        <v>76</v>
      </c>
      <c r="H12" s="29" t="s">
        <v>77</v>
      </c>
      <c r="K12" s="13" t="s">
        <v>17</v>
      </c>
      <c r="L12" s="14">
        <f>+(B12*DEFLATOR!B12)</f>
        <v>1985.2619499954308</v>
      </c>
      <c r="M12" s="12">
        <f t="shared" si="0"/>
        <v>0.585989969607037</v>
      </c>
      <c r="N12" s="15"/>
      <c r="O12" s="14">
        <f>+(C12*DEFLATOR!C12)</f>
        <v>1401.4280186262993</v>
      </c>
      <c r="P12" s="12">
        <f t="shared" si="1"/>
        <v>-1.49227498292831</v>
      </c>
      <c r="Q12" s="15"/>
      <c r="R12" s="14">
        <f>+(D12*DEFLATOR!D12)</f>
        <v>1379.0718938316666</v>
      </c>
      <c r="S12" s="12">
        <f t="shared" si="2"/>
        <v>2.236396017716702</v>
      </c>
      <c r="T12" s="15"/>
      <c r="U12" s="14">
        <f>+(E12*DEFLATOR!E12)</f>
        <v>1804.4105136486864</v>
      </c>
      <c r="V12" s="12">
        <f t="shared" si="3"/>
        <v>2.1818130038656625</v>
      </c>
      <c r="W12" s="15"/>
      <c r="X12" s="14">
        <f>+(F12*DEFLATOR!F12)</f>
        <v>2065.160188789606</v>
      </c>
      <c r="Y12" s="12">
        <f t="shared" si="4"/>
        <v>0.7651082896881878</v>
      </c>
      <c r="Z12" s="15"/>
      <c r="AA12" s="14">
        <f>+(G12*DEFLATOR!G12)</f>
        <v>2190.595614566685</v>
      </c>
      <c r="AB12" s="12">
        <f t="shared" si="5"/>
        <v>0.5046184568821221</v>
      </c>
      <c r="AC12" s="15"/>
      <c r="AD12" s="14">
        <f>+(H12*DEFLATOR!H12)</f>
        <v>1801.0726857540294</v>
      </c>
      <c r="AE12" s="12">
        <f t="shared" si="6"/>
        <v>-0.262143657603664</v>
      </c>
      <c r="AF12" s="15"/>
    </row>
    <row r="13" spans="1:32" s="1" customFormat="1" ht="9.75">
      <c r="A13" s="13" t="s">
        <v>7</v>
      </c>
      <c r="B13" s="29" t="s">
        <v>78</v>
      </c>
      <c r="C13" s="29" t="s">
        <v>79</v>
      </c>
      <c r="D13" s="29" t="s">
        <v>80</v>
      </c>
      <c r="E13" s="29" t="s">
        <v>81</v>
      </c>
      <c r="F13" s="29" t="s">
        <v>82</v>
      </c>
      <c r="G13" s="29" t="s">
        <v>83</v>
      </c>
      <c r="H13" s="29" t="s">
        <v>84</v>
      </c>
      <c r="K13" s="13" t="s">
        <v>7</v>
      </c>
      <c r="L13" s="14">
        <f>+(B13*DEFLATOR!B13)</f>
        <v>1992.943833773524</v>
      </c>
      <c r="M13" s="12">
        <f t="shared" si="0"/>
        <v>0.3869456007108196</v>
      </c>
      <c r="N13" s="15"/>
      <c r="O13" s="14">
        <f>+(C13*DEFLATOR!C13)</f>
        <v>1402.140943934235</v>
      </c>
      <c r="P13" s="12">
        <f t="shared" si="1"/>
        <v>0.050871346830549946</v>
      </c>
      <c r="Q13" s="15"/>
      <c r="R13" s="14">
        <f>+(D13*DEFLATOR!D13)</f>
        <v>1478.565235925847</v>
      </c>
      <c r="S13" s="12">
        <f t="shared" si="2"/>
        <v>7.214514525253968</v>
      </c>
      <c r="T13" s="15"/>
      <c r="U13" s="14">
        <f>+(E13*DEFLATOR!E13)</f>
        <v>1752.990960407203</v>
      </c>
      <c r="V13" s="12">
        <f t="shared" si="3"/>
        <v>-2.849659368117319</v>
      </c>
      <c r="W13" s="15"/>
      <c r="X13" s="14">
        <f>+(F13*DEFLATOR!F13)</f>
        <v>2033.4056716133498</v>
      </c>
      <c r="Y13" s="12">
        <f t="shared" si="4"/>
        <v>-1.5376297368422276</v>
      </c>
      <c r="Z13" s="15"/>
      <c r="AA13" s="14">
        <f>+(G13*DEFLATOR!G13)</f>
        <v>2223.892249647102</v>
      </c>
      <c r="AB13" s="12">
        <f t="shared" si="5"/>
        <v>1.5199809065171932</v>
      </c>
      <c r="AC13" s="15"/>
      <c r="AD13" s="14">
        <f>+(H13*DEFLATOR!H13)</f>
        <v>1799.2329371118672</v>
      </c>
      <c r="AE13" s="12">
        <f t="shared" si="6"/>
        <v>-0.10214738454000782</v>
      </c>
      <c r="AF13" s="15"/>
    </row>
    <row r="14" spans="1:32" s="1" customFormat="1" ht="9.75">
      <c r="A14" s="13" t="s">
        <v>8</v>
      </c>
      <c r="B14" s="29" t="s">
        <v>85</v>
      </c>
      <c r="C14" s="29" t="s">
        <v>86</v>
      </c>
      <c r="D14" s="29" t="s">
        <v>87</v>
      </c>
      <c r="E14" s="29" t="s">
        <v>81</v>
      </c>
      <c r="F14" s="29" t="s">
        <v>88</v>
      </c>
      <c r="G14" s="29" t="s">
        <v>89</v>
      </c>
      <c r="H14" s="29" t="s">
        <v>90</v>
      </c>
      <c r="K14" s="13" t="s">
        <v>8</v>
      </c>
      <c r="L14" s="14">
        <f>+(B14*DEFLATOR!B14)</f>
        <v>2004.8114520269248</v>
      </c>
      <c r="M14" s="12">
        <f t="shared" si="0"/>
        <v>0.5954818220305969</v>
      </c>
      <c r="N14" s="15"/>
      <c r="O14" s="14">
        <f>+(C14*DEFLATOR!C14)</f>
        <v>1381.9693385519727</v>
      </c>
      <c r="P14" s="12">
        <f t="shared" si="1"/>
        <v>-1.4386289388043538</v>
      </c>
      <c r="Q14" s="15"/>
      <c r="R14" s="14">
        <f>+(D14*DEFLATOR!D14)</f>
        <v>1499.9424752652756</v>
      </c>
      <c r="S14" s="12">
        <f t="shared" si="2"/>
        <v>1.4458096822520305</v>
      </c>
      <c r="T14" s="15"/>
      <c r="U14" s="14">
        <f>+(E14*DEFLATOR!E14)</f>
        <v>1704.2494268007035</v>
      </c>
      <c r="V14" s="12">
        <f t="shared" si="3"/>
        <v>-2.78047832004662</v>
      </c>
      <c r="W14" s="15"/>
      <c r="X14" s="14">
        <f>+(F14*DEFLATOR!F14)</f>
        <v>1952.2178720204045</v>
      </c>
      <c r="Y14" s="12">
        <f t="shared" si="4"/>
        <v>-3.992700557805029</v>
      </c>
      <c r="Z14" s="15"/>
      <c r="AA14" s="14">
        <f>+(G14*DEFLATOR!G14)</f>
        <v>2314.959590206058</v>
      </c>
      <c r="AB14" s="12">
        <f t="shared" si="5"/>
        <v>4.094952917498906</v>
      </c>
      <c r="AC14" s="15"/>
      <c r="AD14" s="14">
        <f>+(H14*DEFLATOR!H14)</f>
        <v>1742.6847648711446</v>
      </c>
      <c r="AE14" s="12">
        <f t="shared" si="6"/>
        <v>-3.142904460802831</v>
      </c>
      <c r="AF14" s="15"/>
    </row>
    <row r="15" spans="1:32" s="1" customFormat="1" ht="9.75">
      <c r="A15" s="13" t="s">
        <v>9</v>
      </c>
      <c r="B15" s="29" t="s">
        <v>91</v>
      </c>
      <c r="C15" s="29" t="s">
        <v>92</v>
      </c>
      <c r="D15" s="29" t="s">
        <v>93</v>
      </c>
      <c r="E15" s="29" t="s">
        <v>94</v>
      </c>
      <c r="F15" s="29" t="s">
        <v>95</v>
      </c>
      <c r="G15" s="29" t="s">
        <v>96</v>
      </c>
      <c r="H15" s="29" t="s">
        <v>97</v>
      </c>
      <c r="K15" s="13" t="s">
        <v>9</v>
      </c>
      <c r="L15" s="14">
        <f>+(B15*DEFLATOR!B15)</f>
        <v>2184.8643640946398</v>
      </c>
      <c r="M15" s="12">
        <f t="shared" si="0"/>
        <v>8.981039682593384</v>
      </c>
      <c r="N15" s="15"/>
      <c r="O15" s="14">
        <f>+(C15*DEFLATOR!C15)</f>
        <v>1415.400559617271</v>
      </c>
      <c r="P15" s="12">
        <f t="shared" si="1"/>
        <v>2.4191000576269994</v>
      </c>
      <c r="Q15" s="15"/>
      <c r="R15" s="14">
        <f>+(D15*DEFLATOR!D15)</f>
        <v>1818.7762215965367</v>
      </c>
      <c r="S15" s="12">
        <f t="shared" si="2"/>
        <v>21.256398267865116</v>
      </c>
      <c r="T15" s="15"/>
      <c r="U15" s="14">
        <f>+(E15*DEFLATOR!E15)</f>
        <v>2040.2537096005385</v>
      </c>
      <c r="V15" s="12">
        <f t="shared" si="3"/>
        <v>19.71567527123057</v>
      </c>
      <c r="W15" s="15"/>
      <c r="X15" s="14">
        <f>+(F15*DEFLATOR!F15)</f>
        <v>2012.7308935104659</v>
      </c>
      <c r="Y15" s="12">
        <f t="shared" si="4"/>
        <v>3.0997063574382144</v>
      </c>
      <c r="Z15" s="15"/>
      <c r="AA15" s="14">
        <f>+(G15*DEFLATOR!G15)</f>
        <v>2571.151875414676</v>
      </c>
      <c r="AB15" s="12">
        <f t="shared" si="5"/>
        <v>11.06681456957157</v>
      </c>
      <c r="AC15" s="15"/>
      <c r="AD15" s="14">
        <f>+(H15*DEFLATOR!H15)</f>
        <v>1767.06887735275</v>
      </c>
      <c r="AE15" s="12">
        <f t="shared" si="6"/>
        <v>1.399226812165777</v>
      </c>
      <c r="AF15" s="15"/>
    </row>
    <row r="16" spans="1:32" s="1" customFormat="1" ht="9.75">
      <c r="A16" s="13" t="s">
        <v>18</v>
      </c>
      <c r="B16" s="29" t="s">
        <v>98</v>
      </c>
      <c r="C16" s="29" t="s">
        <v>99</v>
      </c>
      <c r="D16" s="29" t="s">
        <v>100</v>
      </c>
      <c r="E16" s="29" t="s">
        <v>101</v>
      </c>
      <c r="F16" s="29" t="s">
        <v>102</v>
      </c>
      <c r="G16" s="29" t="s">
        <v>103</v>
      </c>
      <c r="H16" s="29" t="s">
        <v>104</v>
      </c>
      <c r="K16" s="13" t="s">
        <v>18</v>
      </c>
      <c r="L16" s="14">
        <f>+(B16*DEFLATOR!B16)</f>
        <v>1815.073063754641</v>
      </c>
      <c r="M16" s="12">
        <f t="shared" si="0"/>
        <v>-16.925137615727103</v>
      </c>
      <c r="N16" s="15"/>
      <c r="O16" s="14">
        <f>+(C16*DEFLATOR!C16)</f>
        <v>1255.36509262048</v>
      </c>
      <c r="P16" s="12">
        <f t="shared" si="1"/>
        <v>-11.30672627684033</v>
      </c>
      <c r="Q16" s="15"/>
      <c r="R16" s="14">
        <f>+(D16*DEFLATOR!D16)</f>
        <v>1493.7349504703736</v>
      </c>
      <c r="S16" s="12">
        <f t="shared" si="2"/>
        <v>-17.871427351345027</v>
      </c>
      <c r="T16" s="15"/>
      <c r="U16" s="14">
        <f>+(E16*DEFLATOR!E16)</f>
        <v>1593.6790080902754</v>
      </c>
      <c r="V16" s="12">
        <f t="shared" si="3"/>
        <v>-21.88819456172919</v>
      </c>
      <c r="W16" s="15"/>
      <c r="X16" s="14">
        <f>+(F16*DEFLATOR!F16)</f>
        <v>1788.010204280397</v>
      </c>
      <c r="Y16" s="12">
        <f t="shared" si="4"/>
        <v>-11.164964474616212</v>
      </c>
      <c r="Z16" s="15"/>
      <c r="AA16" s="14">
        <f>+(G16*DEFLATOR!G16)</f>
        <v>2039.9631913349708</v>
      </c>
      <c r="AB16" s="12">
        <f t="shared" si="5"/>
        <v>-20.659560765699027</v>
      </c>
      <c r="AC16" s="15"/>
      <c r="AD16" s="14">
        <f>+(H16*DEFLATOR!H16)</f>
        <v>1641.6354070595596</v>
      </c>
      <c r="AE16" s="12">
        <f t="shared" si="6"/>
        <v>-7.098391686978411</v>
      </c>
      <c r="AF16" s="15"/>
    </row>
    <row r="17" spans="1:32" s="1" customFormat="1" ht="9.75">
      <c r="A17" s="13" t="s">
        <v>10</v>
      </c>
      <c r="B17" s="29" t="s">
        <v>105</v>
      </c>
      <c r="C17" s="29" t="s">
        <v>106</v>
      </c>
      <c r="D17" s="29" t="s">
        <v>107</v>
      </c>
      <c r="E17" s="29" t="s">
        <v>108</v>
      </c>
      <c r="F17" s="29" t="s">
        <v>109</v>
      </c>
      <c r="G17" s="29" t="s">
        <v>110</v>
      </c>
      <c r="H17" s="29" t="s">
        <v>111</v>
      </c>
      <c r="K17" s="13" t="s">
        <v>10</v>
      </c>
      <c r="L17" s="14">
        <f>+(B17*DEFLATOR!B17)</f>
        <v>1768.0094026835377</v>
      </c>
      <c r="M17" s="12">
        <f t="shared" si="0"/>
        <v>-2.5929347975528816</v>
      </c>
      <c r="N17" s="12">
        <f aca="true" t="shared" si="7" ref="N17:N36">+((L17/L5)-1)*100</f>
        <v>-8.907882742523876</v>
      </c>
      <c r="O17" s="14">
        <f>+(C17*DEFLATOR!C17)</f>
        <v>1258.875056438961</v>
      </c>
      <c r="P17" s="12">
        <f t="shared" si="1"/>
        <v>0.2795970542047055</v>
      </c>
      <c r="Q17" s="12">
        <f aca="true" t="shared" si="8" ref="Q17:Q36">+((O17/O5)-1)*100</f>
        <v>-10.298002144181762</v>
      </c>
      <c r="R17" s="14">
        <f>+(D17*DEFLATOR!D17)</f>
        <v>1396.000614206994</v>
      </c>
      <c r="S17" s="12">
        <f t="shared" si="2"/>
        <v>-6.54295035625988</v>
      </c>
      <c r="T17" s="12">
        <f aca="true" t="shared" si="9" ref="T17:T36">+((R17/R5)-1)*100</f>
        <v>3.608257583740193</v>
      </c>
      <c r="U17" s="14">
        <f>+(E17*DEFLATOR!E17)</f>
        <v>1688.5862083631728</v>
      </c>
      <c r="V17" s="12">
        <f t="shared" si="3"/>
        <v>5.9552268550381315</v>
      </c>
      <c r="W17" s="12">
        <f aca="true" t="shared" si="10" ref="W17:W36">+((U17/U5)-1)*100</f>
        <v>-1.97671330242154</v>
      </c>
      <c r="X17" s="14">
        <f>+(F17*DEFLATOR!F17)</f>
        <v>1701.5628882272</v>
      </c>
      <c r="Y17" s="12">
        <f t="shared" si="4"/>
        <v>-4.834833483961498</v>
      </c>
      <c r="Z17" s="12">
        <f aca="true" t="shared" si="11" ref="Z17:Z36">+((X17/X5)-1)*100</f>
        <v>-11.76566387539404</v>
      </c>
      <c r="AA17" s="14">
        <f>+(G17*DEFLATOR!G17)</f>
        <v>1975.4383589559934</v>
      </c>
      <c r="AB17" s="12">
        <f t="shared" si="5"/>
        <v>-3.163039051540517</v>
      </c>
      <c r="AC17" s="12">
        <f aca="true" t="shared" si="12" ref="AC17:AC36">+((AA17/AA5)-1)*100</f>
        <v>-9.821066449037463</v>
      </c>
      <c r="AD17" s="14">
        <f>+(H17*DEFLATOR!H17)</f>
        <v>1631.8366540072877</v>
      </c>
      <c r="AE17" s="12">
        <f t="shared" si="6"/>
        <v>-0.5968897241210858</v>
      </c>
      <c r="AF17" s="12">
        <f aca="true" t="shared" si="13" ref="AF17:AF36">+((AD17/AD5)-1)*100</f>
        <v>-5.000671928866474</v>
      </c>
    </row>
    <row r="18" spans="1:32" s="1" customFormat="1" ht="9.75">
      <c r="A18" s="13" t="s">
        <v>11</v>
      </c>
      <c r="B18" s="29" t="s">
        <v>112</v>
      </c>
      <c r="C18" s="29" t="s">
        <v>113</v>
      </c>
      <c r="D18" s="29" t="s">
        <v>114</v>
      </c>
      <c r="E18" s="29" t="s">
        <v>115</v>
      </c>
      <c r="F18" s="29" t="s">
        <v>116</v>
      </c>
      <c r="G18" s="29" t="s">
        <v>117</v>
      </c>
      <c r="H18" s="29" t="s">
        <v>118</v>
      </c>
      <c r="K18" s="13" t="s">
        <v>11</v>
      </c>
      <c r="L18" s="14">
        <f>+(B18*DEFLATOR!B18)</f>
        <v>1764.0119748162815</v>
      </c>
      <c r="M18" s="12">
        <f t="shared" si="0"/>
        <v>-0.22609765882403154</v>
      </c>
      <c r="N18" s="12">
        <f t="shared" si="7"/>
        <v>-10.057064813116835</v>
      </c>
      <c r="O18" s="14">
        <f>+(C18*DEFLATOR!C18)</f>
        <v>1280.9446745656985</v>
      </c>
      <c r="P18" s="12">
        <f t="shared" si="1"/>
        <v>1.753122203339763</v>
      </c>
      <c r="Q18" s="12">
        <f t="shared" si="8"/>
        <v>-10.726528117560063</v>
      </c>
      <c r="R18" s="14">
        <f>+(D18*DEFLATOR!D18)</f>
        <v>1370.9840434968432</v>
      </c>
      <c r="S18" s="12">
        <f t="shared" si="2"/>
        <v>-1.7920171707346721</v>
      </c>
      <c r="T18" s="12">
        <f t="shared" si="9"/>
        <v>-5.879261784839828</v>
      </c>
      <c r="U18" s="14">
        <f>+(E18*DEFLATOR!E18)</f>
        <v>1593.881270091431</v>
      </c>
      <c r="V18" s="12">
        <f t="shared" si="3"/>
        <v>-5.608534394198561</v>
      </c>
      <c r="W18" s="12">
        <f t="shared" si="10"/>
        <v>-7.252217858841481</v>
      </c>
      <c r="X18" s="14">
        <f>+(F18*DEFLATOR!F18)</f>
        <v>1647.310238921554</v>
      </c>
      <c r="Y18" s="12">
        <f t="shared" si="4"/>
        <v>-3.188401068277291</v>
      </c>
      <c r="Z18" s="12">
        <f t="shared" si="11"/>
        <v>-15.162302789992488</v>
      </c>
      <c r="AA18" s="14">
        <f>+(G18*DEFLATOR!G18)</f>
        <v>2031.5802873376322</v>
      </c>
      <c r="AB18" s="12">
        <f t="shared" si="5"/>
        <v>2.841998492492026</v>
      </c>
      <c r="AC18" s="12">
        <f t="shared" si="12"/>
        <v>-6.777636572547663</v>
      </c>
      <c r="AD18" s="14">
        <f>+(H18*DEFLATOR!H18)</f>
        <v>1580.5628145340495</v>
      </c>
      <c r="AE18" s="12">
        <f t="shared" si="6"/>
        <v>-3.1420938699547873</v>
      </c>
      <c r="AF18" s="12">
        <f t="shared" si="13"/>
        <v>-15.962845356905442</v>
      </c>
    </row>
    <row r="19" spans="1:32" s="1" customFormat="1" ht="9.75">
      <c r="A19" s="13" t="s">
        <v>12</v>
      </c>
      <c r="B19" s="29" t="s">
        <v>119</v>
      </c>
      <c r="C19" s="29" t="s">
        <v>120</v>
      </c>
      <c r="D19" s="29" t="s">
        <v>121</v>
      </c>
      <c r="E19" s="29" t="s">
        <v>122</v>
      </c>
      <c r="F19" s="29" t="s">
        <v>123</v>
      </c>
      <c r="G19" s="29" t="s">
        <v>124</v>
      </c>
      <c r="H19" s="29" t="s">
        <v>125</v>
      </c>
      <c r="K19" s="13" t="s">
        <v>12</v>
      </c>
      <c r="L19" s="14">
        <f>+(B19*DEFLATOR!B19)</f>
        <v>1724.8207576739221</v>
      </c>
      <c r="M19" s="12">
        <f t="shared" si="0"/>
        <v>-2.2217092458480137</v>
      </c>
      <c r="N19" s="12">
        <f t="shared" si="7"/>
        <v>-13.662407409354794</v>
      </c>
      <c r="O19" s="14">
        <f>+(C19*DEFLATOR!C19)</f>
        <v>1306.3264273972454</v>
      </c>
      <c r="P19" s="12">
        <f t="shared" si="1"/>
        <v>1.981487049013464</v>
      </c>
      <c r="Q19" s="12">
        <f t="shared" si="8"/>
        <v>-7.353574094573245</v>
      </c>
      <c r="R19" s="14">
        <f>+(D19*DEFLATOR!D19)</f>
        <v>1301.1989260933476</v>
      </c>
      <c r="S19" s="12">
        <f t="shared" si="2"/>
        <v>-5.090148038886078</v>
      </c>
      <c r="T19" s="12">
        <f t="shared" si="9"/>
        <v>-8.28735017495622</v>
      </c>
      <c r="U19" s="14">
        <f>+(E19*DEFLATOR!E19)</f>
        <v>1578.1111214304747</v>
      </c>
      <c r="V19" s="12">
        <f t="shared" si="3"/>
        <v>-0.9894180298669064</v>
      </c>
      <c r="W19" s="12">
        <f t="shared" si="10"/>
        <v>-7.291118870197</v>
      </c>
      <c r="X19" s="14">
        <f>+(F19*DEFLATOR!F19)</f>
        <v>1725.1096307977318</v>
      </c>
      <c r="Y19" s="12">
        <f t="shared" si="4"/>
        <v>4.722813592606023</v>
      </c>
      <c r="Z19" s="12">
        <f t="shared" si="11"/>
        <v>-14.585614246470357</v>
      </c>
      <c r="AA19" s="14">
        <f>+(G19*DEFLATOR!G19)</f>
        <v>1903.7167593516278</v>
      </c>
      <c r="AB19" s="12">
        <f t="shared" si="5"/>
        <v>-6.293796449145916</v>
      </c>
      <c r="AC19" s="12">
        <f t="shared" si="12"/>
        <v>-15.276051841754734</v>
      </c>
      <c r="AD19" s="14">
        <f>+(H19*DEFLATOR!H19)</f>
        <v>1608.0794293434767</v>
      </c>
      <c r="AE19" s="12">
        <f t="shared" si="6"/>
        <v>1.7409377568799123</v>
      </c>
      <c r="AF19" s="12">
        <f t="shared" si="13"/>
        <v>-12.173104680910217</v>
      </c>
    </row>
    <row r="20" spans="1:32" s="1" customFormat="1" ht="9.75">
      <c r="A20" s="13" t="s">
        <v>13</v>
      </c>
      <c r="B20" s="29" t="s">
        <v>126</v>
      </c>
      <c r="C20" s="29" t="s">
        <v>127</v>
      </c>
      <c r="D20" s="29" t="s">
        <v>128</v>
      </c>
      <c r="E20" s="29" t="s">
        <v>129</v>
      </c>
      <c r="F20" s="29" t="s">
        <v>130</v>
      </c>
      <c r="G20" s="29" t="s">
        <v>131</v>
      </c>
      <c r="H20" s="29" t="s">
        <v>132</v>
      </c>
      <c r="K20" s="13" t="s">
        <v>13</v>
      </c>
      <c r="L20" s="14">
        <f>+(B20*DEFLATOR!B20)</f>
        <v>1721.4536545042201</v>
      </c>
      <c r="M20" s="12">
        <f t="shared" si="0"/>
        <v>-0.19521467113156055</v>
      </c>
      <c r="N20" s="12">
        <f t="shared" si="7"/>
        <v>-12.033388527900401</v>
      </c>
      <c r="O20" s="14">
        <f>+(C20*DEFLATOR!C20)</f>
        <v>1270.9840204877185</v>
      </c>
      <c r="P20" s="12">
        <f t="shared" si="1"/>
        <v>-2.7054805114785863</v>
      </c>
      <c r="Q20" s="12">
        <f t="shared" si="8"/>
        <v>-15.4055404866282</v>
      </c>
      <c r="R20" s="14">
        <f>+(D20*DEFLATOR!D20)</f>
        <v>1324.281299632457</v>
      </c>
      <c r="S20" s="12">
        <f t="shared" si="2"/>
        <v>1.773931185788058</v>
      </c>
      <c r="T20" s="12">
        <f t="shared" si="9"/>
        <v>-5.660858693040616</v>
      </c>
      <c r="U20" s="14">
        <f>+(E20*DEFLATOR!E20)</f>
        <v>1614.2444530863393</v>
      </c>
      <c r="V20" s="12">
        <f t="shared" si="3"/>
        <v>2.2896569934258926</v>
      </c>
      <c r="W20" s="12">
        <f t="shared" si="10"/>
        <v>-9.25484376968071</v>
      </c>
      <c r="X20" s="14">
        <f>+(F20*DEFLATOR!F20)</f>
        <v>1691.8385809067909</v>
      </c>
      <c r="Y20" s="12">
        <f t="shared" si="4"/>
        <v>-1.9286339428500887</v>
      </c>
      <c r="Z20" s="12">
        <f t="shared" si="11"/>
        <v>-13.771831219055686</v>
      </c>
      <c r="AA20" s="14">
        <f>+(G20*DEFLATOR!G20)</f>
        <v>1922.689808258335</v>
      </c>
      <c r="AB20" s="12">
        <f t="shared" si="5"/>
        <v>0.9966319208729812</v>
      </c>
      <c r="AC20" s="12">
        <f t="shared" si="12"/>
        <v>-10.297291301403655</v>
      </c>
      <c r="AD20" s="14">
        <f>+(H20*DEFLATOR!H20)</f>
        <v>1583.5667602635044</v>
      </c>
      <c r="AE20" s="12">
        <f t="shared" si="6"/>
        <v>-1.5243444218411506</v>
      </c>
      <c r="AF20" s="12">
        <f t="shared" si="13"/>
        <v>-16.2478103446136</v>
      </c>
    </row>
    <row r="21" spans="1:32" s="1" customFormat="1" ht="9.75">
      <c r="A21" s="13" t="s">
        <v>14</v>
      </c>
      <c r="B21" s="29" t="s">
        <v>133</v>
      </c>
      <c r="C21" s="29" t="s">
        <v>134</v>
      </c>
      <c r="D21" s="29" t="s">
        <v>135</v>
      </c>
      <c r="E21" s="29" t="s">
        <v>136</v>
      </c>
      <c r="F21" s="29" t="s">
        <v>137</v>
      </c>
      <c r="G21" s="29" t="s">
        <v>138</v>
      </c>
      <c r="H21" s="29" t="s">
        <v>139</v>
      </c>
      <c r="K21" s="13" t="s">
        <v>14</v>
      </c>
      <c r="L21" s="14">
        <f>+(B21*DEFLATOR!B21)</f>
        <v>1717.7607890322809</v>
      </c>
      <c r="M21" s="12">
        <f t="shared" si="0"/>
        <v>-0.21452017963288217</v>
      </c>
      <c r="N21" s="12">
        <f t="shared" si="7"/>
        <v>-15.799137783819672</v>
      </c>
      <c r="O21" s="14">
        <f>+(C21*DEFLATOR!C21)</f>
        <v>1273.7504832299303</v>
      </c>
      <c r="P21" s="12">
        <f t="shared" si="1"/>
        <v>0.217663062447504</v>
      </c>
      <c r="Q21" s="12">
        <f t="shared" si="8"/>
        <v>-18.479180763807225</v>
      </c>
      <c r="R21" s="14">
        <f>+(D21*DEFLATOR!D21)</f>
        <v>1282.8861726326434</v>
      </c>
      <c r="S21" s="12">
        <f t="shared" si="2"/>
        <v>-3.1258560406540847</v>
      </c>
      <c r="T21" s="12">
        <f t="shared" si="9"/>
        <v>-11.728293612682894</v>
      </c>
      <c r="U21" s="14">
        <f>+(E21*DEFLATOR!E21)</f>
        <v>1527.8006379621092</v>
      </c>
      <c r="V21" s="12">
        <f t="shared" si="3"/>
        <v>-5.355063476225952</v>
      </c>
      <c r="W21" s="12">
        <f t="shared" si="10"/>
        <v>-10.672388230299513</v>
      </c>
      <c r="X21" s="14">
        <f>+(F21*DEFLATOR!F21)</f>
        <v>1750.3253026774814</v>
      </c>
      <c r="Y21" s="12">
        <f t="shared" si="4"/>
        <v>3.4569918448923653</v>
      </c>
      <c r="Z21" s="12">
        <f t="shared" si="11"/>
        <v>-18.45935419781789</v>
      </c>
      <c r="AA21" s="14">
        <f>+(G21*DEFLATOR!G21)</f>
        <v>1899.0656398158153</v>
      </c>
      <c r="AB21" s="12">
        <f t="shared" si="5"/>
        <v>-1.2287040967840612</v>
      </c>
      <c r="AC21" s="12">
        <f t="shared" si="12"/>
        <v>-14.76715655211055</v>
      </c>
      <c r="AD21" s="14">
        <f>+(H21*DEFLATOR!H21)</f>
        <v>1596.0497673736431</v>
      </c>
      <c r="AE21" s="12">
        <f t="shared" si="6"/>
        <v>0.7882842342599838</v>
      </c>
      <c r="AF21" s="12">
        <f t="shared" si="13"/>
        <v>-16.141111550442833</v>
      </c>
    </row>
    <row r="22" spans="1:32" s="1" customFormat="1" ht="9.75">
      <c r="A22" s="13" t="s">
        <v>15</v>
      </c>
      <c r="B22" s="29" t="s">
        <v>140</v>
      </c>
      <c r="C22" s="29" t="s">
        <v>141</v>
      </c>
      <c r="D22" s="29" t="s">
        <v>142</v>
      </c>
      <c r="E22" s="29" t="s">
        <v>143</v>
      </c>
      <c r="F22" s="29" t="s">
        <v>144</v>
      </c>
      <c r="G22" s="29" t="s">
        <v>145</v>
      </c>
      <c r="H22" s="29" t="s">
        <v>146</v>
      </c>
      <c r="K22" s="13" t="s">
        <v>15</v>
      </c>
      <c r="L22" s="14">
        <f>+(B22*DEFLATOR!B22)</f>
        <v>1725.5060281135084</v>
      </c>
      <c r="M22" s="12">
        <f t="shared" si="0"/>
        <v>0.4508915985671491</v>
      </c>
      <c r="N22" s="12">
        <f t="shared" si="7"/>
        <v>-12.792871907981972</v>
      </c>
      <c r="O22" s="14">
        <f>+(C22*DEFLATOR!C22)</f>
        <v>1244.950244023223</v>
      </c>
      <c r="P22" s="12">
        <f t="shared" si="1"/>
        <v>-2.2610581574561417</v>
      </c>
      <c r="Q22" s="12">
        <f t="shared" si="8"/>
        <v>-20.450552265722333</v>
      </c>
      <c r="R22" s="14">
        <f>+(D22*DEFLATOR!D22)</f>
        <v>1358.1429361316166</v>
      </c>
      <c r="S22" s="12">
        <f t="shared" si="2"/>
        <v>5.866207392705536</v>
      </c>
      <c r="T22" s="12">
        <f t="shared" si="9"/>
        <v>-4.8258674595584194</v>
      </c>
      <c r="U22" s="14">
        <f>+(E22*DEFLATOR!E22)</f>
        <v>1543.2209302108945</v>
      </c>
      <c r="V22" s="12">
        <f t="shared" si="3"/>
        <v>1.0093131175382908</v>
      </c>
      <c r="W22" s="12">
        <f t="shared" si="10"/>
        <v>-10.072325142662585</v>
      </c>
      <c r="X22" s="14">
        <f>+(F22*DEFLATOR!F22)</f>
        <v>1740.184751505256</v>
      </c>
      <c r="Y22" s="12">
        <f t="shared" si="4"/>
        <v>-0.5793523727682715</v>
      </c>
      <c r="Z22" s="12">
        <f t="shared" si="11"/>
        <v>-19.373351034035167</v>
      </c>
      <c r="AA22" s="14">
        <f>+(G22*DEFLATOR!G22)</f>
        <v>1906.404022751453</v>
      </c>
      <c r="AB22" s="12">
        <f t="shared" si="5"/>
        <v>0.3864207103631001</v>
      </c>
      <c r="AC22" s="12">
        <f t="shared" si="12"/>
        <v>-9.2050643738526</v>
      </c>
      <c r="AD22" s="14">
        <f>+(H22*DEFLATOR!H22)</f>
        <v>1633.321672187936</v>
      </c>
      <c r="AE22" s="12">
        <f t="shared" si="6"/>
        <v>2.335259562464964</v>
      </c>
      <c r="AF22" s="12">
        <f t="shared" si="13"/>
        <v>-9.409037285611843</v>
      </c>
    </row>
    <row r="23" spans="1:32" s="1" customFormat="1" ht="9.75">
      <c r="A23" s="13" t="s">
        <v>16</v>
      </c>
      <c r="B23" s="29" t="s">
        <v>147</v>
      </c>
      <c r="C23" s="29" t="s">
        <v>148</v>
      </c>
      <c r="D23" s="29" t="s">
        <v>149</v>
      </c>
      <c r="E23" s="29" t="s">
        <v>150</v>
      </c>
      <c r="F23" s="29" t="s">
        <v>151</v>
      </c>
      <c r="G23" s="29" t="s">
        <v>152</v>
      </c>
      <c r="H23" s="29" t="s">
        <v>153</v>
      </c>
      <c r="K23" s="13" t="s">
        <v>16</v>
      </c>
      <c r="L23" s="14">
        <f>+(B23*DEFLATOR!B23)</f>
        <v>1684.4795772956222</v>
      </c>
      <c r="M23" s="12">
        <f t="shared" si="0"/>
        <v>-2.3776474929351754</v>
      </c>
      <c r="N23" s="12">
        <f t="shared" si="7"/>
        <v>-14.65355699470524</v>
      </c>
      <c r="O23" s="14">
        <f>+(C23*DEFLATOR!C23)</f>
        <v>1223.8685033590873</v>
      </c>
      <c r="P23" s="12">
        <f t="shared" si="1"/>
        <v>-1.6933801784726032</v>
      </c>
      <c r="Q23" s="12">
        <f t="shared" si="8"/>
        <v>-13.973104302476225</v>
      </c>
      <c r="R23" s="14">
        <f>+(D23*DEFLATOR!D23)</f>
        <v>1345.8157067374161</v>
      </c>
      <c r="S23" s="12">
        <f t="shared" si="2"/>
        <v>-0.9076533158808742</v>
      </c>
      <c r="T23" s="12">
        <f t="shared" si="9"/>
        <v>-0.22902491429895866</v>
      </c>
      <c r="U23" s="14">
        <f>+(E23*DEFLATOR!E23)</f>
        <v>1511.8906258636353</v>
      </c>
      <c r="V23" s="12">
        <f t="shared" si="3"/>
        <v>-2.030189179910724</v>
      </c>
      <c r="W23" s="12">
        <f t="shared" si="10"/>
        <v>-14.383271408729048</v>
      </c>
      <c r="X23" s="14">
        <f>+(F23*DEFLATOR!F23)</f>
        <v>1688.3032970925758</v>
      </c>
      <c r="Y23" s="12">
        <f t="shared" si="4"/>
        <v>-2.981376222714438</v>
      </c>
      <c r="Z23" s="12">
        <f t="shared" si="11"/>
        <v>-17.622823894799243</v>
      </c>
      <c r="AA23" s="14">
        <f>+(G23*DEFLATOR!G23)</f>
        <v>1854.6122009072433</v>
      </c>
      <c r="AB23" s="12">
        <f t="shared" si="5"/>
        <v>-2.7167285227115867</v>
      </c>
      <c r="AC23" s="12">
        <f t="shared" si="12"/>
        <v>-14.910314620285813</v>
      </c>
      <c r="AD23" s="14">
        <f>+(H23*DEFLATOR!H23)</f>
        <v>1622.409599838828</v>
      </c>
      <c r="AE23" s="12">
        <f t="shared" si="6"/>
        <v>-0.6680908320092604</v>
      </c>
      <c r="AF23" s="12">
        <f t="shared" si="13"/>
        <v>-10.155954905559684</v>
      </c>
    </row>
    <row r="24" spans="1:32" s="1" customFormat="1" ht="9.75">
      <c r="A24" s="13" t="s">
        <v>17</v>
      </c>
      <c r="B24" s="29" t="s">
        <v>154</v>
      </c>
      <c r="C24" s="29" t="s">
        <v>155</v>
      </c>
      <c r="D24" s="29" t="s">
        <v>156</v>
      </c>
      <c r="E24" s="29" t="s">
        <v>157</v>
      </c>
      <c r="F24" s="29" t="s">
        <v>158</v>
      </c>
      <c r="G24" s="29" t="s">
        <v>159</v>
      </c>
      <c r="H24" s="29" t="s">
        <v>160</v>
      </c>
      <c r="K24" s="13" t="s">
        <v>17</v>
      </c>
      <c r="L24" s="5">
        <f>+(B24*DEFLATOR!B24)</f>
        <v>1666.0398730814393</v>
      </c>
      <c r="M24" s="11">
        <f t="shared" si="0"/>
        <v>-1.0946825632512147</v>
      </c>
      <c r="N24" s="11">
        <f t="shared" si="7"/>
        <v>-16.079594781672323</v>
      </c>
      <c r="O24" s="5">
        <f>+(C24*DEFLATOR!C24)</f>
        <v>1185.8898177560047</v>
      </c>
      <c r="P24" s="11">
        <f t="shared" si="1"/>
        <v>-3.103167170234744</v>
      </c>
      <c r="Q24" s="11">
        <f t="shared" si="8"/>
        <v>-15.379898075790454</v>
      </c>
      <c r="R24" s="5">
        <f>+(D24*DEFLATOR!D24)</f>
        <v>1269.1906888815618</v>
      </c>
      <c r="S24" s="11">
        <f t="shared" si="2"/>
        <v>-5.693574348423381</v>
      </c>
      <c r="T24" s="11">
        <f t="shared" si="9"/>
        <v>-7.967764801935495</v>
      </c>
      <c r="U24" s="5">
        <f>+(E24*DEFLATOR!E24)</f>
        <v>1565.3539091833736</v>
      </c>
      <c r="V24" s="11">
        <f t="shared" si="3"/>
        <v>3.5361872350520462</v>
      </c>
      <c r="W24" s="11">
        <f t="shared" si="10"/>
        <v>-13.248459962800707</v>
      </c>
      <c r="X24" s="5">
        <f>+(F24*DEFLATOR!F24)</f>
        <v>1659.008384796737</v>
      </c>
      <c r="Y24" s="11">
        <f t="shared" si="4"/>
        <v>-1.7351688139380927</v>
      </c>
      <c r="Z24" s="11">
        <f t="shared" si="11"/>
        <v>-19.666842610931567</v>
      </c>
      <c r="AA24" s="5">
        <f>+(G24*DEFLATOR!G24)</f>
        <v>1838.7111936446008</v>
      </c>
      <c r="AB24" s="11">
        <f t="shared" si="5"/>
        <v>-0.8573763967941073</v>
      </c>
      <c r="AC24" s="11">
        <f t="shared" si="12"/>
        <v>-16.063413008871997</v>
      </c>
      <c r="AD24" s="5">
        <f>+(H24*DEFLATOR!H24)</f>
        <v>1611.5227441600978</v>
      </c>
      <c r="AE24" s="11">
        <f t="shared" si="6"/>
        <v>-0.6710300333412578</v>
      </c>
      <c r="AF24" s="11">
        <f t="shared" si="13"/>
        <v>-10.524280507567385</v>
      </c>
    </row>
    <row r="25" spans="1:32" s="1" customFormat="1" ht="9.75">
      <c r="A25" s="13" t="s">
        <v>7</v>
      </c>
      <c r="B25" s="29" t="s">
        <v>161</v>
      </c>
      <c r="C25" s="29" t="s">
        <v>162</v>
      </c>
      <c r="D25" s="29" t="s">
        <v>163</v>
      </c>
      <c r="E25" s="29" t="s">
        <v>164</v>
      </c>
      <c r="F25" s="29" t="s">
        <v>165</v>
      </c>
      <c r="G25" s="29" t="s">
        <v>166</v>
      </c>
      <c r="H25" s="29" t="s">
        <v>167</v>
      </c>
      <c r="K25" s="13" t="s">
        <v>7</v>
      </c>
      <c r="L25" s="5">
        <f>+(B25*DEFLATOR!B25)</f>
        <v>1682.0491308544692</v>
      </c>
      <c r="M25" s="11">
        <f t="shared" si="0"/>
        <v>0.9609168442901606</v>
      </c>
      <c r="N25" s="11">
        <f t="shared" si="7"/>
        <v>-15.59977243966748</v>
      </c>
      <c r="O25" s="5">
        <f>+(C25*DEFLATOR!C25)</f>
        <v>1189.8799387289882</v>
      </c>
      <c r="P25" s="11">
        <f t="shared" si="1"/>
        <v>0.3364664164613451</v>
      </c>
      <c r="Q25" s="11">
        <f t="shared" si="8"/>
        <v>-15.138350115479016</v>
      </c>
      <c r="R25" s="5">
        <f>+(D25*DEFLATOR!D25)</f>
        <v>1282.2941132873718</v>
      </c>
      <c r="S25" s="11">
        <f t="shared" si="2"/>
        <v>1.0324236161358247</v>
      </c>
      <c r="T25" s="11">
        <f t="shared" si="9"/>
        <v>-13.274431040952628</v>
      </c>
      <c r="U25" s="5">
        <f>+(E25*DEFLATOR!E25)</f>
        <v>1543.2527063488967</v>
      </c>
      <c r="V25" s="11">
        <f t="shared" si="3"/>
        <v>-1.4118981467907687</v>
      </c>
      <c r="W25" s="11">
        <f t="shared" si="10"/>
        <v>-11.964594159092867</v>
      </c>
      <c r="X25" s="5">
        <f>+(F25*DEFLATOR!F25)</f>
        <v>1676.9240033673868</v>
      </c>
      <c r="Y25" s="11">
        <f t="shared" si="4"/>
        <v>1.079899217799607</v>
      </c>
      <c r="Z25" s="11">
        <f t="shared" si="11"/>
        <v>-17.53126162784441</v>
      </c>
      <c r="AA25" s="5">
        <f>+(G25*DEFLATOR!G25)</f>
        <v>1865.1851926586592</v>
      </c>
      <c r="AB25" s="11">
        <f t="shared" si="5"/>
        <v>1.4398127941769312</v>
      </c>
      <c r="AC25" s="11">
        <f t="shared" si="12"/>
        <v>-16.12969589895212</v>
      </c>
      <c r="AD25" s="5">
        <f>+(H25*DEFLATOR!H25)</f>
        <v>1614.0973885920857</v>
      </c>
      <c r="AE25" s="11">
        <f t="shared" si="6"/>
        <v>0.15976469716720842</v>
      </c>
      <c r="AF25" s="11">
        <f t="shared" si="13"/>
        <v>-10.289693163185499</v>
      </c>
    </row>
    <row r="26" spans="1:32" s="1" customFormat="1" ht="9.75">
      <c r="A26" s="19" t="s">
        <v>8</v>
      </c>
      <c r="B26" s="29" t="s">
        <v>168</v>
      </c>
      <c r="C26" s="29" t="s">
        <v>169</v>
      </c>
      <c r="D26" s="29" t="s">
        <v>170</v>
      </c>
      <c r="E26" s="29" t="s">
        <v>171</v>
      </c>
      <c r="F26" s="29" t="s">
        <v>172</v>
      </c>
      <c r="G26" s="29" t="s">
        <v>173</v>
      </c>
      <c r="H26" s="29" t="s">
        <v>174</v>
      </c>
      <c r="K26" s="19" t="s">
        <v>8</v>
      </c>
      <c r="L26" s="5">
        <f>+(B26*DEFLATOR!B26)</f>
        <v>1725.5913598688317</v>
      </c>
      <c r="M26" s="11">
        <f t="shared" si="0"/>
        <v>2.5886419258302595</v>
      </c>
      <c r="N26" s="11">
        <f t="shared" si="7"/>
        <v>-13.927498861590859</v>
      </c>
      <c r="O26" s="5">
        <f>+(C26*DEFLATOR!C26)</f>
        <v>1121.3836497203495</v>
      </c>
      <c r="P26" s="11">
        <f t="shared" si="1"/>
        <v>-5.756571463992033</v>
      </c>
      <c r="Q26" s="11">
        <f t="shared" si="8"/>
        <v>-18.856112184418283</v>
      </c>
      <c r="R26" s="5">
        <f>+(D26*DEFLATOR!D26)</f>
        <v>1387.1346744155587</v>
      </c>
      <c r="S26" s="11">
        <f t="shared" si="2"/>
        <v>8.176015162341411</v>
      </c>
      <c r="T26" s="11">
        <f t="shared" si="9"/>
        <v>-7.520808478322872</v>
      </c>
      <c r="U26" s="5">
        <f>+(E26*DEFLATOR!E26)</f>
        <v>1536.4828819520533</v>
      </c>
      <c r="V26" s="11">
        <f t="shared" si="3"/>
        <v>-0.4386724461258096</v>
      </c>
      <c r="W26" s="11">
        <f t="shared" si="10"/>
        <v>-9.844013570454269</v>
      </c>
      <c r="X26" s="5">
        <f>+(F26*DEFLATOR!F26)</f>
        <v>1735.8388581323718</v>
      </c>
      <c r="Y26" s="11">
        <f t="shared" si="4"/>
        <v>3.5132692147455513</v>
      </c>
      <c r="Z26" s="11">
        <f t="shared" si="11"/>
        <v>-11.083753355054371</v>
      </c>
      <c r="AA26" s="5">
        <f>+(G26*DEFLATOR!G26)</f>
        <v>1913.8309008061678</v>
      </c>
      <c r="AB26" s="11">
        <f t="shared" si="5"/>
        <v>2.6080899815727365</v>
      </c>
      <c r="AC26" s="11">
        <f t="shared" si="12"/>
        <v>-17.32767565779344</v>
      </c>
      <c r="AD26" s="5">
        <f>+(H26*DEFLATOR!H26)</f>
        <v>1675.658876529688</v>
      </c>
      <c r="AE26" s="11">
        <f t="shared" si="6"/>
        <v>3.813988447828409</v>
      </c>
      <c r="AF26" s="11">
        <f t="shared" si="13"/>
        <v>-3.8461280945674914</v>
      </c>
    </row>
    <row r="27" spans="1:32" s="1" customFormat="1" ht="9.75">
      <c r="A27" s="18">
        <v>37956</v>
      </c>
      <c r="B27" s="29" t="s">
        <v>175</v>
      </c>
      <c r="C27" s="29" t="s">
        <v>176</v>
      </c>
      <c r="D27" s="29" t="s">
        <v>177</v>
      </c>
      <c r="E27" s="29" t="s">
        <v>178</v>
      </c>
      <c r="F27" s="29" t="s">
        <v>179</v>
      </c>
      <c r="G27" s="29" t="s">
        <v>180</v>
      </c>
      <c r="H27" s="29" t="s">
        <v>181</v>
      </c>
      <c r="K27" s="18">
        <v>37956</v>
      </c>
      <c r="L27" s="5">
        <f>+(B27*DEFLATOR!B27)</f>
        <v>1985.5999544510007</v>
      </c>
      <c r="M27" s="11">
        <f t="shared" si="0"/>
        <v>15.067796503219233</v>
      </c>
      <c r="N27" s="11">
        <f t="shared" si="7"/>
        <v>-9.120218761323883</v>
      </c>
      <c r="O27" s="5">
        <f>+(C27*DEFLATOR!C27)</f>
        <v>1254.8972387944998</v>
      </c>
      <c r="P27" s="11">
        <f t="shared" si="1"/>
        <v>11.90614729467885</v>
      </c>
      <c r="Q27" s="11">
        <f t="shared" si="8"/>
        <v>-11.339780794361975</v>
      </c>
      <c r="R27" s="5">
        <f>+(D27*DEFLATOR!D27)</f>
        <v>1501.2402227861467</v>
      </c>
      <c r="S27" s="11">
        <f t="shared" si="2"/>
        <v>8.225989190174632</v>
      </c>
      <c r="T27" s="11">
        <f t="shared" si="9"/>
        <v>-17.458772279948455</v>
      </c>
      <c r="U27" s="5">
        <f>+(E27*DEFLATOR!E27)</f>
        <v>1813.9914907102273</v>
      </c>
      <c r="V27" s="11">
        <f t="shared" si="3"/>
        <v>18.061288675446097</v>
      </c>
      <c r="W27" s="11">
        <f t="shared" si="10"/>
        <v>-11.08990601637534</v>
      </c>
      <c r="X27" s="5">
        <f>+(F27*DEFLATOR!F27)</f>
        <v>2074.2404259268455</v>
      </c>
      <c r="Y27" s="11">
        <f t="shared" si="4"/>
        <v>19.49498746436451</v>
      </c>
      <c r="Z27" s="11">
        <f t="shared" si="11"/>
        <v>3.056023664897345</v>
      </c>
      <c r="AA27" s="5">
        <f>+(G27*DEFLATOR!G27)</f>
        <v>2169.5855604925046</v>
      </c>
      <c r="AB27" s="11">
        <f t="shared" si="5"/>
        <v>13.363493064021714</v>
      </c>
      <c r="AC27" s="11">
        <f t="shared" si="12"/>
        <v>-15.618148377851337</v>
      </c>
      <c r="AD27" s="5">
        <f>+(H27*DEFLATOR!H27)</f>
        <v>1919.1215595924868</v>
      </c>
      <c r="AE27" s="11">
        <f t="shared" si="6"/>
        <v>14.529370295642341</v>
      </c>
      <c r="AF27" s="11">
        <f t="shared" si="13"/>
        <v>8.60479657519222</v>
      </c>
    </row>
    <row r="28" spans="1:32" s="1" customFormat="1" ht="9.75">
      <c r="A28" s="18" t="s">
        <v>1304</v>
      </c>
      <c r="B28" s="29" t="s">
        <v>182</v>
      </c>
      <c r="C28" s="29" t="s">
        <v>183</v>
      </c>
      <c r="D28" s="29" t="s">
        <v>184</v>
      </c>
      <c r="E28" s="29" t="s">
        <v>185</v>
      </c>
      <c r="F28" s="29" t="s">
        <v>186</v>
      </c>
      <c r="G28" s="29" t="s">
        <v>187</v>
      </c>
      <c r="H28" s="29" t="s">
        <v>188</v>
      </c>
      <c r="K28" s="18" t="s">
        <v>1304</v>
      </c>
      <c r="L28" s="5">
        <f>+(B28*DEFLATOR!B28)</f>
        <v>1690.5042851562782</v>
      </c>
      <c r="M28" s="11">
        <f t="shared" si="0"/>
        <v>-14.861788681714271</v>
      </c>
      <c r="N28" s="11">
        <f t="shared" si="7"/>
        <v>-6.863017312409514</v>
      </c>
      <c r="O28" s="5">
        <f>+(C28*DEFLATOR!C28)</f>
        <v>1036.8516894997992</v>
      </c>
      <c r="P28" s="11">
        <f t="shared" si="1"/>
        <v>-17.375570090835733</v>
      </c>
      <c r="Q28" s="11">
        <f t="shared" si="8"/>
        <v>-17.40636285055135</v>
      </c>
      <c r="R28" s="5">
        <f>+(D28*DEFLATOR!D28)</f>
        <v>1309.8199696077857</v>
      </c>
      <c r="S28" s="11">
        <f t="shared" si="2"/>
        <v>-12.75080765043084</v>
      </c>
      <c r="T28" s="11">
        <f t="shared" si="9"/>
        <v>-12.3124240217231</v>
      </c>
      <c r="U28" s="5">
        <f>+(E28*DEFLATOR!E28)</f>
        <v>1535.3406403704726</v>
      </c>
      <c r="V28" s="11">
        <f t="shared" si="3"/>
        <v>-15.361199419444649</v>
      </c>
      <c r="W28" s="11">
        <f t="shared" si="10"/>
        <v>-3.6606096600161897</v>
      </c>
      <c r="X28" s="5">
        <f>+(F28*DEFLATOR!F28)</f>
        <v>1633.0205378373835</v>
      </c>
      <c r="Y28" s="11">
        <f t="shared" si="4"/>
        <v>-21.27139566727464</v>
      </c>
      <c r="Z28" s="11">
        <f t="shared" si="11"/>
        <v>-8.668276393052832</v>
      </c>
      <c r="AA28" s="5">
        <f>+(G28*DEFLATOR!G28)</f>
        <v>1936.9499926007045</v>
      </c>
      <c r="AB28" s="11">
        <f t="shared" si="5"/>
        <v>-10.72258094485985</v>
      </c>
      <c r="AC28" s="11">
        <f t="shared" si="12"/>
        <v>-5.049757719738734</v>
      </c>
      <c r="AD28" s="5">
        <f>+(H28*DEFLATOR!H28)</f>
        <v>1602.6757100011664</v>
      </c>
      <c r="AE28" s="11">
        <f t="shared" si="6"/>
        <v>-16.489098775927236</v>
      </c>
      <c r="AF28" s="11">
        <f t="shared" si="13"/>
        <v>-2.3732247057327127</v>
      </c>
    </row>
    <row r="29" spans="1:32" s="1" customFormat="1" ht="9.75">
      <c r="A29" s="18">
        <v>38018</v>
      </c>
      <c r="B29" s="29" t="s">
        <v>189</v>
      </c>
      <c r="C29" s="29" t="s">
        <v>190</v>
      </c>
      <c r="D29" s="29" t="s">
        <v>191</v>
      </c>
      <c r="E29" s="29" t="s">
        <v>129</v>
      </c>
      <c r="F29" s="29" t="s">
        <v>192</v>
      </c>
      <c r="G29" s="29" t="s">
        <v>193</v>
      </c>
      <c r="H29" s="29" t="s">
        <v>194</v>
      </c>
      <c r="K29" s="18">
        <v>38018</v>
      </c>
      <c r="L29" s="5">
        <f>+(B29*DEFLATOR!B29)</f>
        <v>1690.105369686875</v>
      </c>
      <c r="M29" s="11">
        <f t="shared" si="0"/>
        <v>-0.023597424325150218</v>
      </c>
      <c r="N29" s="11">
        <f t="shared" si="7"/>
        <v>-4.406313274036755</v>
      </c>
      <c r="O29" s="5">
        <f>+(C29*DEFLATOR!C29)</f>
        <v>1091.527875039715</v>
      </c>
      <c r="P29" s="11">
        <f t="shared" si="1"/>
        <v>5.273288947071375</v>
      </c>
      <c r="Q29" s="11">
        <f t="shared" si="8"/>
        <v>-13.29339083678638</v>
      </c>
      <c r="R29" s="5">
        <f>+(D29*DEFLATOR!D29)</f>
        <v>1354.2828454595526</v>
      </c>
      <c r="S29" s="11">
        <f t="shared" si="2"/>
        <v>3.394579169920653</v>
      </c>
      <c r="T29" s="11">
        <f t="shared" si="9"/>
        <v>-2.9883775352877895</v>
      </c>
      <c r="U29" s="5">
        <f>+(E29*DEFLATOR!E29)</f>
        <v>1566.5160898654306</v>
      </c>
      <c r="V29" s="11">
        <f t="shared" si="3"/>
        <v>2.0305233037689607</v>
      </c>
      <c r="W29" s="11">
        <f t="shared" si="10"/>
        <v>-7.229131559476054</v>
      </c>
      <c r="X29" s="5">
        <f>+(F29*DEFLATOR!F29)</f>
        <v>1663.116774824439</v>
      </c>
      <c r="Y29" s="11">
        <f t="shared" si="4"/>
        <v>1.8429796986455749</v>
      </c>
      <c r="Z29" s="11">
        <f t="shared" si="11"/>
        <v>-2.259458858015906</v>
      </c>
      <c r="AA29" s="5">
        <f>+(G29*DEFLATOR!G29)</f>
        <v>1896.277462991067</v>
      </c>
      <c r="AB29" s="11">
        <f t="shared" si="5"/>
        <v>-2.099823421616953</v>
      </c>
      <c r="AC29" s="11">
        <f t="shared" si="12"/>
        <v>-4.007257204763526</v>
      </c>
      <c r="AD29" s="5">
        <f>+(H29*DEFLATOR!H29)</f>
        <v>1603.9706562767296</v>
      </c>
      <c r="AE29" s="11">
        <f t="shared" si="6"/>
        <v>0.0807990205056619</v>
      </c>
      <c r="AF29" s="11">
        <f t="shared" si="13"/>
        <v>-1.7076462685237437</v>
      </c>
    </row>
    <row r="30" spans="1:32" s="1" customFormat="1" ht="9.75">
      <c r="A30" s="18">
        <v>38047</v>
      </c>
      <c r="B30" s="29" t="s">
        <v>195</v>
      </c>
      <c r="C30" s="29" t="s">
        <v>196</v>
      </c>
      <c r="D30" s="29" t="s">
        <v>197</v>
      </c>
      <c r="E30" s="29" t="s">
        <v>198</v>
      </c>
      <c r="F30" s="29" t="s">
        <v>199</v>
      </c>
      <c r="G30" s="29" t="s">
        <v>200</v>
      </c>
      <c r="H30" s="29" t="s">
        <v>201</v>
      </c>
      <c r="K30" s="18">
        <v>38047</v>
      </c>
      <c r="L30" s="5">
        <f>+(B30*DEFLATOR!B30)</f>
        <v>1703.7608410010116</v>
      </c>
      <c r="M30" s="11">
        <f t="shared" si="0"/>
        <v>0.8079656782977063</v>
      </c>
      <c r="N30" s="11">
        <f t="shared" si="7"/>
        <v>-3.4155739686259734</v>
      </c>
      <c r="O30" s="5">
        <f>+(C30*DEFLATOR!C30)</f>
        <v>1144.4094803952967</v>
      </c>
      <c r="P30" s="11">
        <f t="shared" si="1"/>
        <v>4.844732467657575</v>
      </c>
      <c r="Q30" s="11">
        <f t="shared" si="8"/>
        <v>-10.658945454977886</v>
      </c>
      <c r="R30" s="5">
        <f>+(D30*DEFLATOR!D30)</f>
        <v>1317.2342298886335</v>
      </c>
      <c r="S30" s="11">
        <f t="shared" si="2"/>
        <v>-2.7356630629362555</v>
      </c>
      <c r="T30" s="11">
        <f t="shared" si="9"/>
        <v>-3.9205280224206662</v>
      </c>
      <c r="U30" s="5">
        <f>+(E30*DEFLATOR!E30)</f>
        <v>1532.7612764213663</v>
      </c>
      <c r="V30" s="11">
        <f t="shared" si="3"/>
        <v>-2.154769661316658</v>
      </c>
      <c r="W30" s="11">
        <f t="shared" si="10"/>
        <v>-3.834664150771938</v>
      </c>
      <c r="X30" s="5">
        <f>+(F30*DEFLATOR!F30)</f>
        <v>1715.340682078395</v>
      </c>
      <c r="Y30" s="11">
        <f t="shared" si="4"/>
        <v>3.1401226927957993</v>
      </c>
      <c r="Z30" s="11">
        <f t="shared" si="11"/>
        <v>4.129789371149584</v>
      </c>
      <c r="AA30" s="5">
        <f>+(G30*DEFLATOR!G30)</f>
        <v>1904.936663691785</v>
      </c>
      <c r="AB30" s="11">
        <f t="shared" si="5"/>
        <v>0.4566420721501041</v>
      </c>
      <c r="AC30" s="11">
        <f t="shared" si="12"/>
        <v>-6.233749383924792</v>
      </c>
      <c r="AD30" s="5">
        <f>+(H30*DEFLATOR!H30)</f>
        <v>1611.5719292554738</v>
      </c>
      <c r="AE30" s="11">
        <f t="shared" si="6"/>
        <v>0.47390349374525353</v>
      </c>
      <c r="AF30" s="11">
        <f t="shared" si="13"/>
        <v>1.9619033445732237</v>
      </c>
    </row>
    <row r="31" spans="1:32" s="1" customFormat="1" ht="9.75">
      <c r="A31" s="18">
        <v>38078</v>
      </c>
      <c r="B31" s="29" t="s">
        <v>202</v>
      </c>
      <c r="C31" s="29" t="s">
        <v>203</v>
      </c>
      <c r="D31" s="29" t="s">
        <v>204</v>
      </c>
      <c r="E31" s="29" t="s">
        <v>205</v>
      </c>
      <c r="F31" s="29" t="s">
        <v>206</v>
      </c>
      <c r="G31" s="29" t="s">
        <v>207</v>
      </c>
      <c r="H31" s="29" t="s">
        <v>208</v>
      </c>
      <c r="K31" s="18">
        <v>38078</v>
      </c>
      <c r="L31" s="5">
        <f>+(B31*DEFLATOR!B31)</f>
        <v>1675.8647745159442</v>
      </c>
      <c r="M31" s="11">
        <f t="shared" si="0"/>
        <v>-1.6373229043506798</v>
      </c>
      <c r="N31" s="11">
        <f t="shared" si="7"/>
        <v>-2.8383229353060146</v>
      </c>
      <c r="O31" s="5">
        <f>+(C31*DEFLATOR!C31)</f>
        <v>1109.4216557480809</v>
      </c>
      <c r="P31" s="11">
        <f t="shared" si="1"/>
        <v>-3.0572819647675775</v>
      </c>
      <c r="Q31" s="11">
        <f t="shared" si="8"/>
        <v>-15.07316758809527</v>
      </c>
      <c r="R31" s="5">
        <f>+(D31*DEFLATOR!D31)</f>
        <v>1280.5633024135286</v>
      </c>
      <c r="S31" s="11">
        <f t="shared" si="2"/>
        <v>-2.7839336879520116</v>
      </c>
      <c r="T31" s="11">
        <f t="shared" si="9"/>
        <v>-1.5858930764548251</v>
      </c>
      <c r="U31" s="5">
        <f>+(E31*DEFLATOR!E31)</f>
        <v>1522.5481540762592</v>
      </c>
      <c r="V31" s="11">
        <f t="shared" si="3"/>
        <v>-0.6663217881490602</v>
      </c>
      <c r="W31" s="11">
        <f t="shared" si="10"/>
        <v>-3.520852657311646</v>
      </c>
      <c r="X31" s="5">
        <f>+(F31*DEFLATOR!F31)</f>
        <v>1667.228669936633</v>
      </c>
      <c r="Y31" s="11">
        <f t="shared" si="4"/>
        <v>-2.8048079687276517</v>
      </c>
      <c r="Z31" s="11">
        <f t="shared" si="11"/>
        <v>-3.3552047839610855</v>
      </c>
      <c r="AA31" s="5">
        <f>+(G31*DEFLATOR!G31)</f>
        <v>1889.736851732598</v>
      </c>
      <c r="AB31" s="11">
        <f t="shared" si="5"/>
        <v>-0.7979169202260827</v>
      </c>
      <c r="AC31" s="11">
        <f t="shared" si="12"/>
        <v>-0.7343480877791464</v>
      </c>
      <c r="AD31" s="5">
        <f>+(H31*DEFLATOR!H31)</f>
        <v>1565.795261469957</v>
      </c>
      <c r="AE31" s="11">
        <f t="shared" si="6"/>
        <v>-2.8404979606876823</v>
      </c>
      <c r="AF31" s="11">
        <f t="shared" si="13"/>
        <v>-2.629482543084505</v>
      </c>
    </row>
    <row r="32" spans="1:32" s="1" customFormat="1" ht="9.75">
      <c r="A32" s="18">
        <v>38108</v>
      </c>
      <c r="B32" s="29" t="s">
        <v>209</v>
      </c>
      <c r="C32" s="29" t="s">
        <v>210</v>
      </c>
      <c r="D32" s="29" t="s">
        <v>211</v>
      </c>
      <c r="E32" s="29" t="s">
        <v>212</v>
      </c>
      <c r="F32" s="29" t="s">
        <v>213</v>
      </c>
      <c r="G32" s="29" t="s">
        <v>214</v>
      </c>
      <c r="H32" s="29" t="s">
        <v>215</v>
      </c>
      <c r="K32" s="18">
        <v>38108</v>
      </c>
      <c r="L32" s="5">
        <f>+(B32*DEFLATOR!B32)</f>
        <v>1720.0480577936905</v>
      </c>
      <c r="M32" s="11">
        <f t="shared" si="0"/>
        <v>2.636446803442616</v>
      </c>
      <c r="N32" s="11">
        <f t="shared" si="7"/>
        <v>-0.08165173118961366</v>
      </c>
      <c r="O32" s="5">
        <f>+(C32*DEFLATOR!C32)</f>
        <v>1191.9898268544757</v>
      </c>
      <c r="P32" s="11">
        <f t="shared" si="1"/>
        <v>7.442451720551579</v>
      </c>
      <c r="Q32" s="11">
        <f t="shared" si="8"/>
        <v>-6.215199590230103</v>
      </c>
      <c r="R32" s="5">
        <f>+(D32*DEFLATOR!D32)</f>
        <v>1306.796540242731</v>
      </c>
      <c r="S32" s="11">
        <f t="shared" si="2"/>
        <v>2.0485701706240977</v>
      </c>
      <c r="T32" s="11">
        <f t="shared" si="9"/>
        <v>-1.3203206444566296</v>
      </c>
      <c r="U32" s="5">
        <f>+(E32*DEFLATOR!E32)</f>
        <v>1532.9577881162252</v>
      </c>
      <c r="V32" s="11">
        <f t="shared" si="3"/>
        <v>0.6836981813742149</v>
      </c>
      <c r="W32" s="11">
        <f t="shared" si="10"/>
        <v>-5.035585831792632</v>
      </c>
      <c r="X32" s="5">
        <f>+(F32*DEFLATOR!F32)</f>
        <v>1678.9685196065648</v>
      </c>
      <c r="Y32" s="11">
        <f t="shared" si="4"/>
        <v>0.70415353824127</v>
      </c>
      <c r="Z32" s="11">
        <f t="shared" si="11"/>
        <v>-0.7607144940108834</v>
      </c>
      <c r="AA32" s="5">
        <f>+(G32*DEFLATOR!G32)</f>
        <v>1945.3538563221189</v>
      </c>
      <c r="AB32" s="11">
        <f t="shared" si="5"/>
        <v>2.9431084300720833</v>
      </c>
      <c r="AC32" s="11">
        <f t="shared" si="12"/>
        <v>1.1787677849249167</v>
      </c>
      <c r="AD32" s="5">
        <f>+(H32*DEFLATOR!H32)</f>
        <v>1657.0957232373698</v>
      </c>
      <c r="AE32" s="11">
        <f t="shared" si="6"/>
        <v>5.830932307312042</v>
      </c>
      <c r="AF32" s="11">
        <f t="shared" si="13"/>
        <v>4.643249960717166</v>
      </c>
    </row>
    <row r="33" spans="1:32" s="1" customFormat="1" ht="9.75">
      <c r="A33" s="18">
        <v>38139</v>
      </c>
      <c r="B33" s="29" t="s">
        <v>216</v>
      </c>
      <c r="C33" s="29" t="s">
        <v>217</v>
      </c>
      <c r="D33" s="29" t="s">
        <v>218</v>
      </c>
      <c r="E33" s="29" t="s">
        <v>219</v>
      </c>
      <c r="F33" s="29" t="s">
        <v>220</v>
      </c>
      <c r="G33" s="29" t="s">
        <v>221</v>
      </c>
      <c r="H33" s="29" t="s">
        <v>222</v>
      </c>
      <c r="K33" s="18">
        <v>38139</v>
      </c>
      <c r="L33" s="5">
        <f>+(B33*DEFLATOR!B33)</f>
        <v>1743.5639442125253</v>
      </c>
      <c r="M33" s="11">
        <f t="shared" si="0"/>
        <v>1.367164499403506</v>
      </c>
      <c r="N33" s="11">
        <f t="shared" si="7"/>
        <v>1.5021390257010658</v>
      </c>
      <c r="O33" s="5">
        <f>+(C33*DEFLATOR!C33)</f>
        <v>1292.1118297261933</v>
      </c>
      <c r="P33" s="11">
        <f t="shared" si="1"/>
        <v>8.399568571480852</v>
      </c>
      <c r="Q33" s="11">
        <f t="shared" si="8"/>
        <v>1.4415183144584898</v>
      </c>
      <c r="R33" s="5">
        <f>+(D33*DEFLATOR!D33)</f>
        <v>1318.5405169188302</v>
      </c>
      <c r="S33" s="11">
        <f t="shared" si="2"/>
        <v>0.8986844022343288</v>
      </c>
      <c r="T33" s="11">
        <f t="shared" si="9"/>
        <v>2.7792289796856773</v>
      </c>
      <c r="U33" s="5">
        <f>+(E33*DEFLATOR!E33)</f>
        <v>1578.2108749779663</v>
      </c>
      <c r="V33" s="11">
        <f t="shared" si="3"/>
        <v>2.952011282538347</v>
      </c>
      <c r="W33" s="11">
        <f t="shared" si="10"/>
        <v>3.29952977916661</v>
      </c>
      <c r="X33" s="5">
        <f>+(F33*DEFLATOR!F33)</f>
        <v>1697.843451353211</v>
      </c>
      <c r="Y33" s="11">
        <f t="shared" si="4"/>
        <v>1.1241980731758527</v>
      </c>
      <c r="Z33" s="11">
        <f t="shared" si="11"/>
        <v>-2.9984055674672883</v>
      </c>
      <c r="AA33" s="5">
        <f>+(G33*DEFLATOR!G33)</f>
        <v>1943.48151788569</v>
      </c>
      <c r="AB33" s="11">
        <f t="shared" si="5"/>
        <v>-0.0962466766827097</v>
      </c>
      <c r="AC33" s="11">
        <f t="shared" si="12"/>
        <v>2.3388279551086244</v>
      </c>
      <c r="AD33" s="5">
        <f>+(H33*DEFLATOR!H33)</f>
        <v>1729.4564032400874</v>
      </c>
      <c r="AE33" s="11">
        <f t="shared" si="6"/>
        <v>4.366716960765005</v>
      </c>
      <c r="AF33" s="11">
        <f t="shared" si="13"/>
        <v>8.358551130017066</v>
      </c>
    </row>
    <row r="34" spans="1:32" s="1" customFormat="1" ht="9.75">
      <c r="A34" s="18">
        <v>38169</v>
      </c>
      <c r="B34" s="29" t="s">
        <v>223</v>
      </c>
      <c r="C34" s="29" t="s">
        <v>224</v>
      </c>
      <c r="D34" s="29" t="s">
        <v>225</v>
      </c>
      <c r="E34" s="29" t="s">
        <v>226</v>
      </c>
      <c r="F34" s="29" t="s">
        <v>227</v>
      </c>
      <c r="G34" s="29" t="s">
        <v>228</v>
      </c>
      <c r="H34" s="29" t="s">
        <v>229</v>
      </c>
      <c r="K34" s="18">
        <v>38169</v>
      </c>
      <c r="L34" s="5">
        <f>+(B34*DEFLATOR!B34)</f>
        <v>1712.5819710417054</v>
      </c>
      <c r="M34" s="11">
        <f t="shared" si="0"/>
        <v>-1.776933577552997</v>
      </c>
      <c r="N34" s="11">
        <f t="shared" si="7"/>
        <v>-0.7490009806533582</v>
      </c>
      <c r="O34" s="5">
        <f>+(C34*DEFLATOR!C34)</f>
        <v>1260.082942806844</v>
      </c>
      <c r="P34" s="11">
        <f t="shared" si="1"/>
        <v>-2.478801461490876</v>
      </c>
      <c r="Q34" s="11">
        <f t="shared" si="8"/>
        <v>1.2155263920201165</v>
      </c>
      <c r="R34" s="5">
        <f>+(D34*DEFLATOR!D34)</f>
        <v>1305.5048802012725</v>
      </c>
      <c r="S34" s="11">
        <f t="shared" si="2"/>
        <v>-0.988641346268182</v>
      </c>
      <c r="T34" s="11">
        <f t="shared" si="9"/>
        <v>-3.8757375626657153</v>
      </c>
      <c r="U34" s="5">
        <f>+(E34*DEFLATOR!E34)</f>
        <v>1624.010762498887</v>
      </c>
      <c r="V34" s="11">
        <f t="shared" si="3"/>
        <v>2.9020131749858846</v>
      </c>
      <c r="W34" s="11">
        <f t="shared" si="10"/>
        <v>5.2351436340972946</v>
      </c>
      <c r="X34" s="5">
        <f>+(F34*DEFLATOR!F34)</f>
        <v>1662.9596611974123</v>
      </c>
      <c r="Y34" s="11">
        <f t="shared" si="4"/>
        <v>-2.0545940279709463</v>
      </c>
      <c r="Z34" s="11">
        <f t="shared" si="11"/>
        <v>-4.4377523846846785</v>
      </c>
      <c r="AA34" s="5">
        <f>+(G34*DEFLATOR!G34)</f>
        <v>1902.1737011625369</v>
      </c>
      <c r="AB34" s="11">
        <f t="shared" si="5"/>
        <v>-2.1254545691842597</v>
      </c>
      <c r="AC34" s="11">
        <f t="shared" si="12"/>
        <v>-0.2219005802773566</v>
      </c>
      <c r="AD34" s="5">
        <f>+(H34*DEFLATOR!H34)</f>
        <v>1659.5395445703946</v>
      </c>
      <c r="AE34" s="11">
        <f t="shared" si="6"/>
        <v>-4.042707207808515</v>
      </c>
      <c r="AF34" s="11">
        <f t="shared" si="13"/>
        <v>1.6051873203481115</v>
      </c>
    </row>
    <row r="35" spans="1:32" s="1" customFormat="1" ht="9.75">
      <c r="A35" s="18">
        <v>38200</v>
      </c>
      <c r="B35" s="29" t="s">
        <v>230</v>
      </c>
      <c r="C35" s="29" t="s">
        <v>231</v>
      </c>
      <c r="D35" s="29" t="s">
        <v>232</v>
      </c>
      <c r="E35" s="29" t="s">
        <v>233</v>
      </c>
      <c r="F35" s="29" t="s">
        <v>234</v>
      </c>
      <c r="G35" s="29" t="s">
        <v>235</v>
      </c>
      <c r="H35" s="29" t="s">
        <v>236</v>
      </c>
      <c r="K35" s="18">
        <v>38200</v>
      </c>
      <c r="L35" s="5">
        <f>+(B35*DEFLATOR!B35)</f>
        <v>1756.4341150782773</v>
      </c>
      <c r="M35" s="11">
        <f t="shared" si="0"/>
        <v>2.560586575012125</v>
      </c>
      <c r="N35" s="11">
        <f t="shared" si="7"/>
        <v>4.271618294011947</v>
      </c>
      <c r="O35" s="5">
        <f>+(C35*DEFLATOR!C35)</f>
        <v>1298.049896234931</v>
      </c>
      <c r="P35" s="11">
        <f t="shared" si="1"/>
        <v>3.013051930019417</v>
      </c>
      <c r="Q35" s="11">
        <f t="shared" si="8"/>
        <v>6.061222482010287</v>
      </c>
      <c r="R35" s="5">
        <f>+(D35*DEFLATOR!D35)</f>
        <v>1355.0966596677154</v>
      </c>
      <c r="S35" s="11">
        <f t="shared" si="2"/>
        <v>3.798666724156341</v>
      </c>
      <c r="T35" s="11">
        <f t="shared" si="9"/>
        <v>0.6896154416861755</v>
      </c>
      <c r="U35" s="5">
        <f>+(E35*DEFLATOR!E35)</f>
        <v>1638.743335156604</v>
      </c>
      <c r="V35" s="11">
        <f t="shared" si="3"/>
        <v>0.9071721073478312</v>
      </c>
      <c r="W35" s="11">
        <f t="shared" si="10"/>
        <v>8.390336385643415</v>
      </c>
      <c r="X35" s="5">
        <f>+(F35*DEFLATOR!F35)</f>
        <v>1730.3058663478512</v>
      </c>
      <c r="Y35" s="11">
        <f t="shared" si="4"/>
        <v>4.0497798426418985</v>
      </c>
      <c r="Z35" s="11">
        <f t="shared" si="11"/>
        <v>2.487856851764003</v>
      </c>
      <c r="AA35" s="5">
        <f>+(G35*DEFLATOR!G35)</f>
        <v>1943.7520543063076</v>
      </c>
      <c r="AB35" s="11">
        <f t="shared" si="5"/>
        <v>2.1858336658928446</v>
      </c>
      <c r="AC35" s="11">
        <f t="shared" si="12"/>
        <v>4.8063877373101915</v>
      </c>
      <c r="AD35" s="5">
        <f>+(H35*DEFLATOR!H35)</f>
        <v>1686.4761177865441</v>
      </c>
      <c r="AE35" s="11">
        <f t="shared" si="6"/>
        <v>1.6231353633168633</v>
      </c>
      <c r="AF35" s="11">
        <f t="shared" si="13"/>
        <v>3.9488497820821866</v>
      </c>
    </row>
    <row r="36" spans="1:32" s="1" customFormat="1" ht="9.75">
      <c r="A36" s="18">
        <v>38231</v>
      </c>
      <c r="B36" s="29" t="s">
        <v>237</v>
      </c>
      <c r="C36" s="29" t="s">
        <v>238</v>
      </c>
      <c r="D36" s="29" t="s">
        <v>239</v>
      </c>
      <c r="E36" s="29" t="s">
        <v>240</v>
      </c>
      <c r="F36" s="29" t="s">
        <v>241</v>
      </c>
      <c r="G36" s="29" t="s">
        <v>242</v>
      </c>
      <c r="H36" s="29" t="s">
        <v>243</v>
      </c>
      <c r="K36" s="18">
        <v>38231</v>
      </c>
      <c r="L36" s="5">
        <f>+(B36*DEFLATOR!B36)</f>
        <v>1720.7956565840345</v>
      </c>
      <c r="M36" s="11">
        <f t="shared" si="0"/>
        <v>-2.0290233597890728</v>
      </c>
      <c r="N36" s="11">
        <f t="shared" si="7"/>
        <v>3.286583015646638</v>
      </c>
      <c r="O36" s="5">
        <f>+(C36*DEFLATOR!C36)</f>
        <v>1240.9264300781733</v>
      </c>
      <c r="P36" s="11">
        <f t="shared" si="1"/>
        <v>-4.400714203856704</v>
      </c>
      <c r="Q36" s="11">
        <f t="shared" si="8"/>
        <v>4.640954960412036</v>
      </c>
      <c r="R36" s="5">
        <f>+(D36*DEFLATOR!D36)</f>
        <v>1347.4368992285347</v>
      </c>
      <c r="S36" s="11">
        <f t="shared" si="2"/>
        <v>-0.5652556505496009</v>
      </c>
      <c r="T36" s="11">
        <f t="shared" si="9"/>
        <v>6.165047619119024</v>
      </c>
      <c r="U36" s="5">
        <f>+(E36*DEFLATOR!E36)</f>
        <v>1597.605936147171</v>
      </c>
      <c r="V36" s="11">
        <f t="shared" si="3"/>
        <v>-2.5103015296475184</v>
      </c>
      <c r="W36" s="11">
        <f t="shared" si="10"/>
        <v>2.0603664624712748</v>
      </c>
      <c r="X36" s="5">
        <f>+(F36*DEFLATOR!F36)</f>
        <v>1705.7523013787077</v>
      </c>
      <c r="Y36" s="11">
        <f t="shared" si="4"/>
        <v>-1.4190303256018333</v>
      </c>
      <c r="Z36" s="11">
        <f t="shared" si="11"/>
        <v>2.8175816958090794</v>
      </c>
      <c r="AA36" s="5">
        <f>+(G36*DEFLATOR!G36)</f>
        <v>1905.899843855234</v>
      </c>
      <c r="AB36" s="11">
        <f t="shared" si="5"/>
        <v>-1.947378543843259</v>
      </c>
      <c r="AC36" s="11">
        <f t="shared" si="12"/>
        <v>3.6541165596243097</v>
      </c>
      <c r="AD36" s="5">
        <f>+(H36*DEFLATOR!H36)</f>
        <v>1609.478795880511</v>
      </c>
      <c r="AE36" s="11">
        <f t="shared" si="6"/>
        <v>-4.5655744006081855</v>
      </c>
      <c r="AF36" s="11">
        <f t="shared" si="13"/>
        <v>-0.12683334982356298</v>
      </c>
    </row>
    <row r="37" spans="1:32" ht="9.75">
      <c r="A37" s="18">
        <v>38261</v>
      </c>
      <c r="B37" s="29" t="s">
        <v>244</v>
      </c>
      <c r="C37" s="29" t="s">
        <v>245</v>
      </c>
      <c r="D37" s="29" t="s">
        <v>246</v>
      </c>
      <c r="E37" s="29" t="s">
        <v>247</v>
      </c>
      <c r="F37" s="29" t="s">
        <v>248</v>
      </c>
      <c r="G37" s="29" t="s">
        <v>235</v>
      </c>
      <c r="H37" s="29" t="s">
        <v>249</v>
      </c>
      <c r="I37" s="11"/>
      <c r="K37" s="18">
        <v>38261</v>
      </c>
      <c r="L37" s="5">
        <f>+(B37*DEFLATOR!B37)</f>
        <v>1748.3228594450425</v>
      </c>
      <c r="M37" s="11">
        <f aca="true" t="shared" si="14" ref="M37:M42">+((L37/L36)-1)*100</f>
        <v>1.5996787739255725</v>
      </c>
      <c r="N37" s="11">
        <f aca="true" t="shared" si="15" ref="N37:N42">+((L37/L25)-1)*100</f>
        <v>3.940059025321485</v>
      </c>
      <c r="O37" s="5">
        <f>+(C37*DEFLATOR!C37)</f>
        <v>1240.3639260022464</v>
      </c>
      <c r="P37" s="11">
        <f aca="true" t="shared" si="16" ref="P37:P42">+((O37/O36)-1)*100</f>
        <v>-0.04532936540737609</v>
      </c>
      <c r="Q37" s="11">
        <f aca="true" t="shared" si="17" ref="Q37:Q42">+((O37/O25)-1)*100</f>
        <v>4.242779933510299</v>
      </c>
      <c r="R37" s="5">
        <f>+(D37*DEFLATOR!D37)</f>
        <v>1405.8857283646878</v>
      </c>
      <c r="S37" s="11">
        <f aca="true" t="shared" si="18" ref="S37:S42">+((R37/R36)-1)*100</f>
        <v>4.337778575725326</v>
      </c>
      <c r="T37" s="11">
        <f aca="true" t="shared" si="19" ref="T37:T42">+((R37/R25)-1)*100</f>
        <v>9.638320397530986</v>
      </c>
      <c r="U37" s="5">
        <f>+(E37*DEFLATOR!E37)</f>
        <v>1587.7230444097715</v>
      </c>
      <c r="V37" s="11">
        <f aca="true" t="shared" si="20" ref="V37:V42">+((U37/U36)-1)*100</f>
        <v>-0.618606348023043</v>
      </c>
      <c r="W37" s="11">
        <f aca="true" t="shared" si="21" ref="W37:W42">+((U37/U25)-1)*100</f>
        <v>2.8815979312996065</v>
      </c>
      <c r="X37" s="5">
        <f>+(F37*DEFLATOR!F37)</f>
        <v>1727.0486495281623</v>
      </c>
      <c r="Y37" s="11">
        <f aca="true" t="shared" si="22" ref="Y37:Y42">+((X37/X36)-1)*100</f>
        <v>1.2485017978425939</v>
      </c>
      <c r="Z37" s="11">
        <f aca="true" t="shared" si="23" ref="Z37:Z42">+((X37/X25)-1)*100</f>
        <v>2.9890827527139896</v>
      </c>
      <c r="AA37" s="5">
        <f>+(G37*DEFLATOR!G37)</f>
        <v>1932.7198574336924</v>
      </c>
      <c r="AB37" s="11">
        <f aca="true" t="shared" si="24" ref="AB37:AB42">+((AA37/AA36)-1)*100</f>
        <v>1.4072100202394244</v>
      </c>
      <c r="AC37" s="11">
        <f aca="true" t="shared" si="25" ref="AC37:AC42">+((AA37/AA25)-1)*100</f>
        <v>3.6208021080613717</v>
      </c>
      <c r="AD37" s="5">
        <f>+(H37*DEFLATOR!H37)</f>
        <v>1699.6272397363177</v>
      </c>
      <c r="AE37" s="11">
        <f aca="true" t="shared" si="26" ref="AE37:AE42">+((AD37/AD36)-1)*100</f>
        <v>5.601095465596906</v>
      </c>
      <c r="AF37" s="11">
        <f aca="true" t="shared" si="27" ref="AF37:AF42">+((AD37/AD25)-1)*100</f>
        <v>5.298927546053234</v>
      </c>
    </row>
    <row r="38" spans="1:32" ht="9.75">
      <c r="A38" s="18">
        <v>38292</v>
      </c>
      <c r="B38" s="29" t="s">
        <v>250</v>
      </c>
      <c r="C38" s="29" t="s">
        <v>251</v>
      </c>
      <c r="D38" s="29" t="s">
        <v>252</v>
      </c>
      <c r="E38" s="29" t="s">
        <v>49</v>
      </c>
      <c r="F38" s="29" t="s">
        <v>253</v>
      </c>
      <c r="G38" s="29" t="s">
        <v>254</v>
      </c>
      <c r="H38" s="29" t="s">
        <v>255</v>
      </c>
      <c r="I38" s="11"/>
      <c r="K38" s="18">
        <v>38292</v>
      </c>
      <c r="L38" s="5">
        <f>+(B38*DEFLATOR!B38)</f>
        <v>1804.640680024948</v>
      </c>
      <c r="M38" s="11">
        <f t="shared" si="14"/>
        <v>3.2212483109545387</v>
      </c>
      <c r="N38" s="11">
        <f t="shared" si="15"/>
        <v>4.580998838689432</v>
      </c>
      <c r="O38" s="5">
        <f>+(C38*DEFLATOR!C38)</f>
        <v>1246.2560465537688</v>
      </c>
      <c r="P38" s="11">
        <f t="shared" si="16"/>
        <v>0.4750315958085727</v>
      </c>
      <c r="Q38" s="11">
        <f t="shared" si="17"/>
        <v>11.135564252658758</v>
      </c>
      <c r="R38" s="5">
        <f>+(D38*DEFLATOR!D38)</f>
        <v>1392.7217666214824</v>
      </c>
      <c r="S38" s="11">
        <f t="shared" si="18"/>
        <v>-0.9363464951392286</v>
      </c>
      <c r="T38" s="11">
        <f t="shared" si="19"/>
        <v>0.4027793630259957</v>
      </c>
      <c r="U38" s="5">
        <f>+(E38*DEFLATOR!E38)</f>
        <v>1552.4386603871951</v>
      </c>
      <c r="V38" s="11">
        <f t="shared" si="20"/>
        <v>-2.2223261258825677</v>
      </c>
      <c r="W38" s="11">
        <f t="shared" si="21"/>
        <v>1.0384611909812103</v>
      </c>
      <c r="X38" s="5">
        <f>+(F38*DEFLATOR!F38)</f>
        <v>1744.6484833574427</v>
      </c>
      <c r="Y38" s="11">
        <f t="shared" si="22"/>
        <v>1.019069951161411</v>
      </c>
      <c r="Z38" s="11">
        <f t="shared" si="23"/>
        <v>0.5075140001502998</v>
      </c>
      <c r="AA38" s="5">
        <f>+(G38*DEFLATOR!G38)</f>
        <v>2070.084275486804</v>
      </c>
      <c r="AB38" s="11">
        <f t="shared" si="24"/>
        <v>7.107311363557223</v>
      </c>
      <c r="AC38" s="11">
        <f t="shared" si="25"/>
        <v>8.164429501834114</v>
      </c>
      <c r="AD38" s="5">
        <f>+(H38*DEFLATOR!H38)</f>
        <v>1648.4076571653643</v>
      </c>
      <c r="AE38" s="11">
        <f t="shared" si="26"/>
        <v>-3.0135774111798574</v>
      </c>
      <c r="AF38" s="11">
        <f t="shared" si="27"/>
        <v>-1.6262987500631043</v>
      </c>
    </row>
    <row r="39" spans="1:32" ht="9.75">
      <c r="A39" s="18">
        <v>38322</v>
      </c>
      <c r="B39" s="29" t="s">
        <v>256</v>
      </c>
      <c r="C39" s="29" t="s">
        <v>257</v>
      </c>
      <c r="D39" s="29" t="s">
        <v>258</v>
      </c>
      <c r="E39" s="29" t="s">
        <v>259</v>
      </c>
      <c r="F39" s="29" t="s">
        <v>260</v>
      </c>
      <c r="G39" s="29" t="s">
        <v>261</v>
      </c>
      <c r="H39" s="29" t="s">
        <v>262</v>
      </c>
      <c r="I39" s="11"/>
      <c r="K39" s="18">
        <v>38322</v>
      </c>
      <c r="L39" s="5">
        <f>+(B39*DEFLATOR!B39)</f>
        <v>2055.3147867386438</v>
      </c>
      <c r="M39" s="11">
        <f t="shared" si="14"/>
        <v>13.890527321495938</v>
      </c>
      <c r="N39" s="11">
        <f t="shared" si="15"/>
        <v>3.5110210458741964</v>
      </c>
      <c r="O39" s="5">
        <f>+(C39*DEFLATOR!C39)</f>
        <v>1328.9974181554785</v>
      </c>
      <c r="P39" s="11">
        <f t="shared" si="16"/>
        <v>6.6391951983311825</v>
      </c>
      <c r="Q39" s="11">
        <f t="shared" si="17"/>
        <v>5.904880261921841</v>
      </c>
      <c r="R39" s="5">
        <f>+(D39*DEFLATOR!D39)</f>
        <v>1487.1410598793198</v>
      </c>
      <c r="S39" s="11">
        <f t="shared" si="18"/>
        <v>6.7794799737267875</v>
      </c>
      <c r="T39" s="11">
        <f t="shared" si="19"/>
        <v>-0.9391676756875245</v>
      </c>
      <c r="U39" s="5">
        <f>+(E39*DEFLATOR!E39)</f>
        <v>1813.288919442279</v>
      </c>
      <c r="V39" s="11">
        <f t="shared" si="20"/>
        <v>16.802612928360404</v>
      </c>
      <c r="W39" s="11">
        <f t="shared" si="21"/>
        <v>-0.03873068156858839</v>
      </c>
      <c r="X39" s="5">
        <f>+(F39*DEFLATOR!F39)</f>
        <v>2101.847752698762</v>
      </c>
      <c r="Y39" s="11">
        <f t="shared" si="22"/>
        <v>20.473996495495573</v>
      </c>
      <c r="Z39" s="11">
        <f t="shared" si="23"/>
        <v>1.3309607906026866</v>
      </c>
      <c r="AA39" s="5">
        <f>+(G39*DEFLATOR!G39)</f>
        <v>2301.936056808969</v>
      </c>
      <c r="AB39" s="11">
        <f t="shared" si="24"/>
        <v>11.200113158081093</v>
      </c>
      <c r="AC39" s="11">
        <f t="shared" si="25"/>
        <v>6.100266277879385</v>
      </c>
      <c r="AD39" s="5">
        <f>+(H39*DEFLATOR!H39)</f>
        <v>1943.0878266382442</v>
      </c>
      <c r="AE39" s="11">
        <f t="shared" si="26"/>
        <v>17.87665618950218</v>
      </c>
      <c r="AF39" s="11">
        <f t="shared" si="27"/>
        <v>1.248814434185519</v>
      </c>
    </row>
    <row r="40" spans="1:32" ht="9.75">
      <c r="A40" s="18" t="s">
        <v>1305</v>
      </c>
      <c r="B40" s="29" t="s">
        <v>263</v>
      </c>
      <c r="C40" s="29" t="s">
        <v>264</v>
      </c>
      <c r="D40" s="29" t="s">
        <v>265</v>
      </c>
      <c r="E40" s="29" t="s">
        <v>266</v>
      </c>
      <c r="F40" s="29" t="s">
        <v>267</v>
      </c>
      <c r="G40" s="29" t="s">
        <v>268</v>
      </c>
      <c r="H40" s="29" t="s">
        <v>269</v>
      </c>
      <c r="I40" s="11"/>
      <c r="K40" s="18" t="s">
        <v>1305</v>
      </c>
      <c r="L40" s="5">
        <f>+(B40*DEFLATOR!B40)</f>
        <v>1732.6706076703344</v>
      </c>
      <c r="M40" s="11">
        <f t="shared" si="14"/>
        <v>-15.698042029867276</v>
      </c>
      <c r="N40" s="11">
        <f t="shared" si="15"/>
        <v>2.4943043850467417</v>
      </c>
      <c r="O40" s="5">
        <f>+(C40*DEFLATOR!C40)</f>
        <v>1167.4427028694938</v>
      </c>
      <c r="P40" s="11">
        <f t="shared" si="16"/>
        <v>-12.156134622910496</v>
      </c>
      <c r="Q40" s="11">
        <f t="shared" si="17"/>
        <v>12.594955931710405</v>
      </c>
      <c r="R40" s="5">
        <f>+(D40*DEFLATOR!D40)</f>
        <v>1323.4493336934115</v>
      </c>
      <c r="S40" s="11">
        <f t="shared" si="18"/>
        <v>-11.007141864484037</v>
      </c>
      <c r="T40" s="11">
        <f t="shared" si="19"/>
        <v>1.0405524730018545</v>
      </c>
      <c r="U40" s="5">
        <f>+(E40*DEFLATOR!E40)</f>
        <v>1578.8392776412363</v>
      </c>
      <c r="V40" s="11">
        <f t="shared" si="20"/>
        <v>-12.92952486982346</v>
      </c>
      <c r="W40" s="11">
        <f t="shared" si="21"/>
        <v>2.8331587223710653</v>
      </c>
      <c r="X40" s="5">
        <f>+(F40*DEFLATOR!F40)</f>
        <v>1704.8704431338347</v>
      </c>
      <c r="Y40" s="11">
        <f t="shared" si="22"/>
        <v>-18.887063016586747</v>
      </c>
      <c r="Z40" s="11">
        <f t="shared" si="23"/>
        <v>4.399816391262434</v>
      </c>
      <c r="AA40" s="5">
        <f>+(G40*DEFLATOR!G40)</f>
        <v>1940.8744991591361</v>
      </c>
      <c r="AB40" s="11">
        <f t="shared" si="24"/>
        <v>-15.685125422221768</v>
      </c>
      <c r="AC40" s="11">
        <f t="shared" si="25"/>
        <v>0.2026126938446282</v>
      </c>
      <c r="AD40" s="5">
        <f>+(H40*DEFLATOR!H40)</f>
        <v>1661.4020531719127</v>
      </c>
      <c r="AE40" s="11">
        <f t="shared" si="26"/>
        <v>-14.496811189110215</v>
      </c>
      <c r="AF40" s="11">
        <f t="shared" si="27"/>
        <v>3.664268623045608</v>
      </c>
    </row>
    <row r="41" spans="1:32" ht="9.75">
      <c r="A41" s="18">
        <v>38384</v>
      </c>
      <c r="B41" s="29" t="s">
        <v>270</v>
      </c>
      <c r="C41" s="29" t="s">
        <v>271</v>
      </c>
      <c r="D41" s="29" t="s">
        <v>272</v>
      </c>
      <c r="E41" s="29" t="s">
        <v>273</v>
      </c>
      <c r="F41" s="29" t="s">
        <v>274</v>
      </c>
      <c r="G41" s="29" t="s">
        <v>275</v>
      </c>
      <c r="H41" s="29" t="s">
        <v>276</v>
      </c>
      <c r="I41" s="11"/>
      <c r="K41" s="18">
        <v>38384</v>
      </c>
      <c r="L41" s="5">
        <f>+(B41*DEFLATOR!B41)</f>
        <v>1743.2377459710196</v>
      </c>
      <c r="M41" s="11">
        <f t="shared" si="14"/>
        <v>0.6098757752284634</v>
      </c>
      <c r="N41" s="11">
        <f t="shared" si="15"/>
        <v>3.1437315824863754</v>
      </c>
      <c r="O41" s="5">
        <f>+(C41*DEFLATOR!C41)</f>
        <v>1146.3693462727401</v>
      </c>
      <c r="P41" s="11">
        <f t="shared" si="16"/>
        <v>-1.8050870115472795</v>
      </c>
      <c r="Q41" s="11">
        <f t="shared" si="17"/>
        <v>5.0242849941903645</v>
      </c>
      <c r="R41" s="5">
        <f>+(D41*DEFLATOR!D41)</f>
        <v>1355.1079437788694</v>
      </c>
      <c r="S41" s="11">
        <f t="shared" si="18"/>
        <v>2.3921286051130197</v>
      </c>
      <c r="T41" s="11">
        <f t="shared" si="19"/>
        <v>0.0609251104437325</v>
      </c>
      <c r="U41" s="5">
        <f>+(E41*DEFLATOR!E41)</f>
        <v>1596.6917755815628</v>
      </c>
      <c r="V41" s="11">
        <f t="shared" si="20"/>
        <v>1.1307356102134625</v>
      </c>
      <c r="W41" s="11">
        <f t="shared" si="21"/>
        <v>1.9262927403908447</v>
      </c>
      <c r="X41" s="5">
        <f>+(F41*DEFLATOR!F41)</f>
        <v>1694.9567906120542</v>
      </c>
      <c r="Y41" s="11">
        <f t="shared" si="22"/>
        <v>-0.5814900810619639</v>
      </c>
      <c r="Z41" s="11">
        <f t="shared" si="23"/>
        <v>1.9144786625687304</v>
      </c>
      <c r="AA41" s="5">
        <f>+(G41*DEFLATOR!G41)</f>
        <v>1978.2335163718965</v>
      </c>
      <c r="AB41" s="11">
        <f t="shared" si="24"/>
        <v>1.9248548645956154</v>
      </c>
      <c r="AC41" s="11">
        <f t="shared" si="25"/>
        <v>4.321944176436987</v>
      </c>
      <c r="AD41" s="5">
        <f>+(H41*DEFLATOR!H41)</f>
        <v>1600.7633651534823</v>
      </c>
      <c r="AE41" s="11">
        <f t="shared" si="26"/>
        <v>-3.649850311829117</v>
      </c>
      <c r="AF41" s="11">
        <f t="shared" si="27"/>
        <v>-0.1999594637655311</v>
      </c>
    </row>
    <row r="42" spans="1:32" ht="9.75">
      <c r="A42" s="18">
        <v>38412</v>
      </c>
      <c r="B42" s="29" t="s">
        <v>277</v>
      </c>
      <c r="C42" s="29" t="s">
        <v>278</v>
      </c>
      <c r="D42" s="29" t="s">
        <v>279</v>
      </c>
      <c r="E42" s="29" t="s">
        <v>280</v>
      </c>
      <c r="F42" s="29" t="s">
        <v>281</v>
      </c>
      <c r="G42" s="29" t="s">
        <v>282</v>
      </c>
      <c r="H42" s="29" t="s">
        <v>283</v>
      </c>
      <c r="I42" s="11"/>
      <c r="K42" s="18">
        <v>38412</v>
      </c>
      <c r="L42" s="5">
        <f>+(B42*DEFLATOR!B42)</f>
        <v>1723.483380685332</v>
      </c>
      <c r="M42" s="11">
        <f t="shared" si="14"/>
        <v>-1.1331997216870837</v>
      </c>
      <c r="N42" s="11">
        <f t="shared" si="15"/>
        <v>1.1575885071247738</v>
      </c>
      <c r="O42" s="5">
        <f>+(C42*DEFLATOR!C42)</f>
        <v>1207.332366872006</v>
      </c>
      <c r="P42" s="11">
        <f t="shared" si="16"/>
        <v>5.31792138349465</v>
      </c>
      <c r="Q42" s="11">
        <f t="shared" si="17"/>
        <v>5.498284272774012</v>
      </c>
      <c r="R42" s="5">
        <f>+(D42*DEFLATOR!D42)</f>
        <v>1339.2987252799608</v>
      </c>
      <c r="S42" s="11">
        <f t="shared" si="18"/>
        <v>-1.1666390542160676</v>
      </c>
      <c r="T42" s="11">
        <f t="shared" si="19"/>
        <v>1.6750624065693165</v>
      </c>
      <c r="U42" s="5">
        <f>+(E42*DEFLATOR!E42)</f>
        <v>1655.9801578361441</v>
      </c>
      <c r="V42" s="11">
        <f t="shared" si="20"/>
        <v>3.713201455740367</v>
      </c>
      <c r="W42" s="11">
        <f t="shared" si="21"/>
        <v>8.039013205139467</v>
      </c>
      <c r="X42" s="5">
        <f>+(F42*DEFLATOR!F42)</f>
        <v>1708.2383437345877</v>
      </c>
      <c r="Y42" s="11">
        <f t="shared" si="22"/>
        <v>0.783592431152047</v>
      </c>
      <c r="Z42" s="11">
        <f t="shared" si="23"/>
        <v>-0.41404826563092856</v>
      </c>
      <c r="AA42" s="5">
        <f>+(G42*DEFLATOR!G42)</f>
        <v>1903.0035034507332</v>
      </c>
      <c r="AB42" s="11">
        <f t="shared" si="24"/>
        <v>-3.802888400108395</v>
      </c>
      <c r="AC42" s="11">
        <f t="shared" si="25"/>
        <v>-0.1014816018767406</v>
      </c>
      <c r="AD42" s="5">
        <f>+(H42*DEFLATOR!H42)</f>
        <v>1596.4080728155661</v>
      </c>
      <c r="AE42" s="11">
        <f t="shared" si="26"/>
        <v>-0.27207596280156565</v>
      </c>
      <c r="AF42" s="11">
        <f t="shared" si="27"/>
        <v>-0.9409357512769057</v>
      </c>
    </row>
    <row r="43" spans="1:32" ht="9.75">
      <c r="A43" s="18">
        <v>38443</v>
      </c>
      <c r="B43" s="29" t="s">
        <v>284</v>
      </c>
      <c r="C43" s="29" t="s">
        <v>285</v>
      </c>
      <c r="D43" s="29" t="s">
        <v>286</v>
      </c>
      <c r="E43" s="29" t="s">
        <v>287</v>
      </c>
      <c r="F43" s="29" t="s">
        <v>288</v>
      </c>
      <c r="G43" s="29" t="s">
        <v>289</v>
      </c>
      <c r="H43" s="29" t="s">
        <v>290</v>
      </c>
      <c r="I43" s="11"/>
      <c r="K43" s="18">
        <v>38443</v>
      </c>
      <c r="L43" s="5">
        <f>+(B43*DEFLATOR!B43)</f>
        <v>1706.5473773998942</v>
      </c>
      <c r="M43" s="11">
        <f aca="true" t="shared" si="28" ref="M43:M49">+((L43/L42)-1)*100</f>
        <v>-0.9826612472876417</v>
      </c>
      <c r="N43" s="11">
        <f aca="true" t="shared" si="29" ref="N43:N48">+((L43/L31)-1)*100</f>
        <v>1.8308519488281716</v>
      </c>
      <c r="O43" s="5">
        <f>+(C43*DEFLATOR!C43)</f>
        <v>1199.830189270102</v>
      </c>
      <c r="P43" s="11">
        <f aca="true" t="shared" si="30" ref="P43:P49">+((O43/O42)-1)*100</f>
        <v>-0.6213846168425796</v>
      </c>
      <c r="Q43" s="11">
        <f aca="true" t="shared" si="31" ref="Q43:Q48">+((O43/O31)-1)*100</f>
        <v>8.149158893158504</v>
      </c>
      <c r="R43" s="5">
        <f>+(D43*DEFLATOR!D43)</f>
        <v>1297.5495968738799</v>
      </c>
      <c r="S43" s="11">
        <f aca="true" t="shared" si="32" ref="S43:S49">+((R43/R42)-1)*100</f>
        <v>-3.1172379707412823</v>
      </c>
      <c r="T43" s="11">
        <f aca="true" t="shared" si="33" ref="T43:T48">+((R43/R31)-1)*100</f>
        <v>1.3264705015626044</v>
      </c>
      <c r="U43" s="5">
        <f>+(E43*DEFLATOR!E43)</f>
        <v>1656.5753854533286</v>
      </c>
      <c r="V43" s="11">
        <f aca="true" t="shared" si="34" ref="V43:V49">+((U43/U42)-1)*100</f>
        <v>0.03594412737180086</v>
      </c>
      <c r="W43" s="11">
        <f aca="true" t="shared" si="35" ref="W43:W48">+((U43/U31)-1)*100</f>
        <v>8.802823806803328</v>
      </c>
      <c r="X43" s="5">
        <f>+(F43*DEFLATOR!F43)</f>
        <v>1676.2667295583308</v>
      </c>
      <c r="Y43" s="11">
        <f aca="true" t="shared" si="36" ref="Y43:Y49">+((X43/X42)-1)*100</f>
        <v>-1.871613191070276</v>
      </c>
      <c r="Z43" s="11">
        <f aca="true" t="shared" si="37" ref="Z43:Z48">+((X43/X31)-1)*100</f>
        <v>0.5421007798553035</v>
      </c>
      <c r="AA43" s="5">
        <f>+(G43*DEFLATOR!G43)</f>
        <v>1901.6464003004344</v>
      </c>
      <c r="AB43" s="11">
        <f aca="true" t="shared" si="38" ref="AB43:AB49">+((AA43/AA42)-1)*100</f>
        <v>-0.07131374944071567</v>
      </c>
      <c r="AC43" s="11">
        <f aca="true" t="shared" si="39" ref="AC43:AC48">+((AA43/AA31)-1)*100</f>
        <v>0.6302225919400994</v>
      </c>
      <c r="AD43" s="5">
        <f>+(H43*DEFLATOR!H43)</f>
        <v>1543.827024469449</v>
      </c>
      <c r="AE43" s="11">
        <f aca="true" t="shared" si="40" ref="AE43:AE49">+((AD43/AD42)-1)*100</f>
        <v>-3.2937097501255175</v>
      </c>
      <c r="AF43" s="11">
        <f aca="true" t="shared" si="41" ref="AF43:AF48">+((AD43/AD31)-1)*100</f>
        <v>-1.403008269413486</v>
      </c>
    </row>
    <row r="44" spans="1:32" ht="9.75">
      <c r="A44" s="18">
        <v>38473</v>
      </c>
      <c r="B44" s="29" t="s">
        <v>291</v>
      </c>
      <c r="C44" s="29" t="s">
        <v>292</v>
      </c>
      <c r="D44" s="29" t="s">
        <v>293</v>
      </c>
      <c r="E44" s="29" t="s">
        <v>294</v>
      </c>
      <c r="F44" s="29" t="s">
        <v>267</v>
      </c>
      <c r="G44" s="29" t="s">
        <v>295</v>
      </c>
      <c r="H44" s="29" t="s">
        <v>296</v>
      </c>
      <c r="I44" s="11"/>
      <c r="K44" s="18">
        <v>38473</v>
      </c>
      <c r="L44" s="5">
        <f>+(B44*DEFLATOR!B44)</f>
        <v>1710.138980511776</v>
      </c>
      <c r="M44" s="11">
        <f t="shared" si="28"/>
        <v>0.21046020517485609</v>
      </c>
      <c r="N44" s="11">
        <f t="shared" si="29"/>
        <v>-0.576093047924775</v>
      </c>
      <c r="O44" s="5">
        <f>+(C44*DEFLATOR!C44)</f>
        <v>1229.8335068900778</v>
      </c>
      <c r="P44" s="11">
        <f t="shared" si="30"/>
        <v>2.5006303298825916</v>
      </c>
      <c r="Q44" s="11">
        <f t="shared" si="31"/>
        <v>3.1748324677792983</v>
      </c>
      <c r="R44" s="5">
        <f>+(D44*DEFLATOR!D44)</f>
        <v>1290.7884096753016</v>
      </c>
      <c r="S44" s="11">
        <f t="shared" si="32"/>
        <v>-0.5210735077000206</v>
      </c>
      <c r="T44" s="11">
        <f t="shared" si="33"/>
        <v>-1.2249902777104027</v>
      </c>
      <c r="U44" s="5">
        <f>+(E44*DEFLATOR!E44)</f>
        <v>1615.407723149596</v>
      </c>
      <c r="V44" s="11">
        <f t="shared" si="34"/>
        <v>-2.485106483244459</v>
      </c>
      <c r="W44" s="11">
        <f t="shared" si="35"/>
        <v>5.378486979389652</v>
      </c>
      <c r="X44" s="5">
        <f>+(F44*DEFLATOR!F44)</f>
        <v>1653.1390834572273</v>
      </c>
      <c r="Y44" s="11">
        <f t="shared" si="36"/>
        <v>-1.3797115753289013</v>
      </c>
      <c r="Z44" s="11">
        <f t="shared" si="37"/>
        <v>-1.5384109855371197</v>
      </c>
      <c r="AA44" s="5">
        <f>+(G44*DEFLATOR!G44)</f>
        <v>1923.0210599450195</v>
      </c>
      <c r="AB44" s="11">
        <f t="shared" si="38"/>
        <v>1.1240081037782845</v>
      </c>
      <c r="AC44" s="11">
        <f t="shared" si="39"/>
        <v>-1.1480068936826626</v>
      </c>
      <c r="AD44" s="5">
        <f>+(H44*DEFLATOR!H44)</f>
        <v>1580.345135902764</v>
      </c>
      <c r="AE44" s="11">
        <f t="shared" si="40"/>
        <v>2.3654276583132683</v>
      </c>
      <c r="AF44" s="11">
        <f t="shared" si="41"/>
        <v>-4.631632696792121</v>
      </c>
    </row>
    <row r="45" spans="1:32" ht="9.75">
      <c r="A45" s="18">
        <v>38504</v>
      </c>
      <c r="B45" s="29" t="s">
        <v>297</v>
      </c>
      <c r="C45" s="29" t="s">
        <v>298</v>
      </c>
      <c r="D45" s="29" t="s">
        <v>299</v>
      </c>
      <c r="E45" s="29" t="s">
        <v>300</v>
      </c>
      <c r="F45" s="29" t="s">
        <v>301</v>
      </c>
      <c r="G45" s="29" t="s">
        <v>302</v>
      </c>
      <c r="H45" s="29" t="s">
        <v>303</v>
      </c>
      <c r="I45" s="11"/>
      <c r="K45" s="18">
        <v>38504</v>
      </c>
      <c r="L45" s="5">
        <f>+(B45*DEFLATOR!B45)</f>
        <v>1762.025928782027</v>
      </c>
      <c r="M45" s="11">
        <f t="shared" si="28"/>
        <v>3.0340778651056333</v>
      </c>
      <c r="N45" s="11">
        <f t="shared" si="29"/>
        <v>1.0588647827218134</v>
      </c>
      <c r="O45" s="5">
        <f>+(C45*DEFLATOR!C45)</f>
        <v>1304.117133350712</v>
      </c>
      <c r="P45" s="11">
        <f t="shared" si="30"/>
        <v>6.040136818883535</v>
      </c>
      <c r="Q45" s="11">
        <f t="shared" si="31"/>
        <v>0.9291226462234903</v>
      </c>
      <c r="R45" s="5">
        <f>+(D45*DEFLATOR!D45)</f>
        <v>1333.6649817210237</v>
      </c>
      <c r="S45" s="11">
        <f t="shared" si="32"/>
        <v>3.3217351290369512</v>
      </c>
      <c r="T45" s="11">
        <f t="shared" si="33"/>
        <v>1.1470610578987905</v>
      </c>
      <c r="U45" s="5">
        <f>+(E45*DEFLATOR!E45)</f>
        <v>1666.6513572130211</v>
      </c>
      <c r="V45" s="11">
        <f t="shared" si="34"/>
        <v>3.1721795884146475</v>
      </c>
      <c r="W45" s="11">
        <f t="shared" si="35"/>
        <v>5.603844431517402</v>
      </c>
      <c r="X45" s="5">
        <f>+(F45*DEFLATOR!F45)</f>
        <v>1679.2054487979146</v>
      </c>
      <c r="Y45" s="11">
        <f t="shared" si="36"/>
        <v>1.5767799334932109</v>
      </c>
      <c r="Z45" s="11">
        <f t="shared" si="37"/>
        <v>-1.0977456455388501</v>
      </c>
      <c r="AA45" s="5">
        <f>+(G45*DEFLATOR!G45)</f>
        <v>1994.546672978015</v>
      </c>
      <c r="AB45" s="11">
        <f t="shared" si="38"/>
        <v>3.719439923088541</v>
      </c>
      <c r="AC45" s="11">
        <f t="shared" si="39"/>
        <v>2.6275091696204456</v>
      </c>
      <c r="AD45" s="5">
        <f>+(H45*DEFLATOR!H45)</f>
        <v>1598.4277437871756</v>
      </c>
      <c r="AE45" s="11">
        <f t="shared" si="40"/>
        <v>1.1442189097561783</v>
      </c>
      <c r="AF45" s="11">
        <f t="shared" si="41"/>
        <v>-7.576291556551141</v>
      </c>
    </row>
    <row r="46" spans="1:32" ht="9.75">
      <c r="A46" s="18">
        <v>38534</v>
      </c>
      <c r="B46" s="29" t="s">
        <v>304</v>
      </c>
      <c r="C46" s="29" t="s">
        <v>305</v>
      </c>
      <c r="D46" s="29" t="s">
        <v>306</v>
      </c>
      <c r="E46" s="29" t="s">
        <v>307</v>
      </c>
      <c r="F46" s="29" t="s">
        <v>308</v>
      </c>
      <c r="G46" s="29" t="s">
        <v>309</v>
      </c>
      <c r="H46" s="29" t="s">
        <v>310</v>
      </c>
      <c r="I46" s="11"/>
      <c r="K46" s="18">
        <v>38534</v>
      </c>
      <c r="L46" s="5">
        <f>+(B46*DEFLATOR!B46)</f>
        <v>1771.348126103899</v>
      </c>
      <c r="M46" s="11">
        <f t="shared" si="28"/>
        <v>0.5290613020840107</v>
      </c>
      <c r="N46" s="11">
        <f t="shared" si="29"/>
        <v>3.431436045449443</v>
      </c>
      <c r="O46" s="5">
        <f>+(C46*DEFLATOR!C46)</f>
        <v>1297.8584320533098</v>
      </c>
      <c r="P46" s="11">
        <f t="shared" si="30"/>
        <v>-0.47991864667259465</v>
      </c>
      <c r="Q46" s="11">
        <f t="shared" si="31"/>
        <v>2.997857360271916</v>
      </c>
      <c r="R46" s="5">
        <f>+(D46*DEFLATOR!D46)</f>
        <v>1371.823977592636</v>
      </c>
      <c r="S46" s="11">
        <f t="shared" si="32"/>
        <v>2.861213002861507</v>
      </c>
      <c r="T46" s="11">
        <f t="shared" si="33"/>
        <v>5.079957830654691</v>
      </c>
      <c r="U46" s="5">
        <f>+(E46*DEFLATOR!E46)</f>
        <v>1621.2876410877627</v>
      </c>
      <c r="V46" s="11">
        <f t="shared" si="34"/>
        <v>-2.721847969518698</v>
      </c>
      <c r="W46" s="11">
        <f t="shared" si="35"/>
        <v>-0.1676787786143885</v>
      </c>
      <c r="X46" s="5">
        <f>+(F46*DEFLATOR!F46)</f>
        <v>1734.6294769576461</v>
      </c>
      <c r="Y46" s="11">
        <f t="shared" si="36"/>
        <v>3.300610309441754</v>
      </c>
      <c r="Z46" s="11">
        <f t="shared" si="37"/>
        <v>4.3097747607797166</v>
      </c>
      <c r="AA46" s="5">
        <f>+(G46*DEFLATOR!G46)</f>
        <v>1997.503239045977</v>
      </c>
      <c r="AB46" s="11">
        <f t="shared" si="38"/>
        <v>0.1482324835019977</v>
      </c>
      <c r="AC46" s="11">
        <f t="shared" si="39"/>
        <v>5.0116105498240415</v>
      </c>
      <c r="AD46" s="5">
        <f>+(H46*DEFLATOR!H46)</f>
        <v>1568.4274385508609</v>
      </c>
      <c r="AE46" s="11">
        <f t="shared" si="40"/>
        <v>-1.8768633961041337</v>
      </c>
      <c r="AF46" s="11">
        <f t="shared" si="41"/>
        <v>-5.490203973604013</v>
      </c>
    </row>
    <row r="47" spans="1:32" ht="9.75">
      <c r="A47" s="18">
        <v>38565</v>
      </c>
      <c r="B47" s="29" t="s">
        <v>311</v>
      </c>
      <c r="C47" s="29" t="s">
        <v>312</v>
      </c>
      <c r="D47" s="29" t="s">
        <v>313</v>
      </c>
      <c r="E47" s="29" t="s">
        <v>314</v>
      </c>
      <c r="F47" s="29" t="s">
        <v>315</v>
      </c>
      <c r="G47" s="29" t="s">
        <v>316</v>
      </c>
      <c r="H47" s="29" t="s">
        <v>317</v>
      </c>
      <c r="I47" s="11"/>
      <c r="K47" s="18">
        <v>38565</v>
      </c>
      <c r="L47" s="5">
        <f>+(B47*DEFLATOR!B47)</f>
        <v>1765.6054309995147</v>
      </c>
      <c r="M47" s="11">
        <f t="shared" si="28"/>
        <v>-0.3241991238060793</v>
      </c>
      <c r="N47" s="11">
        <f t="shared" si="29"/>
        <v>0.5221554194663636</v>
      </c>
      <c r="O47" s="5">
        <f>+(C47*DEFLATOR!C47)</f>
        <v>1396.5087112747403</v>
      </c>
      <c r="P47" s="11">
        <f t="shared" si="30"/>
        <v>7.601004607671924</v>
      </c>
      <c r="Q47" s="11">
        <f t="shared" si="31"/>
        <v>7.585133308464864</v>
      </c>
      <c r="R47" s="5">
        <f>+(D47*DEFLATOR!D47)</f>
        <v>1438.880420527357</v>
      </c>
      <c r="S47" s="11">
        <f t="shared" si="32"/>
        <v>4.888122968399777</v>
      </c>
      <c r="T47" s="11">
        <f t="shared" si="33"/>
        <v>6.182862326602323</v>
      </c>
      <c r="U47" s="5">
        <f>+(E47*DEFLATOR!E47)</f>
        <v>1608.2593238115335</v>
      </c>
      <c r="V47" s="11">
        <f t="shared" si="34"/>
        <v>-0.8035783994188805</v>
      </c>
      <c r="W47" s="11">
        <f t="shared" si="35"/>
        <v>-1.8602065797056255</v>
      </c>
      <c r="X47" s="5">
        <f>+(F47*DEFLATOR!F47)</f>
        <v>1705.6810157536906</v>
      </c>
      <c r="Y47" s="11">
        <f t="shared" si="36"/>
        <v>-1.6688556022193324</v>
      </c>
      <c r="Z47" s="11">
        <f t="shared" si="37"/>
        <v>-1.4231501535700186</v>
      </c>
      <c r="AA47" s="5">
        <f>+(G47*DEFLATOR!G47)</f>
        <v>1978.5417951087636</v>
      </c>
      <c r="AB47" s="11">
        <f t="shared" si="38"/>
        <v>-0.949257231055578</v>
      </c>
      <c r="AC47" s="11">
        <f t="shared" si="39"/>
        <v>1.7898240017486078</v>
      </c>
      <c r="AD47" s="5">
        <f>+(H47*DEFLATOR!H47)</f>
        <v>1580.6785058769735</v>
      </c>
      <c r="AE47" s="11">
        <f t="shared" si="40"/>
        <v>0.7811051391342527</v>
      </c>
      <c r="AF47" s="11">
        <f t="shared" si="41"/>
        <v>-6.273294403268947</v>
      </c>
    </row>
    <row r="48" spans="1:32" ht="9.75">
      <c r="A48" s="18">
        <v>38596</v>
      </c>
      <c r="B48" s="29" t="s">
        <v>318</v>
      </c>
      <c r="C48" s="29" t="s">
        <v>319</v>
      </c>
      <c r="D48" s="29" t="s">
        <v>320</v>
      </c>
      <c r="E48" s="29" t="s">
        <v>321</v>
      </c>
      <c r="F48" s="29" t="s">
        <v>322</v>
      </c>
      <c r="G48" s="29" t="s">
        <v>323</v>
      </c>
      <c r="H48" s="29" t="s">
        <v>324</v>
      </c>
      <c r="I48" s="11"/>
      <c r="K48" s="18">
        <v>38596</v>
      </c>
      <c r="L48" s="5">
        <f>+(B48*DEFLATOR!B48)</f>
        <v>1749.5346850776427</v>
      </c>
      <c r="M48" s="11">
        <f t="shared" si="28"/>
        <v>-0.9102116271116345</v>
      </c>
      <c r="N48" s="11">
        <f t="shared" si="29"/>
        <v>1.6701011757932038</v>
      </c>
      <c r="O48" s="5">
        <f>+(C48*DEFLATOR!C48)</f>
        <v>1343.7245038416718</v>
      </c>
      <c r="P48" s="11">
        <f t="shared" si="30"/>
        <v>-3.7797263280145876</v>
      </c>
      <c r="Q48" s="11">
        <f t="shared" si="31"/>
        <v>8.283978104731204</v>
      </c>
      <c r="R48" s="5">
        <f>+(D48*DEFLATOR!D48)</f>
        <v>1486.6450736516783</v>
      </c>
      <c r="S48" s="11">
        <f t="shared" si="32"/>
        <v>3.319570719213427</v>
      </c>
      <c r="T48" s="11">
        <f t="shared" si="33"/>
        <v>10.331331619524908</v>
      </c>
      <c r="U48" s="5">
        <f>+(E48*DEFLATOR!E48)</f>
        <v>1586.1588973965677</v>
      </c>
      <c r="V48" s="11">
        <f t="shared" si="34"/>
        <v>-1.3741830118906617</v>
      </c>
      <c r="W48" s="11">
        <f t="shared" si="35"/>
        <v>-0.7165120316346085</v>
      </c>
      <c r="X48" s="5">
        <f>+(F48*DEFLATOR!F48)</f>
        <v>1761.5151958477875</v>
      </c>
      <c r="Y48" s="11">
        <f t="shared" si="36"/>
        <v>3.273424490183774</v>
      </c>
      <c r="Z48" s="11">
        <f t="shared" si="37"/>
        <v>3.2691085583767654</v>
      </c>
      <c r="AA48" s="5">
        <f>+(G48*DEFLATOR!G48)</f>
        <v>1909.0410417369214</v>
      </c>
      <c r="AB48" s="11">
        <f t="shared" si="38"/>
        <v>-3.512726066422145</v>
      </c>
      <c r="AC48" s="11">
        <f t="shared" si="39"/>
        <v>0.1648144256800821</v>
      </c>
      <c r="AD48" s="5">
        <f>+(H48*DEFLATOR!H48)</f>
        <v>1610.2196695390924</v>
      </c>
      <c r="AE48" s="11">
        <f t="shared" si="40"/>
        <v>1.8688913369976579</v>
      </c>
      <c r="AF48" s="11">
        <f t="shared" si="41"/>
        <v>0.04603189930043605</v>
      </c>
    </row>
    <row r="49" spans="1:32" ht="9.75">
      <c r="A49" s="18">
        <v>38626</v>
      </c>
      <c r="B49" s="29" t="s">
        <v>325</v>
      </c>
      <c r="C49" s="29" t="s">
        <v>326</v>
      </c>
      <c r="D49" s="29" t="s">
        <v>327</v>
      </c>
      <c r="E49" s="29" t="s">
        <v>328</v>
      </c>
      <c r="F49" s="29" t="s">
        <v>329</v>
      </c>
      <c r="G49" s="29" t="s">
        <v>330</v>
      </c>
      <c r="H49" s="29" t="s">
        <v>331</v>
      </c>
      <c r="I49" s="11"/>
      <c r="K49" s="18">
        <v>38626</v>
      </c>
      <c r="L49" s="5">
        <f>+(B49*DEFLATOR!B49)</f>
        <v>1769.6194127682354</v>
      </c>
      <c r="M49" s="11">
        <f t="shared" si="28"/>
        <v>1.1480039728221314</v>
      </c>
      <c r="N49" s="11">
        <f aca="true" t="shared" si="42" ref="N49:N54">+((L49/L37)-1)*100</f>
        <v>1.2181133025940705</v>
      </c>
      <c r="O49" s="5">
        <f>+(C49*DEFLATOR!C49)</f>
        <v>1279.0461372475145</v>
      </c>
      <c r="P49" s="11">
        <f t="shared" si="30"/>
        <v>-4.813365121291124</v>
      </c>
      <c r="Q49" s="11">
        <f aca="true" t="shared" si="43" ref="Q49:Q54">+((O49/O37)-1)*100</f>
        <v>3.118617885796038</v>
      </c>
      <c r="R49" s="5">
        <f>+(D49*DEFLATOR!D49)</f>
        <v>1496.8476751634257</v>
      </c>
      <c r="S49" s="11">
        <f t="shared" si="32"/>
        <v>0.686283612179639</v>
      </c>
      <c r="T49" s="11">
        <f aca="true" t="shared" si="44" ref="T49:T54">+((R49/R37)-1)*100</f>
        <v>6.470081100015435</v>
      </c>
      <c r="U49" s="5">
        <f>+(E49*DEFLATOR!E49)</f>
        <v>1569.8942319556554</v>
      </c>
      <c r="V49" s="11">
        <f t="shared" si="34"/>
        <v>-1.0254121114604664</v>
      </c>
      <c r="W49" s="11">
        <f aca="true" t="shared" si="45" ref="W49:W54">+((U49/U37)-1)*100</f>
        <v>-1.122917029949888</v>
      </c>
      <c r="X49" s="5">
        <f>+(F49*DEFLATOR!F49)</f>
        <v>1768.1400333064041</v>
      </c>
      <c r="Y49" s="11">
        <f t="shared" si="36"/>
        <v>0.37608744302817243</v>
      </c>
      <c r="Z49" s="11">
        <f aca="true" t="shared" si="46" ref="Z49:Z54">+((X49/X37)-1)*100</f>
        <v>2.3792835129148315</v>
      </c>
      <c r="AA49" s="5">
        <f>+(G49*DEFLATOR!G49)</f>
        <v>1967.1410802476555</v>
      </c>
      <c r="AB49" s="11">
        <f t="shared" si="38"/>
        <v>3.0434148475861234</v>
      </c>
      <c r="AC49" s="11">
        <f aca="true" t="shared" si="47" ref="AC49:AC54">+((AA49/AA37)-1)*100</f>
        <v>1.7809732063118755</v>
      </c>
      <c r="AD49" s="5">
        <f>+(H49*DEFLATOR!H49)</f>
        <v>1593.5820891362323</v>
      </c>
      <c r="AE49" s="11">
        <f t="shared" si="40"/>
        <v>-1.033249109894574</v>
      </c>
      <c r="AF49" s="11">
        <f aca="true" t="shared" si="48" ref="AF49:AF54">+((AD49/AD37)-1)*100</f>
        <v>-6.239318135224603</v>
      </c>
    </row>
    <row r="50" spans="1:32" ht="9.75">
      <c r="A50" s="18">
        <v>38657</v>
      </c>
      <c r="B50" s="29" t="s">
        <v>332</v>
      </c>
      <c r="C50" s="29" t="s">
        <v>333</v>
      </c>
      <c r="D50" s="29" t="s">
        <v>334</v>
      </c>
      <c r="E50" s="29" t="s">
        <v>335</v>
      </c>
      <c r="F50" s="29" t="s">
        <v>262</v>
      </c>
      <c r="G50" s="29" t="s">
        <v>336</v>
      </c>
      <c r="H50" s="29" t="s">
        <v>337</v>
      </c>
      <c r="I50" s="11"/>
      <c r="K50" s="18">
        <v>38657</v>
      </c>
      <c r="L50" s="5">
        <f>+(B50*DEFLATOR!B50)</f>
        <v>1963.1428326612331</v>
      </c>
      <c r="M50" s="11">
        <f aca="true" t="shared" si="49" ref="M50:M55">+((L50/L49)-1)*100</f>
        <v>10.935877991430187</v>
      </c>
      <c r="N50" s="11">
        <f t="shared" si="42"/>
        <v>8.783031125846819</v>
      </c>
      <c r="O50" s="5">
        <f>+(C50*DEFLATOR!C50)</f>
        <v>1332.0433298398793</v>
      </c>
      <c r="P50" s="11">
        <f aca="true" t="shared" si="50" ref="P50:P55">+((O50/O49)-1)*100</f>
        <v>4.143493424436895</v>
      </c>
      <c r="Q50" s="11">
        <f t="shared" si="43"/>
        <v>6.883600165739234</v>
      </c>
      <c r="R50" s="5">
        <f>+(D50*DEFLATOR!D50)</f>
        <v>1556.3234136327555</v>
      </c>
      <c r="S50" s="11">
        <f aca="true" t="shared" si="51" ref="S50:S55">+((R50/R49)-1)*100</f>
        <v>3.9733995286351576</v>
      </c>
      <c r="T50" s="11">
        <f t="shared" si="44"/>
        <v>11.746900991440977</v>
      </c>
      <c r="U50" s="5">
        <f>+(E50*DEFLATOR!E50)</f>
        <v>1613.7274633038282</v>
      </c>
      <c r="V50" s="11">
        <f aca="true" t="shared" si="52" ref="V50:V55">+((U50/U49)-1)*100</f>
        <v>2.792113663196827</v>
      </c>
      <c r="W50" s="11">
        <f t="shared" si="45"/>
        <v>3.9479049627214824</v>
      </c>
      <c r="X50" s="5">
        <f>+(F50*DEFLATOR!F50)</f>
        <v>1945.522245615645</v>
      </c>
      <c r="Y50" s="11">
        <f aca="true" t="shared" si="53" ref="Y50:Y55">+((X50/X49)-1)*100</f>
        <v>10.032135971580146</v>
      </c>
      <c r="Z50" s="11">
        <f t="shared" si="46"/>
        <v>11.513709734332057</v>
      </c>
      <c r="AA50" s="5">
        <f>+(G50*DEFLATOR!G50)</f>
        <v>2259.8081581671154</v>
      </c>
      <c r="AB50" s="11">
        <f aca="true" t="shared" si="54" ref="AB50:AB55">+((AA50/AA49)-1)*100</f>
        <v>14.877787915578189</v>
      </c>
      <c r="AC50" s="11">
        <f t="shared" si="47"/>
        <v>9.165031826334502</v>
      </c>
      <c r="AD50" s="5">
        <f>+(H50*DEFLATOR!H50)</f>
        <v>1728.9074141777114</v>
      </c>
      <c r="AE50" s="11">
        <f aca="true" t="shared" si="55" ref="AE50:AE55">+((AD50/AD49)-1)*100</f>
        <v>8.491895457662268</v>
      </c>
      <c r="AF50" s="11">
        <f t="shared" si="48"/>
        <v>4.883485991006387</v>
      </c>
    </row>
    <row r="51" spans="1:32" ht="9.75">
      <c r="A51" s="18">
        <v>38687</v>
      </c>
      <c r="B51" s="29" t="s">
        <v>338</v>
      </c>
      <c r="C51" s="29" t="s">
        <v>339</v>
      </c>
      <c r="D51" s="29" t="s">
        <v>340</v>
      </c>
      <c r="E51" s="29" t="s">
        <v>341</v>
      </c>
      <c r="F51" s="29" t="s">
        <v>342</v>
      </c>
      <c r="G51" s="29" t="s">
        <v>343</v>
      </c>
      <c r="H51" s="29" t="s">
        <v>344</v>
      </c>
      <c r="I51" s="11"/>
      <c r="K51" s="18">
        <v>38687</v>
      </c>
      <c r="L51" s="5">
        <f>+(B51*DEFLATOR!B51)</f>
        <v>2109.2752868005437</v>
      </c>
      <c r="M51" s="11">
        <f t="shared" si="49"/>
        <v>7.443801424332097</v>
      </c>
      <c r="N51" s="11">
        <f t="shared" si="42"/>
        <v>2.625412925069437</v>
      </c>
      <c r="O51" s="5">
        <f>+(C51*DEFLATOR!C51)</f>
        <v>1364.1783768148464</v>
      </c>
      <c r="P51" s="11">
        <f t="shared" si="50"/>
        <v>2.4124625869963223</v>
      </c>
      <c r="Q51" s="11">
        <f t="shared" si="43"/>
        <v>2.647180361583823</v>
      </c>
      <c r="R51" s="5">
        <f>+(D51*DEFLATOR!D51)</f>
        <v>1682.2802272970578</v>
      </c>
      <c r="S51" s="11">
        <f t="shared" si="51"/>
        <v>8.093228731314595</v>
      </c>
      <c r="T51" s="11">
        <f t="shared" si="44"/>
        <v>13.121765828560573</v>
      </c>
      <c r="U51" s="5">
        <f>+(E51*DEFLATOR!E51)</f>
        <v>1927.1978552322507</v>
      </c>
      <c r="V51" s="11">
        <f t="shared" si="52"/>
        <v>19.425237473906897</v>
      </c>
      <c r="W51" s="11">
        <f t="shared" si="45"/>
        <v>6.2818966447447</v>
      </c>
      <c r="X51" s="5">
        <f>+(F51*DEFLATOR!F51)</f>
        <v>2166.746304576379</v>
      </c>
      <c r="Y51" s="11">
        <f t="shared" si="53"/>
        <v>11.370934434662772</v>
      </c>
      <c r="Z51" s="11">
        <f t="shared" si="46"/>
        <v>3.087690428304679</v>
      </c>
      <c r="AA51" s="5">
        <f>+(G51*DEFLATOR!G51)</f>
        <v>2325.3733220686267</v>
      </c>
      <c r="AB51" s="11">
        <f t="shared" si="54"/>
        <v>2.901359731114961</v>
      </c>
      <c r="AC51" s="11">
        <f t="shared" si="47"/>
        <v>1.018154487407763</v>
      </c>
      <c r="AD51" s="5">
        <f>+(H51*DEFLATOR!H51)</f>
        <v>1957.2941529430532</v>
      </c>
      <c r="AE51" s="11">
        <f t="shared" si="55"/>
        <v>13.209888331352037</v>
      </c>
      <c r="AF51" s="11">
        <f t="shared" si="48"/>
        <v>0.7311211624122738</v>
      </c>
    </row>
    <row r="52" spans="1:32" ht="9.75">
      <c r="A52" s="18" t="s">
        <v>1306</v>
      </c>
      <c r="B52" s="29" t="s">
        <v>345</v>
      </c>
      <c r="C52" s="29" t="s">
        <v>204</v>
      </c>
      <c r="D52" s="29" t="s">
        <v>346</v>
      </c>
      <c r="E52" s="29" t="s">
        <v>347</v>
      </c>
      <c r="F52" s="29" t="s">
        <v>348</v>
      </c>
      <c r="G52" s="29" t="s">
        <v>349</v>
      </c>
      <c r="H52" s="29" t="s">
        <v>350</v>
      </c>
      <c r="I52" s="2"/>
      <c r="K52" s="18" t="s">
        <v>1306</v>
      </c>
      <c r="L52" s="5">
        <f>+(B52*DEFLATOR!B52)</f>
        <v>1815.6364003311369</v>
      </c>
      <c r="M52" s="11">
        <f t="shared" si="49"/>
        <v>-13.921316402223304</v>
      </c>
      <c r="N52" s="11">
        <f t="shared" si="42"/>
        <v>4.78831881221522</v>
      </c>
      <c r="O52" s="5">
        <f>+(C52*DEFLATOR!C52)</f>
        <v>1204.0673912281982</v>
      </c>
      <c r="P52" s="11">
        <f t="shared" si="50"/>
        <v>-11.736807173302621</v>
      </c>
      <c r="Q52" s="11">
        <f t="shared" si="43"/>
        <v>3.137172237119934</v>
      </c>
      <c r="R52" s="5">
        <f>+(D52*DEFLATOR!D52)</f>
        <v>1407.4583474152366</v>
      </c>
      <c r="S52" s="11">
        <f t="shared" si="51"/>
        <v>-16.336272365477488</v>
      </c>
      <c r="T52" s="11">
        <f t="shared" si="44"/>
        <v>6.347731762981601</v>
      </c>
      <c r="U52" s="5">
        <f>+(E52*DEFLATOR!E52)</f>
        <v>1595.9099808617798</v>
      </c>
      <c r="V52" s="11">
        <f t="shared" si="52"/>
        <v>-17.1901329939238</v>
      </c>
      <c r="W52" s="11">
        <f t="shared" si="45"/>
        <v>1.08121855481369</v>
      </c>
      <c r="X52" s="5">
        <f>+(F52*DEFLATOR!F52)</f>
        <v>1749.2573518981199</v>
      </c>
      <c r="Y52" s="11">
        <f t="shared" si="53"/>
        <v>-19.268012678571633</v>
      </c>
      <c r="Z52" s="11">
        <f t="shared" si="46"/>
        <v>2.603535590815609</v>
      </c>
      <c r="AA52" s="5">
        <f>+(G52*DEFLATOR!G52)</f>
        <v>2093.3451493070525</v>
      </c>
      <c r="AB52" s="11">
        <f t="shared" si="54"/>
        <v>-9.97810418480094</v>
      </c>
      <c r="AC52" s="11">
        <f t="shared" si="47"/>
        <v>7.855770695836983</v>
      </c>
      <c r="AD52" s="5">
        <f>+(H52*DEFLATOR!H52)</f>
        <v>1661.6021429656796</v>
      </c>
      <c r="AE52" s="11">
        <f t="shared" si="55"/>
        <v>-15.107183022682669</v>
      </c>
      <c r="AF52" s="11">
        <f t="shared" si="48"/>
        <v>0.012043430028563229</v>
      </c>
    </row>
    <row r="53" spans="1:32" ht="9.75">
      <c r="A53" s="22">
        <v>38749</v>
      </c>
      <c r="B53" s="29" t="s">
        <v>351</v>
      </c>
      <c r="C53" s="29" t="s">
        <v>352</v>
      </c>
      <c r="D53" s="29" t="s">
        <v>353</v>
      </c>
      <c r="E53" s="29" t="s">
        <v>354</v>
      </c>
      <c r="F53" s="29" t="s">
        <v>250</v>
      </c>
      <c r="G53" s="29" t="s">
        <v>355</v>
      </c>
      <c r="H53" s="29" t="s">
        <v>356</v>
      </c>
      <c r="I53" s="2"/>
      <c r="K53" s="22">
        <v>38749</v>
      </c>
      <c r="L53" s="5">
        <f>+(B53*DEFLATOR!B53)</f>
        <v>1784.3992555464586</v>
      </c>
      <c r="M53" s="11">
        <f t="shared" si="49"/>
        <v>-1.7204515606198068</v>
      </c>
      <c r="N53" s="11">
        <f t="shared" si="42"/>
        <v>2.361210320885476</v>
      </c>
      <c r="O53" s="5">
        <f>+(C53*DEFLATOR!C53)</f>
        <v>1337.4355802394764</v>
      </c>
      <c r="P53" s="11">
        <f t="shared" si="50"/>
        <v>11.076472129623681</v>
      </c>
      <c r="Q53" s="11">
        <f t="shared" si="43"/>
        <v>16.667074585338604</v>
      </c>
      <c r="R53" s="5">
        <f>+(D53*DEFLATOR!D53)</f>
        <v>1398.2251152520637</v>
      </c>
      <c r="S53" s="11">
        <f t="shared" si="51"/>
        <v>-0.6560216989816792</v>
      </c>
      <c r="T53" s="11">
        <f t="shared" si="44"/>
        <v>3.181825600767807</v>
      </c>
      <c r="U53" s="5">
        <f>+(E53*DEFLATOR!E53)</f>
        <v>1625.933057510046</v>
      </c>
      <c r="V53" s="11">
        <f t="shared" si="52"/>
        <v>1.8812512615563604</v>
      </c>
      <c r="W53" s="11">
        <f t="shared" si="45"/>
        <v>1.8313667281108614</v>
      </c>
      <c r="X53" s="5">
        <f>+(F53*DEFLATOR!F53)</f>
        <v>1721.2691442526418</v>
      </c>
      <c r="Y53" s="11">
        <f t="shared" si="53"/>
        <v>-1.6000051459042375</v>
      </c>
      <c r="Z53" s="11">
        <f t="shared" si="46"/>
        <v>1.5523908211893866</v>
      </c>
      <c r="AA53" s="5">
        <f>+(G53*DEFLATOR!G53)</f>
        <v>2012.3894300690454</v>
      </c>
      <c r="AB53" s="11">
        <f t="shared" si="54"/>
        <v>-3.8672895993670853</v>
      </c>
      <c r="AC53" s="11">
        <f t="shared" si="47"/>
        <v>1.7265865437257055</v>
      </c>
      <c r="AD53" s="5">
        <f>+(H53*DEFLATOR!H53)</f>
        <v>1641.4685410699292</v>
      </c>
      <c r="AE53" s="11">
        <f t="shared" si="55"/>
        <v>-1.2116981180473996</v>
      </c>
      <c r="AF53" s="11">
        <f t="shared" si="48"/>
        <v>2.542860287944193</v>
      </c>
    </row>
    <row r="54" spans="1:32" ht="9.75">
      <c r="A54" s="22">
        <v>38777</v>
      </c>
      <c r="B54" s="29" t="s">
        <v>357</v>
      </c>
      <c r="C54" s="29" t="s">
        <v>358</v>
      </c>
      <c r="D54" s="29" t="s">
        <v>359</v>
      </c>
      <c r="E54" s="29" t="s">
        <v>360</v>
      </c>
      <c r="F54" s="29" t="s">
        <v>361</v>
      </c>
      <c r="G54" s="29" t="s">
        <v>362</v>
      </c>
      <c r="H54" s="29" t="s">
        <v>363</v>
      </c>
      <c r="I54" s="2"/>
      <c r="K54" s="22">
        <v>38777</v>
      </c>
      <c r="L54" s="5">
        <f>+(B54*DEFLATOR!B54)</f>
        <v>1793.1351539321931</v>
      </c>
      <c r="M54" s="11">
        <f t="shared" si="49"/>
        <v>0.4895708378369168</v>
      </c>
      <c r="N54" s="11">
        <f t="shared" si="42"/>
        <v>4.041337098311026</v>
      </c>
      <c r="O54" s="5">
        <f>+(C54*DEFLATOR!C54)</f>
        <v>1289.4398670045018</v>
      </c>
      <c r="P54" s="11">
        <f t="shared" si="50"/>
        <v>-3.588637385165172</v>
      </c>
      <c r="Q54" s="11">
        <f t="shared" si="43"/>
        <v>6.8007370948914625</v>
      </c>
      <c r="R54" s="5">
        <f>+(D54*DEFLATOR!D54)</f>
        <v>1360.9668652284786</v>
      </c>
      <c r="S54" s="11">
        <f t="shared" si="51"/>
        <v>-2.6646817895892516</v>
      </c>
      <c r="T54" s="11">
        <f t="shared" si="44"/>
        <v>1.6178720653966527</v>
      </c>
      <c r="U54" s="5">
        <f>+(E54*DEFLATOR!E54)</f>
        <v>1634.4947879432325</v>
      </c>
      <c r="V54" s="11">
        <f t="shared" si="52"/>
        <v>0.5265733662059846</v>
      </c>
      <c r="W54" s="11">
        <f t="shared" si="45"/>
        <v>-1.2974412640901711</v>
      </c>
      <c r="X54" s="5">
        <f>+(F54*DEFLATOR!F54)</f>
        <v>1687.5462990422038</v>
      </c>
      <c r="Y54" s="11">
        <f t="shared" si="53"/>
        <v>-1.9591849027817299</v>
      </c>
      <c r="Z54" s="11">
        <f t="shared" si="46"/>
        <v>-1.2113089937523913</v>
      </c>
      <c r="AA54" s="5">
        <f>+(G54*DEFLATOR!G54)</f>
        <v>2066.726852804748</v>
      </c>
      <c r="AB54" s="11">
        <f t="shared" si="54"/>
        <v>2.7001445109875233</v>
      </c>
      <c r="AC54" s="11">
        <f t="shared" si="47"/>
        <v>8.603418178533762</v>
      </c>
      <c r="AD54" s="5">
        <f>+(H54*DEFLATOR!H54)</f>
        <v>1631.6476333341584</v>
      </c>
      <c r="AE54" s="11">
        <f t="shared" si="55"/>
        <v>-0.598300088612691</v>
      </c>
      <c r="AF54" s="11">
        <f t="shared" si="48"/>
        <v>2.207428108055143</v>
      </c>
    </row>
    <row r="55" spans="1:32" ht="9.75">
      <c r="A55" s="22">
        <v>38808</v>
      </c>
      <c r="B55" s="29" t="s">
        <v>364</v>
      </c>
      <c r="C55" s="29" t="s">
        <v>365</v>
      </c>
      <c r="D55" s="29" t="s">
        <v>366</v>
      </c>
      <c r="E55" s="29" t="s">
        <v>350</v>
      </c>
      <c r="F55" s="29" t="s">
        <v>367</v>
      </c>
      <c r="G55" s="29" t="s">
        <v>368</v>
      </c>
      <c r="H55" s="29" t="s">
        <v>369</v>
      </c>
      <c r="I55" s="2"/>
      <c r="K55" s="22">
        <v>38808</v>
      </c>
      <c r="L55" s="5">
        <f>+(B55*DEFLATOR!B55)</f>
        <v>1821.216440087582</v>
      </c>
      <c r="M55" s="11">
        <f t="shared" si="49"/>
        <v>1.5660440371050077</v>
      </c>
      <c r="N55" s="11">
        <f aca="true" t="shared" si="56" ref="N55:N60">+((L55/L43)-1)*100</f>
        <v>6.719360048614553</v>
      </c>
      <c r="O55" s="5">
        <f>+(C55*DEFLATOR!C55)</f>
        <v>1348.6119176857933</v>
      </c>
      <c r="P55" s="11">
        <f t="shared" si="50"/>
        <v>4.5889732585013165</v>
      </c>
      <c r="Q55" s="11">
        <f aca="true" t="shared" si="57" ref="Q55:Q60">+((O55/O43)-1)*100</f>
        <v>12.400232111695765</v>
      </c>
      <c r="R55" s="5">
        <f>+(D55*DEFLATOR!D55)</f>
        <v>1366.1243640514056</v>
      </c>
      <c r="S55" s="11">
        <f t="shared" si="51"/>
        <v>0.37895844158271075</v>
      </c>
      <c r="T55" s="11">
        <f aca="true" t="shared" si="58" ref="T55:T60">+((R55/R43)-1)*100</f>
        <v>5.284943815846366</v>
      </c>
      <c r="U55" s="5">
        <f>+(E55*DEFLATOR!E55)</f>
        <v>1701.324678733388</v>
      </c>
      <c r="V55" s="11">
        <f t="shared" si="52"/>
        <v>4.088718500855615</v>
      </c>
      <c r="W55" s="11">
        <f aca="true" t="shared" si="59" ref="W55:W60">+((U55/U43)-1)*100</f>
        <v>2.7013134248528914</v>
      </c>
      <c r="X55" s="5">
        <f>+(F55*DEFLATOR!F55)</f>
        <v>1714.7397383344942</v>
      </c>
      <c r="Y55" s="11">
        <f t="shared" si="53"/>
        <v>1.6114188575284905</v>
      </c>
      <c r="Z55" s="11">
        <f aca="true" t="shared" si="60" ref="Z55:Z60">+((X55/X43)-1)*100</f>
        <v>2.295160316538669</v>
      </c>
      <c r="AA55" s="5">
        <f>+(G55*DEFLATOR!G55)</f>
        <v>2087.0741073091976</v>
      </c>
      <c r="AB55" s="11">
        <f t="shared" si="54"/>
        <v>0.9845159014040261</v>
      </c>
      <c r="AC55" s="11">
        <f aca="true" t="shared" si="61" ref="AC55:AC60">+((AA55/AA43)-1)*100</f>
        <v>9.750903584360815</v>
      </c>
      <c r="AD55" s="5">
        <f>+(H55*DEFLATOR!H55)</f>
        <v>1671.6555911478556</v>
      </c>
      <c r="AE55" s="11">
        <f t="shared" si="55"/>
        <v>2.4519974163749847</v>
      </c>
      <c r="AF55" s="11">
        <f aca="true" t="shared" si="62" ref="AF55:AF60">+((AD55/AD43)-1)*100</f>
        <v>8.279979858646147</v>
      </c>
    </row>
    <row r="56" spans="1:32" ht="9.75">
      <c r="A56" s="22">
        <v>38838</v>
      </c>
      <c r="B56" s="29" t="s">
        <v>370</v>
      </c>
      <c r="C56" s="29" t="s">
        <v>371</v>
      </c>
      <c r="D56" s="29" t="s">
        <v>372</v>
      </c>
      <c r="E56" s="29" t="s">
        <v>373</v>
      </c>
      <c r="F56" s="29" t="s">
        <v>374</v>
      </c>
      <c r="G56" s="29" t="s">
        <v>375</v>
      </c>
      <c r="H56" s="29" t="s">
        <v>376</v>
      </c>
      <c r="I56" s="2"/>
      <c r="K56" s="22">
        <v>38838</v>
      </c>
      <c r="L56" s="5">
        <f>+(B56*DEFLATOR!B56)</f>
        <v>1824.2965729557227</v>
      </c>
      <c r="M56" s="11">
        <f aca="true" t="shared" si="63" ref="M56:M62">+((L56/L55)-1)*100</f>
        <v>0.16912503095967146</v>
      </c>
      <c r="N56" s="11">
        <f t="shared" si="56"/>
        <v>6.675340059775947</v>
      </c>
      <c r="O56" s="5">
        <f>+(C56*DEFLATOR!C56)</f>
        <v>1401.0117845200275</v>
      </c>
      <c r="P56" s="11">
        <f aca="true" t="shared" si="64" ref="P56:P62">+((O56/O55)-1)*100</f>
        <v>3.8854666896427803</v>
      </c>
      <c r="Q56" s="11">
        <f t="shared" si="57"/>
        <v>13.918817195248966</v>
      </c>
      <c r="R56" s="5">
        <f>+(D56*DEFLATOR!D56)</f>
        <v>1332.197708321463</v>
      </c>
      <c r="S56" s="11">
        <f aca="true" t="shared" si="65" ref="S56:S62">+((R56/R55)-1)*100</f>
        <v>-2.4834236635183693</v>
      </c>
      <c r="T56" s="11">
        <f t="shared" si="58"/>
        <v>3.208062478386986</v>
      </c>
      <c r="U56" s="5">
        <f>+(E56*DEFLATOR!E56)</f>
        <v>1686.6349849282096</v>
      </c>
      <c r="V56" s="11">
        <f aca="true" t="shared" si="66" ref="V56:V62">+((U56/U55)-1)*100</f>
        <v>-0.8634268337372686</v>
      </c>
      <c r="W56" s="11">
        <f t="shared" si="59"/>
        <v>4.409243608154867</v>
      </c>
      <c r="X56" s="5">
        <f>+(F56*DEFLATOR!F56)</f>
        <v>1771.1531110072367</v>
      </c>
      <c r="Y56" s="11">
        <f aca="true" t="shared" si="67" ref="Y56:Y62">+((X56/X55)-1)*100</f>
        <v>3.2899087489239642</v>
      </c>
      <c r="Z56" s="11">
        <f t="shared" si="60"/>
        <v>7.138783949333849</v>
      </c>
      <c r="AA56" s="5">
        <f>+(G56*DEFLATOR!G56)</f>
        <v>2074.0067871440747</v>
      </c>
      <c r="AB56" s="11">
        <f aca="true" t="shared" si="68" ref="AB56:AB62">+((AA56/AA55)-1)*100</f>
        <v>-0.6261071477701496</v>
      </c>
      <c r="AC56" s="11">
        <f t="shared" si="61"/>
        <v>7.851485890818699</v>
      </c>
      <c r="AD56" s="5">
        <f>+(H56*DEFLATOR!H56)</f>
        <v>1623.5826145289182</v>
      </c>
      <c r="AE56" s="11">
        <f aca="true" t="shared" si="69" ref="AE56:AE62">+((AD56/AD55)-1)*100</f>
        <v>-2.8757703963367076</v>
      </c>
      <c r="AF56" s="11">
        <f t="shared" si="62"/>
        <v>2.7359516376436854</v>
      </c>
    </row>
    <row r="57" spans="1:32" ht="9.75">
      <c r="A57" s="22">
        <v>38869</v>
      </c>
      <c r="B57" s="29" t="s">
        <v>370</v>
      </c>
      <c r="C57" s="29" t="s">
        <v>377</v>
      </c>
      <c r="D57" s="29" t="s">
        <v>378</v>
      </c>
      <c r="E57" s="29" t="s">
        <v>379</v>
      </c>
      <c r="F57" s="29" t="s">
        <v>380</v>
      </c>
      <c r="G57" s="29" t="s">
        <v>381</v>
      </c>
      <c r="H57" s="29" t="s">
        <v>382</v>
      </c>
      <c r="I57" s="2"/>
      <c r="K57" s="22">
        <v>38869</v>
      </c>
      <c r="L57" s="5">
        <f>+(B57*DEFLATOR!B57)</f>
        <v>1825.7088247118352</v>
      </c>
      <c r="M57" s="11">
        <f t="shared" si="63"/>
        <v>0.07741349608656467</v>
      </c>
      <c r="N57" s="11">
        <f t="shared" si="56"/>
        <v>3.6141860848681207</v>
      </c>
      <c r="O57" s="5">
        <f>+(C57*DEFLATOR!C57)</f>
        <v>1305.9395877908</v>
      </c>
      <c r="P57" s="11">
        <f t="shared" si="64"/>
        <v>-6.785966954717537</v>
      </c>
      <c r="Q57" s="11">
        <f t="shared" si="57"/>
        <v>0.13974622320969132</v>
      </c>
      <c r="R57" s="5">
        <f>+(D57*DEFLATOR!D57)</f>
        <v>1459.2172524349935</v>
      </c>
      <c r="S57" s="11">
        <f t="shared" si="65"/>
        <v>9.534586594775929</v>
      </c>
      <c r="T57" s="11">
        <f t="shared" si="58"/>
        <v>9.414078680535741</v>
      </c>
      <c r="U57" s="5">
        <f>+(E57*DEFLATOR!E57)</f>
        <v>1732.9978383630496</v>
      </c>
      <c r="V57" s="11">
        <f t="shared" si="66"/>
        <v>2.7488374099398527</v>
      </c>
      <c r="W57" s="11">
        <f t="shared" si="59"/>
        <v>3.9808254355591988</v>
      </c>
      <c r="X57" s="5">
        <f>+(F57*DEFLATOR!F57)</f>
        <v>1741.9620867780104</v>
      </c>
      <c r="Y57" s="11">
        <f t="shared" si="67"/>
        <v>-1.6481366883422943</v>
      </c>
      <c r="Z57" s="11">
        <f t="shared" si="60"/>
        <v>3.737281702189632</v>
      </c>
      <c r="AA57" s="5">
        <f>+(G57*DEFLATOR!G57)</f>
        <v>2065.8170394464682</v>
      </c>
      <c r="AB57" s="11">
        <f t="shared" si="68"/>
        <v>-0.39487564594153923</v>
      </c>
      <c r="AC57" s="11">
        <f t="shared" si="61"/>
        <v>3.573261404910677</v>
      </c>
      <c r="AD57" s="5">
        <f>+(H57*DEFLATOR!H57)</f>
        <v>1683.665167680142</v>
      </c>
      <c r="AE57" s="11">
        <f t="shared" si="69"/>
        <v>3.700615700954457</v>
      </c>
      <c r="AF57" s="11">
        <f t="shared" si="62"/>
        <v>5.332579106204216</v>
      </c>
    </row>
    <row r="58" spans="1:32" ht="9.75">
      <c r="A58" s="22">
        <v>38899</v>
      </c>
      <c r="B58" s="29" t="s">
        <v>383</v>
      </c>
      <c r="C58" s="29" t="s">
        <v>384</v>
      </c>
      <c r="D58" s="29" t="s">
        <v>328</v>
      </c>
      <c r="E58" s="29" t="s">
        <v>385</v>
      </c>
      <c r="F58" s="29" t="s">
        <v>386</v>
      </c>
      <c r="G58" s="29" t="s">
        <v>387</v>
      </c>
      <c r="H58" s="29" t="s">
        <v>388</v>
      </c>
      <c r="I58" s="2"/>
      <c r="K58" s="22">
        <v>38899</v>
      </c>
      <c r="L58" s="5">
        <f>+(B58*DEFLATOR!B58)</f>
        <v>1853.1311185222223</v>
      </c>
      <c r="M58" s="11">
        <f t="shared" si="63"/>
        <v>1.5020080660844481</v>
      </c>
      <c r="N58" s="11">
        <f t="shared" si="56"/>
        <v>4.616991500039358</v>
      </c>
      <c r="O58" s="5">
        <f>+(C58*DEFLATOR!C58)</f>
        <v>1343.7400196853366</v>
      </c>
      <c r="P58" s="11">
        <f t="shared" si="64"/>
        <v>2.8945008060045074</v>
      </c>
      <c r="Q58" s="11">
        <f t="shared" si="57"/>
        <v>3.535176603155299</v>
      </c>
      <c r="R58" s="5">
        <f>+(D58*DEFLATOR!D58)</f>
        <v>1510.9552545667163</v>
      </c>
      <c r="S58" s="11">
        <f t="shared" si="65"/>
        <v>3.5455996730704653</v>
      </c>
      <c r="T58" s="11">
        <f t="shared" si="58"/>
        <v>10.14206481637947</v>
      </c>
      <c r="U58" s="5">
        <f>+(E58*DEFLATOR!E58)</f>
        <v>1752.900787180184</v>
      </c>
      <c r="V58" s="11">
        <f t="shared" si="66"/>
        <v>1.1484693388847056</v>
      </c>
      <c r="W58" s="11">
        <f t="shared" si="59"/>
        <v>8.117815911069215</v>
      </c>
      <c r="X58" s="5">
        <f>+(F58*DEFLATOR!F58)</f>
        <v>1827.475210472697</v>
      </c>
      <c r="Y58" s="11">
        <f t="shared" si="67"/>
        <v>4.909011760000714</v>
      </c>
      <c r="Z58" s="11">
        <f t="shared" si="60"/>
        <v>5.352482172613149</v>
      </c>
      <c r="AA58" s="5">
        <f>+(G58*DEFLATOR!G58)</f>
        <v>2064.1107612518485</v>
      </c>
      <c r="AB58" s="11">
        <f t="shared" si="68"/>
        <v>-0.08259580408325196</v>
      </c>
      <c r="AC58" s="11">
        <f t="shared" si="61"/>
        <v>3.3345388835356315</v>
      </c>
      <c r="AD58" s="5">
        <f>+(H58*DEFLATOR!H58)</f>
        <v>1676.6319305785876</v>
      </c>
      <c r="AE58" s="11">
        <f t="shared" si="69"/>
        <v>-0.41773371787725555</v>
      </c>
      <c r="AF58" s="11">
        <f t="shared" si="62"/>
        <v>6.898916033227631</v>
      </c>
    </row>
    <row r="59" spans="1:32" ht="9.75">
      <c r="A59" s="22">
        <v>38930</v>
      </c>
      <c r="B59" s="29" t="s">
        <v>389</v>
      </c>
      <c r="C59" s="29" t="s">
        <v>390</v>
      </c>
      <c r="D59" s="29" t="s">
        <v>391</v>
      </c>
      <c r="E59" s="29" t="s">
        <v>392</v>
      </c>
      <c r="F59" s="29" t="s">
        <v>393</v>
      </c>
      <c r="G59" s="29" t="s">
        <v>394</v>
      </c>
      <c r="H59" s="29" t="s">
        <v>395</v>
      </c>
      <c r="I59" s="2"/>
      <c r="K59" s="22">
        <v>38930</v>
      </c>
      <c r="L59" s="5">
        <f>+(B59*DEFLATOR!B59)</f>
        <v>1811.8490586565547</v>
      </c>
      <c r="M59" s="11">
        <f t="shared" si="63"/>
        <v>-2.2276923339665244</v>
      </c>
      <c r="N59" s="11">
        <f t="shared" si="56"/>
        <v>2.6191371438442745</v>
      </c>
      <c r="O59" s="5">
        <f>+(C59*DEFLATOR!C59)</f>
        <v>1308.3528832422587</v>
      </c>
      <c r="P59" s="11">
        <f t="shared" si="64"/>
        <v>-2.633480876112071</v>
      </c>
      <c r="Q59" s="11">
        <f t="shared" si="57"/>
        <v>-6.3125870480258195</v>
      </c>
      <c r="R59" s="5">
        <f>+(D59*DEFLATOR!D59)</f>
        <v>1532.0063909668074</v>
      </c>
      <c r="S59" s="11">
        <f t="shared" si="65"/>
        <v>1.3932336074457652</v>
      </c>
      <c r="T59" s="11">
        <f t="shared" si="58"/>
        <v>6.472113256313494</v>
      </c>
      <c r="U59" s="5">
        <f>+(E59*DEFLATOR!E59)</f>
        <v>1710.849942308871</v>
      </c>
      <c r="V59" s="11">
        <f t="shared" si="66"/>
        <v>-2.3989289741239817</v>
      </c>
      <c r="W59" s="11">
        <f t="shared" si="59"/>
        <v>6.378984842705626</v>
      </c>
      <c r="X59" s="5">
        <f>+(F59*DEFLATOR!F59)</f>
        <v>1796.993010172463</v>
      </c>
      <c r="Y59" s="11">
        <f t="shared" si="67"/>
        <v>-1.6679952825378819</v>
      </c>
      <c r="Z59" s="11">
        <f t="shared" si="60"/>
        <v>5.3534039234425235</v>
      </c>
      <c r="AA59" s="5">
        <f>+(G59*DEFLATOR!G59)</f>
        <v>1996.1291499661957</v>
      </c>
      <c r="AB59" s="11">
        <f t="shared" si="68"/>
        <v>-3.2935059766087016</v>
      </c>
      <c r="AC59" s="11">
        <f t="shared" si="61"/>
        <v>0.8889048945496469</v>
      </c>
      <c r="AD59" s="5">
        <f>+(H59*DEFLATOR!H59)</f>
        <v>1685.782333609062</v>
      </c>
      <c r="AE59" s="11">
        <f t="shared" si="69"/>
        <v>0.5457609904468974</v>
      </c>
      <c r="AF59" s="11">
        <f t="shared" si="62"/>
        <v>6.649285565743557</v>
      </c>
    </row>
    <row r="60" spans="1:32" ht="9.75">
      <c r="A60" s="22">
        <v>38961</v>
      </c>
      <c r="B60" s="29" t="s">
        <v>396</v>
      </c>
      <c r="C60" s="29" t="s">
        <v>397</v>
      </c>
      <c r="D60" s="29" t="s">
        <v>398</v>
      </c>
      <c r="E60" s="29" t="s">
        <v>399</v>
      </c>
      <c r="F60" s="29" t="s">
        <v>400</v>
      </c>
      <c r="G60" s="29" t="s">
        <v>401</v>
      </c>
      <c r="H60" s="29" t="s">
        <v>402</v>
      </c>
      <c r="I60" s="2"/>
      <c r="K60" s="22">
        <v>38961</v>
      </c>
      <c r="L60" s="5">
        <f>+(B60*DEFLATOR!B60)</f>
        <v>1862.280631886756</v>
      </c>
      <c r="M60" s="11">
        <f t="shared" si="63"/>
        <v>2.7834312681430218</v>
      </c>
      <c r="N60" s="11">
        <f t="shared" si="56"/>
        <v>6.444339044590586</v>
      </c>
      <c r="O60" s="5">
        <f>+(C60*DEFLATOR!C60)</f>
        <v>1374.4527473050932</v>
      </c>
      <c r="P60" s="11">
        <f t="shared" si="64"/>
        <v>5.0521434170749835</v>
      </c>
      <c r="Q60" s="11">
        <f t="shared" si="57"/>
        <v>2.2867963913413947</v>
      </c>
      <c r="R60" s="5">
        <f>+(D60*DEFLATOR!D60)</f>
        <v>1515.0008113585484</v>
      </c>
      <c r="S60" s="11">
        <f t="shared" si="65"/>
        <v>-1.1100201479921523</v>
      </c>
      <c r="T60" s="11">
        <f t="shared" si="58"/>
        <v>1.9073643204708723</v>
      </c>
      <c r="U60" s="5">
        <f>+(E60*DEFLATOR!E60)</f>
        <v>1687.8612166993348</v>
      </c>
      <c r="V60" s="11">
        <f t="shared" si="66"/>
        <v>-1.3437020419518442</v>
      </c>
      <c r="W60" s="11">
        <f t="shared" si="59"/>
        <v>6.411861981148026</v>
      </c>
      <c r="X60" s="5">
        <f>+(F60*DEFLATOR!F60)</f>
        <v>1858.7980937201069</v>
      </c>
      <c r="Y60" s="11">
        <f t="shared" si="67"/>
        <v>3.4393613774664766</v>
      </c>
      <c r="Z60" s="11">
        <f t="shared" si="60"/>
        <v>5.522682864254191</v>
      </c>
      <c r="AA60" s="5">
        <f>+(G60*DEFLATOR!G60)</f>
        <v>2076.22215006332</v>
      </c>
      <c r="AB60" s="11">
        <f t="shared" si="68"/>
        <v>4.012415734647257</v>
      </c>
      <c r="AC60" s="11">
        <f t="shared" si="61"/>
        <v>8.757334424528175</v>
      </c>
      <c r="AD60" s="5">
        <f>+(H60*DEFLATOR!H60)</f>
        <v>1694.7167866498216</v>
      </c>
      <c r="AE60" s="11">
        <f t="shared" si="69"/>
        <v>0.5299885318902353</v>
      </c>
      <c r="AF60" s="11">
        <f t="shared" si="62"/>
        <v>5.247552163793623</v>
      </c>
    </row>
    <row r="61" spans="1:32" ht="9.75">
      <c r="A61" s="22">
        <v>38991</v>
      </c>
      <c r="B61" s="29" t="s">
        <v>403</v>
      </c>
      <c r="C61" s="29" t="s">
        <v>404</v>
      </c>
      <c r="D61" s="29" t="s">
        <v>405</v>
      </c>
      <c r="E61" s="29" t="s">
        <v>406</v>
      </c>
      <c r="F61" s="29" t="s">
        <v>407</v>
      </c>
      <c r="G61" s="29" t="s">
        <v>408</v>
      </c>
      <c r="H61" s="29" t="s">
        <v>409</v>
      </c>
      <c r="I61" s="2"/>
      <c r="K61" s="22">
        <v>38991</v>
      </c>
      <c r="L61" s="5">
        <f>+(B61*DEFLATOR!B61)</f>
        <v>1856.1660544437595</v>
      </c>
      <c r="M61" s="11">
        <f t="shared" si="63"/>
        <v>-0.3283381321966261</v>
      </c>
      <c r="N61" s="11">
        <f aca="true" t="shared" si="70" ref="N61:N66">+((L61/L49)-1)*100</f>
        <v>4.8906923743641695</v>
      </c>
      <c r="O61" s="5">
        <f>+(C61*DEFLATOR!C61)</f>
        <v>1417.7357940593827</v>
      </c>
      <c r="P61" s="11">
        <f t="shared" si="64"/>
        <v>3.149111298235252</v>
      </c>
      <c r="Q61" s="11">
        <f aca="true" t="shared" si="71" ref="Q61:Q66">+((O61/O49)-1)*100</f>
        <v>10.843209855613644</v>
      </c>
      <c r="R61" s="5">
        <f>+(D61*DEFLATOR!D61)</f>
        <v>1534.0766016978762</v>
      </c>
      <c r="S61" s="11">
        <f t="shared" si="65"/>
        <v>1.2591274008772357</v>
      </c>
      <c r="T61" s="11">
        <f aca="true" t="shared" si="72" ref="T61:T66">+((R61/R49)-1)*100</f>
        <v>2.4871553166146754</v>
      </c>
      <c r="U61" s="5">
        <f>+(E61*DEFLATOR!E61)</f>
        <v>1683.6917774162885</v>
      </c>
      <c r="V61" s="11">
        <f t="shared" si="66"/>
        <v>-0.247025006664936</v>
      </c>
      <c r="W61" s="11">
        <f aca="true" t="shared" si="73" ref="W61:W66">+((U61/U49)-1)*100</f>
        <v>7.248739637629775</v>
      </c>
      <c r="X61" s="5">
        <f>+(F61*DEFLATOR!F61)</f>
        <v>1774.8874126089183</v>
      </c>
      <c r="Y61" s="11">
        <f t="shared" si="67"/>
        <v>-4.5142439835008545</v>
      </c>
      <c r="Z61" s="11">
        <f aca="true" t="shared" si="74" ref="Z61:Z66">+((X61/X49)-1)*100</f>
        <v>0.3816088757346181</v>
      </c>
      <c r="AA61" s="5">
        <f>+(G61*DEFLATOR!G61)</f>
        <v>2094.1708854974704</v>
      </c>
      <c r="AB61" s="11">
        <f t="shared" si="68"/>
        <v>0.8644901237376379</v>
      </c>
      <c r="AC61" s="11">
        <f aca="true" t="shared" si="75" ref="AC61:AC66">+((AA61/AA49)-1)*100</f>
        <v>6.45758489441044</v>
      </c>
      <c r="AD61" s="5">
        <f>+(H61*DEFLATOR!H61)</f>
        <v>1731.320750025764</v>
      </c>
      <c r="AE61" s="11">
        <f t="shared" si="69"/>
        <v>2.159886753013307</v>
      </c>
      <c r="AF61" s="11">
        <f aca="true" t="shared" si="76" ref="AF61:AF66">+((AD61/AD49)-1)*100</f>
        <v>8.643336407237733</v>
      </c>
    </row>
    <row r="62" spans="1:32" ht="9.75">
      <c r="A62" s="22">
        <v>39022</v>
      </c>
      <c r="B62" s="29" t="s">
        <v>410</v>
      </c>
      <c r="C62" s="29" t="s">
        <v>411</v>
      </c>
      <c r="D62" s="29" t="s">
        <v>412</v>
      </c>
      <c r="E62" s="29" t="s">
        <v>413</v>
      </c>
      <c r="F62" s="29" t="s">
        <v>414</v>
      </c>
      <c r="G62" s="29" t="s">
        <v>415</v>
      </c>
      <c r="H62" s="29" t="s">
        <v>416</v>
      </c>
      <c r="I62" s="2"/>
      <c r="K62" s="22">
        <v>39022</v>
      </c>
      <c r="L62" s="5">
        <f>+(B62*DEFLATOR!B62)</f>
        <v>2018.011722601386</v>
      </c>
      <c r="M62" s="11">
        <f t="shared" si="63"/>
        <v>8.719352870943808</v>
      </c>
      <c r="N62" s="11">
        <f t="shared" si="70"/>
        <v>2.7949514944754617</v>
      </c>
      <c r="O62" s="5">
        <f>+(C62*DEFLATOR!C62)</f>
        <v>1367.984235229978</v>
      </c>
      <c r="P62" s="11">
        <f t="shared" si="64"/>
        <v>-3.50922640437481</v>
      </c>
      <c r="Q62" s="11">
        <f t="shared" si="71"/>
        <v>2.6981783989278307</v>
      </c>
      <c r="R62" s="5">
        <f>+(D62*DEFLATOR!D62)</f>
        <v>1664.718763783647</v>
      </c>
      <c r="S62" s="11">
        <f t="shared" si="65"/>
        <v>8.516012951451035</v>
      </c>
      <c r="T62" s="11">
        <f t="shared" si="72"/>
        <v>6.964834506850748</v>
      </c>
      <c r="U62" s="5">
        <f>+(E62*DEFLATOR!E62)</f>
        <v>1731.0169867432642</v>
      </c>
      <c r="V62" s="11">
        <f t="shared" si="66"/>
        <v>2.8108000503274333</v>
      </c>
      <c r="W62" s="11">
        <f t="shared" si="73"/>
        <v>7.268236186506116</v>
      </c>
      <c r="X62" s="5">
        <f>+(F62*DEFLATOR!F62)</f>
        <v>1931.5818305717005</v>
      </c>
      <c r="Y62" s="11">
        <f t="shared" si="67"/>
        <v>8.828414515175131</v>
      </c>
      <c r="Z62" s="11">
        <f t="shared" si="74"/>
        <v>-0.7165384551813814</v>
      </c>
      <c r="AA62" s="5">
        <f>+(G62*DEFLATOR!G62)</f>
        <v>2356.3557284794665</v>
      </c>
      <c r="AB62" s="11">
        <f t="shared" si="68"/>
        <v>12.519744439084501</v>
      </c>
      <c r="AC62" s="11">
        <f t="shared" si="75"/>
        <v>4.272379049673791</v>
      </c>
      <c r="AD62" s="5">
        <f>+(H62*DEFLATOR!H62)</f>
        <v>1731.5407166202485</v>
      </c>
      <c r="AE62" s="11">
        <f t="shared" si="69"/>
        <v>0.01270513245343885</v>
      </c>
      <c r="AF62" s="11">
        <f t="shared" si="76"/>
        <v>0.15231020591055522</v>
      </c>
    </row>
    <row r="63" spans="1:32" ht="9.75">
      <c r="A63" s="22">
        <v>39052</v>
      </c>
      <c r="B63" s="29" t="s">
        <v>417</v>
      </c>
      <c r="C63" s="29" t="s">
        <v>418</v>
      </c>
      <c r="D63" s="29" t="s">
        <v>419</v>
      </c>
      <c r="E63" s="29" t="s">
        <v>420</v>
      </c>
      <c r="F63" s="29" t="s">
        <v>421</v>
      </c>
      <c r="G63" s="29" t="s">
        <v>422</v>
      </c>
      <c r="H63" s="29" t="s">
        <v>423</v>
      </c>
      <c r="I63" s="2"/>
      <c r="K63" s="22">
        <v>39052</v>
      </c>
      <c r="L63" s="5">
        <f>+(B63*DEFLATOR!B63)</f>
        <v>2276.5510243428494</v>
      </c>
      <c r="M63" s="11">
        <f aca="true" t="shared" si="77" ref="M63:M68">+((L63/L62)-1)*100</f>
        <v>12.811585723009799</v>
      </c>
      <c r="N63" s="11">
        <f t="shared" si="70"/>
        <v>7.9304839244590974</v>
      </c>
      <c r="O63" s="5">
        <f>+(C63*DEFLATOR!C63)</f>
        <v>1814.2807114827049</v>
      </c>
      <c r="P63" s="11">
        <f aca="true" t="shared" si="78" ref="P63:P68">+((O63/O62)-1)*100</f>
        <v>32.624387383945106</v>
      </c>
      <c r="Q63" s="11">
        <f t="shared" si="71"/>
        <v>32.99439005321141</v>
      </c>
      <c r="R63" s="5">
        <f>+(D63*DEFLATOR!D63)</f>
        <v>1749.6587204426403</v>
      </c>
      <c r="S63" s="11">
        <f aca="true" t="shared" si="79" ref="S63:S68">+((R63/R62)-1)*100</f>
        <v>5.102360741458689</v>
      </c>
      <c r="T63" s="11">
        <f t="shared" si="72"/>
        <v>4.005188437234408</v>
      </c>
      <c r="U63" s="5">
        <f>+(E63*DEFLATOR!E63)</f>
        <v>2154.3065270443194</v>
      </c>
      <c r="V63" s="11">
        <f aca="true" t="shared" si="80" ref="V63:V68">+((U63/U62)-1)*100</f>
        <v>24.45322856694967</v>
      </c>
      <c r="W63" s="11">
        <f t="shared" si="73"/>
        <v>11.784398327108935</v>
      </c>
      <c r="X63" s="5">
        <f>+(F63*DEFLATOR!F63)</f>
        <v>2241.767925140418</v>
      </c>
      <c r="Y63" s="11">
        <f aca="true" t="shared" si="81" ref="Y63:Y68">+((X63/X62)-1)*100</f>
        <v>16.05865667502733</v>
      </c>
      <c r="Z63" s="11">
        <f t="shared" si="74"/>
        <v>3.462409069561412</v>
      </c>
      <c r="AA63" s="5">
        <f>+(G63*DEFLATOR!G63)</f>
        <v>2538.8274937764713</v>
      </c>
      <c r="AB63" s="11">
        <f aca="true" t="shared" si="82" ref="AB63:AB68">+((AA63/AA62)-1)*100</f>
        <v>7.743812323903754</v>
      </c>
      <c r="AC63" s="11">
        <f t="shared" si="75"/>
        <v>9.179350673807418</v>
      </c>
      <c r="AD63" s="5">
        <f>+(H63*DEFLATOR!H63)</f>
        <v>1992.6513233082885</v>
      </c>
      <c r="AE63" s="11">
        <f aca="true" t="shared" si="83" ref="AE63:AE68">+((AD63/AD62)-1)*100</f>
        <v>15.079668885736353</v>
      </c>
      <c r="AF63" s="11">
        <f t="shared" si="76"/>
        <v>1.8064311034736935</v>
      </c>
    </row>
    <row r="64" spans="1:32" ht="9.75">
      <c r="A64" s="18" t="s">
        <v>1307</v>
      </c>
      <c r="B64" s="29" t="s">
        <v>424</v>
      </c>
      <c r="C64" s="29" t="s">
        <v>425</v>
      </c>
      <c r="D64" s="29" t="s">
        <v>426</v>
      </c>
      <c r="E64" s="29" t="s">
        <v>427</v>
      </c>
      <c r="F64" s="29" t="s">
        <v>428</v>
      </c>
      <c r="G64" s="29" t="s">
        <v>429</v>
      </c>
      <c r="H64" s="29" t="s">
        <v>430</v>
      </c>
      <c r="I64" s="2"/>
      <c r="K64" s="18" t="s">
        <v>1307</v>
      </c>
      <c r="L64" s="5">
        <f>+(B64*DEFLATOR!B64)</f>
        <v>1922.9857180859126</v>
      </c>
      <c r="M64" s="11">
        <f t="shared" si="77"/>
        <v>-15.530743764418686</v>
      </c>
      <c r="N64" s="11">
        <f t="shared" si="70"/>
        <v>5.912489842966195</v>
      </c>
      <c r="O64" s="5">
        <f>+(C64*DEFLATOR!C64)</f>
        <v>1323.558453932964</v>
      </c>
      <c r="P64" s="11">
        <f t="shared" si="78"/>
        <v>-27.047758069846996</v>
      </c>
      <c r="Q64" s="11">
        <f t="shared" si="71"/>
        <v>9.92395139800939</v>
      </c>
      <c r="R64" s="5">
        <f>+(D64*DEFLATOR!D64)</f>
        <v>1566.6887071320098</v>
      </c>
      <c r="S64" s="11">
        <f t="shared" si="79"/>
        <v>-10.45746871506128</v>
      </c>
      <c r="T64" s="11">
        <f t="shared" si="72"/>
        <v>11.313326608151208</v>
      </c>
      <c r="U64" s="5">
        <f>+(E64*DEFLATOR!E64)</f>
        <v>1723.655016201813</v>
      </c>
      <c r="V64" s="11">
        <f t="shared" si="80"/>
        <v>-19.990261619517756</v>
      </c>
      <c r="W64" s="11">
        <f t="shared" si="73"/>
        <v>8.004526375043518</v>
      </c>
      <c r="X64" s="5">
        <f>+(F64*DEFLATOR!F64)</f>
        <v>1830.5787225646516</v>
      </c>
      <c r="Y64" s="11">
        <f t="shared" si="81"/>
        <v>-18.342184218288814</v>
      </c>
      <c r="Z64" s="11">
        <f t="shared" si="74"/>
        <v>4.648908325483947</v>
      </c>
      <c r="AA64" s="5">
        <f>+(G64*DEFLATOR!G64)</f>
        <v>2212.978782092709</v>
      </c>
      <c r="AB64" s="11">
        <f t="shared" si="82"/>
        <v>-12.834614107596053</v>
      </c>
      <c r="AC64" s="11">
        <f t="shared" si="75"/>
        <v>5.714950199457469</v>
      </c>
      <c r="AD64" s="5">
        <f>+(H64*DEFLATOR!H64)</f>
        <v>1724.0618649537494</v>
      </c>
      <c r="AE64" s="11">
        <f t="shared" si="83"/>
        <v>-13.478999321798801</v>
      </c>
      <c r="AF64" s="11">
        <f t="shared" si="76"/>
        <v>3.759005863857978</v>
      </c>
    </row>
    <row r="65" spans="1:32" ht="9.75">
      <c r="A65" s="22">
        <v>39114</v>
      </c>
      <c r="B65" s="29" t="s">
        <v>431</v>
      </c>
      <c r="C65" s="29" t="s">
        <v>432</v>
      </c>
      <c r="D65" s="29" t="s">
        <v>433</v>
      </c>
      <c r="E65" s="29" t="s">
        <v>434</v>
      </c>
      <c r="F65" s="29" t="s">
        <v>435</v>
      </c>
      <c r="G65" s="29" t="s">
        <v>436</v>
      </c>
      <c r="H65" s="29" t="s">
        <v>437</v>
      </c>
      <c r="I65" s="2"/>
      <c r="K65" s="22">
        <v>39114</v>
      </c>
      <c r="L65" s="5">
        <f>+(B65*DEFLATOR!B65)</f>
        <v>1887.1420904305007</v>
      </c>
      <c r="M65" s="11">
        <f t="shared" si="77"/>
        <v>-1.863957039217623</v>
      </c>
      <c r="N65" s="11">
        <f t="shared" si="70"/>
        <v>5.757838923362368</v>
      </c>
      <c r="O65" s="5">
        <f>+(C65*DEFLATOR!C65)</f>
        <v>1341.4293077358918</v>
      </c>
      <c r="P65" s="11">
        <f t="shared" si="78"/>
        <v>1.3502126596543151</v>
      </c>
      <c r="Q65" s="11">
        <f t="shared" si="71"/>
        <v>0.2986108307138302</v>
      </c>
      <c r="R65" s="5">
        <f>+(D65*DEFLATOR!D65)</f>
        <v>1471.9115645748734</v>
      </c>
      <c r="S65" s="11">
        <f t="shared" si="79"/>
        <v>-6.049519737117148</v>
      </c>
      <c r="T65" s="11">
        <f t="shared" si="72"/>
        <v>5.269998980781154</v>
      </c>
      <c r="U65" s="5">
        <f>+(E65*DEFLATOR!E65)</f>
        <v>1667.0780394256026</v>
      </c>
      <c r="V65" s="11">
        <f t="shared" si="80"/>
        <v>-3.2823840179388886</v>
      </c>
      <c r="W65" s="11">
        <f t="shared" si="73"/>
        <v>2.530545874906198</v>
      </c>
      <c r="X65" s="5">
        <f>+(F65*DEFLATOR!F65)</f>
        <v>1889.5861450957962</v>
      </c>
      <c r="Y65" s="11">
        <f t="shared" si="81"/>
        <v>3.223429935232436</v>
      </c>
      <c r="Z65" s="11">
        <f t="shared" si="74"/>
        <v>9.77865671996554</v>
      </c>
      <c r="AA65" s="5">
        <f>+(G65*DEFLATOR!G65)</f>
        <v>2115.819218136175</v>
      </c>
      <c r="AB65" s="11">
        <f t="shared" si="82"/>
        <v>-4.39044263518219</v>
      </c>
      <c r="AC65" s="11">
        <f t="shared" si="75"/>
        <v>5.139650731696643</v>
      </c>
      <c r="AD65" s="5">
        <f>+(H65*DEFLATOR!H65)</f>
        <v>1745.9018923755339</v>
      </c>
      <c r="AE65" s="11">
        <f t="shared" si="83"/>
        <v>1.2667774785663166</v>
      </c>
      <c r="AF65" s="11">
        <f t="shared" si="76"/>
        <v>6.3621902395725405</v>
      </c>
    </row>
    <row r="66" spans="1:32" ht="9.75">
      <c r="A66" s="22">
        <v>39142</v>
      </c>
      <c r="B66" s="29" t="s">
        <v>438</v>
      </c>
      <c r="C66" s="29" t="s">
        <v>439</v>
      </c>
      <c r="D66" s="29" t="s">
        <v>440</v>
      </c>
      <c r="E66" s="29" t="s">
        <v>441</v>
      </c>
      <c r="F66" s="29" t="s">
        <v>442</v>
      </c>
      <c r="G66" s="29" t="s">
        <v>443</v>
      </c>
      <c r="H66" s="29" t="s">
        <v>444</v>
      </c>
      <c r="I66" s="2"/>
      <c r="K66" s="22">
        <v>39142</v>
      </c>
      <c r="L66" s="5">
        <f>+(B66*DEFLATOR!B66)</f>
        <v>1874.286980458822</v>
      </c>
      <c r="M66" s="11">
        <f t="shared" si="77"/>
        <v>-0.6811945977393874</v>
      </c>
      <c r="N66" s="11">
        <f t="shared" si="70"/>
        <v>4.525694917567691</v>
      </c>
      <c r="O66" s="5">
        <f>+(C66*DEFLATOR!C66)</f>
        <v>1374.7757343980413</v>
      </c>
      <c r="P66" s="11">
        <f t="shared" si="78"/>
        <v>2.485887737046144</v>
      </c>
      <c r="Q66" s="11">
        <f t="shared" si="71"/>
        <v>6.618057156227319</v>
      </c>
      <c r="R66" s="5">
        <f>+(D66*DEFLATOR!D66)</f>
        <v>1479.7360233135473</v>
      </c>
      <c r="S66" s="11">
        <f t="shared" si="79"/>
        <v>0.5315848402165368</v>
      </c>
      <c r="T66" s="11">
        <f t="shared" si="72"/>
        <v>8.726822167351568</v>
      </c>
      <c r="U66" s="5">
        <f>+(E66*DEFLATOR!E66)</f>
        <v>1705.4433909180939</v>
      </c>
      <c r="V66" s="11">
        <f t="shared" si="80"/>
        <v>2.301353061174649</v>
      </c>
      <c r="W66" s="11">
        <f t="shared" si="73"/>
        <v>4.340705366466158</v>
      </c>
      <c r="X66" s="5">
        <f>+(F66*DEFLATOR!F66)</f>
        <v>1878.8099487365162</v>
      </c>
      <c r="Y66" s="11">
        <f t="shared" si="81"/>
        <v>-0.5702939972992649</v>
      </c>
      <c r="Z66" s="11">
        <f t="shared" si="74"/>
        <v>11.33383124379268</v>
      </c>
      <c r="AA66" s="5">
        <f>+(G66*DEFLATOR!G66)</f>
        <v>2079.5115093339164</v>
      </c>
      <c r="AB66" s="11">
        <f t="shared" si="82"/>
        <v>-1.7160118639172883</v>
      </c>
      <c r="AC66" s="11">
        <f t="shared" si="75"/>
        <v>0.6185943977946806</v>
      </c>
      <c r="AD66" s="5">
        <f>+(H66*DEFLATOR!H66)</f>
        <v>1745.8207392207007</v>
      </c>
      <c r="AE66" s="11">
        <f t="shared" si="83"/>
        <v>-0.0046482081947130105</v>
      </c>
      <c r="AF66" s="11">
        <f t="shared" si="76"/>
        <v>6.997411913823415</v>
      </c>
    </row>
    <row r="67" spans="1:32" ht="9.75">
      <c r="A67" s="22">
        <v>39173</v>
      </c>
      <c r="B67" s="29" t="s">
        <v>445</v>
      </c>
      <c r="C67" s="29" t="s">
        <v>365</v>
      </c>
      <c r="D67" s="29" t="s">
        <v>446</v>
      </c>
      <c r="E67" s="29" t="s">
        <v>447</v>
      </c>
      <c r="F67" s="29" t="s">
        <v>448</v>
      </c>
      <c r="G67" s="29" t="s">
        <v>449</v>
      </c>
      <c r="H67" s="29" t="s">
        <v>450</v>
      </c>
      <c r="I67" s="2"/>
      <c r="K67" s="22">
        <v>39173</v>
      </c>
      <c r="L67" s="5">
        <f>+(B67*DEFLATOR!B67)</f>
        <v>1895.008388638887</v>
      </c>
      <c r="M67" s="11">
        <f t="shared" si="77"/>
        <v>1.1055621895742274</v>
      </c>
      <c r="N67" s="11">
        <f aca="true" t="shared" si="84" ref="N67:N72">+((L67/L55)-1)*100</f>
        <v>4.051794554839194</v>
      </c>
      <c r="O67" s="5">
        <f>+(C67*DEFLATOR!C67)</f>
        <v>1313.4110239903496</v>
      </c>
      <c r="P67" s="11">
        <f t="shared" si="78"/>
        <v>-4.4636160554987425</v>
      </c>
      <c r="Q67" s="11">
        <f aca="true" t="shared" si="85" ref="Q67:Q72">+((O67/O55)-1)*100</f>
        <v>-2.6101573947120538</v>
      </c>
      <c r="R67" s="5">
        <f>+(D67*DEFLATOR!D67)</f>
        <v>1602.3599279226382</v>
      </c>
      <c r="S67" s="11">
        <f t="shared" si="79"/>
        <v>8.286877029221817</v>
      </c>
      <c r="T67" s="11">
        <f aca="true" t="shared" si="86" ref="T67:T72">+((R67/R55)-1)*100</f>
        <v>17.292390801862844</v>
      </c>
      <c r="U67" s="5">
        <f>+(E67*DEFLATOR!E67)</f>
        <v>1727.0625810359445</v>
      </c>
      <c r="V67" s="11">
        <f t="shared" si="80"/>
        <v>1.2676580315112318</v>
      </c>
      <c r="W67" s="11">
        <f aca="true" t="shared" si="87" ref="W67:W72">+((U67/U55)-1)*100</f>
        <v>1.5128154328377885</v>
      </c>
      <c r="X67" s="5">
        <f>+(F67*DEFLATOR!F67)</f>
        <v>1905.541900189309</v>
      </c>
      <c r="Y67" s="11">
        <f t="shared" si="81"/>
        <v>1.4228129604471063</v>
      </c>
      <c r="Z67" s="11">
        <f aca="true" t="shared" si="88" ref="Z67:Z72">+((X67/X55)-1)*100</f>
        <v>11.12717910416765</v>
      </c>
      <c r="AA67" s="5">
        <f>+(G67*DEFLATOR!G67)</f>
        <v>2097.4068396196617</v>
      </c>
      <c r="AB67" s="11">
        <f t="shared" si="82"/>
        <v>0.860554519915957</v>
      </c>
      <c r="AC67" s="11">
        <f aca="true" t="shared" si="89" ref="AC67:AC72">+((AA67/AA55)-1)*100</f>
        <v>0.4950821954178508</v>
      </c>
      <c r="AD67" s="5">
        <f>+(H67*DEFLATOR!H67)</f>
        <v>1738.0255261314687</v>
      </c>
      <c r="AE67" s="11">
        <f t="shared" si="83"/>
        <v>-0.44650707338438345</v>
      </c>
      <c r="AF67" s="11">
        <f aca="true" t="shared" si="90" ref="AF67:AF72">+((AD67/AD55)-1)*100</f>
        <v>3.9703115483279428</v>
      </c>
    </row>
    <row r="68" spans="1:32" ht="9.75">
      <c r="A68" s="22">
        <v>39203</v>
      </c>
      <c r="B68" s="29" t="s">
        <v>451</v>
      </c>
      <c r="C68" s="29" t="s">
        <v>452</v>
      </c>
      <c r="D68" s="29" t="s">
        <v>453</v>
      </c>
      <c r="E68" s="29" t="s">
        <v>454</v>
      </c>
      <c r="F68" s="29" t="s">
        <v>455</v>
      </c>
      <c r="G68" s="29" t="s">
        <v>456</v>
      </c>
      <c r="H68" s="29" t="s">
        <v>457</v>
      </c>
      <c r="I68" s="2"/>
      <c r="K68" s="22">
        <v>39203</v>
      </c>
      <c r="L68" s="5">
        <f>+(B68*DEFLATOR!B68)</f>
        <v>1882.5542422723438</v>
      </c>
      <c r="M68" s="11">
        <f t="shared" si="77"/>
        <v>-0.6572079807777853</v>
      </c>
      <c r="N68" s="11">
        <f t="shared" si="84"/>
        <v>3.19343193317696</v>
      </c>
      <c r="O68" s="5">
        <f>+(C68*DEFLATOR!C68)</f>
        <v>1301.5953128205858</v>
      </c>
      <c r="P68" s="11">
        <f t="shared" si="78"/>
        <v>-0.8996202219976657</v>
      </c>
      <c r="Q68" s="11">
        <f t="shared" si="85"/>
        <v>-7.096048213006345</v>
      </c>
      <c r="R68" s="5">
        <f>+(D68*DEFLATOR!D68)</f>
        <v>1507.8956387074081</v>
      </c>
      <c r="S68" s="11">
        <f t="shared" si="79"/>
        <v>-5.895322740484232</v>
      </c>
      <c r="T68" s="11">
        <f t="shared" si="86"/>
        <v>13.18857773800859</v>
      </c>
      <c r="U68" s="5">
        <f>+(E68*DEFLATOR!E68)</f>
        <v>1731.0216610127602</v>
      </c>
      <c r="V68" s="11">
        <f t="shared" si="80"/>
        <v>0.2292377832910253</v>
      </c>
      <c r="W68" s="11">
        <f t="shared" si="87"/>
        <v>2.631670544082776</v>
      </c>
      <c r="X68" s="5">
        <f>+(F68*DEFLATOR!F68)</f>
        <v>1933.5544625919526</v>
      </c>
      <c r="Y68" s="11">
        <f t="shared" si="81"/>
        <v>1.4700575411047412</v>
      </c>
      <c r="Z68" s="11">
        <f t="shared" si="88"/>
        <v>9.169244069043803</v>
      </c>
      <c r="AA68" s="5">
        <f>+(G68*DEFLATOR!G68)</f>
        <v>2061.342736355114</v>
      </c>
      <c r="AB68" s="11">
        <f t="shared" si="82"/>
        <v>-1.7194615075770137</v>
      </c>
      <c r="AC68" s="11">
        <f t="shared" si="89"/>
        <v>-0.6106079723296909</v>
      </c>
      <c r="AD68" s="5">
        <f>+(H68*DEFLATOR!H68)</f>
        <v>1753.2197600869024</v>
      </c>
      <c r="AE68" s="11">
        <f t="shared" si="83"/>
        <v>0.8742238665074842</v>
      </c>
      <c r="AF68" s="11">
        <f t="shared" si="90"/>
        <v>7.984634991647677</v>
      </c>
    </row>
    <row r="69" spans="1:32" s="5" customFormat="1" ht="9.75">
      <c r="A69" s="22">
        <v>39234</v>
      </c>
      <c r="B69" s="29" t="s">
        <v>458</v>
      </c>
      <c r="C69" s="29" t="s">
        <v>459</v>
      </c>
      <c r="D69" s="29" t="s">
        <v>460</v>
      </c>
      <c r="E69" s="29" t="s">
        <v>461</v>
      </c>
      <c r="F69" s="29" t="s">
        <v>462</v>
      </c>
      <c r="G69" s="29" t="s">
        <v>463</v>
      </c>
      <c r="H69" s="29" t="s">
        <v>464</v>
      </c>
      <c r="K69" s="22">
        <v>39234</v>
      </c>
      <c r="L69" s="5">
        <f>+(B69*DEFLATOR!B69)</f>
        <v>1874.5041763189952</v>
      </c>
      <c r="M69" s="11">
        <f aca="true" t="shared" si="91" ref="M69:M74">+((L69/L68)-1)*100</f>
        <v>-0.4276140242116866</v>
      </c>
      <c r="N69" s="11">
        <f t="shared" si="84"/>
        <v>2.6726798351791814</v>
      </c>
      <c r="O69" s="5">
        <f>+(C69*DEFLATOR!C69)</f>
        <v>1349.122976993395</v>
      </c>
      <c r="P69" s="11">
        <f aca="true" t="shared" si="92" ref="P69:P74">+((O69/O68)-1)*100</f>
        <v>3.65149318721929</v>
      </c>
      <c r="Q69" s="11">
        <f t="shared" si="85"/>
        <v>3.306691182832311</v>
      </c>
      <c r="R69" s="5">
        <f>+(D69*DEFLATOR!D69)</f>
        <v>1515.7771432412137</v>
      </c>
      <c r="S69" s="11">
        <f aca="true" t="shared" si="93" ref="S69:S74">+((R69/R68)-1)*100</f>
        <v>0.5226823615301246</v>
      </c>
      <c r="T69" s="11">
        <f t="shared" si="86"/>
        <v>3.8760431808107176</v>
      </c>
      <c r="U69" s="5">
        <f>+(E69*DEFLATOR!E69)</f>
        <v>1738.9080128336893</v>
      </c>
      <c r="V69" s="11">
        <f aca="true" t="shared" si="94" ref="V69:V74">+((U69/U68)-1)*100</f>
        <v>0.45558943591237355</v>
      </c>
      <c r="W69" s="11">
        <f t="shared" si="87"/>
        <v>0.3410376135392301</v>
      </c>
      <c r="X69" s="5">
        <f>+(F69*DEFLATOR!F69)</f>
        <v>1918.2322017317554</v>
      </c>
      <c r="Y69" s="11">
        <f aca="true" t="shared" si="95" ref="Y69:Y74">+((X69/X68)-1)*100</f>
        <v>-0.7924400970664935</v>
      </c>
      <c r="Z69" s="11">
        <f t="shared" si="88"/>
        <v>10.11905576428358</v>
      </c>
      <c r="AA69" s="5">
        <f>+(G69*DEFLATOR!G69)</f>
        <v>2044.1122113697256</v>
      </c>
      <c r="AB69" s="11">
        <f aca="true" t="shared" si="96" ref="AB69:AB74">+((AA69/AA68)-1)*100</f>
        <v>-0.8358884081477669</v>
      </c>
      <c r="AC69" s="11">
        <f t="shared" si="89"/>
        <v>-1.0506655556756561</v>
      </c>
      <c r="AD69" s="5">
        <f>+(H69*DEFLATOR!H69)</f>
        <v>1761.6297753776971</v>
      </c>
      <c r="AE69" s="11">
        <f aca="true" t="shared" si="97" ref="AE69:AE74">+((AD69/AD68)-1)*100</f>
        <v>0.4796897389736099</v>
      </c>
      <c r="AF69" s="11">
        <f t="shared" si="90"/>
        <v>4.630648016848826</v>
      </c>
    </row>
    <row r="70" spans="1:32" ht="9.75">
      <c r="A70" s="22">
        <v>39264</v>
      </c>
      <c r="B70" s="29" t="s">
        <v>465</v>
      </c>
      <c r="C70" s="29" t="s">
        <v>466</v>
      </c>
      <c r="D70" s="29" t="s">
        <v>467</v>
      </c>
      <c r="E70" s="29" t="s">
        <v>468</v>
      </c>
      <c r="F70" s="29" t="s">
        <v>469</v>
      </c>
      <c r="G70" s="29" t="s">
        <v>470</v>
      </c>
      <c r="H70" s="29" t="s">
        <v>471</v>
      </c>
      <c r="I70" s="2"/>
      <c r="K70" s="22">
        <v>39264</v>
      </c>
      <c r="L70" s="5">
        <f>+(B70*DEFLATOR!B70)</f>
        <v>1876.2195620744253</v>
      </c>
      <c r="M70" s="11">
        <f t="shared" si="91"/>
        <v>0.0915114395102945</v>
      </c>
      <c r="N70" s="11">
        <f t="shared" si="84"/>
        <v>1.2459152685652786</v>
      </c>
      <c r="O70" s="5">
        <f>+(C70*DEFLATOR!C70)</f>
        <v>1398.7267651285379</v>
      </c>
      <c r="P70" s="11">
        <f t="shared" si="92"/>
        <v>3.676743260698734</v>
      </c>
      <c r="Q70" s="11">
        <f t="shared" si="85"/>
        <v>4.09206726283835</v>
      </c>
      <c r="R70" s="5">
        <f>+(D70*DEFLATOR!D70)</f>
        <v>1526.916680322482</v>
      </c>
      <c r="S70" s="11">
        <f t="shared" si="93"/>
        <v>0.7349059939938396</v>
      </c>
      <c r="T70" s="11">
        <f t="shared" si="86"/>
        <v>1.0563797774635564</v>
      </c>
      <c r="U70" s="5">
        <f>+(E70*DEFLATOR!E70)</f>
        <v>1776.3104233409354</v>
      </c>
      <c r="V70" s="11">
        <f t="shared" si="94"/>
        <v>2.1509136901552317</v>
      </c>
      <c r="W70" s="11">
        <f t="shared" si="87"/>
        <v>1.3354798133446755</v>
      </c>
      <c r="X70" s="5">
        <f>+(F70*DEFLATOR!F70)</f>
        <v>1872.1141723696967</v>
      </c>
      <c r="Y70" s="11">
        <f t="shared" si="95"/>
        <v>-2.404194305591567</v>
      </c>
      <c r="Z70" s="11">
        <f t="shared" si="88"/>
        <v>2.442657587976438</v>
      </c>
      <c r="AA70" s="5">
        <f>+(G70*DEFLATOR!G70)</f>
        <v>2060.9223242654284</v>
      </c>
      <c r="AB70" s="11">
        <f t="shared" si="96"/>
        <v>0.8223674220134258</v>
      </c>
      <c r="AC70" s="11">
        <f t="shared" si="89"/>
        <v>-0.15447024676555898</v>
      </c>
      <c r="AD70" s="5">
        <f>+(H70*DEFLATOR!H70)</f>
        <v>1736.5214085644102</v>
      </c>
      <c r="AE70" s="11">
        <f t="shared" si="97"/>
        <v>-1.4252919179856383</v>
      </c>
      <c r="AF70" s="11">
        <f t="shared" si="90"/>
        <v>3.5720110594073873</v>
      </c>
    </row>
    <row r="71" spans="1:32" ht="9.75">
      <c r="A71" s="22">
        <v>39295</v>
      </c>
      <c r="B71" s="29" t="s">
        <v>472</v>
      </c>
      <c r="C71" s="29" t="s">
        <v>473</v>
      </c>
      <c r="D71" s="29" t="s">
        <v>474</v>
      </c>
      <c r="E71" s="29" t="s">
        <v>475</v>
      </c>
      <c r="F71" s="29" t="s">
        <v>476</v>
      </c>
      <c r="G71" s="29" t="s">
        <v>477</v>
      </c>
      <c r="H71" s="29" t="s">
        <v>478</v>
      </c>
      <c r="I71" s="2"/>
      <c r="K71" s="22">
        <v>39295</v>
      </c>
      <c r="L71" s="5">
        <f>+(B71*DEFLATOR!B71)</f>
        <v>1876.5069607250425</v>
      </c>
      <c r="M71" s="11">
        <f t="shared" si="91"/>
        <v>0.015317964721539568</v>
      </c>
      <c r="N71" s="11">
        <f t="shared" si="84"/>
        <v>3.5686141601900534</v>
      </c>
      <c r="O71" s="5">
        <f>+(C71*DEFLATOR!C71)</f>
        <v>1316.2888824795473</v>
      </c>
      <c r="P71" s="11">
        <f t="shared" si="92"/>
        <v>-5.893780308223018</v>
      </c>
      <c r="Q71" s="11">
        <f t="shared" si="85"/>
        <v>0.6065641264627386</v>
      </c>
      <c r="R71" s="5">
        <f>+(D71*DEFLATOR!D71)</f>
        <v>1475.0714525750986</v>
      </c>
      <c r="S71" s="11">
        <f t="shared" si="93"/>
        <v>-3.3954195677811216</v>
      </c>
      <c r="T71" s="11">
        <f t="shared" si="86"/>
        <v>-3.7163642872128477</v>
      </c>
      <c r="U71" s="5">
        <f>+(E71*DEFLATOR!E71)</f>
        <v>1751.8550603623826</v>
      </c>
      <c r="V71" s="11">
        <f t="shared" si="94"/>
        <v>-1.3767505193465257</v>
      </c>
      <c r="W71" s="11">
        <f t="shared" si="87"/>
        <v>2.3967688246330443</v>
      </c>
      <c r="X71" s="5">
        <f>+(F71*DEFLATOR!F71)</f>
        <v>1915.6479272487065</v>
      </c>
      <c r="Y71" s="11">
        <f t="shared" si="95"/>
        <v>2.325379270213279</v>
      </c>
      <c r="Z71" s="11">
        <f t="shared" si="88"/>
        <v>6.602970429186916</v>
      </c>
      <c r="AA71" s="5">
        <f>+(G71*DEFLATOR!G71)</f>
        <v>2053.6926454039394</v>
      </c>
      <c r="AB71" s="11">
        <f t="shared" si="96"/>
        <v>-0.35079822157130236</v>
      </c>
      <c r="AC71" s="11">
        <f t="shared" si="89"/>
        <v>2.8837560655190275</v>
      </c>
      <c r="AD71" s="5">
        <f>+(H71*DEFLATOR!H71)</f>
        <v>1786.025053282758</v>
      </c>
      <c r="AE71" s="11">
        <f t="shared" si="97"/>
        <v>2.8507362174862383</v>
      </c>
      <c r="AF71" s="11">
        <f t="shared" si="90"/>
        <v>5.946361975397396</v>
      </c>
    </row>
    <row r="72" spans="1:32" ht="9.75">
      <c r="A72" s="22">
        <v>39326</v>
      </c>
      <c r="B72" s="29" t="s">
        <v>479</v>
      </c>
      <c r="C72" s="29" t="s">
        <v>219</v>
      </c>
      <c r="D72" s="29" t="s">
        <v>480</v>
      </c>
      <c r="E72" s="29" t="s">
        <v>481</v>
      </c>
      <c r="F72" s="29" t="s">
        <v>482</v>
      </c>
      <c r="G72" s="29" t="s">
        <v>483</v>
      </c>
      <c r="H72" s="29" t="s">
        <v>484</v>
      </c>
      <c r="I72" s="2"/>
      <c r="K72" s="22">
        <v>39326</v>
      </c>
      <c r="L72" s="5">
        <f>+(B72*DEFLATOR!B72)</f>
        <v>1883.1042195556604</v>
      </c>
      <c r="M72" s="11">
        <f t="shared" si="91"/>
        <v>0.3515712421375161</v>
      </c>
      <c r="N72" s="11">
        <f t="shared" si="84"/>
        <v>1.1181766760795409</v>
      </c>
      <c r="O72" s="5">
        <f>+(C72*DEFLATOR!C72)</f>
        <v>1357.9717158978049</v>
      </c>
      <c r="P72" s="11">
        <f t="shared" si="92"/>
        <v>3.1666934191328933</v>
      </c>
      <c r="Q72" s="11">
        <f t="shared" si="85"/>
        <v>-1.1990977092230293</v>
      </c>
      <c r="R72" s="5">
        <f>+(D72*DEFLATOR!D72)</f>
        <v>1455.3597773563672</v>
      </c>
      <c r="S72" s="11">
        <f t="shared" si="93"/>
        <v>-1.3363200260109398</v>
      </c>
      <c r="T72" s="11">
        <f t="shared" si="86"/>
        <v>-3.9366998060350378</v>
      </c>
      <c r="U72" s="5">
        <f>+(E72*DEFLATOR!E72)</f>
        <v>1774.1091352832707</v>
      </c>
      <c r="V72" s="11">
        <f t="shared" si="94"/>
        <v>1.2703148464967562</v>
      </c>
      <c r="W72" s="11">
        <f t="shared" si="87"/>
        <v>5.109893972953317</v>
      </c>
      <c r="X72" s="5">
        <f>+(F72*DEFLATOR!F72)</f>
        <v>1869.6992072690966</v>
      </c>
      <c r="Y72" s="11">
        <f t="shared" si="95"/>
        <v>-2.3985994151651036</v>
      </c>
      <c r="Z72" s="11">
        <f t="shared" si="88"/>
        <v>0.5864603361612541</v>
      </c>
      <c r="AA72" s="5">
        <f>+(G72*DEFLATOR!G72)</f>
        <v>2087.3758924437802</v>
      </c>
      <c r="AB72" s="11">
        <f t="shared" si="96"/>
        <v>1.6401308693986927</v>
      </c>
      <c r="AC72" s="11">
        <f t="shared" si="89"/>
        <v>0.5372133410733504</v>
      </c>
      <c r="AD72" s="5">
        <f>+(H72*DEFLATOR!H72)</f>
        <v>1787.9636430804392</v>
      </c>
      <c r="AE72" s="11">
        <f t="shared" si="97"/>
        <v>0.10854213909921029</v>
      </c>
      <c r="AF72" s="11">
        <f t="shared" si="90"/>
        <v>5.502208815370935</v>
      </c>
    </row>
    <row r="73" spans="1:32" ht="9.75">
      <c r="A73" s="22">
        <v>39356</v>
      </c>
      <c r="B73" s="29" t="s">
        <v>485</v>
      </c>
      <c r="C73" s="29" t="s">
        <v>486</v>
      </c>
      <c r="D73" s="29" t="s">
        <v>487</v>
      </c>
      <c r="E73" s="29" t="s">
        <v>488</v>
      </c>
      <c r="F73" s="29" t="s">
        <v>489</v>
      </c>
      <c r="G73" s="29" t="s">
        <v>490</v>
      </c>
      <c r="H73" s="29" t="s">
        <v>491</v>
      </c>
      <c r="I73" s="2"/>
      <c r="K73" s="22">
        <v>39356</v>
      </c>
      <c r="L73" s="5">
        <f>+(B73*DEFLATOR!B73)</f>
        <v>1915.9788118616905</v>
      </c>
      <c r="M73" s="11">
        <f t="shared" si="91"/>
        <v>1.7457659520186963</v>
      </c>
      <c r="N73" s="11">
        <f aca="true" t="shared" si="98" ref="N73:N78">+((L73/L61)-1)*100</f>
        <v>3.222381816257003</v>
      </c>
      <c r="O73" s="5">
        <f>+(C73*DEFLATOR!C73)</f>
        <v>1358.4192964785464</v>
      </c>
      <c r="P73" s="11">
        <f t="shared" si="92"/>
        <v>0.032959492123563194</v>
      </c>
      <c r="Q73" s="11">
        <f aca="true" t="shared" si="99" ref="Q73:Q78">+((O73/O61)-1)*100</f>
        <v>-4.183889398108254</v>
      </c>
      <c r="R73" s="5">
        <f>+(D73*DEFLATOR!D73)</f>
        <v>1506.851591059065</v>
      </c>
      <c r="S73" s="11">
        <f t="shared" si="93"/>
        <v>3.5380814080372414</v>
      </c>
      <c r="T73" s="11">
        <f aca="true" t="shared" si="100" ref="T73:T78">+((R73/R61)-1)*100</f>
        <v>-1.7746839113952473</v>
      </c>
      <c r="U73" s="5">
        <f>+(E73*DEFLATOR!E73)</f>
        <v>1849.82303123078</v>
      </c>
      <c r="V73" s="11">
        <f t="shared" si="94"/>
        <v>4.267713549393348</v>
      </c>
      <c r="W73" s="11">
        <f aca="true" t="shared" si="101" ref="W73:W78">+((U73/U61)-1)*100</f>
        <v>9.867082327231458</v>
      </c>
      <c r="X73" s="5">
        <f>+(F73*DEFLATOR!F73)</f>
        <v>1908.5265392157205</v>
      </c>
      <c r="Y73" s="11">
        <f t="shared" si="95"/>
        <v>2.0766619462461833</v>
      </c>
      <c r="Z73" s="11">
        <f aca="true" t="shared" si="102" ref="Z73:Z78">+((X73/X61)-1)*100</f>
        <v>7.529442468148728</v>
      </c>
      <c r="AA73" s="5">
        <f>+(G73*DEFLATOR!G73)</f>
        <v>2107.7071145846244</v>
      </c>
      <c r="AB73" s="11">
        <f t="shared" si="96"/>
        <v>0.9740086687042071</v>
      </c>
      <c r="AC73" s="11">
        <f aca="true" t="shared" si="103" ref="AC73:AC78">+((AA73/AA61)-1)*100</f>
        <v>0.6463765292935131</v>
      </c>
      <c r="AD73" s="5">
        <f>+(H73*DEFLATOR!H73)</f>
        <v>1836.7679744019763</v>
      </c>
      <c r="AE73" s="11">
        <f t="shared" si="97"/>
        <v>2.729604234986205</v>
      </c>
      <c r="AF73" s="11">
        <f aca="true" t="shared" si="104" ref="AF73:AF78">+((AD73/AD61)-1)*100</f>
        <v>6.090565504667067</v>
      </c>
    </row>
    <row r="74" spans="1:32" ht="9.75">
      <c r="A74" s="22">
        <v>39387</v>
      </c>
      <c r="B74" s="29" t="s">
        <v>492</v>
      </c>
      <c r="C74" s="29" t="s">
        <v>493</v>
      </c>
      <c r="D74" s="29" t="s">
        <v>494</v>
      </c>
      <c r="E74" s="29" t="s">
        <v>495</v>
      </c>
      <c r="F74" s="29" t="s">
        <v>496</v>
      </c>
      <c r="G74" s="29" t="s">
        <v>497</v>
      </c>
      <c r="H74" s="29" t="s">
        <v>498</v>
      </c>
      <c r="I74" s="2"/>
      <c r="K74" s="22">
        <v>39387</v>
      </c>
      <c r="L74" s="5">
        <f>+(B74*DEFLATOR!B74)</f>
        <v>2066.3935925151422</v>
      </c>
      <c r="M74" s="11">
        <f t="shared" si="91"/>
        <v>7.850545095918826</v>
      </c>
      <c r="N74" s="11">
        <f t="shared" si="98"/>
        <v>2.397501925875223</v>
      </c>
      <c r="O74" s="5">
        <f>+(C74*DEFLATOR!C74)</f>
        <v>1451.6003465755746</v>
      </c>
      <c r="P74" s="11">
        <f t="shared" si="92"/>
        <v>6.859520498463412</v>
      </c>
      <c r="Q74" s="11">
        <f t="shared" si="99"/>
        <v>6.112359279603807</v>
      </c>
      <c r="R74" s="5">
        <f>+(D74*DEFLATOR!D74)</f>
        <v>1649.2659865000169</v>
      </c>
      <c r="S74" s="11">
        <f t="shared" si="93"/>
        <v>9.451122876729912</v>
      </c>
      <c r="T74" s="11">
        <f t="shared" si="100"/>
        <v>-0.9282515233088651</v>
      </c>
      <c r="U74" s="5">
        <f>+(E74*DEFLATOR!E74)</f>
        <v>1875.123667122158</v>
      </c>
      <c r="V74" s="11">
        <f t="shared" si="94"/>
        <v>1.3677327757425584</v>
      </c>
      <c r="W74" s="11">
        <f t="shared" si="101"/>
        <v>8.324972052990432</v>
      </c>
      <c r="X74" s="5">
        <f>+(F74*DEFLATOR!F74)</f>
        <v>1961.8467682479227</v>
      </c>
      <c r="Y74" s="11">
        <f t="shared" si="95"/>
        <v>2.7937902846304263</v>
      </c>
      <c r="Z74" s="11">
        <f t="shared" si="102"/>
        <v>1.5668472956832824</v>
      </c>
      <c r="AA74" s="5">
        <f>+(G74*DEFLATOR!G74)</f>
        <v>2368.6703167953015</v>
      </c>
      <c r="AB74" s="11">
        <f t="shared" si="96"/>
        <v>12.381378817051925</v>
      </c>
      <c r="AC74" s="11">
        <f t="shared" si="103"/>
        <v>0.5226115975189183</v>
      </c>
      <c r="AD74" s="5">
        <f>+(H74*DEFLATOR!H74)</f>
        <v>1924.978657863828</v>
      </c>
      <c r="AE74" s="11">
        <f t="shared" si="97"/>
        <v>4.8024946368401045</v>
      </c>
      <c r="AF74" s="11">
        <f t="shared" si="104"/>
        <v>11.171434745187291</v>
      </c>
    </row>
    <row r="75" spans="1:32" ht="9.75">
      <c r="A75" s="22">
        <v>39417</v>
      </c>
      <c r="B75" s="29" t="s">
        <v>499</v>
      </c>
      <c r="C75" s="29" t="s">
        <v>500</v>
      </c>
      <c r="D75" s="29" t="s">
        <v>501</v>
      </c>
      <c r="E75" s="29" t="s">
        <v>502</v>
      </c>
      <c r="F75" s="29" t="s">
        <v>503</v>
      </c>
      <c r="G75" s="29" t="s">
        <v>504</v>
      </c>
      <c r="H75" s="29" t="s">
        <v>505</v>
      </c>
      <c r="I75" s="2"/>
      <c r="K75" s="22">
        <v>39417</v>
      </c>
      <c r="L75" s="5">
        <f>+(B75*DEFLATOR!B75)</f>
        <v>2420.33848786772</v>
      </c>
      <c r="M75" s="11">
        <f aca="true" t="shared" si="105" ref="M75:M80">+((L75/L74)-1)*100</f>
        <v>17.128629155386044</v>
      </c>
      <c r="N75" s="11">
        <f t="shared" si="98"/>
        <v>6.316021999391652</v>
      </c>
      <c r="O75" s="5">
        <f>+(C75*DEFLATOR!C75)</f>
        <v>1862.6276668692342</v>
      </c>
      <c r="P75" s="11">
        <f aca="true" t="shared" si="106" ref="P75:P80">+((O75/O74)-1)*100</f>
        <v>28.315460330613828</v>
      </c>
      <c r="Q75" s="11">
        <f t="shared" si="99"/>
        <v>2.6648001646348396</v>
      </c>
      <c r="R75" s="5">
        <f>+(D75*DEFLATOR!D75)</f>
        <v>2073.3199353691307</v>
      </c>
      <c r="S75" s="11">
        <f aca="true" t="shared" si="107" ref="S75:S80">+((R75/R74)-1)*100</f>
        <v>25.71167733647488</v>
      </c>
      <c r="T75" s="11">
        <f t="shared" si="100"/>
        <v>18.498534093815078</v>
      </c>
      <c r="U75" s="5">
        <f>+(E75*DEFLATOR!E75)</f>
        <v>2340.944003545526</v>
      </c>
      <c r="V75" s="11">
        <f aca="true" t="shared" si="108" ref="V75:V80">+((U75/U74)-1)*100</f>
        <v>24.842112794527548</v>
      </c>
      <c r="W75" s="11">
        <f t="shared" si="101"/>
        <v>8.663459640410153</v>
      </c>
      <c r="X75" s="5">
        <f>+(F75*DEFLATOR!F75)</f>
        <v>2257.0074801267156</v>
      </c>
      <c r="Y75" s="11">
        <f aca="true" t="shared" si="109" ref="Y75:Y80">+((X75/X74)-1)*100</f>
        <v>15.045044121483242</v>
      </c>
      <c r="Z75" s="11">
        <f t="shared" si="102"/>
        <v>0.6798007418784557</v>
      </c>
      <c r="AA75" s="5">
        <f>+(G75*DEFLATOR!G75)</f>
        <v>2709.9512665510165</v>
      </c>
      <c r="AB75" s="11">
        <f aca="true" t="shared" si="110" ref="AB75:AB80">+((AA75/AA74)-1)*100</f>
        <v>14.408123719701615</v>
      </c>
      <c r="AC75" s="11">
        <f t="shared" si="103"/>
        <v>6.740267828122537</v>
      </c>
      <c r="AD75" s="5">
        <f>+(H75*DEFLATOR!H75)</f>
        <v>2238.6672086100443</v>
      </c>
      <c r="AE75" s="11">
        <f aca="true" t="shared" si="111" ref="AE75:AE80">+((AD75/AD74)-1)*100</f>
        <v>16.295689797118087</v>
      </c>
      <c r="AF75" s="11">
        <f t="shared" si="104"/>
        <v>12.346158227687788</v>
      </c>
    </row>
    <row r="76" spans="1:32" ht="9.75">
      <c r="A76" s="18" t="s">
        <v>1308</v>
      </c>
      <c r="B76" s="29" t="s">
        <v>506</v>
      </c>
      <c r="C76" s="29" t="s">
        <v>507</v>
      </c>
      <c r="D76" s="29" t="s">
        <v>508</v>
      </c>
      <c r="E76" s="29" t="s">
        <v>509</v>
      </c>
      <c r="F76" s="29" t="s">
        <v>510</v>
      </c>
      <c r="G76" s="29" t="s">
        <v>511</v>
      </c>
      <c r="H76" s="29" t="s">
        <v>512</v>
      </c>
      <c r="I76" s="2"/>
      <c r="K76" s="18" t="s">
        <v>1308</v>
      </c>
      <c r="L76" s="5">
        <f>+(B76*DEFLATOR!B76)</f>
        <v>1931.6755441332534</v>
      </c>
      <c r="M76" s="11">
        <f t="shared" si="105"/>
        <v>-20.189859649134068</v>
      </c>
      <c r="N76" s="11">
        <f t="shared" si="98"/>
        <v>0.4518923861790425</v>
      </c>
      <c r="O76" s="5">
        <f>+(C76*DEFLATOR!C76)</f>
        <v>1309.3029633157366</v>
      </c>
      <c r="P76" s="11">
        <f t="shared" si="106"/>
        <v>-29.70667264293051</v>
      </c>
      <c r="Q76" s="11">
        <f t="shared" si="99"/>
        <v>-1.0770578794511931</v>
      </c>
      <c r="R76" s="5">
        <f>+(D76*DEFLATOR!D76)</f>
        <v>1585.260063409209</v>
      </c>
      <c r="S76" s="11">
        <f t="shared" si="107"/>
        <v>-23.540017323618144</v>
      </c>
      <c r="T76" s="11">
        <f t="shared" si="100"/>
        <v>1.185389043315177</v>
      </c>
      <c r="U76" s="5">
        <f>+(E76*DEFLATOR!E76)</f>
        <v>1742.0538737329223</v>
      </c>
      <c r="V76" s="11">
        <f t="shared" si="108"/>
        <v>-25.58327447839598</v>
      </c>
      <c r="W76" s="11">
        <f t="shared" si="101"/>
        <v>1.0674327146769969</v>
      </c>
      <c r="X76" s="5">
        <f>+(F76*DEFLATOR!F76)</f>
        <v>1848.483354974315</v>
      </c>
      <c r="Y76" s="11">
        <f t="shared" si="109"/>
        <v>-18.100255703603818</v>
      </c>
      <c r="Z76" s="11">
        <f t="shared" si="102"/>
        <v>0.9780859019588695</v>
      </c>
      <c r="AA76" s="5">
        <f>+(G76*DEFLATOR!G76)</f>
        <v>2190.4083432082184</v>
      </c>
      <c r="AB76" s="11">
        <f t="shared" si="110"/>
        <v>-19.17167034535</v>
      </c>
      <c r="AC76" s="11">
        <f t="shared" si="103"/>
        <v>-1.0199121232941422</v>
      </c>
      <c r="AD76" s="5">
        <f>+(H76*DEFLATOR!H76)</f>
        <v>1883.1449155180355</v>
      </c>
      <c r="AE76" s="11">
        <f t="shared" si="111"/>
        <v>-15.88098006370261</v>
      </c>
      <c r="AF76" s="11">
        <f t="shared" si="104"/>
        <v>9.227224022413715</v>
      </c>
    </row>
    <row r="77" spans="1:32" ht="9.75">
      <c r="A77" s="22">
        <v>39479</v>
      </c>
      <c r="B77" s="29" t="s">
        <v>513</v>
      </c>
      <c r="C77" s="29" t="s">
        <v>514</v>
      </c>
      <c r="D77" s="29" t="s">
        <v>515</v>
      </c>
      <c r="E77" s="29" t="s">
        <v>516</v>
      </c>
      <c r="F77" s="29" t="s">
        <v>516</v>
      </c>
      <c r="G77" s="29" t="s">
        <v>517</v>
      </c>
      <c r="H77" s="29" t="s">
        <v>518</v>
      </c>
      <c r="I77" s="2"/>
      <c r="K77" s="22">
        <v>39479</v>
      </c>
      <c r="L77" s="5">
        <f>+(B77*DEFLATOR!B77)</f>
        <v>1921.1564840354424</v>
      </c>
      <c r="M77" s="11">
        <f t="shared" si="105"/>
        <v>-0.5445562599660558</v>
      </c>
      <c r="N77" s="11">
        <f t="shared" si="98"/>
        <v>1.8024288567048075</v>
      </c>
      <c r="O77" s="5">
        <f>+(C77*DEFLATOR!C77)</f>
        <v>1279.628527586778</v>
      </c>
      <c r="P77" s="11">
        <f t="shared" si="106"/>
        <v>-2.266430044106038</v>
      </c>
      <c r="Q77" s="11">
        <f t="shared" si="99"/>
        <v>-4.607084383255577</v>
      </c>
      <c r="R77" s="5">
        <f>+(D77*DEFLATOR!D77)</f>
        <v>1522.6345116943505</v>
      </c>
      <c r="S77" s="11">
        <f t="shared" si="107"/>
        <v>-3.950490721388511</v>
      </c>
      <c r="T77" s="11">
        <f t="shared" si="100"/>
        <v>3.446059419617864</v>
      </c>
      <c r="U77" s="5">
        <f>+(E77*DEFLATOR!E77)</f>
        <v>1799.5453591660905</v>
      </c>
      <c r="V77" s="11">
        <f t="shared" si="108"/>
        <v>3.300212829237825</v>
      </c>
      <c r="W77" s="11">
        <f t="shared" si="101"/>
        <v>7.9460779044351115</v>
      </c>
      <c r="X77" s="5">
        <f>+(F77*DEFLATOR!F77)</f>
        <v>1873.7221497547007</v>
      </c>
      <c r="Y77" s="11">
        <f t="shared" si="109"/>
        <v>1.3653785257231155</v>
      </c>
      <c r="Z77" s="11">
        <f t="shared" si="102"/>
        <v>-0.8395486695469634</v>
      </c>
      <c r="AA77" s="5">
        <f>+(G77*DEFLATOR!G77)</f>
        <v>2152.080672033821</v>
      </c>
      <c r="AB77" s="11">
        <f t="shared" si="110"/>
        <v>-1.7497957078751902</v>
      </c>
      <c r="AC77" s="11">
        <f t="shared" si="103"/>
        <v>1.7138257175671523</v>
      </c>
      <c r="AD77" s="5">
        <f>+(H77*DEFLATOR!H77)</f>
        <v>1887.3687454713386</v>
      </c>
      <c r="AE77" s="11">
        <f t="shared" si="111"/>
        <v>0.2242965965336241</v>
      </c>
      <c r="AF77" s="11">
        <f t="shared" si="104"/>
        <v>8.102795106277139</v>
      </c>
    </row>
    <row r="78" spans="1:32" ht="9.75">
      <c r="A78" s="22">
        <v>39508</v>
      </c>
      <c r="B78" s="29" t="s">
        <v>519</v>
      </c>
      <c r="C78" s="29" t="s">
        <v>520</v>
      </c>
      <c r="D78" s="29" t="s">
        <v>521</v>
      </c>
      <c r="E78" s="29" t="s">
        <v>522</v>
      </c>
      <c r="F78" s="29" t="s">
        <v>523</v>
      </c>
      <c r="G78" s="29" t="s">
        <v>524</v>
      </c>
      <c r="H78" s="29" t="s">
        <v>525</v>
      </c>
      <c r="I78" s="2"/>
      <c r="K78" s="22">
        <v>39508</v>
      </c>
      <c r="L78" s="5">
        <f>+(B78*DEFLATOR!B78)</f>
        <v>1939.6670399336583</v>
      </c>
      <c r="M78" s="11">
        <f t="shared" si="105"/>
        <v>0.9635110961567328</v>
      </c>
      <c r="N78" s="11">
        <f t="shared" si="98"/>
        <v>3.4882630118271196</v>
      </c>
      <c r="O78" s="5">
        <f>+(C78*DEFLATOR!C78)</f>
        <v>1375.3317989376453</v>
      </c>
      <c r="P78" s="11">
        <f t="shared" si="106"/>
        <v>7.478988572672085</v>
      </c>
      <c r="Q78" s="11">
        <f t="shared" si="99"/>
        <v>0.04044765452944077</v>
      </c>
      <c r="R78" s="5">
        <f>+(D78*DEFLATOR!D78)</f>
        <v>1443.7460976497953</v>
      </c>
      <c r="S78" s="11">
        <f t="shared" si="107"/>
        <v>-5.1810472860470025</v>
      </c>
      <c r="T78" s="11">
        <f t="shared" si="100"/>
        <v>-2.4321855450379903</v>
      </c>
      <c r="U78" s="5">
        <f>+(E78*DEFLATOR!E78)</f>
        <v>1750.7258899973554</v>
      </c>
      <c r="V78" s="11">
        <f t="shared" si="108"/>
        <v>-2.7128779455360963</v>
      </c>
      <c r="W78" s="11">
        <f t="shared" si="101"/>
        <v>2.6551745616654188</v>
      </c>
      <c r="X78" s="5">
        <f>+(F78*DEFLATOR!F78)</f>
        <v>2038.0201344708098</v>
      </c>
      <c r="Y78" s="11">
        <f t="shared" si="109"/>
        <v>8.768535118059972</v>
      </c>
      <c r="Z78" s="11">
        <f t="shared" si="102"/>
        <v>8.473990987825086</v>
      </c>
      <c r="AA78" s="5">
        <f>+(G78*DEFLATOR!G78)</f>
        <v>2117.902496232271</v>
      </c>
      <c r="AB78" s="11">
        <f t="shared" si="110"/>
        <v>-1.5881456604156963</v>
      </c>
      <c r="AC78" s="11">
        <f t="shared" si="103"/>
        <v>1.8461540956150602</v>
      </c>
      <c r="AD78" s="5">
        <f>+(H78*DEFLATOR!H78)</f>
        <v>1869.5614786990616</v>
      </c>
      <c r="AE78" s="11">
        <f t="shared" si="111"/>
        <v>-0.943496961841972</v>
      </c>
      <c r="AF78" s="11">
        <f t="shared" si="104"/>
        <v>7.087826183895385</v>
      </c>
    </row>
    <row r="79" spans="1:32" ht="9.75">
      <c r="A79" s="22">
        <v>39539</v>
      </c>
      <c r="B79" s="29" t="s">
        <v>526</v>
      </c>
      <c r="C79" s="29" t="s">
        <v>527</v>
      </c>
      <c r="D79" s="29" t="s">
        <v>528</v>
      </c>
      <c r="E79" s="29" t="s">
        <v>529</v>
      </c>
      <c r="F79" s="29" t="s">
        <v>530</v>
      </c>
      <c r="G79" s="29" t="s">
        <v>531</v>
      </c>
      <c r="H79" s="29" t="s">
        <v>532</v>
      </c>
      <c r="I79" s="2"/>
      <c r="K79" s="22">
        <v>39539</v>
      </c>
      <c r="L79" s="5">
        <f>+(B79*DEFLATOR!B79)</f>
        <v>1959.1287624230922</v>
      </c>
      <c r="M79" s="11">
        <f t="shared" si="105"/>
        <v>1.003353776125393</v>
      </c>
      <c r="N79" s="11">
        <f aca="true" t="shared" si="112" ref="N79:N84">+((L79/L67)-1)*100</f>
        <v>3.383645907249022</v>
      </c>
      <c r="O79" s="5">
        <f>+(C79*DEFLATOR!C79)</f>
        <v>1287.5122034450246</v>
      </c>
      <c r="P79" s="11">
        <f t="shared" si="106"/>
        <v>-6.385338836814192</v>
      </c>
      <c r="Q79" s="11">
        <f aca="true" t="shared" si="113" ref="Q79:Q84">+((O79/O67)-1)*100</f>
        <v>-1.971874765192716</v>
      </c>
      <c r="R79" s="5">
        <f>+(D79*DEFLATOR!D79)</f>
        <v>1552.812229831895</v>
      </c>
      <c r="S79" s="11">
        <f t="shared" si="107"/>
        <v>7.5543845527716424</v>
      </c>
      <c r="T79" s="11">
        <f aca="true" t="shared" si="114" ref="T79:T84">+((R79/R67)-1)*100</f>
        <v>-3.0921703187484773</v>
      </c>
      <c r="U79" s="5">
        <f>+(E79*DEFLATOR!E79)</f>
        <v>1817.7805117278851</v>
      </c>
      <c r="V79" s="11">
        <f t="shared" si="108"/>
        <v>3.8301039650833646</v>
      </c>
      <c r="W79" s="11">
        <f aca="true" t="shared" si="115" ref="W79:W84">+((U79/U67)-1)*100</f>
        <v>5.252729790342925</v>
      </c>
      <c r="X79" s="5">
        <f>+(F79*DEFLATOR!F79)</f>
        <v>1997.2822069488889</v>
      </c>
      <c r="Y79" s="11">
        <f t="shared" si="109"/>
        <v>-1.9988972058168075</v>
      </c>
      <c r="Z79" s="11">
        <f aca="true" t="shared" si="116" ref="Z79:Z84">+((X79/X67)-1)*100</f>
        <v>4.814394621837792</v>
      </c>
      <c r="AA79" s="5">
        <f>+(G79*DEFLATOR!G79)</f>
        <v>2178.750229673581</v>
      </c>
      <c r="AB79" s="11">
        <f t="shared" si="110"/>
        <v>2.8730186375226285</v>
      </c>
      <c r="AC79" s="11">
        <f aca="true" t="shared" si="117" ref="AC79:AC84">+((AA79/AA67)-1)*100</f>
        <v>3.878283817777106</v>
      </c>
      <c r="AD79" s="5">
        <f>+(H79*DEFLATOR!H79)</f>
        <v>1788.7065429317756</v>
      </c>
      <c r="AE79" s="11">
        <f t="shared" si="111"/>
        <v>-4.324807538479503</v>
      </c>
      <c r="AF79" s="11">
        <f aca="true" t="shared" si="118" ref="AF79:AF84">+((AD79/AD67)-1)*100</f>
        <v>2.9160110733881917</v>
      </c>
    </row>
    <row r="80" spans="1:32" ht="9.75">
      <c r="A80" s="28">
        <v>39569</v>
      </c>
      <c r="B80" s="29" t="s">
        <v>533</v>
      </c>
      <c r="C80" s="29" t="s">
        <v>534</v>
      </c>
      <c r="D80" s="29" t="s">
        <v>535</v>
      </c>
      <c r="E80" s="29" t="s">
        <v>536</v>
      </c>
      <c r="F80" s="29" t="s">
        <v>537</v>
      </c>
      <c r="G80" s="29" t="s">
        <v>538</v>
      </c>
      <c r="H80" s="29" t="s">
        <v>539</v>
      </c>
      <c r="K80" s="28">
        <v>39569</v>
      </c>
      <c r="L80" s="5">
        <f>+(B80*DEFLATOR!B80)</f>
        <v>1937.559521401723</v>
      </c>
      <c r="M80" s="11">
        <f t="shared" si="105"/>
        <v>-1.1009608676609828</v>
      </c>
      <c r="N80" s="11">
        <f t="shared" si="112"/>
        <v>2.921842988331891</v>
      </c>
      <c r="O80" s="5">
        <f>+(C80*DEFLATOR!C80)</f>
        <v>1215.876076535396</v>
      </c>
      <c r="P80" s="11">
        <f t="shared" si="106"/>
        <v>-5.563918285042302</v>
      </c>
      <c r="Q80" s="11">
        <f t="shared" si="113"/>
        <v>-6.585705667565323</v>
      </c>
      <c r="R80" s="5">
        <f>+(D80*DEFLATOR!D80)</f>
        <v>1575.3530307645467</v>
      </c>
      <c r="S80" s="11">
        <f t="shared" si="107"/>
        <v>1.4516115019967302</v>
      </c>
      <c r="T80" s="11">
        <f t="shared" si="114"/>
        <v>4.47361145728653</v>
      </c>
      <c r="U80" s="5">
        <f>+(E80*DEFLATOR!E80)</f>
        <v>1769.682540378729</v>
      </c>
      <c r="V80" s="11">
        <f t="shared" si="108"/>
        <v>-2.645972439402855</v>
      </c>
      <c r="W80" s="11">
        <f t="shared" si="115"/>
        <v>2.2334139564348154</v>
      </c>
      <c r="X80" s="5">
        <f>+(F80*DEFLATOR!F80)</f>
        <v>2049.6586033849253</v>
      </c>
      <c r="Y80" s="11">
        <f t="shared" si="109"/>
        <v>2.622383369451242</v>
      </c>
      <c r="Z80" s="11">
        <f t="shared" si="116"/>
        <v>6.00469979197451</v>
      </c>
      <c r="AA80" s="5">
        <f>+(G80*DEFLATOR!G80)</f>
        <v>2129.992126848395</v>
      </c>
      <c r="AB80" s="11">
        <f t="shared" si="110"/>
        <v>-2.2378931811973257</v>
      </c>
      <c r="AC80" s="11">
        <f t="shared" si="117"/>
        <v>3.3303239331595735</v>
      </c>
      <c r="AD80" s="5">
        <f>+(H80*DEFLATOR!H80)</f>
        <v>1733.5652529819051</v>
      </c>
      <c r="AE80" s="11">
        <f t="shared" si="111"/>
        <v>-3.082746589582619</v>
      </c>
      <c r="AF80" s="11">
        <f t="shared" si="118"/>
        <v>-1.1210521095212256</v>
      </c>
    </row>
    <row r="81" spans="1:32" ht="9.75">
      <c r="A81" s="28">
        <v>39600</v>
      </c>
      <c r="B81" s="29" t="s">
        <v>540</v>
      </c>
      <c r="C81" s="29" t="s">
        <v>541</v>
      </c>
      <c r="D81" s="29" t="s">
        <v>542</v>
      </c>
      <c r="E81" s="29" t="s">
        <v>543</v>
      </c>
      <c r="F81" s="29" t="s">
        <v>544</v>
      </c>
      <c r="G81" s="29" t="s">
        <v>545</v>
      </c>
      <c r="H81" s="29" t="s">
        <v>546</v>
      </c>
      <c r="K81" s="28">
        <v>39600</v>
      </c>
      <c r="L81" s="5">
        <f>+(B81*DEFLATOR!B81)</f>
        <v>1925.933043826038</v>
      </c>
      <c r="M81" s="11">
        <f aca="true" t="shared" si="119" ref="M81:M86">+((L81/L80)-1)*100</f>
        <v>-0.6000578277602475</v>
      </c>
      <c r="N81" s="11">
        <f t="shared" si="112"/>
        <v>2.7435984489527776</v>
      </c>
      <c r="O81" s="5">
        <f>+(C81*DEFLATOR!C81)</f>
        <v>1237.2665467879888</v>
      </c>
      <c r="P81" s="11">
        <f aca="true" t="shared" si="120" ref="P81:P86">+((O81/O80)-1)*100</f>
        <v>1.7592640126240733</v>
      </c>
      <c r="Q81" s="11">
        <f t="shared" si="113"/>
        <v>-8.291047748270163</v>
      </c>
      <c r="R81" s="5">
        <f>+(D81*DEFLATOR!D81)</f>
        <v>1571.7635691219944</v>
      </c>
      <c r="S81" s="11">
        <f aca="true" t="shared" si="121" ref="S81:S86">+((R81/R80)-1)*100</f>
        <v>-0.22785125444614307</v>
      </c>
      <c r="T81" s="11">
        <f t="shared" si="114"/>
        <v>3.693578975670775</v>
      </c>
      <c r="U81" s="5">
        <f>+(E81*DEFLATOR!E81)</f>
        <v>1787.1295272321138</v>
      </c>
      <c r="V81" s="11">
        <f aca="true" t="shared" si="122" ref="V81:V86">+((U81/U80)-1)*100</f>
        <v>0.9858822955698621</v>
      </c>
      <c r="W81" s="11">
        <f t="shared" si="115"/>
        <v>2.773091735878741</v>
      </c>
      <c r="X81" s="5">
        <f>+(F81*DEFLATOR!F81)</f>
        <v>2033.74309543756</v>
      </c>
      <c r="Y81" s="11">
        <f aca="true" t="shared" si="123" ref="Y81:Y86">+((X81/X80)-1)*100</f>
        <v>-0.7764955549710351</v>
      </c>
      <c r="Z81" s="11">
        <f t="shared" si="116"/>
        <v>6.021736763751684</v>
      </c>
      <c r="AA81" s="5">
        <f>+(G81*DEFLATOR!G81)</f>
        <v>2108.5522779035887</v>
      </c>
      <c r="AB81" s="11">
        <f aca="true" t="shared" si="124" ref="AB81:AB86">+((AA81/AA80)-1)*100</f>
        <v>-1.006569398757795</v>
      </c>
      <c r="AC81" s="11">
        <f t="shared" si="117"/>
        <v>3.1524720695583985</v>
      </c>
      <c r="AD81" s="5">
        <f>+(H81*DEFLATOR!H81)</f>
        <v>1717.1579596172016</v>
      </c>
      <c r="AE81" s="11">
        <f aca="true" t="shared" si="125" ref="AE81:AE86">+((AD81/AD80)-1)*100</f>
        <v>-0.946447982646248</v>
      </c>
      <c r="AF81" s="11">
        <f t="shared" si="118"/>
        <v>-2.5244700323574287</v>
      </c>
    </row>
    <row r="82" spans="1:32" ht="9.75">
      <c r="A82" s="28">
        <v>39630</v>
      </c>
      <c r="B82" s="29" t="s">
        <v>547</v>
      </c>
      <c r="C82" s="29" t="s">
        <v>548</v>
      </c>
      <c r="D82" s="29" t="s">
        <v>549</v>
      </c>
      <c r="E82" s="29" t="s">
        <v>550</v>
      </c>
      <c r="F82" s="29" t="s">
        <v>551</v>
      </c>
      <c r="G82" s="29" t="s">
        <v>552</v>
      </c>
      <c r="H82" s="29" t="s">
        <v>553</v>
      </c>
      <c r="K82" s="28">
        <v>39630</v>
      </c>
      <c r="L82" s="5">
        <f>+(B82*DEFLATOR!B82)</f>
        <v>1980.0859816001052</v>
      </c>
      <c r="M82" s="11">
        <f t="shared" si="119"/>
        <v>2.811776761796847</v>
      </c>
      <c r="N82" s="11">
        <f t="shared" si="112"/>
        <v>5.5359416150016605</v>
      </c>
      <c r="O82" s="5">
        <f>+(C82*DEFLATOR!C82)</f>
        <v>1270.1037010975297</v>
      </c>
      <c r="P82" s="11">
        <f t="shared" si="120"/>
        <v>2.654008095085736</v>
      </c>
      <c r="Q82" s="11">
        <f t="shared" si="113"/>
        <v>-9.195724800417915</v>
      </c>
      <c r="R82" s="5">
        <f>+(D82*DEFLATOR!D82)</f>
        <v>1533.1573311161633</v>
      </c>
      <c r="S82" s="11">
        <f t="shared" si="121"/>
        <v>-2.4562369789113414</v>
      </c>
      <c r="T82" s="11">
        <f t="shared" si="114"/>
        <v>0.4087093208231307</v>
      </c>
      <c r="U82" s="5">
        <f>+(E82*DEFLATOR!E82)</f>
        <v>1813.9050629500487</v>
      </c>
      <c r="V82" s="11">
        <f t="shared" si="122"/>
        <v>1.4982425901386431</v>
      </c>
      <c r="W82" s="11">
        <f t="shared" si="115"/>
        <v>2.1164453642288583</v>
      </c>
      <c r="X82" s="5">
        <f>+(F82*DEFLATOR!F82)</f>
        <v>2145.414936903493</v>
      </c>
      <c r="Y82" s="11">
        <f t="shared" si="123"/>
        <v>5.4909512276380745</v>
      </c>
      <c r="Z82" s="11">
        <f t="shared" si="116"/>
        <v>14.59850945884651</v>
      </c>
      <c r="AA82" s="5">
        <f>+(G82*DEFLATOR!G82)</f>
        <v>2155.519103671946</v>
      </c>
      <c r="AB82" s="11">
        <f t="shared" si="124"/>
        <v>2.2274442166097863</v>
      </c>
      <c r="AC82" s="11">
        <f t="shared" si="117"/>
        <v>4.59002157882078</v>
      </c>
      <c r="AD82" s="5">
        <f>+(H82*DEFLATOR!H82)</f>
        <v>1748.3842794526981</v>
      </c>
      <c r="AE82" s="11">
        <f t="shared" si="125"/>
        <v>1.8184884891112585</v>
      </c>
      <c r="AF82" s="11">
        <f t="shared" si="118"/>
        <v>0.6831399157983808</v>
      </c>
    </row>
    <row r="83" spans="1:32" ht="9.75">
      <c r="A83" s="28">
        <v>39661</v>
      </c>
      <c r="B83" s="29" t="s">
        <v>554</v>
      </c>
      <c r="C83" s="29" t="s">
        <v>555</v>
      </c>
      <c r="D83" s="29" t="s">
        <v>556</v>
      </c>
      <c r="E83" s="29" t="s">
        <v>557</v>
      </c>
      <c r="F83" s="29" t="s">
        <v>558</v>
      </c>
      <c r="G83" s="29" t="s">
        <v>559</v>
      </c>
      <c r="H83" s="29" t="s">
        <v>560</v>
      </c>
      <c r="K83" s="28">
        <v>39661</v>
      </c>
      <c r="L83" s="5">
        <f>+(B83*DEFLATOR!B83)</f>
        <v>1994.9692913422427</v>
      </c>
      <c r="M83" s="11">
        <f t="shared" si="119"/>
        <v>0.7516496697840491</v>
      </c>
      <c r="N83" s="11">
        <f t="shared" si="112"/>
        <v>6.312917196503709</v>
      </c>
      <c r="O83" s="5">
        <f>+(C83*DEFLATOR!C83)</f>
        <v>1297.090144108762</v>
      </c>
      <c r="P83" s="11">
        <f t="shared" si="120"/>
        <v>2.124743277884522</v>
      </c>
      <c r="Q83" s="11">
        <f t="shared" si="113"/>
        <v>-1.458550522330626</v>
      </c>
      <c r="R83" s="5">
        <f>+(D83*DEFLATOR!D83)</f>
        <v>1647.2433040615895</v>
      </c>
      <c r="S83" s="11">
        <f t="shared" si="121"/>
        <v>7.441243676040066</v>
      </c>
      <c r="T83" s="11">
        <f t="shared" si="114"/>
        <v>11.672102472454648</v>
      </c>
      <c r="U83" s="5">
        <f>+(E83*DEFLATOR!E83)</f>
        <v>1885.5984859672328</v>
      </c>
      <c r="V83" s="11">
        <f t="shared" si="122"/>
        <v>3.9524352449066713</v>
      </c>
      <c r="W83" s="11">
        <f t="shared" si="115"/>
        <v>7.634388747730347</v>
      </c>
      <c r="X83" s="5">
        <f>+(F83*DEFLATOR!F83)</f>
        <v>2094.5679791048588</v>
      </c>
      <c r="Y83" s="11">
        <f t="shared" si="123"/>
        <v>-2.3700290756818565</v>
      </c>
      <c r="Z83" s="11">
        <f t="shared" si="116"/>
        <v>9.339923548118833</v>
      </c>
      <c r="AA83" s="5">
        <f>+(G83*DEFLATOR!G83)</f>
        <v>2167.3115520918677</v>
      </c>
      <c r="AB83" s="11">
        <f t="shared" si="124"/>
        <v>0.5470816008929402</v>
      </c>
      <c r="AC83" s="11">
        <f t="shared" si="117"/>
        <v>5.53242019647886</v>
      </c>
      <c r="AD83" s="5">
        <f>+(H83*DEFLATOR!H83)</f>
        <v>1796.8604494028853</v>
      </c>
      <c r="AE83" s="11">
        <f t="shared" si="125"/>
        <v>2.7726267342875976</v>
      </c>
      <c r="AF83" s="11">
        <f t="shared" si="118"/>
        <v>0.6066766028959947</v>
      </c>
    </row>
    <row r="84" spans="1:32" ht="9.75">
      <c r="A84" s="28">
        <v>39692</v>
      </c>
      <c r="B84" s="29" t="s">
        <v>561</v>
      </c>
      <c r="C84" s="29" t="s">
        <v>562</v>
      </c>
      <c r="D84" s="29" t="s">
        <v>403</v>
      </c>
      <c r="E84" s="29" t="s">
        <v>563</v>
      </c>
      <c r="F84" s="29" t="s">
        <v>564</v>
      </c>
      <c r="G84" s="29" t="s">
        <v>565</v>
      </c>
      <c r="H84" s="29" t="s">
        <v>566</v>
      </c>
      <c r="K84" s="28">
        <v>39692</v>
      </c>
      <c r="L84" s="5">
        <f>+(B84*DEFLATOR!B84)</f>
        <v>1978.6787063232214</v>
      </c>
      <c r="M84" s="11">
        <f t="shared" si="119"/>
        <v>-0.8165832471566881</v>
      </c>
      <c r="N84" s="11">
        <f t="shared" si="112"/>
        <v>5.075368945331804</v>
      </c>
      <c r="O84" s="5">
        <f>+(C84*DEFLATOR!C84)</f>
        <v>1313.5633007701701</v>
      </c>
      <c r="P84" s="11">
        <f t="shared" si="120"/>
        <v>1.270008621700458</v>
      </c>
      <c r="Q84" s="11">
        <f t="shared" si="113"/>
        <v>-3.2702017728163613</v>
      </c>
      <c r="R84" s="5">
        <f>+(D84*DEFLATOR!D84)</f>
        <v>1660.6964904683266</v>
      </c>
      <c r="S84" s="11">
        <f t="shared" si="121"/>
        <v>0.8167091269131843</v>
      </c>
      <c r="T84" s="11">
        <f t="shared" si="114"/>
        <v>14.109000145994788</v>
      </c>
      <c r="U84" s="5">
        <f>+(E84*DEFLATOR!E84)</f>
        <v>1915.7340979569854</v>
      </c>
      <c r="V84" s="11">
        <f t="shared" si="122"/>
        <v>1.5981987795399721</v>
      </c>
      <c r="W84" s="11">
        <f t="shared" si="115"/>
        <v>7.982877707864433</v>
      </c>
      <c r="X84" s="5">
        <f>+(F84*DEFLATOR!F84)</f>
        <v>2048.9709417586396</v>
      </c>
      <c r="Y84" s="11">
        <f t="shared" si="123"/>
        <v>-2.1769184767975736</v>
      </c>
      <c r="Z84" s="11">
        <f t="shared" si="116"/>
        <v>9.588266058655993</v>
      </c>
      <c r="AA84" s="5">
        <f>+(G84*DEFLATOR!G84)</f>
        <v>2139.459411743074</v>
      </c>
      <c r="AB84" s="11">
        <f t="shared" si="124"/>
        <v>-1.2851009040168337</v>
      </c>
      <c r="AC84" s="11">
        <f t="shared" si="117"/>
        <v>2.4951672330716157</v>
      </c>
      <c r="AD84" s="5">
        <f>+(H84*DEFLATOR!H84)</f>
        <v>1817.0768881989723</v>
      </c>
      <c r="AE84" s="11">
        <f t="shared" si="125"/>
        <v>1.125097878513892</v>
      </c>
      <c r="AF84" s="11">
        <f t="shared" si="118"/>
        <v>1.6282906663792396</v>
      </c>
    </row>
    <row r="85" spans="1:32" ht="9.75">
      <c r="A85" s="28">
        <v>39722</v>
      </c>
      <c r="B85" s="29" t="s">
        <v>567</v>
      </c>
      <c r="C85" s="29" t="s">
        <v>568</v>
      </c>
      <c r="D85" s="29" t="s">
        <v>569</v>
      </c>
      <c r="E85" s="29" t="s">
        <v>570</v>
      </c>
      <c r="F85" s="29" t="s">
        <v>571</v>
      </c>
      <c r="G85" s="29" t="s">
        <v>572</v>
      </c>
      <c r="H85" s="29" t="s">
        <v>573</v>
      </c>
      <c r="K85" s="28">
        <v>39722</v>
      </c>
      <c r="L85" s="5">
        <f>+(B85*DEFLATOR!B85)</f>
        <v>2001.8636062722435</v>
      </c>
      <c r="M85" s="11">
        <f t="shared" si="119"/>
        <v>1.171736466103912</v>
      </c>
      <c r="N85" s="11">
        <f aca="true" t="shared" si="126" ref="N85:N90">+((L85/L73)-1)*100</f>
        <v>4.482554497933178</v>
      </c>
      <c r="O85" s="5">
        <f>+(C85*DEFLATOR!C85)</f>
        <v>1301.8203950322686</v>
      </c>
      <c r="P85" s="11">
        <f t="shared" si="120"/>
        <v>-0.8939733419026319</v>
      </c>
      <c r="Q85" s="11">
        <f aca="true" t="shared" si="127" ref="Q85:Q90">+((O85/O73)-1)*100</f>
        <v>-4.166526608757692</v>
      </c>
      <c r="R85" s="5">
        <f>+(D85*DEFLATOR!D85)</f>
        <v>1695.2893305378668</v>
      </c>
      <c r="S85" s="11">
        <f t="shared" si="121"/>
        <v>2.0830320451743045</v>
      </c>
      <c r="T85" s="11">
        <f aca="true" t="shared" si="128" ref="T85:T90">+((R85/R73)-1)*100</f>
        <v>12.505394731432151</v>
      </c>
      <c r="U85" s="5">
        <f>+(E85*DEFLATOR!E85)</f>
        <v>1884.8341709843373</v>
      </c>
      <c r="V85" s="11">
        <f t="shared" si="122"/>
        <v>-1.6129548983651154</v>
      </c>
      <c r="W85" s="11">
        <f aca="true" t="shared" si="129" ref="W85:W90">+((U85/U73)-1)*100</f>
        <v>1.8926750917498625</v>
      </c>
      <c r="X85" s="5">
        <f>+(F85*DEFLATOR!F85)</f>
        <v>2040.7738265032922</v>
      </c>
      <c r="Y85" s="11">
        <f t="shared" si="123"/>
        <v>-0.4000601027709938</v>
      </c>
      <c r="Z85" s="11">
        <f aca="true" t="shared" si="130" ref="Z85:Z90">+((X85/X73)-1)*100</f>
        <v>6.92928730988025</v>
      </c>
      <c r="AA85" s="5">
        <f>+(G85*DEFLATOR!G85)</f>
        <v>2202.7450721338114</v>
      </c>
      <c r="AB85" s="11">
        <f t="shared" si="124"/>
        <v>2.958021079688411</v>
      </c>
      <c r="AC85" s="11">
        <f aca="true" t="shared" si="131" ref="AC85:AC90">+((AA85/AA73)-1)*100</f>
        <v>4.5090684987281415</v>
      </c>
      <c r="AD85" s="5">
        <f>+(H85*DEFLATOR!H85)</f>
        <v>1803.965729325933</v>
      </c>
      <c r="AE85" s="11">
        <f t="shared" si="125"/>
        <v>-0.7215522336005642</v>
      </c>
      <c r="AF85" s="11">
        <f aca="true" t="shared" si="132" ref="AF85:AF90">+((AD85/AD73)-1)*100</f>
        <v>-1.7858676508514026</v>
      </c>
    </row>
    <row r="86" spans="1:32" ht="9.75">
      <c r="A86" s="28">
        <v>39753</v>
      </c>
      <c r="B86" s="29" t="s">
        <v>574</v>
      </c>
      <c r="C86" s="29" t="s">
        <v>575</v>
      </c>
      <c r="D86" s="29" t="s">
        <v>576</v>
      </c>
      <c r="E86" s="29" t="s">
        <v>577</v>
      </c>
      <c r="F86" s="29" t="s">
        <v>578</v>
      </c>
      <c r="G86" s="29" t="s">
        <v>579</v>
      </c>
      <c r="H86" s="29" t="s">
        <v>580</v>
      </c>
      <c r="K86" s="28">
        <v>39753</v>
      </c>
      <c r="L86" s="5">
        <f>+(B86*DEFLATOR!B86)</f>
        <v>2140.5933686612684</v>
      </c>
      <c r="M86" s="11">
        <f t="shared" si="119"/>
        <v>6.930030695116107</v>
      </c>
      <c r="N86" s="11">
        <f t="shared" si="126"/>
        <v>3.5907862091177245</v>
      </c>
      <c r="O86" s="5">
        <f>+(C86*DEFLATOR!C86)</f>
        <v>1387.4367501190766</v>
      </c>
      <c r="P86" s="11">
        <f t="shared" si="120"/>
        <v>6.576664139962696</v>
      </c>
      <c r="Q86" s="11">
        <f t="shared" si="127"/>
        <v>-4.420197102312928</v>
      </c>
      <c r="R86" s="5">
        <f>+(D86*DEFLATOR!D86)</f>
        <v>1740.4815972767055</v>
      </c>
      <c r="S86" s="11">
        <f t="shared" si="121"/>
        <v>2.6657553920014676</v>
      </c>
      <c r="T86" s="11">
        <f t="shared" si="128"/>
        <v>5.5306791944616185</v>
      </c>
      <c r="U86" s="5">
        <f>+(E86*DEFLATOR!E86)</f>
        <v>2076.400710218788</v>
      </c>
      <c r="V86" s="11">
        <f t="shared" si="122"/>
        <v>10.16357524621949</v>
      </c>
      <c r="W86" s="11">
        <f t="shared" si="129"/>
        <v>10.734067657816905</v>
      </c>
      <c r="X86" s="5">
        <f>+(F86*DEFLATOR!F86)</f>
        <v>2151.2347872176956</v>
      </c>
      <c r="Y86" s="11">
        <f t="shared" si="123"/>
        <v>5.4126997945514566</v>
      </c>
      <c r="Z86" s="11">
        <f t="shared" si="130"/>
        <v>9.653558169525688</v>
      </c>
      <c r="AA86" s="5">
        <f>+(G86*DEFLATOR!G86)</f>
        <v>2387.616660132273</v>
      </c>
      <c r="AB86" s="11">
        <f t="shared" si="124"/>
        <v>8.392781821973404</v>
      </c>
      <c r="AC86" s="11">
        <f t="shared" si="131"/>
        <v>0.7998725361917369</v>
      </c>
      <c r="AD86" s="5">
        <f>+(H86*DEFLATOR!H86)</f>
        <v>1868.783574846009</v>
      </c>
      <c r="AE86" s="11">
        <f t="shared" si="125"/>
        <v>3.593075215696917</v>
      </c>
      <c r="AF86" s="11">
        <f t="shared" si="132"/>
        <v>-2.9192574571283436</v>
      </c>
    </row>
    <row r="87" spans="1:32" ht="9.75">
      <c r="A87" s="28">
        <v>39784</v>
      </c>
      <c r="B87" s="29" t="s">
        <v>581</v>
      </c>
      <c r="C87" s="29" t="s">
        <v>582</v>
      </c>
      <c r="D87" s="29" t="s">
        <v>387</v>
      </c>
      <c r="E87" s="29" t="s">
        <v>583</v>
      </c>
      <c r="F87" s="29" t="s">
        <v>584</v>
      </c>
      <c r="G87" s="29" t="s">
        <v>585</v>
      </c>
      <c r="H87" s="29" t="s">
        <v>586</v>
      </c>
      <c r="K87" s="33">
        <v>39784</v>
      </c>
      <c r="L87" s="20">
        <f>+(B87*DEFLATOR!B87)</f>
        <v>2532.2447999515334</v>
      </c>
      <c r="M87" s="21">
        <f aca="true" t="shared" si="133" ref="M87:M94">+((L87/L86)-1)*100</f>
        <v>18.296395617407924</v>
      </c>
      <c r="N87" s="21">
        <f t="shared" si="126"/>
        <v>4.623581067059823</v>
      </c>
      <c r="O87" s="20">
        <f>+(C87*DEFLATOR!C87)</f>
        <v>1870.251001356938</v>
      </c>
      <c r="P87" s="21">
        <f aca="true" t="shared" si="134" ref="P87:P94">+((O87/O86)-1)*100</f>
        <v>34.79900984289368</v>
      </c>
      <c r="Q87" s="21">
        <f t="shared" si="127"/>
        <v>0.4092784952838935</v>
      </c>
      <c r="R87" s="20">
        <f>+(D87*DEFLATOR!D87)</f>
        <v>1825.1935565738277</v>
      </c>
      <c r="S87" s="21">
        <f aca="true" t="shared" si="135" ref="S87:S94">+((R87/R86)-1)*100</f>
        <v>4.867156276151907</v>
      </c>
      <c r="T87" s="21">
        <f t="shared" si="128"/>
        <v>-11.96758756632159</v>
      </c>
      <c r="U87" s="20">
        <f>+(E87*DEFLATOR!E87)</f>
        <v>2403.5021597661316</v>
      </c>
      <c r="V87" s="21">
        <f aca="true" t="shared" si="136" ref="V87:V94">+((U87/U86)-1)*100</f>
        <v>15.75329116087989</v>
      </c>
      <c r="W87" s="21">
        <f t="shared" si="129"/>
        <v>2.672347400273445</v>
      </c>
      <c r="X87" s="20">
        <f>+(F87*DEFLATOR!F87)</f>
        <v>2514.0034428209146</v>
      </c>
      <c r="Y87" s="21">
        <f aca="true" t="shared" si="137" ref="Y87:Y94">+((X87/X86)-1)*100</f>
        <v>16.86327581530078</v>
      </c>
      <c r="Z87" s="21">
        <f t="shared" si="130"/>
        <v>11.386580016109239</v>
      </c>
      <c r="AA87" s="20">
        <f>+(G87*DEFLATOR!G87)</f>
        <v>2828.0793581630032</v>
      </c>
      <c r="AB87" s="21">
        <f aca="true" t="shared" si="138" ref="AB87:AB94">+((AA87/AA86)-1)*100</f>
        <v>18.447797981369796</v>
      </c>
      <c r="AC87" s="21">
        <f t="shared" si="131"/>
        <v>4.359048558180523</v>
      </c>
      <c r="AD87" s="20">
        <f>+(H87*DEFLATOR!H87)</f>
        <v>2377.6438780130093</v>
      </c>
      <c r="AE87" s="21">
        <f aca="true" t="shared" si="139" ref="AE87:AE94">+((AD87/AD86)-1)*100</f>
        <v>27.229493560212358</v>
      </c>
      <c r="AF87" s="21">
        <f t="shared" si="132"/>
        <v>6.20800934004182</v>
      </c>
    </row>
    <row r="88" spans="1:32" ht="9.75">
      <c r="A88" s="30" t="s">
        <v>1309</v>
      </c>
      <c r="B88" s="29" t="s">
        <v>587</v>
      </c>
      <c r="C88" s="29" t="s">
        <v>186</v>
      </c>
      <c r="D88" s="29" t="s">
        <v>588</v>
      </c>
      <c r="E88" s="29" t="s">
        <v>589</v>
      </c>
      <c r="F88" s="29" t="s">
        <v>336</v>
      </c>
      <c r="G88" s="29" t="s">
        <v>590</v>
      </c>
      <c r="H88" s="29" t="s">
        <v>591</v>
      </c>
      <c r="K88" s="30" t="s">
        <v>1309</v>
      </c>
      <c r="L88" s="5">
        <f>+(B88*DEFLATOR!B88)</f>
        <v>2037.9307198151562</v>
      </c>
      <c r="M88" s="11">
        <f t="shared" si="133"/>
        <v>-19.52078567387475</v>
      </c>
      <c r="N88" s="11">
        <f t="shared" si="126"/>
        <v>5.500674065301148</v>
      </c>
      <c r="O88" s="5">
        <f>+(C88*DEFLATOR!C88)</f>
        <v>1276.5458224444287</v>
      </c>
      <c r="P88" s="11">
        <f t="shared" si="134"/>
        <v>-31.744679108940655</v>
      </c>
      <c r="Q88" s="11">
        <f t="shared" si="127"/>
        <v>-2.5018763257322996</v>
      </c>
      <c r="R88" s="5">
        <f>+(D88*DEFLATOR!D88)</f>
        <v>1586.1346160205255</v>
      </c>
      <c r="S88" s="11">
        <f t="shared" si="135"/>
        <v>-13.0977309059787</v>
      </c>
      <c r="T88" s="11">
        <f t="shared" si="128"/>
        <v>0.055167769093733554</v>
      </c>
      <c r="U88" s="5">
        <f>+(E88*DEFLATOR!E88)</f>
        <v>1875.0005226448536</v>
      </c>
      <c r="V88" s="11">
        <f t="shared" si="136"/>
        <v>-21.988814737437256</v>
      </c>
      <c r="W88" s="11">
        <f t="shared" si="129"/>
        <v>7.631603759018635</v>
      </c>
      <c r="X88" s="5">
        <f>+(F88*DEFLATOR!F88)</f>
        <v>2011.2864066117968</v>
      </c>
      <c r="Y88" s="11">
        <f t="shared" si="137"/>
        <v>-19.996672544132586</v>
      </c>
      <c r="Z88" s="11">
        <f t="shared" si="130"/>
        <v>8.807385319395756</v>
      </c>
      <c r="AA88" s="5">
        <f>+(G88*DEFLATOR!G88)</f>
        <v>2304.5534111989864</v>
      </c>
      <c r="AB88" s="11">
        <f t="shared" si="138"/>
        <v>-18.511713451495094</v>
      </c>
      <c r="AC88" s="11">
        <f t="shared" si="131"/>
        <v>5.2111319035419434</v>
      </c>
      <c r="AD88" s="5">
        <f>+(H88*DEFLATOR!H88)</f>
        <v>1938.3147420404944</v>
      </c>
      <c r="AE88" s="11">
        <f t="shared" si="139"/>
        <v>-18.47749951265456</v>
      </c>
      <c r="AF88" s="11">
        <f t="shared" si="132"/>
        <v>2.9296644176362907</v>
      </c>
    </row>
    <row r="89" spans="1:32" ht="9.75">
      <c r="A89" s="28">
        <v>39845</v>
      </c>
      <c r="B89" s="29" t="s">
        <v>592</v>
      </c>
      <c r="C89" s="29" t="s">
        <v>593</v>
      </c>
      <c r="D89" s="29" t="s">
        <v>594</v>
      </c>
      <c r="E89" s="29" t="s">
        <v>595</v>
      </c>
      <c r="F89" s="29" t="s">
        <v>596</v>
      </c>
      <c r="G89" s="29" t="s">
        <v>597</v>
      </c>
      <c r="H89" s="29" t="s">
        <v>598</v>
      </c>
      <c r="K89" s="28">
        <v>39845</v>
      </c>
      <c r="L89" s="5">
        <f>+(B89*DEFLATOR!B89)</f>
        <v>1998.42056991239</v>
      </c>
      <c r="M89" s="11">
        <f t="shared" si="133"/>
        <v>-1.9387386194536504</v>
      </c>
      <c r="N89" s="11">
        <f t="shared" si="126"/>
        <v>4.021748697672578</v>
      </c>
      <c r="O89" s="5">
        <f>+(C89*DEFLATOR!C89)</f>
        <v>1180.1957404929556</v>
      </c>
      <c r="P89" s="11">
        <f t="shared" si="134"/>
        <v>-7.547718245395574</v>
      </c>
      <c r="Q89" s="11">
        <f t="shared" si="127"/>
        <v>-7.770441573488562</v>
      </c>
      <c r="R89" s="5">
        <f>+(D89*DEFLATOR!D89)</f>
        <v>1588.6269035967525</v>
      </c>
      <c r="S89" s="11">
        <f t="shared" si="135"/>
        <v>0.1571296377403275</v>
      </c>
      <c r="T89" s="11">
        <f t="shared" si="128"/>
        <v>4.334092744881191</v>
      </c>
      <c r="U89" s="5">
        <f>+(E89*DEFLATOR!E89)</f>
        <v>1855.9092354502795</v>
      </c>
      <c r="V89" s="11">
        <f t="shared" si="136"/>
        <v>-1.0182016998930843</v>
      </c>
      <c r="W89" s="11">
        <f t="shared" si="129"/>
        <v>3.1321175649780875</v>
      </c>
      <c r="X89" s="5">
        <f>+(F89*DEFLATOR!F89)</f>
        <v>2047.749188639012</v>
      </c>
      <c r="Y89" s="11">
        <f t="shared" si="137"/>
        <v>1.812908490175702</v>
      </c>
      <c r="Z89" s="11">
        <f t="shared" si="130"/>
        <v>9.28777187733485</v>
      </c>
      <c r="AA89" s="5">
        <f>+(G89*DEFLATOR!G89)</f>
        <v>2220.1336846441372</v>
      </c>
      <c r="AB89" s="11">
        <f t="shared" si="138"/>
        <v>-3.663170753370748</v>
      </c>
      <c r="AC89" s="11">
        <f t="shared" si="131"/>
        <v>3.1621961711129964</v>
      </c>
      <c r="AD89" s="5">
        <f>+(H89*DEFLATOR!H89)</f>
        <v>1915.0084360630126</v>
      </c>
      <c r="AE89" s="11">
        <f t="shared" si="139"/>
        <v>-1.202400491106359</v>
      </c>
      <c r="AF89" s="11">
        <f t="shared" si="132"/>
        <v>1.4644563050010495</v>
      </c>
    </row>
    <row r="90" spans="1:32" ht="9.75">
      <c r="A90" s="28">
        <v>39873</v>
      </c>
      <c r="B90" s="29" t="s">
        <v>558</v>
      </c>
      <c r="C90" s="29" t="s">
        <v>599</v>
      </c>
      <c r="D90" s="29" t="s">
        <v>600</v>
      </c>
      <c r="E90" s="29" t="s">
        <v>601</v>
      </c>
      <c r="F90" s="29" t="s">
        <v>602</v>
      </c>
      <c r="G90" s="29" t="s">
        <v>603</v>
      </c>
      <c r="H90" s="29" t="s">
        <v>604</v>
      </c>
      <c r="K90" s="28">
        <v>39873</v>
      </c>
      <c r="L90" s="5">
        <f>+(B90*DEFLATOR!B90)</f>
        <v>1993.3460946889859</v>
      </c>
      <c r="M90" s="11">
        <f t="shared" si="133"/>
        <v>-0.2539242890012172</v>
      </c>
      <c r="N90" s="11">
        <f t="shared" si="126"/>
        <v>2.767436557418823</v>
      </c>
      <c r="O90" s="5">
        <f>+(C90*DEFLATOR!C90)</f>
        <v>1281.6180061918708</v>
      </c>
      <c r="P90" s="11">
        <f t="shared" si="134"/>
        <v>8.593681727452452</v>
      </c>
      <c r="Q90" s="11">
        <f t="shared" si="127"/>
        <v>-6.813904311538666</v>
      </c>
      <c r="R90" s="5">
        <f>+(D90*DEFLATOR!D90)</f>
        <v>1592.5008717892279</v>
      </c>
      <c r="S90" s="11">
        <f t="shared" si="135"/>
        <v>0.2438563884134437</v>
      </c>
      <c r="T90" s="11">
        <f t="shared" si="128"/>
        <v>10.303388828657845</v>
      </c>
      <c r="U90" s="5">
        <f>+(E90*DEFLATOR!E90)</f>
        <v>1809.7402444755257</v>
      </c>
      <c r="V90" s="11">
        <f t="shared" si="136"/>
        <v>-2.487675048588911</v>
      </c>
      <c r="W90" s="11">
        <f t="shared" si="129"/>
        <v>3.3708506177548836</v>
      </c>
      <c r="X90" s="5">
        <f>+(F90*DEFLATOR!F90)</f>
        <v>2059.4837179859182</v>
      </c>
      <c r="Y90" s="11">
        <f t="shared" si="137"/>
        <v>0.5730452446036871</v>
      </c>
      <c r="Z90" s="11">
        <f t="shared" si="130"/>
        <v>1.053158560706846</v>
      </c>
      <c r="AA90" s="5">
        <f>+(G90*DEFLATOR!G90)</f>
        <v>2189.349660173561</v>
      </c>
      <c r="AB90" s="11">
        <f t="shared" si="138"/>
        <v>-1.386584271185931</v>
      </c>
      <c r="AC90" s="11">
        <f t="shared" si="131"/>
        <v>3.3734869319240968</v>
      </c>
      <c r="AD90" s="5">
        <f>+(H90*DEFLATOR!H90)</f>
        <v>1943.8265694769632</v>
      </c>
      <c r="AE90" s="11">
        <f t="shared" si="139"/>
        <v>1.5048567343753705</v>
      </c>
      <c r="AF90" s="11">
        <f t="shared" si="132"/>
        <v>3.9723267527730144</v>
      </c>
    </row>
    <row r="91" spans="1:32" ht="9.75">
      <c r="A91" s="28">
        <v>39904</v>
      </c>
      <c r="B91" s="29" t="s">
        <v>605</v>
      </c>
      <c r="C91" s="29" t="s">
        <v>606</v>
      </c>
      <c r="D91" s="29" t="s">
        <v>607</v>
      </c>
      <c r="E91" s="29" t="s">
        <v>608</v>
      </c>
      <c r="F91" s="29" t="s">
        <v>609</v>
      </c>
      <c r="G91" s="29" t="s">
        <v>610</v>
      </c>
      <c r="H91" s="29" t="s">
        <v>611</v>
      </c>
      <c r="K91" s="28">
        <v>39904</v>
      </c>
      <c r="L91" s="5">
        <f>+(B91*DEFLATOR!B91)</f>
        <v>1973.7106178374581</v>
      </c>
      <c r="M91" s="11">
        <f t="shared" si="133"/>
        <v>-0.9850510608189866</v>
      </c>
      <c r="N91" s="11">
        <f aca="true" t="shared" si="140" ref="N91:N96">+((L91/L79)-1)*100</f>
        <v>0.7443030644055604</v>
      </c>
      <c r="O91" s="5">
        <f>+(C91*DEFLATOR!C91)</f>
        <v>1240.366892723668</v>
      </c>
      <c r="P91" s="11">
        <f t="shared" si="134"/>
        <v>-3.218674618248707</v>
      </c>
      <c r="Q91" s="11">
        <f aca="true" t="shared" si="141" ref="Q91:Q96">+((O91/O79)-1)*100</f>
        <v>-3.661736999090881</v>
      </c>
      <c r="R91" s="5">
        <f>+(D91*DEFLATOR!D91)</f>
        <v>1645.1663763244721</v>
      </c>
      <c r="S91" s="11">
        <f t="shared" si="135"/>
        <v>3.3070942357521504</v>
      </c>
      <c r="T91" s="11">
        <f aca="true" t="shared" si="142" ref="T91:T96">+((R91/R79)-1)*100</f>
        <v>5.947541159086267</v>
      </c>
      <c r="U91" s="5">
        <f>+(E91*DEFLATOR!E91)</f>
        <v>1917.4509573437208</v>
      </c>
      <c r="V91" s="11">
        <f t="shared" si="136"/>
        <v>5.95172225389784</v>
      </c>
      <c r="W91" s="11">
        <f aca="true" t="shared" si="143" ref="W91:W96">+((U91/U79)-1)*100</f>
        <v>5.483084727379661</v>
      </c>
      <c r="X91" s="5">
        <f>+(F91*DEFLATOR!F91)</f>
        <v>1953.0194885837548</v>
      </c>
      <c r="Y91" s="11">
        <f t="shared" si="137"/>
        <v>-5.169462058494966</v>
      </c>
      <c r="Z91" s="11">
        <f aca="true" t="shared" si="144" ref="Z91:Z96">+((X91/X79)-1)*100</f>
        <v>-2.216147433303939</v>
      </c>
      <c r="AA91" s="5">
        <f>+(G91*DEFLATOR!G91)</f>
        <v>2181.518172832611</v>
      </c>
      <c r="AB91" s="11">
        <f t="shared" si="138"/>
        <v>-0.3577083863492647</v>
      </c>
      <c r="AC91" s="11">
        <f aca="true" t="shared" si="145" ref="AC91:AC96">+((AA91/AA79)-1)*100</f>
        <v>0.12704270188164113</v>
      </c>
      <c r="AD91" s="5">
        <f>+(H91*DEFLATOR!H91)</f>
        <v>1896.873155339683</v>
      </c>
      <c r="AE91" s="11">
        <f t="shared" si="139"/>
        <v>-2.415514576998201</v>
      </c>
      <c r="AF91" s="11">
        <f aca="true" t="shared" si="146" ref="AF91:AF96">+((AD91/AD79)-1)*100</f>
        <v>6.04719722390108</v>
      </c>
    </row>
    <row r="92" spans="1:32" ht="9.75">
      <c r="A92" s="28">
        <v>39934</v>
      </c>
      <c r="B92" s="29" t="s">
        <v>612</v>
      </c>
      <c r="C92" s="29" t="s">
        <v>404</v>
      </c>
      <c r="D92" s="29" t="s">
        <v>613</v>
      </c>
      <c r="E92" s="29" t="s">
        <v>614</v>
      </c>
      <c r="F92" s="29" t="s">
        <v>615</v>
      </c>
      <c r="G92" s="29" t="s">
        <v>616</v>
      </c>
      <c r="H92" s="29" t="s">
        <v>617</v>
      </c>
      <c r="K92" s="28">
        <v>39934</v>
      </c>
      <c r="L92" s="5">
        <f>+(B92*DEFLATOR!B92)</f>
        <v>1970.0083031183551</v>
      </c>
      <c r="M92" s="11">
        <f t="shared" si="133"/>
        <v>-0.18758143598374133</v>
      </c>
      <c r="N92" s="11">
        <f t="shared" si="140"/>
        <v>1.6747243817912372</v>
      </c>
      <c r="O92" s="5">
        <f>+(C92*DEFLATOR!C92)</f>
        <v>1216.9570061989498</v>
      </c>
      <c r="P92" s="11">
        <f t="shared" si="134"/>
        <v>-1.8873356473836034</v>
      </c>
      <c r="Q92" s="11">
        <f t="shared" si="141"/>
        <v>0.08890130206640201</v>
      </c>
      <c r="R92" s="5">
        <f>+(D92*DEFLATOR!D92)</f>
        <v>1664.6143326013705</v>
      </c>
      <c r="S92" s="11">
        <f t="shared" si="135"/>
        <v>1.1821270211191504</v>
      </c>
      <c r="T92" s="11">
        <f t="shared" si="142"/>
        <v>5.6661142038431755</v>
      </c>
      <c r="U92" s="5">
        <f>+(E92*DEFLATOR!E92)</f>
        <v>1931.0254497012456</v>
      </c>
      <c r="V92" s="11">
        <f t="shared" si="136"/>
        <v>0.7079446963446534</v>
      </c>
      <c r="W92" s="11">
        <f t="shared" si="143"/>
        <v>9.117053801524634</v>
      </c>
      <c r="X92" s="5">
        <f>+(F92*DEFLATOR!F92)</f>
        <v>1954.429949102789</v>
      </c>
      <c r="Y92" s="11">
        <f t="shared" si="137"/>
        <v>0.07221948000410983</v>
      </c>
      <c r="Z92" s="11">
        <f t="shared" si="144"/>
        <v>-4.646073942502927</v>
      </c>
      <c r="AA92" s="5">
        <f>+(G92*DEFLATOR!G92)</f>
        <v>2184.5541682313496</v>
      </c>
      <c r="AB92" s="11">
        <f t="shared" si="138"/>
        <v>0.13916892540923875</v>
      </c>
      <c r="AC92" s="11">
        <f t="shared" si="145"/>
        <v>2.5616076555027734</v>
      </c>
      <c r="AD92" s="5">
        <f>+(H92*DEFLATOR!H92)</f>
        <v>1844.2648881193998</v>
      </c>
      <c r="AE92" s="11">
        <f t="shared" si="139"/>
        <v>-2.773420408855043</v>
      </c>
      <c r="AF92" s="11">
        <f t="shared" si="146"/>
        <v>6.385663011362297</v>
      </c>
    </row>
    <row r="93" spans="1:32" ht="9.75">
      <c r="A93" s="28">
        <v>39965</v>
      </c>
      <c r="B93" s="29" t="s">
        <v>618</v>
      </c>
      <c r="C93" s="29" t="s">
        <v>619</v>
      </c>
      <c r="D93" s="29" t="s">
        <v>620</v>
      </c>
      <c r="E93" s="29" t="s">
        <v>621</v>
      </c>
      <c r="F93" s="29" t="s">
        <v>622</v>
      </c>
      <c r="G93" s="29" t="s">
        <v>623</v>
      </c>
      <c r="H93" s="29" t="s">
        <v>624</v>
      </c>
      <c r="K93" s="28">
        <v>39965</v>
      </c>
      <c r="L93" s="5">
        <f>+(B93*DEFLATOR!B93)</f>
        <v>1980.8636673960614</v>
      </c>
      <c r="M93" s="11">
        <f t="shared" si="133"/>
        <v>0.551031397203916</v>
      </c>
      <c r="N93" s="11">
        <f t="shared" si="140"/>
        <v>2.8521564519656817</v>
      </c>
      <c r="O93" s="5">
        <f>+(C93*DEFLATOR!C93)</f>
        <v>1302.8776193287815</v>
      </c>
      <c r="P93" s="11">
        <f t="shared" si="134"/>
        <v>7.060283370091813</v>
      </c>
      <c r="Q93" s="11">
        <f t="shared" si="141"/>
        <v>5.302905239871114</v>
      </c>
      <c r="R93" s="5">
        <f>+(D93*DEFLATOR!D93)</f>
        <v>1669.6946193529964</v>
      </c>
      <c r="S93" s="11">
        <f t="shared" si="135"/>
        <v>0.30519301991631664</v>
      </c>
      <c r="T93" s="11">
        <f t="shared" si="142"/>
        <v>6.230647672137324</v>
      </c>
      <c r="U93" s="5">
        <f>+(E93*DEFLATOR!E93)</f>
        <v>1875.793427948836</v>
      </c>
      <c r="V93" s="11">
        <f t="shared" si="136"/>
        <v>-2.860243077632907</v>
      </c>
      <c r="W93" s="11">
        <f t="shared" si="143"/>
        <v>4.9612464774192455</v>
      </c>
      <c r="X93" s="5">
        <f>+(F93*DEFLATOR!F93)</f>
        <v>2051.0050899034095</v>
      </c>
      <c r="Y93" s="11">
        <f t="shared" si="137"/>
        <v>4.941345728198399</v>
      </c>
      <c r="Z93" s="11">
        <f t="shared" si="144"/>
        <v>0.8487794994645359</v>
      </c>
      <c r="AA93" s="5">
        <f>+(G93*DEFLATOR!G93)</f>
        <v>2146.523227703563</v>
      </c>
      <c r="AB93" s="11">
        <f t="shared" si="138"/>
        <v>-1.7409016943066735</v>
      </c>
      <c r="AC93" s="11">
        <f t="shared" si="145"/>
        <v>1.8008066576241877</v>
      </c>
      <c r="AD93" s="5">
        <f>+(H93*DEFLATOR!H93)</f>
        <v>1877.7791181052587</v>
      </c>
      <c r="AE93" s="11">
        <f t="shared" si="139"/>
        <v>1.8172134708931864</v>
      </c>
      <c r="AF93" s="11">
        <f t="shared" si="146"/>
        <v>9.353895347162089</v>
      </c>
    </row>
    <row r="94" spans="1:32" ht="9.75">
      <c r="A94" s="28">
        <v>39995</v>
      </c>
      <c r="B94" s="29" t="s">
        <v>625</v>
      </c>
      <c r="C94" s="29" t="s">
        <v>626</v>
      </c>
      <c r="D94" s="29" t="s">
        <v>627</v>
      </c>
      <c r="E94" s="29" t="s">
        <v>628</v>
      </c>
      <c r="F94" s="29" t="s">
        <v>629</v>
      </c>
      <c r="G94" s="29" t="s">
        <v>630</v>
      </c>
      <c r="H94" s="29" t="s">
        <v>631</v>
      </c>
      <c r="K94" s="28">
        <v>39995</v>
      </c>
      <c r="L94" s="5">
        <f>+(B94*DEFLATOR!B94)</f>
        <v>1994.9352405553796</v>
      </c>
      <c r="M94" s="11">
        <f t="shared" si="133"/>
        <v>0.7103756503250791</v>
      </c>
      <c r="N94" s="11">
        <f t="shared" si="140"/>
        <v>0.7499300077502102</v>
      </c>
      <c r="O94" s="5">
        <f>+(C94*DEFLATOR!C94)</f>
        <v>1279.1359075781218</v>
      </c>
      <c r="P94" s="11">
        <f t="shared" si="134"/>
        <v>-1.8222518675922172</v>
      </c>
      <c r="Q94" s="11">
        <f t="shared" si="141"/>
        <v>0.7111392930189142</v>
      </c>
      <c r="R94" s="5">
        <f>+(D94*DEFLATOR!D94)</f>
        <v>1622.938307344485</v>
      </c>
      <c r="S94" s="11">
        <f t="shared" si="135"/>
        <v>-2.8002912308976113</v>
      </c>
      <c r="T94" s="11">
        <f t="shared" si="142"/>
        <v>5.85595322842436</v>
      </c>
      <c r="U94" s="5">
        <f>+(E94*DEFLATOR!E94)</f>
        <v>1900.209883461386</v>
      </c>
      <c r="V94" s="11">
        <f t="shared" si="136"/>
        <v>1.3016601481139034</v>
      </c>
      <c r="W94" s="11">
        <f t="shared" si="143"/>
        <v>4.757956867432478</v>
      </c>
      <c r="X94" s="5">
        <f>+(F94*DEFLATOR!F94)</f>
        <v>2088.5982906927993</v>
      </c>
      <c r="Y94" s="11">
        <f t="shared" si="137"/>
        <v>1.8329160163693237</v>
      </c>
      <c r="Z94" s="11">
        <f t="shared" si="144"/>
        <v>-2.648282401384694</v>
      </c>
      <c r="AA94" s="5">
        <f>+(G94*DEFLATOR!G94)</f>
        <v>2164.78187180701</v>
      </c>
      <c r="AB94" s="11">
        <f t="shared" si="138"/>
        <v>0.850614792693416</v>
      </c>
      <c r="AC94" s="11">
        <f t="shared" si="145"/>
        <v>0.42972331441111233</v>
      </c>
      <c r="AD94" s="5">
        <f>+(H94*DEFLATOR!H94)</f>
        <v>1864.361429929496</v>
      </c>
      <c r="AE94" s="11">
        <f t="shared" si="139"/>
        <v>-0.7145509312778908</v>
      </c>
      <c r="AF94" s="11">
        <f t="shared" si="146"/>
        <v>6.633390144248064</v>
      </c>
    </row>
    <row r="95" spans="1:32" ht="9.75">
      <c r="A95" s="28">
        <v>40026</v>
      </c>
      <c r="B95" s="29" t="s">
        <v>632</v>
      </c>
      <c r="C95" s="29" t="s">
        <v>633</v>
      </c>
      <c r="D95" s="29" t="s">
        <v>634</v>
      </c>
      <c r="E95" s="29" t="s">
        <v>635</v>
      </c>
      <c r="F95" s="29" t="s">
        <v>636</v>
      </c>
      <c r="G95" s="29" t="s">
        <v>637</v>
      </c>
      <c r="H95" s="29" t="s">
        <v>638</v>
      </c>
      <c r="K95" s="28">
        <v>40026</v>
      </c>
      <c r="L95" s="5">
        <f>+(B95*DEFLATOR!B95)</f>
        <v>2019.108036356462</v>
      </c>
      <c r="M95" s="11">
        <f aca="true" t="shared" si="147" ref="M95:M101">+((L95/L94)-1)*100</f>
        <v>1.2117082955711789</v>
      </c>
      <c r="N95" s="11">
        <f t="shared" si="140"/>
        <v>1.2099807811065677</v>
      </c>
      <c r="O95" s="5">
        <f>+(C95*DEFLATOR!C95)</f>
        <v>1370.785558820245</v>
      </c>
      <c r="P95" s="11">
        <f aca="true" t="shared" si="148" ref="P95:P101">+((O95/O94)-1)*100</f>
        <v>7.164965872598317</v>
      </c>
      <c r="Q95" s="11">
        <f t="shared" si="141"/>
        <v>5.68159545781759</v>
      </c>
      <c r="R95" s="5">
        <f>+(D95*DEFLATOR!D95)</f>
        <v>1660.8243492460058</v>
      </c>
      <c r="S95" s="11">
        <f aca="true" t="shared" si="149" ref="S95:S101">+((R95/R94)-1)*100</f>
        <v>2.3344104782091923</v>
      </c>
      <c r="T95" s="11">
        <f t="shared" si="142"/>
        <v>0.824471111883085</v>
      </c>
      <c r="U95" s="5">
        <f>+(E95*DEFLATOR!E95)</f>
        <v>1873.2412842026094</v>
      </c>
      <c r="V95" s="11">
        <f aca="true" t="shared" si="150" ref="V95:V101">+((U95/U94)-1)*100</f>
        <v>-1.4192431843187303</v>
      </c>
      <c r="W95" s="11">
        <f t="shared" si="143"/>
        <v>-0.65534639832322</v>
      </c>
      <c r="X95" s="5">
        <f>+(F95*DEFLATOR!F95)</f>
        <v>2095.7576863955614</v>
      </c>
      <c r="Y95" s="11">
        <f aca="true" t="shared" si="151" ref="Y95:Y101">+((X95/X94)-1)*100</f>
        <v>0.34278471521622667</v>
      </c>
      <c r="Z95" s="11">
        <f t="shared" si="144"/>
        <v>0.05679965045637392</v>
      </c>
      <c r="AA95" s="5">
        <f>+(G95*DEFLATOR!G95)</f>
        <v>2200.9425564502776</v>
      </c>
      <c r="AB95" s="11">
        <f aca="true" t="shared" si="152" ref="AB95:AB101">+((AA95/AA94)-1)*100</f>
        <v>1.6704077724506883</v>
      </c>
      <c r="AC95" s="11">
        <f t="shared" si="145"/>
        <v>1.5517383426461917</v>
      </c>
      <c r="AD95" s="5">
        <f>+(H95*DEFLATOR!H95)</f>
        <v>1876.6859814951224</v>
      </c>
      <c r="AE95" s="11">
        <f aca="true" t="shared" si="153" ref="AE95:AE101">+((AD95/AD94)-1)*100</f>
        <v>0.6610602090224793</v>
      </c>
      <c r="AF95" s="11">
        <f t="shared" si="146"/>
        <v>4.442500368838553</v>
      </c>
    </row>
    <row r="96" spans="1:32" ht="9.75">
      <c r="A96" s="28">
        <v>40057</v>
      </c>
      <c r="B96" s="29" t="s">
        <v>639</v>
      </c>
      <c r="C96" s="29" t="s">
        <v>640</v>
      </c>
      <c r="D96" s="29" t="s">
        <v>641</v>
      </c>
      <c r="E96" s="29" t="s">
        <v>642</v>
      </c>
      <c r="F96" s="29" t="s">
        <v>643</v>
      </c>
      <c r="G96" s="29" t="s">
        <v>644</v>
      </c>
      <c r="H96" s="29" t="s">
        <v>645</v>
      </c>
      <c r="K96" s="28">
        <v>40057</v>
      </c>
      <c r="L96" s="5">
        <f>+(B96*DEFLATOR!B96)</f>
        <v>2024.6297272467439</v>
      </c>
      <c r="M96" s="11">
        <f t="shared" si="147"/>
        <v>0.27347179006063094</v>
      </c>
      <c r="N96" s="11">
        <f t="shared" si="140"/>
        <v>2.3223083554029245</v>
      </c>
      <c r="O96" s="5">
        <f>+(C96*DEFLATOR!C96)</f>
        <v>1333.5313824573066</v>
      </c>
      <c r="P96" s="11">
        <f t="shared" si="148"/>
        <v>-2.717724601286342</v>
      </c>
      <c r="Q96" s="11">
        <f t="shared" si="141"/>
        <v>1.52014613040945</v>
      </c>
      <c r="R96" s="5">
        <f>+(D96*DEFLATOR!D96)</f>
        <v>1738.3379711872803</v>
      </c>
      <c r="S96" s="11">
        <f t="shared" si="149"/>
        <v>4.667177596262051</v>
      </c>
      <c r="T96" s="11">
        <f t="shared" si="142"/>
        <v>4.675236032868257</v>
      </c>
      <c r="U96" s="5">
        <f>+(E96*DEFLATOR!E96)</f>
        <v>1900.9957694358693</v>
      </c>
      <c r="V96" s="11">
        <f t="shared" si="150"/>
        <v>1.4816289533718052</v>
      </c>
      <c r="W96" s="11">
        <f t="shared" si="143"/>
        <v>-0.7693305943050066</v>
      </c>
      <c r="X96" s="5">
        <f>+(F96*DEFLATOR!F96)</f>
        <v>2090.700935496526</v>
      </c>
      <c r="Y96" s="11">
        <f t="shared" si="151"/>
        <v>-0.2412850937806743</v>
      </c>
      <c r="Z96" s="11">
        <f t="shared" si="144"/>
        <v>2.036631798305044</v>
      </c>
      <c r="AA96" s="5">
        <f>+(G96*DEFLATOR!G96)</f>
        <v>2202.609262896191</v>
      </c>
      <c r="AB96" s="11">
        <f t="shared" si="152"/>
        <v>0.07572693985260504</v>
      </c>
      <c r="AC96" s="11">
        <f t="shared" si="145"/>
        <v>2.951673250097664</v>
      </c>
      <c r="AD96" s="5">
        <f>+(H96*DEFLATOR!H96)</f>
        <v>1876.0871706107653</v>
      </c>
      <c r="AE96" s="11">
        <f t="shared" si="153"/>
        <v>-0.03190788923994603</v>
      </c>
      <c r="AF96" s="11">
        <f t="shared" si="146"/>
        <v>3.247539099475416</v>
      </c>
    </row>
    <row r="97" spans="1:32" ht="9.75">
      <c r="A97" s="28">
        <v>40087</v>
      </c>
      <c r="B97" s="29" t="s">
        <v>646</v>
      </c>
      <c r="C97" s="29" t="s">
        <v>647</v>
      </c>
      <c r="D97" s="29" t="s">
        <v>295</v>
      </c>
      <c r="E97" s="29" t="s">
        <v>648</v>
      </c>
      <c r="F97" s="29" t="s">
        <v>649</v>
      </c>
      <c r="G97" s="29" t="s">
        <v>650</v>
      </c>
      <c r="H97" s="29" t="s">
        <v>651</v>
      </c>
      <c r="K97" s="28">
        <v>40087</v>
      </c>
      <c r="L97" s="5">
        <f>+(B97*DEFLATOR!B97)</f>
        <v>2023.1162936775545</v>
      </c>
      <c r="M97" s="11">
        <f t="shared" si="147"/>
        <v>-0.07475112850622301</v>
      </c>
      <c r="N97" s="11">
        <f aca="true" t="shared" si="154" ref="N97:N102">+((L97/L85)-1)*100</f>
        <v>1.061645126007682</v>
      </c>
      <c r="O97" s="5">
        <f>+(C97*DEFLATOR!C97)</f>
        <v>1295.7527180646985</v>
      </c>
      <c r="P97" s="11">
        <f t="shared" si="148"/>
        <v>-2.8329790276846123</v>
      </c>
      <c r="Q97" s="11">
        <f aca="true" t="shared" si="155" ref="Q97:Q102">+((O97/O85)-1)*100</f>
        <v>-0.4660917120921093</v>
      </c>
      <c r="R97" s="5">
        <f>+(D97*DEFLATOR!D97)</f>
        <v>1633.5614008723685</v>
      </c>
      <c r="S97" s="11">
        <f t="shared" si="149"/>
        <v>-6.02739927744601</v>
      </c>
      <c r="T97" s="11">
        <f aca="true" t="shared" si="156" ref="T97:T102">+((R97/R85)-1)*100</f>
        <v>-3.6411442314636555</v>
      </c>
      <c r="U97" s="5">
        <f>+(E97*DEFLATOR!E97)</f>
        <v>1919.4443246279448</v>
      </c>
      <c r="V97" s="11">
        <f t="shared" si="150"/>
        <v>0.9704679772932989</v>
      </c>
      <c r="W97" s="11">
        <f aca="true" t="shared" si="157" ref="W97:W102">+((U97/U85)-1)*100</f>
        <v>1.836243961214512</v>
      </c>
      <c r="X97" s="5">
        <f>+(F97*DEFLATOR!F97)</f>
        <v>2055.7043906781964</v>
      </c>
      <c r="Y97" s="11">
        <f t="shared" si="151"/>
        <v>-1.673914438174695</v>
      </c>
      <c r="Z97" s="11">
        <f aca="true" t="shared" si="158" ref="Z97:Z102">+((X97/X85)-1)*100</f>
        <v>0.7316128804183419</v>
      </c>
      <c r="AA97" s="5">
        <f>+(G97*DEFLATOR!G97)</f>
        <v>2236.150210578656</v>
      </c>
      <c r="AB97" s="11">
        <f t="shared" si="152"/>
        <v>1.5227824674795887</v>
      </c>
      <c r="AC97" s="11">
        <f aca="true" t="shared" si="159" ref="AC97:AC102">+((AA97/AA85)-1)*100</f>
        <v>1.5165231268675416</v>
      </c>
      <c r="AD97" s="5">
        <f>+(H97*DEFLATOR!H97)</f>
        <v>1889.279615822752</v>
      </c>
      <c r="AE97" s="11">
        <f t="shared" si="153"/>
        <v>0.7031893516809218</v>
      </c>
      <c r="AF97" s="11">
        <f aca="true" t="shared" si="160" ref="AF97:AF102">+((AD97/AD85)-1)*100</f>
        <v>4.729240977803806</v>
      </c>
    </row>
    <row r="98" spans="1:32" ht="9.75">
      <c r="A98" s="28">
        <v>40118</v>
      </c>
      <c r="B98" s="29" t="s">
        <v>652</v>
      </c>
      <c r="C98" s="29" t="s">
        <v>653</v>
      </c>
      <c r="D98" s="29" t="s">
        <v>654</v>
      </c>
      <c r="E98" s="29" t="s">
        <v>655</v>
      </c>
      <c r="F98" s="29" t="s">
        <v>656</v>
      </c>
      <c r="G98" s="29" t="s">
        <v>657</v>
      </c>
      <c r="H98" s="29" t="s">
        <v>658</v>
      </c>
      <c r="K98" s="28">
        <v>40118</v>
      </c>
      <c r="L98" s="5">
        <f>+(B98*DEFLATOR!B98)</f>
        <v>2144.3096522736255</v>
      </c>
      <c r="M98" s="11">
        <f t="shared" si="147"/>
        <v>5.990429664118313</v>
      </c>
      <c r="N98" s="11">
        <f t="shared" si="154"/>
        <v>0.17360997500805997</v>
      </c>
      <c r="O98" s="5">
        <f>+(C98*DEFLATOR!C98)</f>
        <v>1276.616701014915</v>
      </c>
      <c r="P98" s="11">
        <f t="shared" si="148"/>
        <v>-1.4768263097579726</v>
      </c>
      <c r="Q98" s="11">
        <f t="shared" si="155"/>
        <v>-7.987394675443804</v>
      </c>
      <c r="R98" s="5">
        <f>+(D98*DEFLATOR!D98)</f>
        <v>1650.3332784696931</v>
      </c>
      <c r="S98" s="11">
        <f t="shared" si="149"/>
        <v>1.0267062865447318</v>
      </c>
      <c r="T98" s="11">
        <f t="shared" si="156"/>
        <v>-5.179504279049285</v>
      </c>
      <c r="U98" s="5">
        <f>+(E98*DEFLATOR!E98)</f>
        <v>1916.9123419391426</v>
      </c>
      <c r="V98" s="11">
        <f t="shared" si="150"/>
        <v>-0.1319122756682667</v>
      </c>
      <c r="W98" s="11">
        <f t="shared" si="157"/>
        <v>-7.681001431695722</v>
      </c>
      <c r="X98" s="5">
        <f>+(F98*DEFLATOR!F98)</f>
        <v>2164.2509422419303</v>
      </c>
      <c r="Y98" s="11">
        <f t="shared" si="151"/>
        <v>5.280260725031738</v>
      </c>
      <c r="Z98" s="11">
        <f t="shared" si="158"/>
        <v>0.6050550642623831</v>
      </c>
      <c r="AA98" s="5">
        <f>+(G98*DEFLATOR!G98)</f>
        <v>2436.038661468343</v>
      </c>
      <c r="AB98" s="11">
        <f t="shared" si="152"/>
        <v>8.938954545363998</v>
      </c>
      <c r="AC98" s="11">
        <f t="shared" si="159"/>
        <v>2.0280475565699785</v>
      </c>
      <c r="AD98" s="5">
        <f>+(H98*DEFLATOR!H98)</f>
        <v>2005.644123722544</v>
      </c>
      <c r="AE98" s="11">
        <f t="shared" si="153"/>
        <v>6.159199883661315</v>
      </c>
      <c r="AF98" s="11">
        <f t="shared" si="160"/>
        <v>7.323509833813291</v>
      </c>
    </row>
    <row r="99" spans="1:32" ht="9.75">
      <c r="A99" s="28">
        <v>40148</v>
      </c>
      <c r="B99" s="29" t="s">
        <v>659</v>
      </c>
      <c r="C99" s="29" t="s">
        <v>660</v>
      </c>
      <c r="D99" s="29" t="s">
        <v>661</v>
      </c>
      <c r="E99" s="29" t="s">
        <v>662</v>
      </c>
      <c r="F99" s="29" t="s">
        <v>663</v>
      </c>
      <c r="G99" s="29" t="s">
        <v>664</v>
      </c>
      <c r="H99" s="29" t="s">
        <v>665</v>
      </c>
      <c r="K99" s="33">
        <v>40148</v>
      </c>
      <c r="L99" s="20">
        <f>+(B99*DEFLATOR!B99)</f>
        <v>2508.069649416923</v>
      </c>
      <c r="M99" s="21">
        <f t="shared" si="147"/>
        <v>16.96396771602462</v>
      </c>
      <c r="N99" s="21">
        <f t="shared" si="154"/>
        <v>-0.954692474245511</v>
      </c>
      <c r="O99" s="20">
        <f>+(C99*DEFLATOR!C99)</f>
        <v>1815.6124518129923</v>
      </c>
      <c r="P99" s="21">
        <f t="shared" si="148"/>
        <v>42.220640727132405</v>
      </c>
      <c r="Q99" s="21">
        <f t="shared" si="155"/>
        <v>-2.921455435890874</v>
      </c>
      <c r="R99" s="20">
        <f>+(D99*DEFLATOR!D99)</f>
        <v>1790.9247569589209</v>
      </c>
      <c r="S99" s="21">
        <f t="shared" si="149"/>
        <v>8.51897494423637</v>
      </c>
      <c r="T99" s="21">
        <f t="shared" si="156"/>
        <v>-1.877543315418817</v>
      </c>
      <c r="U99" s="20">
        <f>+(E99*DEFLATOR!E99)</f>
        <v>2513.680239074094</v>
      </c>
      <c r="V99" s="21">
        <f t="shared" si="150"/>
        <v>31.131725957341526</v>
      </c>
      <c r="W99" s="21">
        <f t="shared" si="157"/>
        <v>4.584064085828943</v>
      </c>
      <c r="X99" s="20">
        <f>+(F99*DEFLATOR!F99)</f>
        <v>2619.5423913387954</v>
      </c>
      <c r="Y99" s="21">
        <f t="shared" si="151"/>
        <v>21.036906590195702</v>
      </c>
      <c r="Z99" s="21">
        <f t="shared" si="158"/>
        <v>4.1980431180101085</v>
      </c>
      <c r="AA99" s="20">
        <f>+(G99*DEFLATOR!G99)</f>
        <v>2665.9443796257606</v>
      </c>
      <c r="AB99" s="21">
        <f t="shared" si="152"/>
        <v>9.437687578358878</v>
      </c>
      <c r="AC99" s="21">
        <f t="shared" si="159"/>
        <v>-5.733042040325154</v>
      </c>
      <c r="AD99" s="20">
        <f>+(H99*DEFLATOR!H99)</f>
        <v>2545.763460920968</v>
      </c>
      <c r="AE99" s="21">
        <f t="shared" si="153"/>
        <v>26.92996882198344</v>
      </c>
      <c r="AF99" s="21">
        <f t="shared" si="160"/>
        <v>7.070847929020219</v>
      </c>
    </row>
    <row r="100" spans="1:32" ht="9.75">
      <c r="A100" s="26">
        <v>40180</v>
      </c>
      <c r="B100" s="15" t="s">
        <v>1263</v>
      </c>
      <c r="C100" s="15" t="s">
        <v>1264</v>
      </c>
      <c r="D100" s="15" t="s">
        <v>1265</v>
      </c>
      <c r="E100" s="15" t="s">
        <v>1266</v>
      </c>
      <c r="F100" s="15" t="s">
        <v>1267</v>
      </c>
      <c r="G100" s="15" t="s">
        <v>1268</v>
      </c>
      <c r="H100" s="15" t="s">
        <v>1269</v>
      </c>
      <c r="K100" s="26">
        <v>40180</v>
      </c>
      <c r="L100" s="5">
        <f>+(B100*DEFLATOR!B100)</f>
        <v>2056.037593134105</v>
      </c>
      <c r="M100" s="11">
        <f t="shared" si="147"/>
        <v>-18.023106191963468</v>
      </c>
      <c r="N100" s="11">
        <f t="shared" si="154"/>
        <v>0.8884930750045816</v>
      </c>
      <c r="O100" s="5">
        <f>+(C100*DEFLATOR!C100)</f>
        <v>1286.5693053930718</v>
      </c>
      <c r="P100" s="11">
        <f t="shared" si="148"/>
        <v>-29.13855023915709</v>
      </c>
      <c r="Q100" s="11">
        <f t="shared" si="155"/>
        <v>0.7852035369517285</v>
      </c>
      <c r="R100" s="5">
        <f>+(D100*DEFLATOR!D100)</f>
        <v>1600.3105640737274</v>
      </c>
      <c r="S100" s="11">
        <f t="shared" si="149"/>
        <v>-10.643338986997186</v>
      </c>
      <c r="T100" s="11">
        <f t="shared" si="156"/>
        <v>0.8937417990894092</v>
      </c>
      <c r="U100" s="5">
        <f>+(E100*DEFLATOR!E100)</f>
        <v>1892.046937030031</v>
      </c>
      <c r="V100" s="11">
        <f t="shared" si="150"/>
        <v>-24.730007117891805</v>
      </c>
      <c r="W100" s="11">
        <f t="shared" si="157"/>
        <v>0.9091418471250279</v>
      </c>
      <c r="X100" s="5">
        <f>+(F100*DEFLATOR!F100)</f>
        <v>2135.6572368811817</v>
      </c>
      <c r="Y100" s="11">
        <f t="shared" si="151"/>
        <v>-18.472125362716874</v>
      </c>
      <c r="Z100" s="11">
        <f t="shared" si="158"/>
        <v>6.183645942245453</v>
      </c>
      <c r="AA100" s="5">
        <f>+(G100*DEFLATOR!G100)</f>
        <v>2249.4684288453354</v>
      </c>
      <c r="AB100" s="11">
        <f t="shared" si="152"/>
        <v>-15.622079513860266</v>
      </c>
      <c r="AC100" s="11">
        <f t="shared" si="159"/>
        <v>-2.390267115787603</v>
      </c>
      <c r="AD100" s="5">
        <f>+(H100*DEFLATOR!H100)</f>
        <v>2046.7631771641024</v>
      </c>
      <c r="AE100" s="11">
        <f t="shared" si="153"/>
        <v>-19.60120378098069</v>
      </c>
      <c r="AF100" s="11">
        <f t="shared" si="160"/>
        <v>5.5949858282273945</v>
      </c>
    </row>
    <row r="101" spans="1:32" ht="9.75">
      <c r="A101" s="28">
        <v>40210</v>
      </c>
      <c r="B101" s="29" t="s">
        <v>1277</v>
      </c>
      <c r="C101" s="29" t="s">
        <v>1278</v>
      </c>
      <c r="D101" s="29" t="s">
        <v>396</v>
      </c>
      <c r="E101" s="29" t="s">
        <v>1279</v>
      </c>
      <c r="F101" s="29" t="s">
        <v>1280</v>
      </c>
      <c r="G101" s="29" t="s">
        <v>1281</v>
      </c>
      <c r="H101" s="29" t="s">
        <v>1282</v>
      </c>
      <c r="K101" s="28">
        <v>40210</v>
      </c>
      <c r="L101" s="5">
        <f>+(B101*DEFLATOR!B101)</f>
        <v>2052.9810415902693</v>
      </c>
      <c r="M101" s="11">
        <f t="shared" si="147"/>
        <v>-0.14866224012842766</v>
      </c>
      <c r="N101" s="11">
        <f t="shared" si="154"/>
        <v>2.7301796478341522</v>
      </c>
      <c r="O101" s="5">
        <f>+(C101*DEFLATOR!C101)</f>
        <v>1376.8049354741902</v>
      </c>
      <c r="P101" s="11">
        <f t="shared" si="148"/>
        <v>7.013662591114733</v>
      </c>
      <c r="Q101" s="11">
        <f t="shared" si="155"/>
        <v>16.65903275494902</v>
      </c>
      <c r="R101" s="5">
        <f>+(D101*DEFLATOR!D101)</f>
        <v>1550.5190102003617</v>
      </c>
      <c r="S101" s="11">
        <f t="shared" si="149"/>
        <v>-3.1113681925973857</v>
      </c>
      <c r="T101" s="11">
        <f t="shared" si="156"/>
        <v>-2.398794412338867</v>
      </c>
      <c r="U101" s="5">
        <f>+(E101*DEFLATOR!E101)</f>
        <v>1938.6818615695581</v>
      </c>
      <c r="V101" s="11">
        <f t="shared" si="150"/>
        <v>2.464786873243785</v>
      </c>
      <c r="W101" s="11">
        <f t="shared" si="157"/>
        <v>4.4599501170754285</v>
      </c>
      <c r="X101" s="5">
        <f>+(F101*DEFLATOR!F101)</f>
        <v>2115.645348713968</v>
      </c>
      <c r="Y101" s="11">
        <f t="shared" si="151"/>
        <v>-0.9370365160487171</v>
      </c>
      <c r="Z101" s="11">
        <f t="shared" si="158"/>
        <v>3.3156482469457904</v>
      </c>
      <c r="AA101" s="5">
        <f>+(G101*DEFLATOR!G101)</f>
        <v>2249.4743308120683</v>
      </c>
      <c r="AB101" s="11">
        <f t="shared" si="152"/>
        <v>0.00026237161887543436</v>
      </c>
      <c r="AC101" s="11">
        <f t="shared" si="159"/>
        <v>1.3215711455066836</v>
      </c>
      <c r="AD101" s="5">
        <f>+(H101*DEFLATOR!H101)</f>
        <v>1981.0653047077005</v>
      </c>
      <c r="AE101" s="11">
        <f t="shared" si="153"/>
        <v>-3.209842408217922</v>
      </c>
      <c r="AF101" s="11">
        <f t="shared" si="160"/>
        <v>3.4494296422260984</v>
      </c>
    </row>
    <row r="102" spans="1:32" ht="9.75">
      <c r="A102" s="28">
        <v>40239</v>
      </c>
      <c r="B102" s="29" t="s">
        <v>1290</v>
      </c>
      <c r="C102" s="29" t="s">
        <v>1291</v>
      </c>
      <c r="D102" s="29" t="s">
        <v>1292</v>
      </c>
      <c r="E102" s="29" t="s">
        <v>1293</v>
      </c>
      <c r="F102" s="29" t="s">
        <v>1294</v>
      </c>
      <c r="G102" s="29" t="s">
        <v>1295</v>
      </c>
      <c r="H102" s="29" t="s">
        <v>1296</v>
      </c>
      <c r="K102" s="28">
        <v>40239</v>
      </c>
      <c r="L102" s="5">
        <f>+(B102*DEFLATOR!B102)</f>
        <v>2064.7940422593606</v>
      </c>
      <c r="M102" s="11">
        <f aca="true" t="shared" si="161" ref="M102:M108">+((L102/L101)-1)*100</f>
        <v>0.5754071971332264</v>
      </c>
      <c r="N102" s="11">
        <f t="shared" si="154"/>
        <v>3.5843222489430504</v>
      </c>
      <c r="O102" s="5">
        <f>+(C102*DEFLATOR!C102)</f>
        <v>1326.6858695343603</v>
      </c>
      <c r="P102" s="11">
        <f aca="true" t="shared" si="162" ref="P102:P108">+((O102/O101)-1)*100</f>
        <v>-3.6402445000364714</v>
      </c>
      <c r="Q102" s="11">
        <f t="shared" si="155"/>
        <v>3.5164817539043325</v>
      </c>
      <c r="R102" s="5">
        <f>+(D102*DEFLATOR!D102)</f>
        <v>1676.9673401455211</v>
      </c>
      <c r="S102" s="11">
        <f aca="true" t="shared" si="163" ref="S102:S108">+((R102/R101)-1)*100</f>
        <v>8.15522603162535</v>
      </c>
      <c r="T102" s="11">
        <f t="shared" si="156"/>
        <v>5.304013947659092</v>
      </c>
      <c r="U102" s="5">
        <f>+(E102*DEFLATOR!E102)</f>
        <v>1910.0005419559272</v>
      </c>
      <c r="V102" s="11">
        <f aca="true" t="shared" si="164" ref="V102:V108">+((U102/U101)-1)*100</f>
        <v>-1.4794237353833006</v>
      </c>
      <c r="W102" s="11">
        <f t="shared" si="157"/>
        <v>5.540038012994386</v>
      </c>
      <c r="X102" s="5">
        <f>+(F102*DEFLATOR!F102)</f>
        <v>2163.7689611617775</v>
      </c>
      <c r="Y102" s="11">
        <f aca="true" t="shared" si="165" ref="Y102:Y108">+((X102/X101)-1)*100</f>
        <v>2.274654042420776</v>
      </c>
      <c r="Z102" s="11">
        <f t="shared" si="158"/>
        <v>5.063659511610297</v>
      </c>
      <c r="AA102" s="5">
        <f>+(G102*DEFLATOR!G102)</f>
        <v>2229.5413216376332</v>
      </c>
      <c r="AB102" s="11">
        <f aca="true" t="shared" si="166" ref="AB102:AB108">+((AA102/AA101)-1)*100</f>
        <v>-0.8861185434038354</v>
      </c>
      <c r="AC102" s="11">
        <f t="shared" si="159"/>
        <v>1.8357808346103122</v>
      </c>
      <c r="AD102" s="5">
        <f>+(H102*DEFLATOR!H102)</f>
        <v>2064.6397199762628</v>
      </c>
      <c r="AE102" s="11">
        <f aca="true" t="shared" si="167" ref="AE102:AE108">+((AD102/AD101)-1)*100</f>
        <v>4.218660286965825</v>
      </c>
      <c r="AF102" s="11">
        <f t="shared" si="160"/>
        <v>6.215222715666835</v>
      </c>
    </row>
    <row r="103" spans="1:32" ht="9.75">
      <c r="A103" s="28">
        <v>40271</v>
      </c>
      <c r="B103" s="29" t="s">
        <v>1310</v>
      </c>
      <c r="C103" s="29" t="s">
        <v>1146</v>
      </c>
      <c r="D103" s="29" t="s">
        <v>1311</v>
      </c>
      <c r="E103" s="29" t="s">
        <v>1312</v>
      </c>
      <c r="F103" s="29" t="s">
        <v>1313</v>
      </c>
      <c r="G103" s="29" t="s">
        <v>1314</v>
      </c>
      <c r="H103" s="29" t="s">
        <v>1315</v>
      </c>
      <c r="K103" s="28">
        <v>40271</v>
      </c>
      <c r="L103" s="5">
        <f>+(B103*DEFLATOR!B103)</f>
        <v>2035.8930891905131</v>
      </c>
      <c r="M103" s="11">
        <f t="shared" si="161"/>
        <v>-1.3997014945482444</v>
      </c>
      <c r="N103" s="11">
        <f aca="true" t="shared" si="168" ref="N103:N108">+((L103/L91)-1)*100</f>
        <v>3.1505363953094</v>
      </c>
      <c r="O103" s="5">
        <f>+(C103*DEFLATOR!C103)</f>
        <v>1385.3084039406008</v>
      </c>
      <c r="P103" s="11">
        <f t="shared" si="162"/>
        <v>4.418720041603796</v>
      </c>
      <c r="Q103" s="11">
        <f aca="true" t="shared" si="169" ref="Q103:Q108">+((O103/O91)-1)*100</f>
        <v>11.685374066915166</v>
      </c>
      <c r="R103" s="5">
        <f>+(D103*DEFLATOR!D103)</f>
        <v>1728.6609512849088</v>
      </c>
      <c r="S103" s="11">
        <f t="shared" si="163"/>
        <v>3.0825651699872614</v>
      </c>
      <c r="T103" s="11">
        <f aca="true" t="shared" si="170" ref="T103:T108">+((R103/R91)-1)*100</f>
        <v>5.075144749005567</v>
      </c>
      <c r="U103" s="5">
        <f>+(E103*DEFLATOR!E103)</f>
        <v>1888.2805877870917</v>
      </c>
      <c r="V103" s="11">
        <f t="shared" si="164"/>
        <v>-1.1371700526636164</v>
      </c>
      <c r="W103" s="11">
        <f aca="true" t="shared" si="171" ref="W103:W108">+((U103/U91)-1)*100</f>
        <v>-1.5213098121184432</v>
      </c>
      <c r="X103" s="5">
        <f>+(F103*DEFLATOR!F103)</f>
        <v>2105.965571373086</v>
      </c>
      <c r="Y103" s="11">
        <f t="shared" si="165"/>
        <v>-2.6714215254134976</v>
      </c>
      <c r="Z103" s="11">
        <f aca="true" t="shared" si="172" ref="Z103:Z108">+((X103/X91)-1)*100</f>
        <v>7.831262498063496</v>
      </c>
      <c r="AA103" s="5">
        <f>+(G103*DEFLATOR!G103)</f>
        <v>2183.1191755807863</v>
      </c>
      <c r="AB103" s="11">
        <f t="shared" si="166"/>
        <v>-2.0821388509969063</v>
      </c>
      <c r="AC103" s="11">
        <f aca="true" t="shared" si="173" ref="AC103:AC108">+((AA103/AA91)-1)*100</f>
        <v>0.07338938396723726</v>
      </c>
      <c r="AD103" s="5">
        <f>+(H103*DEFLATOR!H103)</f>
        <v>2061.833757729286</v>
      </c>
      <c r="AE103" s="11">
        <f t="shared" si="167"/>
        <v>-0.13590566043207852</v>
      </c>
      <c r="AF103" s="11">
        <f aca="true" t="shared" si="174" ref="AF103:AF108">+((AD103/AD91)-1)*100</f>
        <v>8.6964487807337</v>
      </c>
    </row>
    <row r="104" spans="1:32" ht="9.75">
      <c r="A104" s="28">
        <v>40302</v>
      </c>
      <c r="B104" s="29" t="s">
        <v>1322</v>
      </c>
      <c r="C104" s="29" t="s">
        <v>1323</v>
      </c>
      <c r="D104" s="29" t="s">
        <v>1324</v>
      </c>
      <c r="E104" s="29" t="s">
        <v>1325</v>
      </c>
      <c r="F104" s="29" t="s">
        <v>1326</v>
      </c>
      <c r="G104" s="29" t="s">
        <v>1327</v>
      </c>
      <c r="H104" s="29" t="s">
        <v>1328</v>
      </c>
      <c r="K104" s="28">
        <v>40302</v>
      </c>
      <c r="L104" s="5">
        <f>+(B104*DEFLATOR!B104)</f>
        <v>2023.3980737818836</v>
      </c>
      <c r="M104" s="11">
        <f t="shared" si="161"/>
        <v>-0.613736324120917</v>
      </c>
      <c r="N104" s="11">
        <f t="shared" si="168"/>
        <v>2.7101292202178495</v>
      </c>
      <c r="O104" s="5">
        <f>+(C104*DEFLATOR!C104)</f>
        <v>1380.5613520715035</v>
      </c>
      <c r="P104" s="11">
        <f t="shared" si="162"/>
        <v>-0.34267112331044514</v>
      </c>
      <c r="Q104" s="11">
        <f t="shared" si="169"/>
        <v>13.443724391180956</v>
      </c>
      <c r="R104" s="5">
        <f>+(D104*DEFLATOR!D104)</f>
        <v>1708.3662239871312</v>
      </c>
      <c r="S104" s="11">
        <f t="shared" si="163"/>
        <v>-1.1740143307276463</v>
      </c>
      <c r="T104" s="11">
        <f t="shared" si="170"/>
        <v>2.6283500345324784</v>
      </c>
      <c r="U104" s="5">
        <f>+(E104*DEFLATOR!E104)</f>
        <v>1942.4832399328427</v>
      </c>
      <c r="V104" s="11">
        <f t="shared" si="164"/>
        <v>2.87047658575319</v>
      </c>
      <c r="W104" s="11">
        <f t="shared" si="171"/>
        <v>0.593352626883803</v>
      </c>
      <c r="X104" s="5">
        <f>+(F104*DEFLATOR!F104)</f>
        <v>2114.810039451046</v>
      </c>
      <c r="Y104" s="11">
        <f t="shared" si="165"/>
        <v>0.41997211151907354</v>
      </c>
      <c r="Z104" s="11">
        <f t="shared" si="172"/>
        <v>8.205977933457387</v>
      </c>
      <c r="AA104" s="5">
        <f>+(G104*DEFLATOR!G104)</f>
        <v>2149.918893421673</v>
      </c>
      <c r="AB104" s="11">
        <f t="shared" si="166"/>
        <v>-1.5207727791718306</v>
      </c>
      <c r="AC104" s="11">
        <f t="shared" si="173"/>
        <v>-1.5854619360488487</v>
      </c>
      <c r="AD104" s="5">
        <f>+(H104*DEFLATOR!H104)</f>
        <v>2020.4825254470836</v>
      </c>
      <c r="AE104" s="11">
        <f t="shared" si="167"/>
        <v>-2.005556079736648</v>
      </c>
      <c r="AF104" s="11">
        <f t="shared" si="174"/>
        <v>9.554898456445326</v>
      </c>
    </row>
    <row r="105" spans="1:32" ht="9.75">
      <c r="A105" s="28">
        <v>40334</v>
      </c>
      <c r="B105" s="29" t="s">
        <v>1336</v>
      </c>
      <c r="C105" s="29" t="s">
        <v>1337</v>
      </c>
      <c r="D105" s="29" t="s">
        <v>1338</v>
      </c>
      <c r="E105" s="29" t="s">
        <v>1339</v>
      </c>
      <c r="F105" s="29" t="s">
        <v>1340</v>
      </c>
      <c r="G105" s="29" t="s">
        <v>1341</v>
      </c>
      <c r="H105" s="29" t="s">
        <v>1342</v>
      </c>
      <c r="K105" s="28">
        <v>40334</v>
      </c>
      <c r="L105" s="5">
        <f>+(B105*DEFLATOR!B105)</f>
        <v>2088.326562326867</v>
      </c>
      <c r="M105" s="11">
        <f t="shared" si="161"/>
        <v>3.208883579869548</v>
      </c>
      <c r="N105" s="11">
        <f t="shared" si="168"/>
        <v>5.4250525515504355</v>
      </c>
      <c r="O105" s="5">
        <f>+(C105*DEFLATOR!C105)</f>
        <v>1457.237654570183</v>
      </c>
      <c r="P105" s="11">
        <f t="shared" si="162"/>
        <v>5.553994567762466</v>
      </c>
      <c r="Q105" s="11">
        <f t="shared" si="169"/>
        <v>11.847623518233807</v>
      </c>
      <c r="R105" s="5">
        <f>+(D105*DEFLATOR!D105)</f>
        <v>1736.2746874939915</v>
      </c>
      <c r="S105" s="11">
        <f t="shared" si="163"/>
        <v>1.633634704022957</v>
      </c>
      <c r="T105" s="11">
        <f t="shared" si="170"/>
        <v>3.9875596033719374</v>
      </c>
      <c r="U105" s="5">
        <f>+(E105*DEFLATOR!E105)</f>
        <v>2069.2105948101166</v>
      </c>
      <c r="V105" s="11">
        <f t="shared" si="164"/>
        <v>6.523987042568002</v>
      </c>
      <c r="W105" s="11">
        <f t="shared" si="171"/>
        <v>10.31121892098643</v>
      </c>
      <c r="X105" s="5">
        <f>+(F105*DEFLATOR!F105)</f>
        <v>2174.695759426767</v>
      </c>
      <c r="Y105" s="11">
        <f t="shared" si="165"/>
        <v>2.8317304560964596</v>
      </c>
      <c r="Z105" s="11">
        <f t="shared" si="172"/>
        <v>6.030734401014204</v>
      </c>
      <c r="AA105" s="5">
        <f>+(G105*DEFLATOR!G105)</f>
        <v>2222.7747981528164</v>
      </c>
      <c r="AB105" s="11">
        <f t="shared" si="166"/>
        <v>3.3887745697787963</v>
      </c>
      <c r="AC105" s="11">
        <f t="shared" si="173"/>
        <v>3.552329155591316</v>
      </c>
      <c r="AD105" s="5">
        <f>+(H105*DEFLATOR!H105)</f>
        <v>1983.7212024065348</v>
      </c>
      <c r="AE105" s="11">
        <f t="shared" si="167"/>
        <v>-1.8194328620790512</v>
      </c>
      <c r="AF105" s="11">
        <f t="shared" si="174"/>
        <v>5.641882119137365</v>
      </c>
    </row>
    <row r="106" spans="1:32" ht="9.75">
      <c r="A106" s="28">
        <v>40365</v>
      </c>
      <c r="B106" s="29" t="s">
        <v>1340</v>
      </c>
      <c r="C106" s="29" t="s">
        <v>1350</v>
      </c>
      <c r="D106" s="29" t="s">
        <v>563</v>
      </c>
      <c r="E106" s="29" t="s">
        <v>1351</v>
      </c>
      <c r="F106" s="29" t="s">
        <v>1352</v>
      </c>
      <c r="G106" s="29" t="s">
        <v>1353</v>
      </c>
      <c r="H106" s="29" t="s">
        <v>1354</v>
      </c>
      <c r="K106" s="28">
        <v>40365</v>
      </c>
      <c r="L106" s="5">
        <f>+(B106*DEFLATOR!B106)</f>
        <v>2139.91228115203</v>
      </c>
      <c r="M106" s="11">
        <f t="shared" si="161"/>
        <v>2.470194066184983</v>
      </c>
      <c r="N106" s="11">
        <f t="shared" si="168"/>
        <v>7.267255480247559</v>
      </c>
      <c r="O106" s="5">
        <f>+(C106*DEFLATOR!C106)</f>
        <v>1532.3337612855078</v>
      </c>
      <c r="P106" s="11">
        <f t="shared" si="162"/>
        <v>5.153319122643363</v>
      </c>
      <c r="Q106" s="11">
        <f t="shared" si="169"/>
        <v>19.794445000514706</v>
      </c>
      <c r="R106" s="5">
        <f>+(D106*DEFLATOR!D106)</f>
        <v>1763.2880686595813</v>
      </c>
      <c r="S106" s="11">
        <f t="shared" si="163"/>
        <v>1.555824165390507</v>
      </c>
      <c r="T106" s="11">
        <f t="shared" si="170"/>
        <v>8.647880247816818</v>
      </c>
      <c r="U106" s="5">
        <f>+(E106*DEFLATOR!E106)</f>
        <v>2075.470208873497</v>
      </c>
      <c r="V106" s="11">
        <f t="shared" si="164"/>
        <v>0.302512179237846</v>
      </c>
      <c r="W106" s="11">
        <f t="shared" si="171"/>
        <v>9.223208811695072</v>
      </c>
      <c r="X106" s="5">
        <f>+(F106*DEFLATOR!F106)</f>
        <v>2228.6308506334526</v>
      </c>
      <c r="Y106" s="11">
        <f t="shared" si="165"/>
        <v>2.4801212295048725</v>
      </c>
      <c r="Z106" s="11">
        <f t="shared" si="172"/>
        <v>6.704619100985854</v>
      </c>
      <c r="AA106" s="5">
        <f>+(G106*DEFLATOR!G106)</f>
        <v>2293.84909539701</v>
      </c>
      <c r="AB106" s="11">
        <f t="shared" si="166"/>
        <v>3.197548276292239</v>
      </c>
      <c r="AC106" s="11">
        <f t="shared" si="173"/>
        <v>5.962135274269631</v>
      </c>
      <c r="AD106" s="5">
        <f>+(H106*DEFLATOR!H106)</f>
        <v>1992.7457528160548</v>
      </c>
      <c r="AE106" s="11">
        <f t="shared" si="167"/>
        <v>0.45493038026573895</v>
      </c>
      <c r="AF106" s="11">
        <f t="shared" si="174"/>
        <v>6.886235727984036</v>
      </c>
    </row>
    <row r="107" spans="1:32" ht="9.75">
      <c r="A107" s="28">
        <v>40397</v>
      </c>
      <c r="B107" s="29" t="s">
        <v>1361</v>
      </c>
      <c r="C107" s="29" t="s">
        <v>1217</v>
      </c>
      <c r="D107" s="29" t="s">
        <v>1362</v>
      </c>
      <c r="E107" s="29" t="s">
        <v>1363</v>
      </c>
      <c r="F107" s="29" t="s">
        <v>1364</v>
      </c>
      <c r="G107" s="29" t="s">
        <v>1365</v>
      </c>
      <c r="H107" s="29" t="s">
        <v>1366</v>
      </c>
      <c r="K107" s="28">
        <v>40397</v>
      </c>
      <c r="L107" s="5">
        <f>+(B107*DEFLATOR!B107)</f>
        <v>2165.3073187568975</v>
      </c>
      <c r="M107" s="11">
        <f t="shared" si="161"/>
        <v>1.1867326445360593</v>
      </c>
      <c r="N107" s="11">
        <f t="shared" si="168"/>
        <v>7.240785523505533</v>
      </c>
      <c r="O107" s="5">
        <f>+(C107*DEFLATOR!C107)</f>
        <v>1566.2084412194886</v>
      </c>
      <c r="P107" s="11">
        <f t="shared" si="162"/>
        <v>2.210659373944912</v>
      </c>
      <c r="Q107" s="11">
        <f t="shared" si="169"/>
        <v>14.256269417328316</v>
      </c>
      <c r="R107" s="5">
        <f>+(D107*DEFLATOR!D107)</f>
        <v>1792.8191319998841</v>
      </c>
      <c r="S107" s="11">
        <f t="shared" si="163"/>
        <v>1.6747724813196196</v>
      </c>
      <c r="T107" s="11">
        <f t="shared" si="170"/>
        <v>7.947546217864776</v>
      </c>
      <c r="U107" s="5">
        <f>+(E107*DEFLATOR!E107)</f>
        <v>2097.4355593489</v>
      </c>
      <c r="V107" s="11">
        <f t="shared" si="164"/>
        <v>1.058331282303726</v>
      </c>
      <c r="W107" s="11">
        <f t="shared" si="171"/>
        <v>11.96825401174757</v>
      </c>
      <c r="X107" s="5">
        <f>+(F107*DEFLATOR!F107)</f>
        <v>2263.487524422393</v>
      </c>
      <c r="Y107" s="11">
        <f t="shared" si="165"/>
        <v>1.5640398130104538</v>
      </c>
      <c r="Z107" s="11">
        <f t="shared" si="172"/>
        <v>8.003303011394692</v>
      </c>
      <c r="AA107" s="5">
        <f>+(G107*DEFLATOR!G107)</f>
        <v>2316.680763144593</v>
      </c>
      <c r="AB107" s="11">
        <f t="shared" si="166"/>
        <v>0.9953430586780332</v>
      </c>
      <c r="AC107" s="11">
        <f t="shared" si="173"/>
        <v>5.258574620910617</v>
      </c>
      <c r="AD107" s="5">
        <f>+(H107*DEFLATOR!H107)</f>
        <v>2006.244943971661</v>
      </c>
      <c r="AE107" s="11">
        <f t="shared" si="167"/>
        <v>0.6774166316264818</v>
      </c>
      <c r="AF107" s="11">
        <f t="shared" si="174"/>
        <v>6.903603679786707</v>
      </c>
    </row>
    <row r="108" spans="1:32" ht="9.75">
      <c r="A108" s="28">
        <v>40429</v>
      </c>
      <c r="B108" s="29" t="s">
        <v>1374</v>
      </c>
      <c r="C108" s="29" t="s">
        <v>1375</v>
      </c>
      <c r="D108" s="29" t="s">
        <v>1376</v>
      </c>
      <c r="E108" s="29" t="s">
        <v>1377</v>
      </c>
      <c r="F108" s="29" t="s">
        <v>1378</v>
      </c>
      <c r="G108" s="29" t="s">
        <v>1379</v>
      </c>
      <c r="H108" s="29" t="s">
        <v>1380</v>
      </c>
      <c r="K108" s="28">
        <v>40429</v>
      </c>
      <c r="L108" s="5">
        <f>+(B108*DEFLATOR!B108)</f>
        <v>2160.183423983069</v>
      </c>
      <c r="M108" s="11">
        <f t="shared" si="161"/>
        <v>-0.23663591442392162</v>
      </c>
      <c r="N108" s="11">
        <f t="shared" si="168"/>
        <v>6.695233943870926</v>
      </c>
      <c r="O108" s="5">
        <f>+(C108*DEFLATOR!C108)</f>
        <v>1658.659790668949</v>
      </c>
      <c r="P108" s="11">
        <f t="shared" si="162"/>
        <v>5.902876463714857</v>
      </c>
      <c r="Q108" s="11">
        <f t="shared" si="169"/>
        <v>24.38100913774719</v>
      </c>
      <c r="R108" s="5">
        <f>+(D108*DEFLATOR!D108)</f>
        <v>1845.2054857048836</v>
      </c>
      <c r="S108" s="11">
        <f t="shared" si="163"/>
        <v>2.9220099657550236</v>
      </c>
      <c r="T108" s="11">
        <f t="shared" si="170"/>
        <v>6.147683378544211</v>
      </c>
      <c r="U108" s="5">
        <f>+(E108*DEFLATOR!E108)</f>
        <v>2088.595497636843</v>
      </c>
      <c r="V108" s="11">
        <f t="shared" si="164"/>
        <v>-0.4214700028639329</v>
      </c>
      <c r="W108" s="11">
        <f t="shared" si="171"/>
        <v>9.868497932357045</v>
      </c>
      <c r="X108" s="5">
        <f>+(F108*DEFLATOR!F108)</f>
        <v>2333.1398154427725</v>
      </c>
      <c r="Y108" s="11">
        <f t="shared" si="165"/>
        <v>3.077211173856753</v>
      </c>
      <c r="Z108" s="11">
        <f t="shared" si="172"/>
        <v>11.596057371479995</v>
      </c>
      <c r="AA108" s="5">
        <f>+(G108*DEFLATOR!G108)</f>
        <v>2250.1827653300074</v>
      </c>
      <c r="AB108" s="11">
        <f t="shared" si="166"/>
        <v>-2.870399706014015</v>
      </c>
      <c r="AC108" s="11">
        <f t="shared" si="173"/>
        <v>2.1598702609314513</v>
      </c>
      <c r="AD108" s="5">
        <f>+(H108*DEFLATOR!H108)</f>
        <v>1977.925636371433</v>
      </c>
      <c r="AE108" s="11">
        <f t="shared" si="167"/>
        <v>-1.4115578302301257</v>
      </c>
      <c r="AF108" s="11">
        <f t="shared" si="174"/>
        <v>5.428237416468984</v>
      </c>
    </row>
    <row r="109" spans="1:32" ht="9.75">
      <c r="A109" s="28">
        <v>40460</v>
      </c>
      <c r="B109" s="29" t="s">
        <v>1387</v>
      </c>
      <c r="C109" s="29" t="s">
        <v>1388</v>
      </c>
      <c r="D109" s="29" t="s">
        <v>1389</v>
      </c>
      <c r="E109" s="29" t="s">
        <v>1390</v>
      </c>
      <c r="F109" s="29" t="s">
        <v>1391</v>
      </c>
      <c r="G109" s="29" t="s">
        <v>1392</v>
      </c>
      <c r="H109" s="29" t="s">
        <v>1393</v>
      </c>
      <c r="K109" s="28">
        <v>40460</v>
      </c>
      <c r="L109" s="5">
        <f>+(B109*DEFLATOR!B109)</f>
        <v>2144.4609216330427</v>
      </c>
      <c r="M109" s="11">
        <f aca="true" t="shared" si="175" ref="M109:M115">+((L109/L108)-1)*100</f>
        <v>-0.727831820921776</v>
      </c>
      <c r="N109" s="11">
        <f aca="true" t="shared" si="176" ref="N109:N114">+((L109/L97)-1)*100</f>
        <v>5.997906711280154</v>
      </c>
      <c r="O109" s="5">
        <f>+(C109*DEFLATOR!C109)</f>
        <v>1611.1371045315477</v>
      </c>
      <c r="P109" s="11">
        <f aca="true" t="shared" si="177" ref="P109:P115">+((O109/O108)-1)*100</f>
        <v>-2.865125591441209</v>
      </c>
      <c r="Q109" s="11">
        <f aca="true" t="shared" si="178" ref="Q109:Q114">+((O109/O97)-1)*100</f>
        <v>24.33985914672816</v>
      </c>
      <c r="R109" s="5">
        <f>+(D109*DEFLATOR!D109)</f>
        <v>1790.792067078117</v>
      </c>
      <c r="S109" s="11">
        <f aca="true" t="shared" si="179" ref="S109:S115">+((R109/R108)-1)*100</f>
        <v>-2.9489083491414103</v>
      </c>
      <c r="T109" s="11">
        <f aca="true" t="shared" si="180" ref="T109:T114">+((R109/R97)-1)*100</f>
        <v>9.625023346032968</v>
      </c>
      <c r="U109" s="5">
        <f>+(E109*DEFLATOR!E109)</f>
        <v>2028.3703502247536</v>
      </c>
      <c r="V109" s="11">
        <f aca="true" t="shared" si="181" ref="V109:V115">+((U109/U108)-1)*100</f>
        <v>-2.8835237593986762</v>
      </c>
      <c r="W109" s="11">
        <f aca="true" t="shared" si="182" ref="W109:W114">+((U109/U97)-1)*100</f>
        <v>5.674872888950433</v>
      </c>
      <c r="X109" s="5">
        <f>+(F109*DEFLATOR!F109)</f>
        <v>2327.1033353146818</v>
      </c>
      <c r="Y109" s="11">
        <f aca="true" t="shared" si="183" ref="Y109:Y115">+((X109/X108)-1)*100</f>
        <v>-0.25872774911027685</v>
      </c>
      <c r="Z109" s="11">
        <f aca="true" t="shared" si="184" ref="Z109:Z114">+((X109/X97)-1)*100</f>
        <v>13.20223597649408</v>
      </c>
      <c r="AA109" s="5">
        <f>+(G109*DEFLATOR!G109)</f>
        <v>2233.8369862586646</v>
      </c>
      <c r="AB109" s="11">
        <f aca="true" t="shared" si="185" ref="AB109:AB115">+((AA109/AA108)-1)*100</f>
        <v>-0.726420063436295</v>
      </c>
      <c r="AC109" s="11">
        <f aca="true" t="shared" si="186" ref="AC109:AC114">+((AA109/AA97)-1)*100</f>
        <v>-0.10344673220287204</v>
      </c>
      <c r="AD109" s="5">
        <f>+(H109*DEFLATOR!H109)</f>
        <v>2055.1629226738287</v>
      </c>
      <c r="AE109" s="11">
        <f aca="true" t="shared" si="187" ref="AE109:AE115">+((AD109/AD108)-1)*100</f>
        <v>3.904964114024523</v>
      </c>
      <c r="AF109" s="11">
        <f aca="true" t="shared" si="188" ref="AF109:AF114">+((AD109/AD97)-1)*100</f>
        <v>8.78024118091365</v>
      </c>
    </row>
    <row r="110" spans="1:32" ht="9.75">
      <c r="A110" s="28">
        <v>40492</v>
      </c>
      <c r="B110" s="29" t="s">
        <v>1400</v>
      </c>
      <c r="C110" s="29" t="s">
        <v>1401</v>
      </c>
      <c r="D110" s="29" t="s">
        <v>1402</v>
      </c>
      <c r="E110" s="29" t="s">
        <v>1403</v>
      </c>
      <c r="F110" s="29" t="s">
        <v>1404</v>
      </c>
      <c r="G110" s="29" t="s">
        <v>1405</v>
      </c>
      <c r="H110" s="29" t="s">
        <v>1406</v>
      </c>
      <c r="K110" s="28">
        <v>40492</v>
      </c>
      <c r="L110" s="5">
        <f>+(B110*DEFLATOR!B110)</f>
        <v>2237.839027983854</v>
      </c>
      <c r="M110" s="11">
        <f t="shared" si="175"/>
        <v>4.354386009501265</v>
      </c>
      <c r="N110" s="11">
        <f t="shared" si="176"/>
        <v>4.361747642699765</v>
      </c>
      <c r="O110" s="5">
        <f>+(C110*DEFLATOR!C110)</f>
        <v>1580.3686892219882</v>
      </c>
      <c r="P110" s="11">
        <f t="shared" si="177"/>
        <v>-1.909732897530514</v>
      </c>
      <c r="Q110" s="11">
        <f t="shared" si="178"/>
        <v>23.793515153419918</v>
      </c>
      <c r="R110" s="5">
        <f>+(D110*DEFLATOR!D110)</f>
        <v>1745.5664145686203</v>
      </c>
      <c r="S110" s="11">
        <f t="shared" si="179"/>
        <v>-2.525455263116483</v>
      </c>
      <c r="T110" s="11">
        <f t="shared" si="180"/>
        <v>5.770539644406503</v>
      </c>
      <c r="U110" s="5">
        <f>+(E110*DEFLATOR!E110)</f>
        <v>2080.8843578033393</v>
      </c>
      <c r="V110" s="11">
        <f t="shared" si="181"/>
        <v>2.5889753107841917</v>
      </c>
      <c r="W110" s="11">
        <f t="shared" si="182"/>
        <v>8.55396526365535</v>
      </c>
      <c r="X110" s="5">
        <f>+(F110*DEFLATOR!F110)</f>
        <v>2471.3038112077525</v>
      </c>
      <c r="Y110" s="11">
        <f t="shared" si="183"/>
        <v>6.196565219291017</v>
      </c>
      <c r="Z110" s="11">
        <f t="shared" si="184"/>
        <v>14.187489212676452</v>
      </c>
      <c r="AA110" s="5">
        <f>+(G110*DEFLATOR!G110)</f>
        <v>2364.6293254306943</v>
      </c>
      <c r="AB110" s="11">
        <f t="shared" si="185"/>
        <v>5.855052986256037</v>
      </c>
      <c r="AC110" s="11">
        <f t="shared" si="186"/>
        <v>-2.9313712120893065</v>
      </c>
      <c r="AD110" s="5">
        <f>+(H110*DEFLATOR!H110)</f>
        <v>2094.6514866605194</v>
      </c>
      <c r="AE110" s="11">
        <f t="shared" si="187"/>
        <v>1.9214322889454793</v>
      </c>
      <c r="AF110" s="11">
        <f t="shared" si="188"/>
        <v>4.437844275821701</v>
      </c>
    </row>
    <row r="111" spans="1:32" ht="9.75">
      <c r="A111" s="28">
        <v>40523</v>
      </c>
      <c r="B111" s="29" t="s">
        <v>1413</v>
      </c>
      <c r="C111" s="29" t="s">
        <v>1414</v>
      </c>
      <c r="D111" s="29" t="s">
        <v>1415</v>
      </c>
      <c r="E111" s="29" t="s">
        <v>1416</v>
      </c>
      <c r="F111" s="29" t="s">
        <v>1417</v>
      </c>
      <c r="G111" s="29" t="s">
        <v>1418</v>
      </c>
      <c r="H111" s="29" t="s">
        <v>1419</v>
      </c>
      <c r="K111" s="33">
        <v>40523</v>
      </c>
      <c r="L111" s="20">
        <f>+(B111*DEFLATOR!B111)</f>
        <v>2676.6515535335398</v>
      </c>
      <c r="M111" s="21">
        <f t="shared" si="175"/>
        <v>19.608761848479638</v>
      </c>
      <c r="N111" s="21">
        <f t="shared" si="176"/>
        <v>6.7215798475057875</v>
      </c>
      <c r="O111" s="20">
        <f>+(C111*DEFLATOR!C111)</f>
        <v>2026.2102620328226</v>
      </c>
      <c r="P111" s="21">
        <f t="shared" si="177"/>
        <v>28.211238039037667</v>
      </c>
      <c r="Q111" s="21">
        <f t="shared" si="178"/>
        <v>11.599271089462748</v>
      </c>
      <c r="R111" s="20">
        <f>+(D111*DEFLATOR!D111)</f>
        <v>1971.4109002035523</v>
      </c>
      <c r="S111" s="21">
        <f t="shared" si="179"/>
        <v>12.93817775995334</v>
      </c>
      <c r="T111" s="21">
        <f t="shared" si="180"/>
        <v>10.077818319464505</v>
      </c>
      <c r="U111" s="20">
        <f>+(E111*DEFLATOR!E111)</f>
        <v>2559.504480104034</v>
      </c>
      <c r="V111" s="21">
        <f t="shared" si="181"/>
        <v>23.000803504811017</v>
      </c>
      <c r="W111" s="21">
        <f t="shared" si="182"/>
        <v>1.822994043459536</v>
      </c>
      <c r="X111" s="20">
        <f>+(F111*DEFLATOR!F111)</f>
        <v>2817.72160115049</v>
      </c>
      <c r="Y111" s="21">
        <f t="shared" si="183"/>
        <v>14.017612418662505</v>
      </c>
      <c r="Z111" s="21">
        <f t="shared" si="184"/>
        <v>7.5654133510856925</v>
      </c>
      <c r="AA111" s="20">
        <f>+(G111*DEFLATOR!G111)</f>
        <v>2859.0872173030407</v>
      </c>
      <c r="AB111" s="21">
        <f t="shared" si="185"/>
        <v>20.910587826795467</v>
      </c>
      <c r="AC111" s="21">
        <f t="shared" si="186"/>
        <v>7.2448187274031906</v>
      </c>
      <c r="AD111" s="20">
        <f>+(H111*DEFLATOR!H111)</f>
        <v>2630.1143742310055</v>
      </c>
      <c r="AE111" s="21">
        <f t="shared" si="187"/>
        <v>25.563340296966008</v>
      </c>
      <c r="AF111" s="21">
        <f t="shared" si="188"/>
        <v>3.3133837689508727</v>
      </c>
    </row>
    <row r="112" spans="1:32" ht="9.75">
      <c r="A112" s="26">
        <v>40545</v>
      </c>
      <c r="B112" s="29" t="s">
        <v>1426</v>
      </c>
      <c r="C112" s="29" t="s">
        <v>83</v>
      </c>
      <c r="D112" s="29" t="s">
        <v>1427</v>
      </c>
      <c r="E112" s="29" t="s">
        <v>1428</v>
      </c>
      <c r="F112" s="29" t="s">
        <v>1429</v>
      </c>
      <c r="G112" s="29" t="s">
        <v>1430</v>
      </c>
      <c r="H112" s="29" t="s">
        <v>1431</v>
      </c>
      <c r="K112" s="26">
        <v>40545</v>
      </c>
      <c r="L112" s="5">
        <f>+(B112*DEFLATOR!B112)</f>
        <v>2144.3612341649796</v>
      </c>
      <c r="M112" s="11">
        <f t="shared" si="175"/>
        <v>-19.886425585200485</v>
      </c>
      <c r="N112" s="11">
        <f t="shared" si="176"/>
        <v>4.295818389985717</v>
      </c>
      <c r="O112" s="5">
        <f>+(C112*DEFLATOR!C112)</f>
        <v>1423.7404721133516</v>
      </c>
      <c r="P112" s="11">
        <f t="shared" si="177"/>
        <v>-29.733823838945273</v>
      </c>
      <c r="Q112" s="11">
        <f t="shared" si="178"/>
        <v>10.661778276948052</v>
      </c>
      <c r="R112" s="5">
        <f>+(D112*DEFLATOR!D112)</f>
        <v>1628.5235909139892</v>
      </c>
      <c r="S112" s="11">
        <f t="shared" si="179"/>
        <v>-17.392990434117984</v>
      </c>
      <c r="T112" s="11">
        <f t="shared" si="180"/>
        <v>1.7629719801663501</v>
      </c>
      <c r="U112" s="5">
        <f>+(E112*DEFLATOR!E112)</f>
        <v>1955.52910539939</v>
      </c>
      <c r="V112" s="11">
        <f t="shared" si="181"/>
        <v>-23.59735563659161</v>
      </c>
      <c r="W112" s="11">
        <f t="shared" si="182"/>
        <v>3.355211074679132</v>
      </c>
      <c r="X112" s="5">
        <f>+(F112*DEFLATOR!F112)</f>
        <v>2402.1044954680347</v>
      </c>
      <c r="Y112" s="11">
        <f t="shared" si="183"/>
        <v>-14.75011248495085</v>
      </c>
      <c r="Z112" s="11">
        <f t="shared" si="184"/>
        <v>12.476124632057562</v>
      </c>
      <c r="AA112" s="5">
        <f>+(G112*DEFLATOR!G112)</f>
        <v>2248.080433616387</v>
      </c>
      <c r="AB112" s="11">
        <f t="shared" si="185"/>
        <v>-21.370694114851553</v>
      </c>
      <c r="AC112" s="11">
        <f t="shared" si="186"/>
        <v>-0.06170325447336644</v>
      </c>
      <c r="AD112" s="5">
        <f>+(H112*DEFLATOR!H112)</f>
        <v>2128.695230862364</v>
      </c>
      <c r="AE112" s="11">
        <f t="shared" si="187"/>
        <v>-19.064537583664844</v>
      </c>
      <c r="AF112" s="11">
        <f t="shared" si="188"/>
        <v>4.0030060444893545</v>
      </c>
    </row>
    <row r="113" spans="1:32" ht="9.75">
      <c r="A113" s="28">
        <v>40575</v>
      </c>
      <c r="B113" s="29" t="s">
        <v>1438</v>
      </c>
      <c r="C113" s="29" t="s">
        <v>1439</v>
      </c>
      <c r="D113" s="29" t="s">
        <v>1440</v>
      </c>
      <c r="E113" s="29" t="s">
        <v>1441</v>
      </c>
      <c r="F113" s="29" t="s">
        <v>1442</v>
      </c>
      <c r="G113" s="29" t="s">
        <v>1443</v>
      </c>
      <c r="H113" s="29" t="s">
        <v>1444</v>
      </c>
      <c r="K113" s="28">
        <v>40575</v>
      </c>
      <c r="L113" s="5">
        <f>+(B113*DEFLATOR!B113)</f>
        <v>2153.775928229967</v>
      </c>
      <c r="M113" s="11">
        <f t="shared" si="175"/>
        <v>0.4390442204880385</v>
      </c>
      <c r="N113" s="11">
        <f t="shared" si="176"/>
        <v>4.909684239539813</v>
      </c>
      <c r="O113" s="5">
        <f>+(C113*DEFLATOR!C113)</f>
        <v>1505.3594175210658</v>
      </c>
      <c r="P113" s="11">
        <f t="shared" si="177"/>
        <v>5.732712317053235</v>
      </c>
      <c r="Q113" s="11">
        <f t="shared" si="178"/>
        <v>9.337160169505033</v>
      </c>
      <c r="R113" s="5">
        <f>+(D113*DEFLATOR!D113)</f>
        <v>1608.0703408185316</v>
      </c>
      <c r="S113" s="11">
        <f t="shared" si="179"/>
        <v>-1.255938213580221</v>
      </c>
      <c r="T113" s="11">
        <f t="shared" si="180"/>
        <v>3.711746211401379</v>
      </c>
      <c r="U113" s="5">
        <f>+(E113*DEFLATOR!E113)</f>
        <v>2018.7818636521808</v>
      </c>
      <c r="V113" s="11">
        <f t="shared" si="181"/>
        <v>3.234559796535086</v>
      </c>
      <c r="W113" s="11">
        <f t="shared" si="182"/>
        <v>4.131673363765498</v>
      </c>
      <c r="X113" s="5">
        <f>+(F113*DEFLATOR!F113)</f>
        <v>2352.2795992563615</v>
      </c>
      <c r="Y113" s="11">
        <f t="shared" si="183"/>
        <v>-2.07421851570887</v>
      </c>
      <c r="Z113" s="11">
        <f t="shared" si="184"/>
        <v>11.184967777620948</v>
      </c>
      <c r="AA113" s="5">
        <f>+(G113*DEFLATOR!G113)</f>
        <v>2286.8703755339175</v>
      </c>
      <c r="AB113" s="11">
        <f t="shared" si="185"/>
        <v>1.7254694866558173</v>
      </c>
      <c r="AC113" s="11">
        <f t="shared" si="186"/>
        <v>1.6624348279781875</v>
      </c>
      <c r="AD113" s="5">
        <f>+(H113*DEFLATOR!H113)</f>
        <v>2045.337808169587</v>
      </c>
      <c r="AE113" s="11">
        <f t="shared" si="187"/>
        <v>-3.915892772447638</v>
      </c>
      <c r="AF113" s="11">
        <f t="shared" si="188"/>
        <v>3.2443404722273694</v>
      </c>
    </row>
    <row r="114" spans="1:32" ht="9.75">
      <c r="A114" s="28">
        <v>40604</v>
      </c>
      <c r="B114" s="29" t="s">
        <v>1452</v>
      </c>
      <c r="C114" s="29" t="s">
        <v>187</v>
      </c>
      <c r="D114" s="29" t="s">
        <v>1453</v>
      </c>
      <c r="E114" s="29" t="s">
        <v>1454</v>
      </c>
      <c r="F114" s="29" t="s">
        <v>1455</v>
      </c>
      <c r="G114" s="29" t="s">
        <v>1456</v>
      </c>
      <c r="H114" s="29" t="s">
        <v>1457</v>
      </c>
      <c r="K114" s="28">
        <v>40604</v>
      </c>
      <c r="L114" s="5">
        <f>+(B114*DEFLATOR!B114)</f>
        <v>2096.975999522416</v>
      </c>
      <c r="M114" s="11">
        <f t="shared" si="175"/>
        <v>-2.637225533216503</v>
      </c>
      <c r="N114" s="11">
        <f t="shared" si="176"/>
        <v>1.5586037447028245</v>
      </c>
      <c r="O114" s="5">
        <f>+(C114*DEFLATOR!C114)</f>
        <v>1413.6530187433061</v>
      </c>
      <c r="P114" s="11">
        <f t="shared" si="177"/>
        <v>-6.091993560499731</v>
      </c>
      <c r="Q114" s="11">
        <f t="shared" si="178"/>
        <v>6.555217870788765</v>
      </c>
      <c r="R114" s="5">
        <f>+(D114*DEFLATOR!D114)</f>
        <v>1632.9650266981077</v>
      </c>
      <c r="S114" s="11">
        <f t="shared" si="179"/>
        <v>1.548109261620012</v>
      </c>
      <c r="T114" s="11">
        <f t="shared" si="180"/>
        <v>-2.623921909152682</v>
      </c>
      <c r="U114" s="5">
        <f>+(E114*DEFLATOR!E114)</f>
        <v>2052.066523668154</v>
      </c>
      <c r="V114" s="11">
        <f t="shared" si="181"/>
        <v>1.6487497047233068</v>
      </c>
      <c r="W114" s="11">
        <f t="shared" si="182"/>
        <v>7.438007403220137</v>
      </c>
      <c r="X114" s="5">
        <f>+(F114*DEFLATOR!F114)</f>
        <v>2236.2025733847368</v>
      </c>
      <c r="Y114" s="11">
        <f t="shared" si="183"/>
        <v>-4.934661079759428</v>
      </c>
      <c r="Z114" s="11">
        <f t="shared" si="184"/>
        <v>3.3475668393019076</v>
      </c>
      <c r="AA114" s="5">
        <f>+(G114*DEFLATOR!G114)</f>
        <v>2219.4948139176367</v>
      </c>
      <c r="AB114" s="11">
        <f t="shared" si="185"/>
        <v>-2.9461906690076645</v>
      </c>
      <c r="AC114" s="11">
        <f t="shared" si="186"/>
        <v>-0.4506087248751789</v>
      </c>
      <c r="AD114" s="5">
        <f>+(H114*DEFLATOR!H114)</f>
        <v>2078.8396150195413</v>
      </c>
      <c r="AE114" s="11">
        <f t="shared" si="187"/>
        <v>1.6379595935761548</v>
      </c>
      <c r="AF114" s="11">
        <f t="shared" si="188"/>
        <v>0.6877662434704002</v>
      </c>
    </row>
    <row r="115" spans="1:32" ht="9.75">
      <c r="A115" s="28">
        <v>40636</v>
      </c>
      <c r="B115" s="29" t="s">
        <v>1464</v>
      </c>
      <c r="C115" s="29" t="s">
        <v>1465</v>
      </c>
      <c r="D115" s="29" t="s">
        <v>1466</v>
      </c>
      <c r="E115" s="29" t="s">
        <v>1467</v>
      </c>
      <c r="F115" s="29" t="s">
        <v>1468</v>
      </c>
      <c r="G115" s="29" t="s">
        <v>1469</v>
      </c>
      <c r="H115" s="29" t="s">
        <v>1470</v>
      </c>
      <c r="K115" s="28">
        <v>40636</v>
      </c>
      <c r="L115" s="5">
        <f>+(B115*DEFLATOR!B115)</f>
        <v>2123.3238567024337</v>
      </c>
      <c r="M115" s="11">
        <f t="shared" si="175"/>
        <v>1.2564691816224105</v>
      </c>
      <c r="N115" s="11">
        <f aca="true" t="shared" si="189" ref="N115:N120">+((L115/L103)-1)*100</f>
        <v>4.294467522687229</v>
      </c>
      <c r="O115" s="5">
        <f>+(C115*DEFLATOR!C115)</f>
        <v>1408.2728191919646</v>
      </c>
      <c r="P115" s="11">
        <f t="shared" si="177"/>
        <v>-0.3805884103105006</v>
      </c>
      <c r="Q115" s="11">
        <f aca="true" t="shared" si="190" ref="Q115:Q120">+((O115/O103)-1)*100</f>
        <v>1.6577113937979338</v>
      </c>
      <c r="R115" s="5">
        <f>+(D115*DEFLATOR!D115)</f>
        <v>1752.8608015799264</v>
      </c>
      <c r="S115" s="11">
        <f t="shared" si="179"/>
        <v>7.342213269824316</v>
      </c>
      <c r="T115" s="11">
        <f aca="true" t="shared" si="191" ref="T115:T120">+((R115/R103)-1)*100</f>
        <v>1.3999188375852345</v>
      </c>
      <c r="U115" s="5">
        <f>+(E115*DEFLATOR!E115)</f>
        <v>2081.531560699424</v>
      </c>
      <c r="V115" s="11">
        <f t="shared" si="181"/>
        <v>1.435871434547864</v>
      </c>
      <c r="W115" s="11">
        <f aca="true" t="shared" si="192" ref="W115:W120">+((U115/U103)-1)*100</f>
        <v>10.234229709410215</v>
      </c>
      <c r="X115" s="5">
        <f>+(F115*DEFLATOR!F115)</f>
        <v>2316.04292407147</v>
      </c>
      <c r="Y115" s="11">
        <f t="shared" si="183"/>
        <v>3.5703541189421983</v>
      </c>
      <c r="Z115" s="11">
        <f aca="true" t="shared" si="193" ref="Z115:Z120">+((X115/X103)-1)*100</f>
        <v>9.975346014864538</v>
      </c>
      <c r="AA115" s="5">
        <f>+(G115*DEFLATOR!G115)</f>
        <v>2219.2558802903654</v>
      </c>
      <c r="AB115" s="11">
        <f t="shared" si="185"/>
        <v>-0.010765225751963037</v>
      </c>
      <c r="AC115" s="11">
        <f aca="true" t="shared" si="194" ref="AC115:AC120">+((AA115/AA103)-1)*100</f>
        <v>1.655278608414279</v>
      </c>
      <c r="AD115" s="5">
        <f>+(H115*DEFLATOR!H115)</f>
        <v>2019.3571347936513</v>
      </c>
      <c r="AE115" s="11">
        <f t="shared" si="187"/>
        <v>-2.8613308980707908</v>
      </c>
      <c r="AF115" s="11">
        <f aca="true" t="shared" si="195" ref="AF115:AF120">+((AD115/AD103)-1)*100</f>
        <v>-2.060138106498677</v>
      </c>
    </row>
    <row r="116" spans="1:32" ht="9.75">
      <c r="A116" s="28">
        <v>40667</v>
      </c>
      <c r="B116" s="29" t="s">
        <v>1426</v>
      </c>
      <c r="C116" s="29" t="s">
        <v>83</v>
      </c>
      <c r="D116" s="29" t="s">
        <v>1427</v>
      </c>
      <c r="E116" s="29" t="s">
        <v>1428</v>
      </c>
      <c r="F116" s="29" t="s">
        <v>1429</v>
      </c>
      <c r="G116" s="29" t="s">
        <v>1430</v>
      </c>
      <c r="H116" s="29" t="s">
        <v>1431</v>
      </c>
      <c r="K116" s="28">
        <v>40667</v>
      </c>
      <c r="L116" s="5">
        <f>+(B116*DEFLATOR!B116)</f>
        <v>2092.524349042425</v>
      </c>
      <c r="M116" s="11">
        <f aca="true" t="shared" si="196" ref="M116:M122">+((L116/L115)-1)*100</f>
        <v>-1.4505327372829946</v>
      </c>
      <c r="N116" s="11">
        <f t="shared" si="189"/>
        <v>3.416345807394161</v>
      </c>
      <c r="O116" s="5">
        <f>+(C116*DEFLATOR!C116)</f>
        <v>1384.4294248836684</v>
      </c>
      <c r="P116" s="11">
        <f aca="true" t="shared" si="197" ref="P116:P122">+((O116/O115)-1)*100</f>
        <v>-1.6930948310127092</v>
      </c>
      <c r="Q116" s="11">
        <f t="shared" si="190"/>
        <v>0.28018116010279925</v>
      </c>
      <c r="R116" s="5">
        <f>+(D116*DEFLATOR!D116)</f>
        <v>1594.1452923128197</v>
      </c>
      <c r="S116" s="11">
        <f aca="true" t="shared" si="198" ref="S116:S122">+((R116/R115)-1)*100</f>
        <v>-9.054655630615382</v>
      </c>
      <c r="T116" s="11">
        <f t="shared" si="191"/>
        <v>-6.685974592013</v>
      </c>
      <c r="U116" s="5">
        <f>+(E116*DEFLATOR!E116)</f>
        <v>1907.0294011674996</v>
      </c>
      <c r="V116" s="11">
        <f aca="true" t="shared" si="199" ref="V116:V122">+((U116/U115)-1)*100</f>
        <v>-8.38335400849215</v>
      </c>
      <c r="W116" s="11">
        <f t="shared" si="192"/>
        <v>-1.8251811926350947</v>
      </c>
      <c r="X116" s="5">
        <f>+(F116*DEFLATOR!F116)</f>
        <v>2348.3537318031476</v>
      </c>
      <c r="Y116" s="11">
        <f aca="true" t="shared" si="200" ref="Y116:Y122">+((X116/X115)-1)*100</f>
        <v>1.395086740226592</v>
      </c>
      <c r="Z116" s="11">
        <f t="shared" si="193"/>
        <v>11.043246816282547</v>
      </c>
      <c r="AA116" s="5">
        <f>+(G116*DEFLATOR!G116)</f>
        <v>2194.069038631763</v>
      </c>
      <c r="AB116" s="11">
        <f aca="true" t="shared" si="201" ref="AB116:AB122">+((AA116/AA115)-1)*100</f>
        <v>-1.1349228307691694</v>
      </c>
      <c r="AC116" s="11">
        <f t="shared" si="194"/>
        <v>2.053572595002562</v>
      </c>
      <c r="AD116" s="5">
        <f>+(H116*DEFLATOR!H116)</f>
        <v>2066.8412590404496</v>
      </c>
      <c r="AE116" s="11">
        <f aca="true" t="shared" si="202" ref="AE116:AE122">+((AD116/AD115)-1)*100</f>
        <v>2.351447568567422</v>
      </c>
      <c r="AF116" s="11">
        <f t="shared" si="195"/>
        <v>2.294438729833015</v>
      </c>
    </row>
    <row r="117" spans="1:32" ht="9.75">
      <c r="A117" s="28">
        <v>40699</v>
      </c>
      <c r="B117" s="29" t="s">
        <v>1475</v>
      </c>
      <c r="C117" s="29" t="s">
        <v>1476</v>
      </c>
      <c r="D117" s="29" t="s">
        <v>1477</v>
      </c>
      <c r="E117" s="29" t="s">
        <v>1478</v>
      </c>
      <c r="F117" s="29" t="s">
        <v>1479</v>
      </c>
      <c r="G117" s="29" t="s">
        <v>1480</v>
      </c>
      <c r="H117" s="29" t="s">
        <v>1481</v>
      </c>
      <c r="K117" s="28">
        <v>40699</v>
      </c>
      <c r="L117" s="5">
        <f>+(B117*DEFLATOR!B117)</f>
        <v>2176.1088809566595</v>
      </c>
      <c r="M117" s="11">
        <f t="shared" si="196"/>
        <v>3.9944353313013714</v>
      </c>
      <c r="N117" s="11">
        <f t="shared" si="189"/>
        <v>4.203476612009527</v>
      </c>
      <c r="O117" s="5">
        <f>+(C117*DEFLATOR!C117)</f>
        <v>1507.2707914895543</v>
      </c>
      <c r="P117" s="11">
        <f t="shared" si="197"/>
        <v>8.873068167863307</v>
      </c>
      <c r="Q117" s="11">
        <f t="shared" si="190"/>
        <v>3.4334232829118516</v>
      </c>
      <c r="R117" s="5">
        <f>+(D117*DEFLATOR!D117)</f>
        <v>1879.4418253281463</v>
      </c>
      <c r="S117" s="11">
        <f t="shared" si="198"/>
        <v>17.89652012216605</v>
      </c>
      <c r="T117" s="11">
        <f t="shared" si="191"/>
        <v>8.24565023411079</v>
      </c>
      <c r="U117" s="5">
        <f>+(E117*DEFLATOR!E117)</f>
        <v>2193.156846813953</v>
      </c>
      <c r="V117" s="11">
        <f t="shared" si="199"/>
        <v>15.003829803110724</v>
      </c>
      <c r="W117" s="11">
        <f t="shared" si="192"/>
        <v>5.990025970034751</v>
      </c>
      <c r="X117" s="5">
        <f>+(F117*DEFLATOR!F117)</f>
        <v>2245.5912665601522</v>
      </c>
      <c r="Y117" s="11">
        <f t="shared" si="200"/>
        <v>-4.375936378379031</v>
      </c>
      <c r="Z117" s="11">
        <f t="shared" si="193"/>
        <v>3.2600195602566773</v>
      </c>
      <c r="AA117" s="5">
        <f>+(G117*DEFLATOR!G117)</f>
        <v>2296.349756036093</v>
      </c>
      <c r="AB117" s="11">
        <f t="shared" si="201"/>
        <v>4.661690931481033</v>
      </c>
      <c r="AC117" s="11">
        <f t="shared" si="194"/>
        <v>3.3100500304583003</v>
      </c>
      <c r="AD117" s="5">
        <f>+(H117*DEFLATOR!H117)</f>
        <v>2106.2160417193054</v>
      </c>
      <c r="AE117" s="11">
        <f t="shared" si="202"/>
        <v>1.905070479245996</v>
      </c>
      <c r="AF117" s="11">
        <f t="shared" si="195"/>
        <v>6.175002775801719</v>
      </c>
    </row>
    <row r="118" spans="1:32" ht="9.75">
      <c r="A118" s="28">
        <v>40730</v>
      </c>
      <c r="B118" s="29" t="s">
        <v>1488</v>
      </c>
      <c r="C118" s="29" t="s">
        <v>1489</v>
      </c>
      <c r="D118" s="29" t="s">
        <v>1490</v>
      </c>
      <c r="E118" s="29" t="s">
        <v>1491</v>
      </c>
      <c r="F118" s="29" t="s">
        <v>1492</v>
      </c>
      <c r="G118" s="29" t="s">
        <v>1493</v>
      </c>
      <c r="H118" s="29" t="s">
        <v>1494</v>
      </c>
      <c r="K118" s="28">
        <v>40730</v>
      </c>
      <c r="L118" s="5">
        <f>+(B118*DEFLATOR!B118)</f>
        <v>2187.53978996567</v>
      </c>
      <c r="M118" s="11">
        <f t="shared" si="196"/>
        <v>0.5252912255008679</v>
      </c>
      <c r="N118" s="11">
        <f t="shared" si="189"/>
        <v>2.2256757547089556</v>
      </c>
      <c r="O118" s="5">
        <f>+(C118*DEFLATOR!C118)</f>
        <v>1519.9095135822265</v>
      </c>
      <c r="P118" s="11">
        <f t="shared" si="197"/>
        <v>0.8385170179130208</v>
      </c>
      <c r="Q118" s="11">
        <f t="shared" si="190"/>
        <v>-0.810805584082297</v>
      </c>
      <c r="R118" s="5">
        <f>+(D118*DEFLATOR!D118)</f>
        <v>1859.2936034124898</v>
      </c>
      <c r="S118" s="11">
        <f t="shared" si="198"/>
        <v>-1.0720322195734155</v>
      </c>
      <c r="T118" s="11">
        <f t="shared" si="191"/>
        <v>5.444688049519342</v>
      </c>
      <c r="U118" s="5">
        <f>+(E118*DEFLATOR!E118)</f>
        <v>2130.942966786881</v>
      </c>
      <c r="V118" s="11">
        <f t="shared" si="199"/>
        <v>-2.8367273465849774</v>
      </c>
      <c r="W118" s="11">
        <f t="shared" si="192"/>
        <v>2.6727802536608225</v>
      </c>
      <c r="X118" s="5">
        <f>+(F118*DEFLATOR!F118)</f>
        <v>2364.5608598082613</v>
      </c>
      <c r="Y118" s="11">
        <f t="shared" si="200"/>
        <v>5.297918415507086</v>
      </c>
      <c r="Z118" s="11">
        <f t="shared" si="193"/>
        <v>6.099260859472211</v>
      </c>
      <c r="AA118" s="5">
        <f>+(G118*DEFLATOR!G118)</f>
        <v>2277.76701239754</v>
      </c>
      <c r="AB118" s="11">
        <f t="shared" si="201"/>
        <v>-0.8092296737335913</v>
      </c>
      <c r="AC118" s="11">
        <f t="shared" si="194"/>
        <v>-0.7010959453148558</v>
      </c>
      <c r="AD118" s="5">
        <f>+(H118*DEFLATOR!H118)</f>
        <v>2090.0258751667866</v>
      </c>
      <c r="AE118" s="11">
        <f t="shared" si="202"/>
        <v>-0.7686849891857639</v>
      </c>
      <c r="AF118" s="11">
        <f t="shared" si="195"/>
        <v>4.881712692813922</v>
      </c>
    </row>
    <row r="119" spans="1:37" s="31" customFormat="1" ht="12.75">
      <c r="A119" s="28">
        <v>40762</v>
      </c>
      <c r="B119" s="29" t="s">
        <v>1502</v>
      </c>
      <c r="C119" s="29" t="s">
        <v>1335</v>
      </c>
      <c r="D119" s="29" t="s">
        <v>1503</v>
      </c>
      <c r="E119" s="29" t="s">
        <v>1504</v>
      </c>
      <c r="F119" s="29" t="s">
        <v>1505</v>
      </c>
      <c r="G119" s="29" t="s">
        <v>1501</v>
      </c>
      <c r="H119" s="29" t="s">
        <v>1506</v>
      </c>
      <c r="I119" s="3"/>
      <c r="J119" s="2"/>
      <c r="K119" s="28">
        <v>40762</v>
      </c>
      <c r="L119" s="5">
        <f>+(B119*DEFLATOR!B119)</f>
        <v>2158.01744555429</v>
      </c>
      <c r="M119" s="11">
        <f t="shared" si="196"/>
        <v>-1.3495683391360536</v>
      </c>
      <c r="N119" s="11">
        <f t="shared" si="189"/>
        <v>-0.3366669081778406</v>
      </c>
      <c r="O119" s="5">
        <f>+(C119*DEFLATOR!C119)</f>
        <v>1441.4054054067296</v>
      </c>
      <c r="P119" s="11">
        <f t="shared" si="197"/>
        <v>-5.16505143720517</v>
      </c>
      <c r="Q119" s="11">
        <f t="shared" si="190"/>
        <v>-7.968481878158196</v>
      </c>
      <c r="R119" s="5">
        <f>+(D119*DEFLATOR!D119)</f>
        <v>1871.4897412369958</v>
      </c>
      <c r="S119" s="11">
        <f t="shared" si="198"/>
        <v>0.655955455454782</v>
      </c>
      <c r="T119" s="11">
        <f t="shared" si="191"/>
        <v>4.38809514205456</v>
      </c>
      <c r="U119" s="5">
        <f>+(E119*DEFLATOR!E119)</f>
        <v>2137.180595964343</v>
      </c>
      <c r="V119" s="11">
        <f t="shared" si="199"/>
        <v>0.2927168523363832</v>
      </c>
      <c r="W119" s="11">
        <f t="shared" si="192"/>
        <v>1.8949348140059552</v>
      </c>
      <c r="X119" s="5">
        <f>+(F119*DEFLATOR!F119)</f>
        <v>2301.015888851598</v>
      </c>
      <c r="Y119" s="11">
        <f t="shared" si="200"/>
        <v>-2.687389952052921</v>
      </c>
      <c r="Z119" s="11">
        <f t="shared" si="193"/>
        <v>1.6579885695982233</v>
      </c>
      <c r="AA119" s="5">
        <f>+(G119*DEFLATOR!G119)</f>
        <v>2266.550970346202</v>
      </c>
      <c r="AB119" s="11">
        <f t="shared" si="201"/>
        <v>-0.49241392953233154</v>
      </c>
      <c r="AC119" s="11">
        <f t="shared" si="194"/>
        <v>-2.163862781436765</v>
      </c>
      <c r="AD119" s="5">
        <f>+(H119*DEFLATOR!H119)</f>
        <v>1999.884155483767</v>
      </c>
      <c r="AE119" s="11">
        <f t="shared" si="202"/>
        <v>-4.31294754548559</v>
      </c>
      <c r="AF119" s="11">
        <f t="shared" si="195"/>
        <v>-0.31704944638025756</v>
      </c>
      <c r="AG119" s="2"/>
      <c r="AH119" s="2"/>
      <c r="AI119" s="2"/>
      <c r="AJ119" s="2"/>
      <c r="AK119" s="2"/>
    </row>
    <row r="120" spans="1:37" s="31" customFormat="1" ht="12.75">
      <c r="A120" s="28">
        <v>253</v>
      </c>
      <c r="B120" s="29" t="s">
        <v>1513</v>
      </c>
      <c r="C120" s="29" t="s">
        <v>1514</v>
      </c>
      <c r="D120" s="29" t="s">
        <v>502</v>
      </c>
      <c r="E120" s="29" t="s">
        <v>1515</v>
      </c>
      <c r="F120" s="29" t="s">
        <v>1516</v>
      </c>
      <c r="G120" s="29" t="s">
        <v>1517</v>
      </c>
      <c r="H120" s="29" t="s">
        <v>1518</v>
      </c>
      <c r="I120" s="3"/>
      <c r="J120" s="2"/>
      <c r="K120" s="28">
        <v>40794</v>
      </c>
      <c r="L120" s="5">
        <f>+(B120*DEFLATOR!B120)</f>
        <v>2145.1804742073705</v>
      </c>
      <c r="M120" s="11">
        <f t="shared" si="196"/>
        <v>-0.5948502118629739</v>
      </c>
      <c r="N120" s="11">
        <f t="shared" si="189"/>
        <v>-0.6945220303577471</v>
      </c>
      <c r="O120" s="5">
        <f>+(C120*DEFLATOR!C120)</f>
        <v>1494.9275063846255</v>
      </c>
      <c r="P120" s="11">
        <f t="shared" si="197"/>
        <v>3.71318858505274</v>
      </c>
      <c r="Q120" s="11">
        <f t="shared" si="190"/>
        <v>-9.87136031182676</v>
      </c>
      <c r="R120" s="5">
        <f>+(D120*DEFLATOR!D120)</f>
        <v>1924.9189596559454</v>
      </c>
      <c r="S120" s="11">
        <f t="shared" si="198"/>
        <v>2.8549030882549564</v>
      </c>
      <c r="T120" s="11">
        <f t="shared" si="191"/>
        <v>4.320032352419045</v>
      </c>
      <c r="U120" s="5">
        <f>+(E120*DEFLATOR!E120)</f>
        <v>2142.6384522330422</v>
      </c>
      <c r="V120" s="11">
        <f t="shared" si="199"/>
        <v>0.2553764655642832</v>
      </c>
      <c r="W120" s="11">
        <f t="shared" si="192"/>
        <v>2.5875261465107213</v>
      </c>
      <c r="X120" s="5">
        <f>+(F120*DEFLATOR!F120)</f>
        <v>2217.5827869626914</v>
      </c>
      <c r="Y120" s="11">
        <f t="shared" si="200"/>
        <v>-3.6259246315133775</v>
      </c>
      <c r="Z120" s="11">
        <f t="shared" si="193"/>
        <v>-4.952854848870302</v>
      </c>
      <c r="AA120" s="5">
        <f>+(G120*DEFLATOR!G120)</f>
        <v>2261.3139363570676</v>
      </c>
      <c r="AB120" s="11">
        <f t="shared" si="201"/>
        <v>-0.23105741091428156</v>
      </c>
      <c r="AC120" s="11">
        <f t="shared" si="194"/>
        <v>0.4946785300538714</v>
      </c>
      <c r="AD120" s="5">
        <f>+(H120*DEFLATOR!H120)</f>
        <v>2016.6435421037363</v>
      </c>
      <c r="AE120" s="11">
        <f t="shared" si="202"/>
        <v>0.8380178708858876</v>
      </c>
      <c r="AF120" s="11">
        <f t="shared" si="195"/>
        <v>1.9575005763782238</v>
      </c>
      <c r="AG120" s="2"/>
      <c r="AH120" s="2"/>
      <c r="AI120" s="2"/>
      <c r="AJ120" s="2"/>
      <c r="AK120" s="2"/>
    </row>
    <row r="121" spans="1:37" s="31" customFormat="1" ht="12.75">
      <c r="A121" s="28">
        <v>284</v>
      </c>
      <c r="B121" s="29" t="s">
        <v>1526</v>
      </c>
      <c r="C121" s="29" t="s">
        <v>1527</v>
      </c>
      <c r="D121" s="29" t="s">
        <v>1528</v>
      </c>
      <c r="E121" s="29" t="s">
        <v>1529</v>
      </c>
      <c r="F121" s="29" t="s">
        <v>1530</v>
      </c>
      <c r="G121" s="29" t="s">
        <v>1531</v>
      </c>
      <c r="H121" s="29" t="s">
        <v>1532</v>
      </c>
      <c r="I121" s="3"/>
      <c r="J121" s="2"/>
      <c r="K121" s="33">
        <v>284</v>
      </c>
      <c r="L121" s="20">
        <f>+(B121*DEFLATOR!B121)</f>
        <v>2144.9602937861123</v>
      </c>
      <c r="M121" s="21">
        <f t="shared" si="196"/>
        <v>-0.01026395792361745</v>
      </c>
      <c r="N121" s="21">
        <f aca="true" t="shared" si="203" ref="N121:N126">+((L121/L109)-1)*100</f>
        <v>0.023286605413597172</v>
      </c>
      <c r="O121" s="20">
        <f>+(C121*DEFLATOR!C121)</f>
        <v>1532.6524040432066</v>
      </c>
      <c r="P121" s="21">
        <f t="shared" si="197"/>
        <v>2.5235268932749744</v>
      </c>
      <c r="Q121" s="21">
        <f aca="true" t="shared" si="204" ref="Q121:Q130">+((O121/O109)-1)*100</f>
        <v>-4.871385574051512</v>
      </c>
      <c r="R121" s="20">
        <f>+(D121*DEFLATOR!D121)</f>
        <v>1948.9173016838963</v>
      </c>
      <c r="S121" s="21">
        <f t="shared" si="198"/>
        <v>1.2467196038341344</v>
      </c>
      <c r="T121" s="21">
        <f aca="true" t="shared" si="205" ref="T121:T126">+((R121/R109)-1)*100</f>
        <v>8.82990479535566</v>
      </c>
      <c r="U121" s="20">
        <f>+(E121*DEFLATOR!E121)</f>
        <v>2120.6901357852485</v>
      </c>
      <c r="V121" s="21">
        <f t="shared" si="199"/>
        <v>-1.0243593091928016</v>
      </c>
      <c r="W121" s="21">
        <f aca="true" t="shared" si="206" ref="W121:W126">+((U121/U109)-1)*100</f>
        <v>4.551426496165534</v>
      </c>
      <c r="X121" s="20">
        <f>+(F121*DEFLATOR!F121)</f>
        <v>2248.533893266713</v>
      </c>
      <c r="Y121" s="21">
        <f t="shared" si="200"/>
        <v>1.395713679145838</v>
      </c>
      <c r="Z121" s="21">
        <f aca="true" t="shared" si="207" ref="Z121:Z126">+((X121/X109)-1)*100</f>
        <v>-3.3762764573299076</v>
      </c>
      <c r="AA121" s="20">
        <f>+(G121*DEFLATOR!G121)</f>
        <v>2239.751729328073</v>
      </c>
      <c r="AB121" s="21">
        <f t="shared" si="201"/>
        <v>-0.9535255889207006</v>
      </c>
      <c r="AC121" s="21">
        <f aca="true" t="shared" si="208" ref="AC121:AC126">+((AA121/AA109)-1)*100</f>
        <v>0.2647795298310829</v>
      </c>
      <c r="AD121" s="20">
        <f>+(H121*DEFLATOR!H121)</f>
        <v>2013.0020863029215</v>
      </c>
      <c r="AE121" s="21">
        <f t="shared" si="202"/>
        <v>-0.1805701267868165</v>
      </c>
      <c r="AF121" s="21">
        <f aca="true" t="shared" si="209" ref="AF121:AF126">+((AD121/AD109)-1)*100</f>
        <v>-2.051459565845737</v>
      </c>
      <c r="AG121" s="2"/>
      <c r="AH121" s="2"/>
      <c r="AI121" s="2"/>
      <c r="AJ121" s="2"/>
      <c r="AK121" s="2"/>
    </row>
    <row r="122" spans="1:32" s="31" customFormat="1" ht="12.75">
      <c r="A122" s="28">
        <v>316</v>
      </c>
      <c r="B122" s="29" t="s">
        <v>1540</v>
      </c>
      <c r="C122" s="29" t="s">
        <v>1541</v>
      </c>
      <c r="D122" s="29" t="s">
        <v>1542</v>
      </c>
      <c r="E122" s="29" t="s">
        <v>1543</v>
      </c>
      <c r="F122" s="29" t="s">
        <v>1544</v>
      </c>
      <c r="G122" s="29" t="s">
        <v>1545</v>
      </c>
      <c r="H122" s="29" t="s">
        <v>1546</v>
      </c>
      <c r="I122" s="3"/>
      <c r="J122" s="2"/>
      <c r="K122" s="34">
        <v>316</v>
      </c>
      <c r="L122" s="20">
        <f>+(B122*DEFLATOR!B122)</f>
        <v>2357.871647131648</v>
      </c>
      <c r="M122" s="21">
        <f t="shared" si="196"/>
        <v>9.926120961881368</v>
      </c>
      <c r="N122" s="21">
        <f t="shared" si="203"/>
        <v>5.363773606895017</v>
      </c>
      <c r="O122" s="20">
        <f>+(C122*DEFLATOR!C122)</f>
        <v>1513.7320599916104</v>
      </c>
      <c r="P122" s="21">
        <f t="shared" si="197"/>
        <v>-1.2344836964783057</v>
      </c>
      <c r="Q122" s="21">
        <f t="shared" si="204"/>
        <v>-4.216524263283327</v>
      </c>
      <c r="R122" s="20">
        <f>+(D122*DEFLATOR!D122)</f>
        <v>1978.175034589328</v>
      </c>
      <c r="S122" s="21">
        <f t="shared" si="198"/>
        <v>1.5012300870925976</v>
      </c>
      <c r="T122" s="21">
        <f t="shared" si="205"/>
        <v>13.325681456708827</v>
      </c>
      <c r="U122" s="20">
        <f>+(E122*DEFLATOR!E122)</f>
        <v>2262.801860055111</v>
      </c>
      <c r="V122" s="21">
        <f t="shared" si="199"/>
        <v>6.70120173955735</v>
      </c>
      <c r="W122" s="21">
        <f t="shared" si="206"/>
        <v>8.742316773614967</v>
      </c>
      <c r="X122" s="20">
        <f>+(F122*DEFLATOR!F122)</f>
        <v>2436.2773288815665</v>
      </c>
      <c r="Y122" s="21">
        <f t="shared" si="200"/>
        <v>8.34959331398364</v>
      </c>
      <c r="Z122" s="21">
        <f t="shared" si="207"/>
        <v>-1.4173280584659498</v>
      </c>
      <c r="AA122" s="20">
        <f>+(G122*DEFLATOR!G122)</f>
        <v>2574.573293215587</v>
      </c>
      <c r="AB122" s="21">
        <f t="shared" si="201"/>
        <v>14.949048124541942</v>
      </c>
      <c r="AC122" s="21">
        <f t="shared" si="208"/>
        <v>8.878514933694891</v>
      </c>
      <c r="AD122" s="20">
        <f>+(H122*DEFLATOR!H122)</f>
        <v>2111.3904093721303</v>
      </c>
      <c r="AE122" s="21">
        <f t="shared" si="202"/>
        <v>4.887641385901831</v>
      </c>
      <c r="AF122" s="21">
        <f t="shared" si="209"/>
        <v>0.7991268627841164</v>
      </c>
    </row>
    <row r="123" spans="1:32" s="31" customFormat="1" ht="12.75">
      <c r="A123" s="28">
        <v>40523</v>
      </c>
      <c r="B123" s="32" t="s">
        <v>1553</v>
      </c>
      <c r="C123" s="32" t="s">
        <v>1554</v>
      </c>
      <c r="D123" s="32" t="s">
        <v>1555</v>
      </c>
      <c r="E123" s="32" t="s">
        <v>1556</v>
      </c>
      <c r="F123" s="32" t="s">
        <v>1557</v>
      </c>
      <c r="G123" s="32" t="s">
        <v>1558</v>
      </c>
      <c r="H123" s="32" t="s">
        <v>1559</v>
      </c>
      <c r="I123" s="3"/>
      <c r="J123" s="2"/>
      <c r="K123" s="28">
        <v>40523</v>
      </c>
      <c r="L123" s="20">
        <f>+(B123*DEFLATOR!B123)</f>
        <v>2722.939600547213</v>
      </c>
      <c r="M123" s="21">
        <f aca="true" t="shared" si="210" ref="M123:M131">+((L123/L122)-1)*100</f>
        <v>15.482944284082233</v>
      </c>
      <c r="N123" s="21">
        <f t="shared" si="203"/>
        <v>1.7293265891321186</v>
      </c>
      <c r="O123" s="20">
        <f>+(C123*DEFLATOR!C123)</f>
        <v>1949.1306070138799</v>
      </c>
      <c r="P123" s="21">
        <f aca="true" t="shared" si="211" ref="P123:P131">+((O123/O122)-1)*100</f>
        <v>28.763250678900377</v>
      </c>
      <c r="Q123" s="21">
        <f t="shared" si="204"/>
        <v>-3.8041291401619715</v>
      </c>
      <c r="R123" s="20">
        <f>+(D123*DEFLATOR!D123)</f>
        <v>2559.81102285588</v>
      </c>
      <c r="S123" s="21">
        <f aca="true" t="shared" si="212" ref="S123:S131">+((R123/R122)-1)*100</f>
        <v>29.402655381671018</v>
      </c>
      <c r="T123" s="21">
        <f t="shared" si="205"/>
        <v>29.846650568462117</v>
      </c>
      <c r="U123" s="20">
        <f>+(E123*DEFLATOR!E123)</f>
        <v>2690.983294751744</v>
      </c>
      <c r="V123" s="21">
        <f aca="true" t="shared" si="213" ref="V123:V131">+((U123/U122)-1)*100</f>
        <v>18.922621651292282</v>
      </c>
      <c r="W123" s="21">
        <f t="shared" si="206"/>
        <v>5.1368855053680385</v>
      </c>
      <c r="X123" s="20">
        <f>+(F123*DEFLATOR!F123)</f>
        <v>2835.396260497576</v>
      </c>
      <c r="Y123" s="21">
        <f aca="true" t="shared" si="214" ref="Y123:Y131">+((X123/X122)-1)*100</f>
        <v>16.382327532442087</v>
      </c>
      <c r="Z123" s="21">
        <f t="shared" si="207"/>
        <v>0.6272677662643833</v>
      </c>
      <c r="AA123" s="20">
        <f>+(G123*DEFLATOR!G123)</f>
        <v>2814.916427241984</v>
      </c>
      <c r="AB123" s="21">
        <f aca="true" t="shared" si="215" ref="AB123:AB131">+((AA123/AA122)-1)*100</f>
        <v>9.335260901670184</v>
      </c>
      <c r="AC123" s="21">
        <f t="shared" si="208"/>
        <v>-1.5449262895422589</v>
      </c>
      <c r="AD123" s="20">
        <f>+(H123*DEFLATOR!H123)</f>
        <v>2689.8341697896835</v>
      </c>
      <c r="AE123" s="21">
        <f aca="true" t="shared" si="216" ref="AE123:AE131">+((AD123/AD122)-1)*100</f>
        <v>27.39634308510317</v>
      </c>
      <c r="AF123" s="21">
        <f t="shared" si="209"/>
        <v>2.2706159147979577</v>
      </c>
    </row>
    <row r="124" spans="1:32" ht="9.75">
      <c r="A124" s="26">
        <v>40910</v>
      </c>
      <c r="B124" s="32" t="s">
        <v>1566</v>
      </c>
      <c r="C124" s="32" t="s">
        <v>1567</v>
      </c>
      <c r="D124" s="32" t="s">
        <v>1568</v>
      </c>
      <c r="E124" s="32" t="s">
        <v>1569</v>
      </c>
      <c r="F124" s="32" t="s">
        <v>1570</v>
      </c>
      <c r="G124" s="32" t="s">
        <v>1571</v>
      </c>
      <c r="H124" s="32" t="s">
        <v>1572</v>
      </c>
      <c r="K124" s="26">
        <v>40910</v>
      </c>
      <c r="L124" s="20">
        <f>+(B124*DEFLATOR!B124)</f>
        <v>2219.1597979550997</v>
      </c>
      <c r="M124" s="21">
        <f t="shared" si="210"/>
        <v>-18.50132123719791</v>
      </c>
      <c r="N124" s="21">
        <f t="shared" si="203"/>
        <v>3.488151277797513</v>
      </c>
      <c r="O124" s="20">
        <f>+(C124*DEFLATOR!C124)</f>
        <v>1502.314512310441</v>
      </c>
      <c r="P124" s="21">
        <f t="shared" si="211"/>
        <v>-22.923866317402563</v>
      </c>
      <c r="Q124" s="21">
        <f t="shared" si="204"/>
        <v>5.518845726177646</v>
      </c>
      <c r="R124" s="20">
        <f>+(D124*DEFLATOR!D124)</f>
        <v>1954.1418015042689</v>
      </c>
      <c r="S124" s="21">
        <f t="shared" si="212"/>
        <v>-23.660700572962213</v>
      </c>
      <c r="T124" s="21">
        <f t="shared" si="205"/>
        <v>19.994687974248528</v>
      </c>
      <c r="U124" s="20">
        <f>+(E124*DEFLATOR!E124)</f>
        <v>2130.0751896581155</v>
      </c>
      <c r="V124" s="21">
        <f t="shared" si="213"/>
        <v>-20.84398317104287</v>
      </c>
      <c r="W124" s="21">
        <f t="shared" si="206"/>
        <v>8.92577276281843</v>
      </c>
      <c r="X124" s="20">
        <f>+(F124*DEFLATOR!F124)</f>
        <v>2359.576708639852</v>
      </c>
      <c r="Y124" s="21">
        <f t="shared" si="214"/>
        <v>-16.781412830608154</v>
      </c>
      <c r="Z124" s="21">
        <f t="shared" si="207"/>
        <v>-1.7704386677772965</v>
      </c>
      <c r="AA124" s="20">
        <f>+(G124*DEFLATOR!G124)</f>
        <v>2347.100405968138</v>
      </c>
      <c r="AB124" s="21">
        <f t="shared" si="215"/>
        <v>-16.61917976485737</v>
      </c>
      <c r="AC124" s="21">
        <f t="shared" si="208"/>
        <v>4.404645441998811</v>
      </c>
      <c r="AD124" s="20">
        <f>+(H124*DEFLATOR!H124)</f>
        <v>2054.7062998338347</v>
      </c>
      <c r="AE124" s="21">
        <f t="shared" si="216"/>
        <v>-23.61215710206809</v>
      </c>
      <c r="AF124" s="21">
        <f t="shared" si="209"/>
        <v>-3.4757878890232408</v>
      </c>
    </row>
    <row r="125" spans="1:32" ht="9.75">
      <c r="A125" s="28">
        <v>40940</v>
      </c>
      <c r="B125" s="32" t="s">
        <v>1599</v>
      </c>
      <c r="C125" s="32" t="s">
        <v>1600</v>
      </c>
      <c r="D125" s="32" t="s">
        <v>1601</v>
      </c>
      <c r="E125" s="32" t="s">
        <v>1602</v>
      </c>
      <c r="F125" s="32" t="s">
        <v>1603</v>
      </c>
      <c r="G125" s="32" t="s">
        <v>1604</v>
      </c>
      <c r="H125" s="32" t="s">
        <v>1605</v>
      </c>
      <c r="K125" s="28">
        <v>40940</v>
      </c>
      <c r="L125" s="20">
        <f>+(B125*DEFLATOR!B125)</f>
        <v>2237.7951486582742</v>
      </c>
      <c r="M125" s="21">
        <f t="shared" si="210"/>
        <v>0.8397480307793304</v>
      </c>
      <c r="N125" s="21">
        <f t="shared" si="203"/>
        <v>3.901019568797781</v>
      </c>
      <c r="O125" s="20">
        <f>+(C125*DEFLATOR!C125)</f>
        <v>1497.019615952231</v>
      </c>
      <c r="P125" s="21">
        <f t="shared" si="211"/>
        <v>-0.35244925844899466</v>
      </c>
      <c r="Q125" s="21">
        <f t="shared" si="204"/>
        <v>-0.5540073335156159</v>
      </c>
      <c r="R125" s="20">
        <f>+(D125*DEFLATOR!D125)</f>
        <v>1898.306499323563</v>
      </c>
      <c r="S125" s="21">
        <f t="shared" si="212"/>
        <v>-2.857279964930115</v>
      </c>
      <c r="T125" s="21">
        <f t="shared" si="205"/>
        <v>18.04872281627288</v>
      </c>
      <c r="U125" s="20">
        <f>+(E125*DEFLATOR!E125)</f>
        <v>2234.1382503094464</v>
      </c>
      <c r="V125" s="21">
        <f t="shared" si="213"/>
        <v>4.885417245202195</v>
      </c>
      <c r="W125" s="21">
        <f t="shared" si="206"/>
        <v>10.667640250525334</v>
      </c>
      <c r="X125" s="20">
        <f>+(F125*DEFLATOR!F125)</f>
        <v>2311.752115627738</v>
      </c>
      <c r="Y125" s="21">
        <f t="shared" si="214"/>
        <v>-2.026829339219982</v>
      </c>
      <c r="Z125" s="21">
        <f t="shared" si="207"/>
        <v>-1.722902483252231</v>
      </c>
      <c r="AA125" s="20">
        <f>+(G125*DEFLATOR!G125)</f>
        <v>2393.4381702658116</v>
      </c>
      <c r="AB125" s="21">
        <f t="shared" si="215"/>
        <v>1.974255731874397</v>
      </c>
      <c r="AC125" s="21">
        <f t="shared" si="208"/>
        <v>4.659984049468191</v>
      </c>
      <c r="AD125" s="20">
        <f>+(H125*DEFLATOR!H125)</f>
        <v>2113.678592101731</v>
      </c>
      <c r="AE125" s="21">
        <f t="shared" si="216"/>
        <v>2.8701081158248876</v>
      </c>
      <c r="AF125" s="21">
        <f t="shared" si="209"/>
        <v>3.3412956852004516</v>
      </c>
    </row>
    <row r="126" spans="1:32" ht="9.75">
      <c r="A126" s="28">
        <v>40970</v>
      </c>
      <c r="B126" s="32" t="s">
        <v>1585</v>
      </c>
      <c r="C126" s="32" t="s">
        <v>1586</v>
      </c>
      <c r="D126" s="32" t="s">
        <v>1587</v>
      </c>
      <c r="E126" s="32" t="s">
        <v>1588</v>
      </c>
      <c r="F126" s="32" t="s">
        <v>1589</v>
      </c>
      <c r="G126" s="32" t="s">
        <v>1590</v>
      </c>
      <c r="H126" s="32" t="s">
        <v>1591</v>
      </c>
      <c r="K126" s="28">
        <v>40970</v>
      </c>
      <c r="L126" s="20">
        <f>+(B126*DEFLATOR!B126)</f>
        <v>2219.2599237976597</v>
      </c>
      <c r="M126" s="21">
        <f t="shared" si="210"/>
        <v>-0.8282806793878272</v>
      </c>
      <c r="N126" s="21">
        <f t="shared" si="203"/>
        <v>5.831441289890482</v>
      </c>
      <c r="O126" s="20">
        <f>+(C126*DEFLATOR!C126)</f>
        <v>1455.9634849399574</v>
      </c>
      <c r="P126" s="21">
        <f t="shared" si="211"/>
        <v>-2.7425245851677493</v>
      </c>
      <c r="Q126" s="21">
        <f t="shared" si="204"/>
        <v>2.9929880696087707</v>
      </c>
      <c r="R126" s="20">
        <f>+(D126*DEFLATOR!D126)</f>
        <v>1908.3071423504587</v>
      </c>
      <c r="S126" s="21">
        <f t="shared" si="212"/>
        <v>0.5268191954491686</v>
      </c>
      <c r="T126" s="21">
        <f t="shared" si="205"/>
        <v>16.861482710937103</v>
      </c>
      <c r="U126" s="20">
        <f>+(E126*DEFLATOR!E126)</f>
        <v>2252.7894998731554</v>
      </c>
      <c r="V126" s="21">
        <f t="shared" si="213"/>
        <v>0.8348296960192902</v>
      </c>
      <c r="W126" s="21">
        <f t="shared" si="206"/>
        <v>9.781504346467319</v>
      </c>
      <c r="X126" s="20">
        <f>+(F126*DEFLATOR!F126)</f>
        <v>2324.4418177353928</v>
      </c>
      <c r="Y126" s="21">
        <f t="shared" si="214"/>
        <v>0.5489214012986299</v>
      </c>
      <c r="Z126" s="21">
        <f t="shared" si="207"/>
        <v>3.9459414545389926</v>
      </c>
      <c r="AA126" s="20">
        <f>+(G126*DEFLATOR!G126)</f>
        <v>2342.1010945465123</v>
      </c>
      <c r="AB126" s="21">
        <f t="shared" si="215"/>
        <v>-2.1449092087303834</v>
      </c>
      <c r="AC126" s="21">
        <f t="shared" si="208"/>
        <v>5.524062496567073</v>
      </c>
      <c r="AD126" s="20">
        <f>+(H126*DEFLATOR!H126)</f>
        <v>2131.7227497046524</v>
      </c>
      <c r="AE126" s="21">
        <f t="shared" si="216"/>
        <v>0.8536850243148653</v>
      </c>
      <c r="AF126" s="21">
        <f t="shared" si="209"/>
        <v>2.543877570113273</v>
      </c>
    </row>
    <row r="127" spans="1:32" ht="9.75">
      <c r="A127" s="28">
        <v>41002</v>
      </c>
      <c r="B127" s="32" t="s">
        <v>1606</v>
      </c>
      <c r="C127" s="32" t="s">
        <v>1607</v>
      </c>
      <c r="D127" s="32" t="s">
        <v>1608</v>
      </c>
      <c r="E127" s="32" t="s">
        <v>1609</v>
      </c>
      <c r="F127" s="32" t="s">
        <v>1610</v>
      </c>
      <c r="G127" s="32" t="s">
        <v>1611</v>
      </c>
      <c r="H127" s="32" t="s">
        <v>1612</v>
      </c>
      <c r="I127" s="32" t="s">
        <v>1619</v>
      </c>
      <c r="K127" s="28">
        <v>41002</v>
      </c>
      <c r="L127" s="20">
        <f>+(B127*DEFLATOR!B127)</f>
        <v>2193.959041609551</v>
      </c>
      <c r="M127" s="21">
        <f t="shared" si="210"/>
        <v>-1.1400594367879657</v>
      </c>
      <c r="N127" s="21">
        <f aca="true" t="shared" si="217" ref="N127:N132">+((L127/L115)-1)*100</f>
        <v>3.3266326605878804</v>
      </c>
      <c r="O127" s="20">
        <f>+(C127*DEFLATOR!C127)</f>
        <v>1523.8787171326378</v>
      </c>
      <c r="P127" s="21">
        <f t="shared" si="211"/>
        <v>4.664624689779306</v>
      </c>
      <c r="Q127" s="21">
        <f t="shared" si="204"/>
        <v>8.209055544152676</v>
      </c>
      <c r="R127" s="20">
        <f>+(D127*DEFLATOR!D127)</f>
        <v>1806.4668593084111</v>
      </c>
      <c r="S127" s="21">
        <f t="shared" si="212"/>
        <v>-5.336681961825651</v>
      </c>
      <c r="T127" s="21">
        <f aca="true" t="shared" si="218" ref="T127:T132">+((R127/R115)-1)*100</f>
        <v>3.058203918997293</v>
      </c>
      <c r="U127" s="20">
        <f>+(E127*DEFLATOR!E127)</f>
        <v>2280.433033112006</v>
      </c>
      <c r="V127" s="21">
        <f t="shared" si="213"/>
        <v>1.2270801706243395</v>
      </c>
      <c r="W127" s="21">
        <f aca="true" t="shared" si="219" ref="W127:W132">+((U127/U115)-1)*100</f>
        <v>9.555534788324227</v>
      </c>
      <c r="X127" s="20">
        <f>+(F127*DEFLATOR!F127)</f>
        <v>2251.4449885295408</v>
      </c>
      <c r="Y127" s="21">
        <f t="shared" si="214"/>
        <v>-3.1404025107829914</v>
      </c>
      <c r="Z127" s="21">
        <f aca="true" t="shared" si="220" ref="Z127:Z132">+((X127/X115)-1)*100</f>
        <v>-2.7891510502909833</v>
      </c>
      <c r="AA127" s="20">
        <f>+(G127*DEFLATOR!G127)</f>
        <v>2324.867133479075</v>
      </c>
      <c r="AB127" s="21">
        <f t="shared" si="215"/>
        <v>-0.7358333552537788</v>
      </c>
      <c r="AC127" s="21">
        <f aca="true" t="shared" si="221" ref="AC127:AC132">+((AA127/AA115)-1)*100</f>
        <v>4.758858774540764</v>
      </c>
      <c r="AD127" s="20">
        <f>+(H127*DEFLATOR!H127)</f>
        <v>2101.7676936493185</v>
      </c>
      <c r="AE127" s="21">
        <f t="shared" si="216"/>
        <v>-1.4052041270134263</v>
      </c>
      <c r="AF127" s="21">
        <f aca="true" t="shared" si="222" ref="AF127:AF132">+((AD127/AD115)-1)*100</f>
        <v>4.081029424450389</v>
      </c>
    </row>
    <row r="128" spans="1:32" ht="9.75">
      <c r="A128" s="28">
        <v>41033</v>
      </c>
      <c r="B128" s="32" t="s">
        <v>1635</v>
      </c>
      <c r="C128" s="32" t="s">
        <v>1630</v>
      </c>
      <c r="D128" s="32" t="s">
        <v>1631</v>
      </c>
      <c r="E128" s="32" t="s">
        <v>1632</v>
      </c>
      <c r="F128" s="32" t="s">
        <v>1636</v>
      </c>
      <c r="G128" s="32" t="s">
        <v>1633</v>
      </c>
      <c r="H128" s="32" t="s">
        <v>1634</v>
      </c>
      <c r="I128" s="32" t="s">
        <v>1619</v>
      </c>
      <c r="K128" s="28">
        <v>41033</v>
      </c>
      <c r="L128" s="20">
        <f>+(B128*DEFLATOR!B128)</f>
        <v>2215.223030450655</v>
      </c>
      <c r="M128" s="21">
        <f t="shared" si="210"/>
        <v>0.96920628133077</v>
      </c>
      <c r="N128" s="21">
        <f t="shared" si="217"/>
        <v>5.863668036378122</v>
      </c>
      <c r="O128" s="20">
        <f>+(C128*DEFLATOR!C128)</f>
        <v>1616.4355062392074</v>
      </c>
      <c r="P128" s="21">
        <f t="shared" si="211"/>
        <v>6.073763486947725</v>
      </c>
      <c r="Q128" s="21">
        <f t="shared" si="204"/>
        <v>16.75824546816709</v>
      </c>
      <c r="R128" s="20">
        <f>+(D128*DEFLATOR!D128)</f>
        <v>1828.7188457771451</v>
      </c>
      <c r="S128" s="21">
        <f t="shared" si="212"/>
        <v>1.2317959974783577</v>
      </c>
      <c r="T128" s="21">
        <f t="shared" si="218"/>
        <v>14.7146909755008</v>
      </c>
      <c r="U128" s="20">
        <f>+(E128*DEFLATOR!E128)</f>
        <v>2316.105709659072</v>
      </c>
      <c r="V128" s="21">
        <f t="shared" si="213"/>
        <v>1.5642939752712248</v>
      </c>
      <c r="W128" s="21">
        <f t="shared" si="219"/>
        <v>21.450970196953058</v>
      </c>
      <c r="X128" s="20">
        <f>+(F128*DEFLATOR!F128)</f>
        <v>2314.032387579313</v>
      </c>
      <c r="Y128" s="21">
        <f t="shared" si="214"/>
        <v>2.7798768954443442</v>
      </c>
      <c r="Z128" s="21">
        <f t="shared" si="220"/>
        <v>-1.461506576246574</v>
      </c>
      <c r="AA128" s="20">
        <f>+(G128*DEFLATOR!G128)</f>
        <v>2308.3485931851797</v>
      </c>
      <c r="AB128" s="21">
        <f t="shared" si="215"/>
        <v>-0.7105154550994142</v>
      </c>
      <c r="AC128" s="21">
        <f t="shared" si="221"/>
        <v>5.208566938471648</v>
      </c>
      <c r="AD128" s="20">
        <f>+(H128*DEFLATOR!H128)</f>
        <v>2126.9605504861515</v>
      </c>
      <c r="AE128" s="21">
        <f t="shared" si="216"/>
        <v>1.1986508743547342</v>
      </c>
      <c r="AF128" s="21">
        <f t="shared" si="222"/>
        <v>2.9087522412637012</v>
      </c>
    </row>
    <row r="129" spans="1:32" ht="9.75">
      <c r="A129" s="28">
        <v>41065</v>
      </c>
      <c r="B129" s="32" t="s">
        <v>1637</v>
      </c>
      <c r="C129" s="32" t="s">
        <v>1622</v>
      </c>
      <c r="D129" s="32" t="s">
        <v>1638</v>
      </c>
      <c r="E129" s="32" t="s">
        <v>1623</v>
      </c>
      <c r="F129" s="32" t="s">
        <v>1639</v>
      </c>
      <c r="G129" s="32" t="s">
        <v>1624</v>
      </c>
      <c r="H129" s="32" t="s">
        <v>1625</v>
      </c>
      <c r="I129" s="32"/>
      <c r="K129" s="28">
        <v>41065</v>
      </c>
      <c r="L129" s="20">
        <f>+(B129*DEFLATOR!B129)</f>
        <v>2195.200513904073</v>
      </c>
      <c r="M129" s="21">
        <f t="shared" si="210"/>
        <v>-0.9038600750963188</v>
      </c>
      <c r="N129" s="21">
        <f t="shared" si="217"/>
        <v>0.8773289385694882</v>
      </c>
      <c r="O129" s="20">
        <f>+(C129*DEFLATOR!C129)</f>
        <v>1566.2003879385397</v>
      </c>
      <c r="P129" s="21">
        <f t="shared" si="211"/>
        <v>-3.1077712724551843</v>
      </c>
      <c r="Q129" s="21">
        <f t="shared" si="204"/>
        <v>3.9096887421767423</v>
      </c>
      <c r="R129" s="20">
        <f>+(D129*DEFLATOR!D129)</f>
        <v>1752.4852090501852</v>
      </c>
      <c r="S129" s="21">
        <f t="shared" si="212"/>
        <v>-4.168690933710106</v>
      </c>
      <c r="T129" s="21">
        <f t="shared" si="218"/>
        <v>-6.755017078317637</v>
      </c>
      <c r="U129" s="20">
        <f>+(E129*DEFLATOR!E129)</f>
        <v>2294.8973162879097</v>
      </c>
      <c r="V129" s="21">
        <f t="shared" si="213"/>
        <v>-0.9156919428467858</v>
      </c>
      <c r="W129" s="21">
        <f t="shared" si="219"/>
        <v>4.638996505049664</v>
      </c>
      <c r="X129" s="20">
        <f>+(F129*DEFLATOR!F129)</f>
        <v>2249.682070395659</v>
      </c>
      <c r="Y129" s="21">
        <f t="shared" si="214"/>
        <v>-2.780873661451644</v>
      </c>
      <c r="Z129" s="21">
        <f t="shared" si="220"/>
        <v>0.1821704553461867</v>
      </c>
      <c r="AA129" s="20">
        <f>+(G129*DEFLATOR!G129)</f>
        <v>2329.259165799947</v>
      </c>
      <c r="AB129" s="21">
        <f t="shared" si="215"/>
        <v>0.9058671933910079</v>
      </c>
      <c r="AC129" s="21">
        <f t="shared" si="221"/>
        <v>1.4331183513029533</v>
      </c>
      <c r="AD129" s="20">
        <f>+(H129*DEFLATOR!H129)</f>
        <v>2100.9038463724223</v>
      </c>
      <c r="AE129" s="21">
        <f t="shared" si="216"/>
        <v>-1.2250675786052323</v>
      </c>
      <c r="AF129" s="21">
        <f t="shared" si="222"/>
        <v>-0.25221512141493374</v>
      </c>
    </row>
    <row r="130" spans="1:32" ht="9.75">
      <c r="A130" s="28">
        <v>41096</v>
      </c>
      <c r="B130" s="32" t="s">
        <v>1640</v>
      </c>
      <c r="C130" s="32" t="s">
        <v>1641</v>
      </c>
      <c r="D130" s="32" t="s">
        <v>1642</v>
      </c>
      <c r="E130" s="32" t="s">
        <v>1643</v>
      </c>
      <c r="F130" s="32" t="s">
        <v>1644</v>
      </c>
      <c r="G130" s="32" t="s">
        <v>1645</v>
      </c>
      <c r="H130" s="32" t="s">
        <v>1646</v>
      </c>
      <c r="I130" s="32"/>
      <c r="K130" s="28">
        <v>41096</v>
      </c>
      <c r="L130" s="20">
        <f>+(B130*DEFLATOR!B130)</f>
        <v>2238.240267933526</v>
      </c>
      <c r="M130" s="21">
        <f t="shared" si="210"/>
        <v>1.9606297355000413</v>
      </c>
      <c r="N130" s="21">
        <f t="shared" si="217"/>
        <v>2.3176939775185312</v>
      </c>
      <c r="O130" s="20">
        <f>+(C130*DEFLATOR!C130)</f>
        <v>1703.1717001047705</v>
      </c>
      <c r="P130" s="21">
        <f t="shared" si="211"/>
        <v>8.745452575612923</v>
      </c>
      <c r="Q130" s="21">
        <f t="shared" si="204"/>
        <v>12.057440583460721</v>
      </c>
      <c r="R130" s="20">
        <f>+(D130*DEFLATOR!D130)</f>
        <v>1747.197206978346</v>
      </c>
      <c r="S130" s="21">
        <f t="shared" si="212"/>
        <v>-0.30174303580600137</v>
      </c>
      <c r="T130" s="21">
        <f t="shared" si="218"/>
        <v>-6.028977684234782</v>
      </c>
      <c r="U130" s="20">
        <f>+(E130*DEFLATOR!E130)</f>
        <v>2252.5489651536504</v>
      </c>
      <c r="V130" s="21">
        <f t="shared" si="213"/>
        <v>-1.84532662240241</v>
      </c>
      <c r="W130" s="21">
        <f t="shared" si="219"/>
        <v>5.706675413755069</v>
      </c>
      <c r="X130" s="20">
        <f>+(F130*DEFLATOR!F130)</f>
        <v>2265.948404024188</v>
      </c>
      <c r="Y130" s="21">
        <f t="shared" si="214"/>
        <v>0.7230503297591895</v>
      </c>
      <c r="Z130" s="21">
        <f t="shared" si="220"/>
        <v>-4.170434242579379</v>
      </c>
      <c r="AA130" s="20">
        <f>+(G130*DEFLATOR!G130)</f>
        <v>2415.981618779602</v>
      </c>
      <c r="AB130" s="21">
        <f t="shared" si="215"/>
        <v>3.723177491495311</v>
      </c>
      <c r="AC130" s="21">
        <f t="shared" si="221"/>
        <v>6.067987007880116</v>
      </c>
      <c r="AD130" s="20">
        <f>+(H130*DEFLATOR!H130)</f>
        <v>2093.4779628991355</v>
      </c>
      <c r="AE130" s="21">
        <f t="shared" si="216"/>
        <v>-0.3534613678826348</v>
      </c>
      <c r="AF130" s="21">
        <f t="shared" si="222"/>
        <v>0.16516961695860477</v>
      </c>
    </row>
    <row r="131" spans="1:32" ht="9.75">
      <c r="A131" s="28">
        <v>41128</v>
      </c>
      <c r="B131" s="32" t="s">
        <v>1658</v>
      </c>
      <c r="C131" s="32" t="s">
        <v>1659</v>
      </c>
      <c r="D131" s="32" t="s">
        <v>1660</v>
      </c>
      <c r="E131" s="32" t="s">
        <v>1661</v>
      </c>
      <c r="F131" s="32" t="s">
        <v>1662</v>
      </c>
      <c r="G131" s="32" t="s">
        <v>1663</v>
      </c>
      <c r="H131" s="32" t="s">
        <v>1664</v>
      </c>
      <c r="I131" s="32"/>
      <c r="K131" s="28">
        <v>41128</v>
      </c>
      <c r="L131" s="20">
        <f>+(B131*DEFLATOR!B131)</f>
        <v>2274.202853973951</v>
      </c>
      <c r="M131" s="21">
        <f t="shared" si="210"/>
        <v>1.6067348334156906</v>
      </c>
      <c r="N131" s="21">
        <f t="shared" si="217"/>
        <v>5.38389569829536</v>
      </c>
      <c r="O131" s="20">
        <f>+(C131*DEFLATOR!C131)</f>
        <v>1604.5782379069362</v>
      </c>
      <c r="P131" s="21">
        <f t="shared" si="211"/>
        <v>-5.788815196481323</v>
      </c>
      <c r="Q131" s="21">
        <f aca="true" t="shared" si="223" ref="Q131:Q136">+((O131/O119)-1)*100</f>
        <v>11.320398264648057</v>
      </c>
      <c r="R131" s="20">
        <f>+(D131*DEFLATOR!D131)</f>
        <v>1835.5240471527295</v>
      </c>
      <c r="S131" s="21">
        <f t="shared" si="212"/>
        <v>5.05534462976498</v>
      </c>
      <c r="T131" s="21">
        <f t="shared" si="218"/>
        <v>-1.9217681663856734</v>
      </c>
      <c r="U131" s="20">
        <f>+(E131*DEFLATOR!E131)</f>
        <v>2357.4921325640985</v>
      </c>
      <c r="V131" s="21">
        <f t="shared" si="213"/>
        <v>4.658862871968239</v>
      </c>
      <c r="W131" s="21">
        <f t="shared" si="219"/>
        <v>10.3085128610924</v>
      </c>
      <c r="X131" s="20">
        <f>+(F131*DEFLATOR!F131)</f>
        <v>2278.306403263385</v>
      </c>
      <c r="Y131" s="21">
        <f t="shared" si="214"/>
        <v>0.5453786686956175</v>
      </c>
      <c r="Z131" s="21">
        <f t="shared" si="220"/>
        <v>-0.9869330193781001</v>
      </c>
      <c r="AA131" s="20">
        <f>+(G131*DEFLATOR!G131)</f>
        <v>2460.0369150663278</v>
      </c>
      <c r="AB131" s="21">
        <f t="shared" si="215"/>
        <v>1.823494679937987</v>
      </c>
      <c r="AC131" s="21">
        <f t="shared" si="221"/>
        <v>8.536580348359513</v>
      </c>
      <c r="AD131" s="20">
        <f>+(H131*DEFLATOR!H131)</f>
        <v>2135.7418894013217</v>
      </c>
      <c r="AE131" s="21">
        <f t="shared" si="216"/>
        <v>2.018837898043002</v>
      </c>
      <c r="AF131" s="21">
        <f t="shared" si="222"/>
        <v>6.793280178005667</v>
      </c>
    </row>
    <row r="132" spans="1:32" ht="9.75">
      <c r="A132" s="28">
        <v>41160</v>
      </c>
      <c r="B132" s="32" t="s">
        <v>1672</v>
      </c>
      <c r="C132" s="32" t="s">
        <v>1673</v>
      </c>
      <c r="D132" s="32" t="s">
        <v>1674</v>
      </c>
      <c r="E132" s="32" t="s">
        <v>1675</v>
      </c>
      <c r="F132" s="32" t="s">
        <v>1676</v>
      </c>
      <c r="G132" s="32" t="s">
        <v>1677</v>
      </c>
      <c r="H132" s="32" t="s">
        <v>1678</v>
      </c>
      <c r="I132" s="32"/>
      <c r="K132" s="28">
        <v>41160</v>
      </c>
      <c r="L132" s="20">
        <f>+(B132*DEFLATOR!B132)</f>
        <v>2286.1068326876725</v>
      </c>
      <c r="M132" s="21">
        <f aca="true" t="shared" si="224" ref="M132:M137">+((L132/L131)-1)*100</f>
        <v>0.5234352200781389</v>
      </c>
      <c r="N132" s="21">
        <f t="shared" si="217"/>
        <v>6.569440668267013</v>
      </c>
      <c r="O132" s="20">
        <f>+(C132*DEFLATOR!C132)</f>
        <v>1615.0345146650914</v>
      </c>
      <c r="P132" s="21">
        <f aca="true" t="shared" si="225" ref="P132:P137">+((O132/O131)-1)*100</f>
        <v>0.6516526593177918</v>
      </c>
      <c r="Q132" s="21">
        <f t="shared" si="223"/>
        <v>8.034303186442537</v>
      </c>
      <c r="R132" s="20">
        <f>+(D132*DEFLATOR!D132)</f>
        <v>1847.3123651967837</v>
      </c>
      <c r="S132" s="21">
        <f aca="true" t="shared" si="226" ref="S132:S137">+((R132/R131)-1)*100</f>
        <v>0.642231740975574</v>
      </c>
      <c r="T132" s="21">
        <f t="shared" si="218"/>
        <v>-4.0316811297361195</v>
      </c>
      <c r="U132" s="20">
        <f>+(E132*DEFLATOR!E132)</f>
        <v>2318.3896392399324</v>
      </c>
      <c r="V132" s="21">
        <f aca="true" t="shared" si="227" ref="V132:V137">+((U132/U131)-1)*100</f>
        <v>-1.658647881960762</v>
      </c>
      <c r="W132" s="21">
        <f t="shared" si="219"/>
        <v>8.20255917762156</v>
      </c>
      <c r="X132" s="20">
        <f>+(F132*DEFLATOR!F132)</f>
        <v>2281.8572554398233</v>
      </c>
      <c r="Y132" s="21">
        <f aca="true" t="shared" si="228" ref="Y132:Y137">+((X132/X131)-1)*100</f>
        <v>0.1558549004362142</v>
      </c>
      <c r="Z132" s="21">
        <f t="shared" si="220"/>
        <v>2.8984022087024552</v>
      </c>
      <c r="AA132" s="20">
        <f>+(G132*DEFLATOR!G132)</f>
        <v>2487.387098446416</v>
      </c>
      <c r="AB132" s="21">
        <f aca="true" t="shared" si="229" ref="AB132:AB137">+((AA132/AA131)-1)*100</f>
        <v>1.1117793888613559</v>
      </c>
      <c r="AC132" s="21">
        <f t="shared" si="221"/>
        <v>9.997424880047735</v>
      </c>
      <c r="AD132" s="20">
        <f>+(H132*DEFLATOR!H132)</f>
        <v>2156.104730904555</v>
      </c>
      <c r="AE132" s="21">
        <f aca="true" t="shared" si="230" ref="AE132:AE137">+((AD132/AD131)-1)*100</f>
        <v>0.9534317608454579</v>
      </c>
      <c r="AF132" s="21">
        <f t="shared" si="222"/>
        <v>6.915510147883364</v>
      </c>
    </row>
    <row r="133" spans="1:32" ht="9.75">
      <c r="A133" s="28">
        <v>41191</v>
      </c>
      <c r="B133" s="32" t="s">
        <v>1685</v>
      </c>
      <c r="C133" s="32" t="s">
        <v>1686</v>
      </c>
      <c r="D133" s="32" t="s">
        <v>1687</v>
      </c>
      <c r="E133" s="32" t="s">
        <v>1688</v>
      </c>
      <c r="F133" s="32" t="s">
        <v>1689</v>
      </c>
      <c r="G133" s="32" t="s">
        <v>1690</v>
      </c>
      <c r="H133" s="32" t="s">
        <v>1691</v>
      </c>
      <c r="I133" s="32"/>
      <c r="K133" s="28">
        <v>41191</v>
      </c>
      <c r="L133" s="20">
        <f>+(B133*DEFLATOR!B133)</f>
        <v>2297.7747807177534</v>
      </c>
      <c r="M133" s="21">
        <f t="shared" si="224"/>
        <v>0.5103850731404069</v>
      </c>
      <c r="N133" s="21">
        <f aca="true" t="shared" si="231" ref="N133:N138">+((L133/L121)-1)*100</f>
        <v>7.124350384216438</v>
      </c>
      <c r="O133" s="20">
        <f>+(C133*DEFLATOR!C133)</f>
        <v>1600.2280692644558</v>
      </c>
      <c r="P133" s="21">
        <f t="shared" si="225"/>
        <v>-0.9167881717813242</v>
      </c>
      <c r="Q133" s="21">
        <f t="shared" si="223"/>
        <v>4.4090665987265965</v>
      </c>
      <c r="R133" s="20">
        <f>+(D133*DEFLATOR!D133)</f>
        <v>1852.3887048206157</v>
      </c>
      <c r="S133" s="21">
        <f t="shared" si="226"/>
        <v>0.2747959532708011</v>
      </c>
      <c r="T133" s="21">
        <f aca="true" t="shared" si="232" ref="T133:T138">+((R133/R121)-1)*100</f>
        <v>-4.952934471866932</v>
      </c>
      <c r="U133" s="20">
        <f>+(E133*DEFLATOR!E133)</f>
        <v>2366.7223644535766</v>
      </c>
      <c r="V133" s="21">
        <f t="shared" si="227"/>
        <v>2.084754192978955</v>
      </c>
      <c r="W133" s="21">
        <f aca="true" t="shared" si="233" ref="W133:W138">+((U133/U121)-1)*100</f>
        <v>11.60151709656665</v>
      </c>
      <c r="X133" s="20">
        <f>+(F133*DEFLATOR!F133)</f>
        <v>2368.465162839289</v>
      </c>
      <c r="Y133" s="21">
        <f t="shared" si="228"/>
        <v>3.7955006691587245</v>
      </c>
      <c r="Z133" s="21">
        <f aca="true" t="shared" si="234" ref="Z133:Z138">+((X133/X121)-1)*100</f>
        <v>5.333754137827884</v>
      </c>
      <c r="AA133" s="20">
        <f>+(G133*DEFLATOR!G133)</f>
        <v>2462.598241996489</v>
      </c>
      <c r="AB133" s="21">
        <f t="shared" si="229"/>
        <v>-0.9965821751431458</v>
      </c>
      <c r="AC133" s="21">
        <f aca="true" t="shared" si="235" ref="AC133:AC138">+((AA133/AA121)-1)*100</f>
        <v>9.949607795827898</v>
      </c>
      <c r="AD133" s="20">
        <f>+(H133*DEFLATOR!H133)</f>
        <v>2113.1706416904135</v>
      </c>
      <c r="AE133" s="21">
        <f t="shared" si="230"/>
        <v>-1.991280321347333</v>
      </c>
      <c r="AF133" s="21">
        <f aca="true" t="shared" si="236" ref="AF133:AF138">+((AD133/AD121)-1)*100</f>
        <v>4.976078071109291</v>
      </c>
    </row>
    <row r="134" spans="1:32" ht="9.75">
      <c r="A134" s="28">
        <v>41223</v>
      </c>
      <c r="B134" s="32" t="s">
        <v>1709</v>
      </c>
      <c r="C134" s="32" t="s">
        <v>1650</v>
      </c>
      <c r="D134" s="32" t="s">
        <v>1708</v>
      </c>
      <c r="E134" s="32" t="s">
        <v>1707</v>
      </c>
      <c r="F134" s="32" t="s">
        <v>1706</v>
      </c>
      <c r="G134" s="32" t="s">
        <v>1705</v>
      </c>
      <c r="H134" s="32" t="s">
        <v>1704</v>
      </c>
      <c r="I134" s="32"/>
      <c r="K134" s="28">
        <v>41223</v>
      </c>
      <c r="L134" s="20">
        <f>+(B134*DEFLATOR!B134)</f>
        <v>2466.668635745954</v>
      </c>
      <c r="M134" s="21">
        <f t="shared" si="224"/>
        <v>7.350322426963163</v>
      </c>
      <c r="N134" s="21">
        <f t="shared" si="231"/>
        <v>4.614203183903487</v>
      </c>
      <c r="O134" s="20">
        <f>+(C134*DEFLATOR!C134)</f>
        <v>1675.684642557565</v>
      </c>
      <c r="P134" s="21">
        <f t="shared" si="225"/>
        <v>4.715363687364427</v>
      </c>
      <c r="Q134" s="21">
        <f t="shared" si="223"/>
        <v>10.698893605176885</v>
      </c>
      <c r="R134" s="20">
        <f>+(D134*DEFLATOR!D134)</f>
        <v>1976.113201626814</v>
      </c>
      <c r="S134" s="21">
        <f t="shared" si="226"/>
        <v>6.679186527332015</v>
      </c>
      <c r="T134" s="21">
        <f t="shared" si="232"/>
        <v>-0.10422904578523129</v>
      </c>
      <c r="U134" s="20">
        <f>+(E134*DEFLATOR!E134)</f>
        <v>2395.2531108708727</v>
      </c>
      <c r="V134" s="21">
        <f t="shared" si="227"/>
        <v>1.2054961260267394</v>
      </c>
      <c r="W134" s="21">
        <f t="shared" si="233"/>
        <v>5.853417975029229</v>
      </c>
      <c r="X134" s="20">
        <f>+(F134*DEFLATOR!F134)</f>
        <v>2511.6219991753865</v>
      </c>
      <c r="Y134" s="21">
        <f t="shared" si="228"/>
        <v>6.044287185735198</v>
      </c>
      <c r="Z134" s="21">
        <f t="shared" si="234"/>
        <v>3.092614678986849</v>
      </c>
      <c r="AA134" s="20">
        <f>+(G134*DEFLATOR!G134)</f>
        <v>2723.225565108635</v>
      </c>
      <c r="AB134" s="21">
        <f t="shared" si="229"/>
        <v>10.583428456476485</v>
      </c>
      <c r="AC134" s="21">
        <f t="shared" si="235"/>
        <v>5.773860557194865</v>
      </c>
      <c r="AD134" s="20">
        <f>+(H134*DEFLATOR!H134)</f>
        <v>2185.50937336944</v>
      </c>
      <c r="AE134" s="21">
        <f t="shared" si="230"/>
        <v>3.423231908103719</v>
      </c>
      <c r="AF134" s="21">
        <f t="shared" si="236"/>
        <v>3.5104338671004154</v>
      </c>
    </row>
    <row r="135" spans="1:32" s="31" customFormat="1" ht="12.75">
      <c r="A135" s="28">
        <v>41244</v>
      </c>
      <c r="B135" s="32" t="s">
        <v>1710</v>
      </c>
      <c r="C135" s="32" t="s">
        <v>1711</v>
      </c>
      <c r="D135" s="32" t="s">
        <v>1712</v>
      </c>
      <c r="E135" s="32" t="s">
        <v>1713</v>
      </c>
      <c r="F135" s="32" t="s">
        <v>1714</v>
      </c>
      <c r="G135" s="32" t="s">
        <v>1715</v>
      </c>
      <c r="H135" s="32" t="s">
        <v>1716</v>
      </c>
      <c r="I135" s="32"/>
      <c r="J135" s="2"/>
      <c r="K135" s="28">
        <v>41244</v>
      </c>
      <c r="L135" s="20">
        <f>+(B135*DEFLATOR!B135)</f>
        <v>2844.8014705848586</v>
      </c>
      <c r="M135" s="21">
        <f t="shared" si="224"/>
        <v>15.329697283176102</v>
      </c>
      <c r="N135" s="21">
        <f t="shared" si="231"/>
        <v>4.475379109149369</v>
      </c>
      <c r="O135" s="20">
        <f>+(C135*DEFLATOR!C135)</f>
        <v>1880.8059269655419</v>
      </c>
      <c r="P135" s="21">
        <f t="shared" si="225"/>
        <v>12.24104340390113</v>
      </c>
      <c r="Q135" s="21">
        <f t="shared" si="223"/>
        <v>-3.505392599268309</v>
      </c>
      <c r="R135" s="20">
        <f>+(D135*DEFLATOR!D135)</f>
        <v>2365.4858561047854</v>
      </c>
      <c r="S135" s="21">
        <f t="shared" si="226"/>
        <v>19.70396504397747</v>
      </c>
      <c r="T135" s="21">
        <f t="shared" si="232"/>
        <v>-7.591387216322465</v>
      </c>
      <c r="U135" s="20">
        <f>+(E135*DEFLATOR!E135)</f>
        <v>2805.9161554046077</v>
      </c>
      <c r="V135" s="21">
        <f t="shared" si="227"/>
        <v>17.144870522031177</v>
      </c>
      <c r="W135" s="21">
        <f t="shared" si="233"/>
        <v>4.271035828316694</v>
      </c>
      <c r="X135" s="20">
        <f>+(F135*DEFLATOR!F135)</f>
        <v>2898.19400808511</v>
      </c>
      <c r="Y135" s="21">
        <f t="shared" si="228"/>
        <v>15.391329150510803</v>
      </c>
      <c r="Z135" s="21">
        <f t="shared" si="234"/>
        <v>2.2147785289282185</v>
      </c>
      <c r="AA135" s="20">
        <f>+(G135*DEFLATOR!G135)</f>
        <v>3090.266791155817</v>
      </c>
      <c r="AB135" s="21">
        <f t="shared" si="229"/>
        <v>13.478179360164022</v>
      </c>
      <c r="AC135" s="21">
        <f t="shared" si="235"/>
        <v>9.781830865352447</v>
      </c>
      <c r="AD135" s="20">
        <f>+(H135*DEFLATOR!H135)</f>
        <v>2697.3011295630454</v>
      </c>
      <c r="AE135" s="21">
        <f t="shared" si="230"/>
        <v>23.417504515414954</v>
      </c>
      <c r="AF135" s="21">
        <f t="shared" si="236"/>
        <v>0.277599260847583</v>
      </c>
    </row>
    <row r="136" spans="1:32" s="31" customFormat="1" ht="12.75">
      <c r="A136" s="26">
        <v>41276</v>
      </c>
      <c r="B136" s="32" t="s">
        <v>1724</v>
      </c>
      <c r="C136" s="32" t="s">
        <v>1725</v>
      </c>
      <c r="D136" s="32" t="s">
        <v>1726</v>
      </c>
      <c r="E136" s="32" t="s">
        <v>1727</v>
      </c>
      <c r="F136" s="32" t="s">
        <v>1728</v>
      </c>
      <c r="G136" s="32" t="s">
        <v>1729</v>
      </c>
      <c r="H136" s="32" t="s">
        <v>1730</v>
      </c>
      <c r="K136" s="26">
        <v>41276</v>
      </c>
      <c r="L136" s="20">
        <f>+(B136*DEFLATOR!B136)</f>
        <v>2267.6385988330017</v>
      </c>
      <c r="M136" s="21">
        <f t="shared" si="224"/>
        <v>-20.2883356789463</v>
      </c>
      <c r="N136" s="21">
        <f t="shared" si="231"/>
        <v>2.1845565570615566</v>
      </c>
      <c r="O136" s="20">
        <f>+(C136*DEFLATOR!C136)</f>
        <v>1667.588208837353</v>
      </c>
      <c r="P136" s="21">
        <f t="shared" si="225"/>
        <v>-11.336508199556262</v>
      </c>
      <c r="Q136" s="21">
        <f t="shared" si="223"/>
        <v>11.001271383096345</v>
      </c>
      <c r="R136" s="20">
        <f>+(D136*DEFLATOR!D136)</f>
        <v>1789.80063454723</v>
      </c>
      <c r="S136" s="21">
        <f t="shared" si="226"/>
        <v>-24.336870164403724</v>
      </c>
      <c r="T136" s="21">
        <f t="shared" si="232"/>
        <v>-8.409889539772985</v>
      </c>
      <c r="U136" s="20">
        <f>+(E136*DEFLATOR!E136)</f>
        <v>2291.6967575298695</v>
      </c>
      <c r="V136" s="21">
        <f t="shared" si="227"/>
        <v>-18.326256715984755</v>
      </c>
      <c r="W136" s="21">
        <f t="shared" si="233"/>
        <v>7.58759919163674</v>
      </c>
      <c r="X136" s="20">
        <f>+(F136*DEFLATOR!F136)</f>
        <v>2353.9685630911226</v>
      </c>
      <c r="Y136" s="21">
        <f t="shared" si="228"/>
        <v>-18.77808881930465</v>
      </c>
      <c r="Z136" s="21">
        <f t="shared" si="234"/>
        <v>-0.23767591569260338</v>
      </c>
      <c r="AA136" s="20">
        <f>+(G136*DEFLATOR!G136)</f>
        <v>2407.095529294775</v>
      </c>
      <c r="AB136" s="21">
        <f t="shared" si="229"/>
        <v>-22.107193586529238</v>
      </c>
      <c r="AC136" s="21">
        <f t="shared" si="235"/>
        <v>2.556137912723422</v>
      </c>
      <c r="AD136" s="20">
        <f>+(H136*DEFLATOR!H136)</f>
        <v>2188.461524427795</v>
      </c>
      <c r="AE136" s="21">
        <f t="shared" si="230"/>
        <v>-18.86476817728099</v>
      </c>
      <c r="AF136" s="21">
        <f t="shared" si="236"/>
        <v>6.509700418243591</v>
      </c>
    </row>
    <row r="137" spans="1:32" s="31" customFormat="1" ht="12.75">
      <c r="A137" s="28">
        <v>41306</v>
      </c>
      <c r="B137" s="32" t="s">
        <v>1738</v>
      </c>
      <c r="C137" s="32" t="s">
        <v>1739</v>
      </c>
      <c r="D137" s="32" t="s">
        <v>1740</v>
      </c>
      <c r="E137" s="32" t="s">
        <v>1741</v>
      </c>
      <c r="F137" s="32" t="s">
        <v>1742</v>
      </c>
      <c r="G137" s="32" t="s">
        <v>1743</v>
      </c>
      <c r="H137" s="32" t="s">
        <v>1744</v>
      </c>
      <c r="I137" s="32"/>
      <c r="J137" s="32"/>
      <c r="K137" s="28">
        <v>41306</v>
      </c>
      <c r="L137" s="20">
        <f>+(B137*DEFLATOR!B137)</f>
        <v>2266.602867884813</v>
      </c>
      <c r="M137" s="21">
        <f t="shared" si="224"/>
        <v>-0.045674427517761185</v>
      </c>
      <c r="N137" s="21">
        <f t="shared" si="231"/>
        <v>1.2873260201592185</v>
      </c>
      <c r="O137" s="20">
        <f>+(C137*DEFLATOR!C137)</f>
        <v>1690.5432085890172</v>
      </c>
      <c r="P137" s="21">
        <f t="shared" si="225"/>
        <v>1.3765388619333407</v>
      </c>
      <c r="Q137" s="21">
        <f aca="true" t="shared" si="237" ref="Q137:Q142">+((O137/O125)-1)*100</f>
        <v>12.927258305408952</v>
      </c>
      <c r="R137" s="20">
        <f>+(D137*DEFLATOR!D137)</f>
        <v>1729.7180334027275</v>
      </c>
      <c r="S137" s="21">
        <f t="shared" si="226"/>
        <v>-3.3569437838366634</v>
      </c>
      <c r="T137" s="21">
        <f t="shared" si="232"/>
        <v>-8.880992926111231</v>
      </c>
      <c r="U137" s="20">
        <f>+(E137*DEFLATOR!E137)</f>
        <v>2251.1026087630617</v>
      </c>
      <c r="V137" s="21">
        <f t="shared" si="227"/>
        <v>-1.7713577781801604</v>
      </c>
      <c r="W137" s="21">
        <f t="shared" si="233"/>
        <v>0.759324471136269</v>
      </c>
      <c r="X137" s="20">
        <f>+(F137*DEFLATOR!F137)</f>
        <v>2368.6370452640335</v>
      </c>
      <c r="Y137" s="21">
        <f t="shared" si="228"/>
        <v>0.6231384056229139</v>
      </c>
      <c r="Z137" s="21">
        <f t="shared" si="234"/>
        <v>2.4606846578292707</v>
      </c>
      <c r="AA137" s="20">
        <f>+(G137*DEFLATOR!G137)</f>
        <v>2428.008379007957</v>
      </c>
      <c r="AB137" s="21">
        <f t="shared" si="229"/>
        <v>0.8688001559833847</v>
      </c>
      <c r="AC137" s="21">
        <f t="shared" si="235"/>
        <v>1.444374422185568</v>
      </c>
      <c r="AD137" s="20">
        <f>+(H137*DEFLATOR!H137)</f>
        <v>2153.811722960629</v>
      </c>
      <c r="AE137" s="21">
        <f t="shared" si="230"/>
        <v>-1.583294980533223</v>
      </c>
      <c r="AF137" s="21">
        <f t="shared" si="236"/>
        <v>1.8987338476561977</v>
      </c>
    </row>
    <row r="138" spans="1:32" s="31" customFormat="1" ht="12.75">
      <c r="A138" s="28">
        <v>41334</v>
      </c>
      <c r="B138" s="32" t="s">
        <v>1760</v>
      </c>
      <c r="C138" s="32" t="s">
        <v>1750</v>
      </c>
      <c r="D138" s="32" t="s">
        <v>1761</v>
      </c>
      <c r="E138" s="32" t="s">
        <v>1751</v>
      </c>
      <c r="F138" s="32" t="s">
        <v>1752</v>
      </c>
      <c r="G138" s="32" t="s">
        <v>1753</v>
      </c>
      <c r="H138" s="32" t="s">
        <v>1754</v>
      </c>
      <c r="I138" s="32"/>
      <c r="J138" s="32"/>
      <c r="K138" s="28">
        <v>41334</v>
      </c>
      <c r="L138" s="20">
        <f>+(B138*DEFLATOR!B138)</f>
        <v>2253.4998655350155</v>
      </c>
      <c r="M138" s="21">
        <f aca="true" t="shared" si="238" ref="M138:M144">+((L138/L137)-1)*100</f>
        <v>-0.5780899042991616</v>
      </c>
      <c r="N138" s="21">
        <f t="shared" si="231"/>
        <v>1.5428540555431525</v>
      </c>
      <c r="O138" s="20">
        <f>+(C138*DEFLATOR!C138)</f>
        <v>1606.4670632993282</v>
      </c>
      <c r="P138" s="21">
        <f aca="true" t="shared" si="239" ref="P138:P144">+((O138/O137)-1)*100</f>
        <v>-4.973321288833654</v>
      </c>
      <c r="Q138" s="21">
        <f t="shared" si="237"/>
        <v>10.33704347094786</v>
      </c>
      <c r="R138" s="20">
        <f>+(D138*DEFLATOR!D138)</f>
        <v>1695.814138776177</v>
      </c>
      <c r="S138" s="21">
        <f aca="true" t="shared" si="240" ref="S138:S144">+((R138/R137)-1)*100</f>
        <v>-1.9600821620535558</v>
      </c>
      <c r="T138" s="21">
        <f t="shared" si="232"/>
        <v>-11.135157378940285</v>
      </c>
      <c r="U138" s="20">
        <f>+(E138*DEFLATOR!E138)</f>
        <v>2222.6921793147058</v>
      </c>
      <c r="V138" s="21">
        <f aca="true" t="shared" si="241" ref="V138:V144">+((U138/U137)-1)*100</f>
        <v>-1.262067279286172</v>
      </c>
      <c r="W138" s="21">
        <f t="shared" si="233"/>
        <v>-1.3360023455429082</v>
      </c>
      <c r="X138" s="20">
        <f>+(F138*DEFLATOR!F138)</f>
        <v>2405.4724621415244</v>
      </c>
      <c r="Y138" s="21">
        <f aca="true" t="shared" si="242" ref="Y138:Y144">+((X138/X137)-1)*100</f>
        <v>1.5551313339095652</v>
      </c>
      <c r="Z138" s="21">
        <f t="shared" si="234"/>
        <v>3.486025926218983</v>
      </c>
      <c r="AA138" s="20">
        <f>+(G138*DEFLATOR!G138)</f>
        <v>2406.7829748881195</v>
      </c>
      <c r="AB138" s="21">
        <f aca="true" t="shared" si="243" ref="AB138:AB144">+((AA138/AA137)-1)*100</f>
        <v>-0.8741899040937362</v>
      </c>
      <c r="AC138" s="21">
        <f t="shared" si="235"/>
        <v>2.7617031772119605</v>
      </c>
      <c r="AD138" s="20">
        <f>+(H138*DEFLATOR!H138)</f>
        <v>2147.3542847379085</v>
      </c>
      <c r="AE138" s="21">
        <f aca="true" t="shared" si="244" ref="AE138:AE144">+((AD138/AD137)-1)*100</f>
        <v>-0.2998144245330847</v>
      </c>
      <c r="AF138" s="21">
        <f t="shared" si="236"/>
        <v>0.7332818039035294</v>
      </c>
    </row>
    <row r="139" spans="1:32" s="31" customFormat="1" ht="12.75">
      <c r="A139" s="28">
        <v>41365</v>
      </c>
      <c r="B139" s="32" t="s">
        <v>1764</v>
      </c>
      <c r="C139" s="32" t="s">
        <v>1765</v>
      </c>
      <c r="D139" s="32" t="s">
        <v>1766</v>
      </c>
      <c r="E139" s="32" t="s">
        <v>1767</v>
      </c>
      <c r="F139" s="32" t="s">
        <v>1768</v>
      </c>
      <c r="G139" s="32" t="s">
        <v>1769</v>
      </c>
      <c r="H139" s="32" t="s">
        <v>1770</v>
      </c>
      <c r="I139" s="32"/>
      <c r="J139" s="32"/>
      <c r="K139" s="28">
        <v>41365</v>
      </c>
      <c r="L139" s="20">
        <f>+(B139*DEFLATOR!B139)</f>
        <v>2245.268319943032</v>
      </c>
      <c r="M139" s="21">
        <f t="shared" si="238"/>
        <v>-0.36527828192388645</v>
      </c>
      <c r="N139" s="21">
        <f aca="true" t="shared" si="245" ref="N139:N144">+((L139/L127)-1)*100</f>
        <v>2.3386616322535803</v>
      </c>
      <c r="O139" s="20">
        <f>+(C139*DEFLATOR!C139)</f>
        <v>1520.2618336502583</v>
      </c>
      <c r="P139" s="21">
        <f t="shared" si="239"/>
        <v>-5.3661373842314175</v>
      </c>
      <c r="Q139" s="21">
        <f t="shared" si="237"/>
        <v>-0.2373472010413713</v>
      </c>
      <c r="R139" s="20">
        <f>+(D139*DEFLATOR!D139)</f>
        <v>1667.8999530287497</v>
      </c>
      <c r="S139" s="21">
        <f t="shared" si="240"/>
        <v>-1.6460639824345535</v>
      </c>
      <c r="T139" s="21">
        <f aca="true" t="shared" si="246" ref="T139:T144">+((R139/R127)-1)*100</f>
        <v>-7.670603286500944</v>
      </c>
      <c r="U139" s="20">
        <f>+(E139*DEFLATOR!E139)</f>
        <v>2238.0916502819064</v>
      </c>
      <c r="V139" s="21">
        <f t="shared" si="241"/>
        <v>0.6928296734255213</v>
      </c>
      <c r="W139" s="21">
        <f aca="true" t="shared" si="247" ref="W139:W144">+((U139/U127)-1)*100</f>
        <v>-1.8567255523534554</v>
      </c>
      <c r="X139" s="20">
        <f>+(F139*DEFLATOR!F139)</f>
        <v>2408.3824420596166</v>
      </c>
      <c r="Y139" s="21">
        <f t="shared" si="242"/>
        <v>0.12097332078795375</v>
      </c>
      <c r="Z139" s="21">
        <f aca="true" t="shared" si="248" ref="Z139:Z144">+((X139/X127)-1)*100</f>
        <v>6.970521346496428</v>
      </c>
      <c r="AA139" s="20">
        <f>+(G139*DEFLATOR!G139)</f>
        <v>2381.147488811955</v>
      </c>
      <c r="AB139" s="21">
        <f t="shared" si="243"/>
        <v>-1.065134926731648</v>
      </c>
      <c r="AC139" s="21">
        <f aca="true" t="shared" si="249" ref="AC139:AC144">+((AA139/AA127)-1)*100</f>
        <v>2.4207987855485946</v>
      </c>
      <c r="AD139" s="20">
        <f>+(H139*DEFLATOR!H139)</f>
        <v>2215.8411088585362</v>
      </c>
      <c r="AE139" s="21">
        <f t="shared" si="244"/>
        <v>3.189358393600461</v>
      </c>
      <c r="AF139" s="21">
        <f aca="true" t="shared" si="250" ref="AF139:AF144">+((AD139/AD127)-1)*100</f>
        <v>5.427498745646386</v>
      </c>
    </row>
    <row r="140" spans="1:32" s="31" customFormat="1" ht="12.75">
      <c r="A140" s="28">
        <v>41395</v>
      </c>
      <c r="B140" s="32" t="s">
        <v>1776</v>
      </c>
      <c r="C140" s="32" t="s">
        <v>1777</v>
      </c>
      <c r="D140" s="32" t="s">
        <v>1778</v>
      </c>
      <c r="E140" s="32" t="s">
        <v>1779</v>
      </c>
      <c r="F140" s="32" t="s">
        <v>1780</v>
      </c>
      <c r="G140" s="32" t="s">
        <v>1781</v>
      </c>
      <c r="H140" s="32" t="s">
        <v>1782</v>
      </c>
      <c r="I140" s="32"/>
      <c r="J140" s="32"/>
      <c r="K140" s="28">
        <v>41395</v>
      </c>
      <c r="L140" s="20">
        <f>+(B140*DEFLATOR!B140)</f>
        <v>2253.55841624143</v>
      </c>
      <c r="M140" s="21">
        <f t="shared" si="238"/>
        <v>0.36922519347748484</v>
      </c>
      <c r="N140" s="21">
        <f t="shared" si="245"/>
        <v>1.7305429414471218</v>
      </c>
      <c r="O140" s="20">
        <f>+(C140*DEFLATOR!C140)</f>
        <v>1560.755514327616</v>
      </c>
      <c r="P140" s="21">
        <f t="shared" si="239"/>
        <v>2.6635991104328127</v>
      </c>
      <c r="Q140" s="21">
        <f t="shared" si="237"/>
        <v>-3.4446157422720947</v>
      </c>
      <c r="R140" s="20">
        <f>+(D140*DEFLATOR!D140)</f>
        <v>1686.5071417722786</v>
      </c>
      <c r="S140" s="21">
        <f t="shared" si="240"/>
        <v>1.115605807754827</v>
      </c>
      <c r="T140" s="21">
        <f t="shared" si="246"/>
        <v>-7.776575624692661</v>
      </c>
      <c r="U140" s="20">
        <f>+(E140*DEFLATOR!E140)</f>
        <v>2159.9460238797424</v>
      </c>
      <c r="V140" s="21">
        <f t="shared" si="241"/>
        <v>-3.4916186918583447</v>
      </c>
      <c r="W140" s="21">
        <f t="shared" si="247"/>
        <v>-6.742338448892138</v>
      </c>
      <c r="X140" s="20">
        <f>+(F140*DEFLATOR!F140)</f>
        <v>2405.6652382757525</v>
      </c>
      <c r="Y140" s="21">
        <f t="shared" si="242"/>
        <v>-0.1128227700223694</v>
      </c>
      <c r="Z140" s="21">
        <f t="shared" si="248"/>
        <v>3.9598776226419163</v>
      </c>
      <c r="AA140" s="20">
        <f>+(G140*DEFLATOR!G140)</f>
        <v>2395.376665707436</v>
      </c>
      <c r="AB140" s="21">
        <f t="shared" si="243"/>
        <v>0.5975764610272272</v>
      </c>
      <c r="AC140" s="21">
        <f t="shared" si="249"/>
        <v>3.7701442831981735</v>
      </c>
      <c r="AD140" s="20">
        <f>+(H140*DEFLATOR!H140)</f>
        <v>2308.7724509697227</v>
      </c>
      <c r="AE140" s="21">
        <f t="shared" si="244"/>
        <v>4.193953336259693</v>
      </c>
      <c r="AF140" s="21">
        <f t="shared" si="250"/>
        <v>8.547967682899205</v>
      </c>
    </row>
    <row r="141" spans="1:32" s="31" customFormat="1" ht="12.75">
      <c r="A141" s="28">
        <v>41427</v>
      </c>
      <c r="B141" s="35" t="s">
        <v>1789</v>
      </c>
      <c r="C141" s="35" t="s">
        <v>1790</v>
      </c>
      <c r="D141" s="35" t="s">
        <v>1791</v>
      </c>
      <c r="E141" s="35" t="s">
        <v>1792</v>
      </c>
      <c r="F141" s="35" t="s">
        <v>1793</v>
      </c>
      <c r="G141" s="35" t="s">
        <v>1794</v>
      </c>
      <c r="H141" s="35" t="s">
        <v>1795</v>
      </c>
      <c r="I141" s="32"/>
      <c r="J141" s="32"/>
      <c r="K141" s="28">
        <v>41427</v>
      </c>
      <c r="L141" s="20">
        <f>+(B141*DEFLATOR!B141)</f>
        <v>2235.1370946865304</v>
      </c>
      <c r="M141" s="21">
        <f t="shared" si="238"/>
        <v>-0.8174326177718294</v>
      </c>
      <c r="N141" s="21">
        <f t="shared" si="245"/>
        <v>1.8192680135370454</v>
      </c>
      <c r="O141" s="20">
        <f>+(C141*DEFLATOR!C141)</f>
        <v>1575.3984009432984</v>
      </c>
      <c r="P141" s="21">
        <f t="shared" si="239"/>
        <v>0.9381922076367344</v>
      </c>
      <c r="Q141" s="21">
        <f t="shared" si="237"/>
        <v>0.5872820027113645</v>
      </c>
      <c r="R141" s="20">
        <f>+(D141*DEFLATOR!D141)</f>
        <v>1685.9798814432156</v>
      </c>
      <c r="S141" s="21">
        <f t="shared" si="240"/>
        <v>-0.03126345071441383</v>
      </c>
      <c r="T141" s="21">
        <f t="shared" si="246"/>
        <v>-3.794915201767335</v>
      </c>
      <c r="U141" s="20">
        <f>+(E141*DEFLATOR!E141)</f>
        <v>2219.27859219169</v>
      </c>
      <c r="V141" s="21">
        <f t="shared" si="241"/>
        <v>2.7469468058916258</v>
      </c>
      <c r="W141" s="21">
        <f t="shared" si="247"/>
        <v>-3.295080941509654</v>
      </c>
      <c r="X141" s="20">
        <f>+(F141*DEFLATOR!F141)</f>
        <v>2327.129589062059</v>
      </c>
      <c r="Y141" s="21">
        <f t="shared" si="242"/>
        <v>-3.2646125472546417</v>
      </c>
      <c r="Z141" s="21">
        <f t="shared" si="248"/>
        <v>3.4425983869257992</v>
      </c>
      <c r="AA141" s="20">
        <f>+(G141*DEFLATOR!G141)</f>
        <v>2379.7981804088417</v>
      </c>
      <c r="AB141" s="21">
        <f t="shared" si="243"/>
        <v>-0.65035639369867</v>
      </c>
      <c r="AC141" s="21">
        <f t="shared" si="249"/>
        <v>2.169746301783393</v>
      </c>
      <c r="AD141" s="20">
        <f>+(H141*DEFLATOR!H141)</f>
        <v>2281.1589029081615</v>
      </c>
      <c r="AE141" s="21">
        <f t="shared" si="244"/>
        <v>-1.1960272676487915</v>
      </c>
      <c r="AF141" s="21">
        <f t="shared" si="250"/>
        <v>8.5798813137965</v>
      </c>
    </row>
    <row r="142" spans="1:32" ht="9.75">
      <c r="A142" s="28">
        <v>41459</v>
      </c>
      <c r="B142" s="35" t="s">
        <v>1802</v>
      </c>
      <c r="C142" s="35" t="s">
        <v>1803</v>
      </c>
      <c r="D142" s="35" t="s">
        <v>1804</v>
      </c>
      <c r="E142" s="35" t="s">
        <v>1805</v>
      </c>
      <c r="F142" s="35" t="s">
        <v>1806</v>
      </c>
      <c r="G142" s="35" t="s">
        <v>1807</v>
      </c>
      <c r="H142" s="35" t="s">
        <v>1808</v>
      </c>
      <c r="I142" s="32"/>
      <c r="J142" s="32"/>
      <c r="K142" s="28">
        <v>41459</v>
      </c>
      <c r="L142" s="20">
        <f>+(B142*DEFLATOR!B142)</f>
        <v>2281.531200821537</v>
      </c>
      <c r="M142" s="21">
        <f t="shared" si="238"/>
        <v>2.0756716107167117</v>
      </c>
      <c r="N142" s="21">
        <f t="shared" si="245"/>
        <v>1.9341503907433388</v>
      </c>
      <c r="O142" s="20">
        <f>+(C142*DEFLATOR!C142)</f>
        <v>1563.7876168670834</v>
      </c>
      <c r="P142" s="21">
        <f t="shared" si="239"/>
        <v>-0.737006211842206</v>
      </c>
      <c r="Q142" s="21">
        <f t="shared" si="237"/>
        <v>-8.183795164581053</v>
      </c>
      <c r="R142" s="20">
        <f>+(D142*DEFLATOR!D142)</f>
        <v>1706.9446943367157</v>
      </c>
      <c r="S142" s="21">
        <f t="shared" si="240"/>
        <v>1.2434794225156365</v>
      </c>
      <c r="T142" s="21">
        <f t="shared" si="246"/>
        <v>-2.3038333898921626</v>
      </c>
      <c r="U142" s="20">
        <f>+(E142*DEFLATOR!E142)</f>
        <v>2337.2345669171455</v>
      </c>
      <c r="V142" s="21">
        <f t="shared" si="241"/>
        <v>5.315059368412389</v>
      </c>
      <c r="W142" s="21">
        <f t="shared" si="247"/>
        <v>3.7595454337978618</v>
      </c>
      <c r="X142" s="20">
        <f>+(F142*DEFLATOR!F142)</f>
        <v>2396.783801281097</v>
      </c>
      <c r="Y142" s="21">
        <f t="shared" si="242"/>
        <v>2.9931385233734176</v>
      </c>
      <c r="Z142" s="21">
        <f t="shared" si="248"/>
        <v>5.773979540953045</v>
      </c>
      <c r="AA142" s="20">
        <f>+(G142*DEFLATOR!G142)</f>
        <v>2412.57463812723</v>
      </c>
      <c r="AB142" s="21">
        <f t="shared" si="243"/>
        <v>1.377278879705579</v>
      </c>
      <c r="AC142" s="21">
        <f t="shared" si="249"/>
        <v>-0.14101848399379335</v>
      </c>
      <c r="AD142" s="20">
        <f>+(H142*DEFLATOR!H142)</f>
        <v>2303.2246953541908</v>
      </c>
      <c r="AE142" s="21">
        <f t="shared" si="244"/>
        <v>0.967306241485355</v>
      </c>
      <c r="AF142" s="21">
        <f t="shared" si="250"/>
        <v>10.019056143518657</v>
      </c>
    </row>
    <row r="143" spans="1:32" ht="9.75">
      <c r="A143" s="28">
        <v>41491</v>
      </c>
      <c r="B143" s="35" t="s">
        <v>1815</v>
      </c>
      <c r="C143" s="35" t="s">
        <v>1816</v>
      </c>
      <c r="D143" s="35" t="s">
        <v>1817</v>
      </c>
      <c r="E143" s="35" t="s">
        <v>1818</v>
      </c>
      <c r="F143" s="35" t="s">
        <v>1819</v>
      </c>
      <c r="G143" s="35" t="s">
        <v>1820</v>
      </c>
      <c r="H143" s="35" t="s">
        <v>1821</v>
      </c>
      <c r="K143" s="28">
        <v>41491</v>
      </c>
      <c r="L143" s="20">
        <f>+(B143*DEFLATOR!B143)</f>
        <v>2304.3384792273728</v>
      </c>
      <c r="M143" s="21">
        <f t="shared" si="238"/>
        <v>0.9996478854912505</v>
      </c>
      <c r="N143" s="21">
        <f t="shared" si="245"/>
        <v>1.325107177698026</v>
      </c>
      <c r="O143" s="20">
        <f>+(C143*DEFLATOR!C143)</f>
        <v>1555.264897564156</v>
      </c>
      <c r="P143" s="21">
        <f t="shared" si="239"/>
        <v>-0.5450049105774402</v>
      </c>
      <c r="Q143" s="21">
        <f aca="true" t="shared" si="251" ref="Q143:Q148">+((O143/O131)-1)*100</f>
        <v>-3.0732898638277772</v>
      </c>
      <c r="R143" s="20">
        <f>+(D143*DEFLATOR!D143)</f>
        <v>1753.4180014521546</v>
      </c>
      <c r="S143" s="21">
        <f t="shared" si="240"/>
        <v>2.7226018083437387</v>
      </c>
      <c r="T143" s="21">
        <f t="shared" si="246"/>
        <v>-4.473166441373411</v>
      </c>
      <c r="U143" s="20">
        <f>+(E143*DEFLATOR!E143)</f>
        <v>2352.9838823025016</v>
      </c>
      <c r="V143" s="21">
        <f t="shared" si="241"/>
        <v>0.6738440209760332</v>
      </c>
      <c r="W143" s="21">
        <f t="shared" si="247"/>
        <v>-0.1912307659196144</v>
      </c>
      <c r="X143" s="20">
        <f>+(F143*DEFLATOR!F143)</f>
        <v>2454.0045805447594</v>
      </c>
      <c r="Y143" s="21">
        <f t="shared" si="242"/>
        <v>2.3873984475811794</v>
      </c>
      <c r="Z143" s="21">
        <f t="shared" si="248"/>
        <v>7.7117887668537</v>
      </c>
      <c r="AA143" s="20">
        <f>+(G143*DEFLATOR!G143)</f>
        <v>2435.536704063211</v>
      </c>
      <c r="AB143" s="21">
        <f t="shared" si="243"/>
        <v>0.9517660333943079</v>
      </c>
      <c r="AC143" s="21">
        <f t="shared" si="249"/>
        <v>-0.9959285916836036</v>
      </c>
      <c r="AD143" s="20">
        <f>+(H143*DEFLATOR!H143)</f>
        <v>2233.070246187528</v>
      </c>
      <c r="AE143" s="21">
        <f t="shared" si="244"/>
        <v>-3.0459229317995162</v>
      </c>
      <c r="AF143" s="21">
        <f t="shared" si="250"/>
        <v>4.55712168540594</v>
      </c>
    </row>
    <row r="144" spans="1:32" ht="9.75">
      <c r="A144" s="28">
        <v>41523</v>
      </c>
      <c r="B144" s="35" t="s">
        <v>1828</v>
      </c>
      <c r="C144" s="35" t="s">
        <v>1829</v>
      </c>
      <c r="D144" s="35" t="s">
        <v>1830</v>
      </c>
      <c r="E144" s="35" t="s">
        <v>1831</v>
      </c>
      <c r="F144" s="35" t="s">
        <v>1832</v>
      </c>
      <c r="G144" s="35" t="s">
        <v>1833</v>
      </c>
      <c r="H144" s="35" t="s">
        <v>1834</v>
      </c>
      <c r="K144" s="28">
        <v>41523</v>
      </c>
      <c r="L144" s="20">
        <f>+(B144*DEFLATOR!B144)</f>
        <v>2296.249030319596</v>
      </c>
      <c r="M144" s="21">
        <f t="shared" si="238"/>
        <v>-0.35105298031082866</v>
      </c>
      <c r="N144" s="21">
        <f t="shared" si="245"/>
        <v>0.44364495512223545</v>
      </c>
      <c r="O144" s="20">
        <f>+(C144*DEFLATOR!C144)</f>
        <v>1553.340544454814</v>
      </c>
      <c r="P144" s="21">
        <f t="shared" si="239"/>
        <v>-0.12373153360277778</v>
      </c>
      <c r="Q144" s="21">
        <f t="shared" si="251"/>
        <v>-3.8199784369977174</v>
      </c>
      <c r="R144" s="20">
        <f>+(D144*DEFLATOR!D144)</f>
        <v>1684.6257596253527</v>
      </c>
      <c r="S144" s="21">
        <f t="shared" si="240"/>
        <v>-3.923322434800447</v>
      </c>
      <c r="T144" s="21">
        <f t="shared" si="246"/>
        <v>-8.80666467872102</v>
      </c>
      <c r="U144" s="20">
        <f>+(E144*DEFLATOR!E144)</f>
        <v>2276.9435950412726</v>
      </c>
      <c r="V144" s="21">
        <f t="shared" si="241"/>
        <v>-3.231653554159497</v>
      </c>
      <c r="W144" s="21">
        <f t="shared" si="247"/>
        <v>-1.7877083082655454</v>
      </c>
      <c r="X144" s="20">
        <f>+(F144*DEFLATOR!F144)</f>
        <v>2389.529203481596</v>
      </c>
      <c r="Y144" s="21">
        <f t="shared" si="242"/>
        <v>-2.6273535744114396</v>
      </c>
      <c r="Z144" s="21">
        <f t="shared" si="248"/>
        <v>4.718610149039293</v>
      </c>
      <c r="AA144" s="20">
        <f>+(G144*DEFLATOR!G144)</f>
        <v>2479.5361947144984</v>
      </c>
      <c r="AB144" s="21">
        <f t="shared" si="243"/>
        <v>1.8065624130354063</v>
      </c>
      <c r="AC144" s="21">
        <f t="shared" si="249"/>
        <v>-0.31562854598792267</v>
      </c>
      <c r="AD144" s="20">
        <f>+(H144*DEFLATOR!H144)</f>
        <v>2272.562027012233</v>
      </c>
      <c r="AE144" s="21">
        <f t="shared" si="244"/>
        <v>1.7684970229722374</v>
      </c>
      <c r="AF144" s="21">
        <f t="shared" si="250"/>
        <v>5.401281971067373</v>
      </c>
    </row>
    <row r="145" spans="1:32" ht="9.75">
      <c r="A145" s="28">
        <v>41555</v>
      </c>
      <c r="B145" s="35" t="s">
        <v>1842</v>
      </c>
      <c r="C145" s="35" t="s">
        <v>1322</v>
      </c>
      <c r="D145" s="35" t="s">
        <v>1843</v>
      </c>
      <c r="E145" s="35" t="s">
        <v>1844</v>
      </c>
      <c r="F145" s="35" t="s">
        <v>1845</v>
      </c>
      <c r="G145" s="35" t="s">
        <v>1846</v>
      </c>
      <c r="H145" s="35" t="s">
        <v>1847</v>
      </c>
      <c r="K145" s="28">
        <v>41555</v>
      </c>
      <c r="L145" s="20">
        <f>+(B145*DEFLATOR!B145)</f>
        <v>2324.5327042057775</v>
      </c>
      <c r="M145" s="21">
        <f aca="true" t="shared" si="252" ref="M145:M151">+((L145/L144)-1)*100</f>
        <v>1.2317337323924704</v>
      </c>
      <c r="N145" s="21">
        <f aca="true" t="shared" si="253" ref="N145:N150">+((L145/L133)-1)*100</f>
        <v>1.1645146300920617</v>
      </c>
      <c r="O145" s="20">
        <f>+(C145*DEFLATOR!C145)</f>
        <v>1685.9549729393443</v>
      </c>
      <c r="P145" s="21">
        <f aca="true" t="shared" si="254" ref="P145:P151">+((O145/O144)-1)*100</f>
        <v>8.537369925606031</v>
      </c>
      <c r="Q145" s="21">
        <f t="shared" si="251"/>
        <v>5.357167851348388</v>
      </c>
      <c r="R145" s="20">
        <f>+(D145*DEFLATOR!D145)</f>
        <v>1640.5633543148208</v>
      </c>
      <c r="S145" s="21">
        <f aca="true" t="shared" si="255" ref="S145:S151">+((R145/R144)-1)*100</f>
        <v>-2.6155604625404116</v>
      </c>
      <c r="T145" s="21">
        <f aca="true" t="shared" si="256" ref="T145:T150">+((R145/R133)-1)*100</f>
        <v>-11.435253840327642</v>
      </c>
      <c r="U145" s="20">
        <f>+(E145*DEFLATOR!E145)</f>
        <v>2321.1390628771874</v>
      </c>
      <c r="V145" s="21">
        <f aca="true" t="shared" si="257" ref="V145:V151">+((U145/U144)-1)*100</f>
        <v>1.940999677469546</v>
      </c>
      <c r="W145" s="21">
        <f aca="true" t="shared" si="258" ref="W145:W150">+((U145/U133)-1)*100</f>
        <v>-1.9260096689420303</v>
      </c>
      <c r="X145" s="20">
        <f>+(F145*DEFLATOR!F145)</f>
        <v>2485.60799295893</v>
      </c>
      <c r="Y145" s="21">
        <f aca="true" t="shared" si="259" ref="Y145:Y151">+((X145/X144)-1)*100</f>
        <v>4.020825078737067</v>
      </c>
      <c r="Z145" s="21">
        <f aca="true" t="shared" si="260" ref="Z145:Z150">+((X145/X133)-1)*100</f>
        <v>4.945938490360202</v>
      </c>
      <c r="AA145" s="20">
        <f>+(G145*DEFLATOR!G145)</f>
        <v>2458.296620425056</v>
      </c>
      <c r="AB145" s="21">
        <f aca="true" t="shared" si="261" ref="AB145:AB151">+((AA145/AA144)-1)*100</f>
        <v>-0.8565946459953899</v>
      </c>
      <c r="AC145" s="21">
        <f aca="true" t="shared" si="262" ref="AC145:AC150">+((AA145/AA133)-1)*100</f>
        <v>-0.17467817113137052</v>
      </c>
      <c r="AD145" s="20">
        <f>+(H145*DEFLATOR!H145)</f>
        <v>2314.836027733049</v>
      </c>
      <c r="AE145" s="21">
        <f aca="true" t="shared" si="263" ref="AE145:AE151">+((AD145/AD144)-1)*100</f>
        <v>1.8601912827168832</v>
      </c>
      <c r="AF145" s="21">
        <f aca="true" t="shared" si="264" ref="AF145:AF150">+((AD145/AD133)-1)*100</f>
        <v>9.543260826362543</v>
      </c>
    </row>
    <row r="146" spans="1:32" ht="9.75">
      <c r="A146" s="28">
        <v>41587</v>
      </c>
      <c r="B146" s="35" t="s">
        <v>1855</v>
      </c>
      <c r="C146" s="35" t="s">
        <v>1856</v>
      </c>
      <c r="D146" s="35" t="s">
        <v>1857</v>
      </c>
      <c r="E146" s="35" t="s">
        <v>1858</v>
      </c>
      <c r="F146" s="35" t="s">
        <v>1859</v>
      </c>
      <c r="G146" s="35" t="s">
        <v>1860</v>
      </c>
      <c r="H146" s="35" t="s">
        <v>1861</v>
      </c>
      <c r="K146" s="28">
        <v>41587</v>
      </c>
      <c r="L146" s="20">
        <f>+(B146*DEFLATOR!B146)</f>
        <v>2447.835497392726</v>
      </c>
      <c r="M146" s="21">
        <f t="shared" si="252"/>
        <v>5.304412063717456</v>
      </c>
      <c r="N146" s="21">
        <f t="shared" si="253"/>
        <v>-0.763504999427389</v>
      </c>
      <c r="O146" s="20">
        <f>+(C146*DEFLATOR!C146)</f>
        <v>1708.0513405424397</v>
      </c>
      <c r="P146" s="21">
        <f t="shared" si="254"/>
        <v>1.3106143377347612</v>
      </c>
      <c r="Q146" s="21">
        <f t="shared" si="251"/>
        <v>1.931550672653648</v>
      </c>
      <c r="R146" s="20">
        <f>+(D146*DEFLATOR!D146)</f>
        <v>1703.9694484440881</v>
      </c>
      <c r="S146" s="21">
        <f t="shared" si="255"/>
        <v>3.8648976257152023</v>
      </c>
      <c r="T146" s="21">
        <f t="shared" si="256"/>
        <v>-13.771668189792297</v>
      </c>
      <c r="U146" s="20">
        <f>+(E146*DEFLATOR!E146)</f>
        <v>2307.4311109276523</v>
      </c>
      <c r="V146" s="21">
        <f t="shared" si="257"/>
        <v>-0.5905700424748916</v>
      </c>
      <c r="W146" s="21">
        <f t="shared" si="258"/>
        <v>-3.666501863399718</v>
      </c>
      <c r="X146" s="20">
        <f>+(F146*DEFLATOR!F146)</f>
        <v>2636.3126458310335</v>
      </c>
      <c r="Y146" s="21">
        <f t="shared" si="259"/>
        <v>6.063090129216264</v>
      </c>
      <c r="Z146" s="21">
        <f t="shared" si="260"/>
        <v>4.964546683242355</v>
      </c>
      <c r="AA146" s="20">
        <f>+(G146*DEFLATOR!G146)</f>
        <v>2622.6699536542433</v>
      </c>
      <c r="AB146" s="21">
        <f t="shared" si="261"/>
        <v>6.6864727333337814</v>
      </c>
      <c r="AC146" s="21">
        <f t="shared" si="262"/>
        <v>-3.6925186346207117</v>
      </c>
      <c r="AD146" s="20">
        <f>+(H146*DEFLATOR!H146)</f>
        <v>2471.9457035935498</v>
      </c>
      <c r="AE146" s="21">
        <f t="shared" si="263"/>
        <v>6.787075800542142</v>
      </c>
      <c r="AF146" s="21">
        <f t="shared" si="264"/>
        <v>13.106158853142125</v>
      </c>
    </row>
    <row r="147" spans="1:32" ht="9.75">
      <c r="A147" s="28">
        <v>41619</v>
      </c>
      <c r="B147" s="35" t="s">
        <v>1869</v>
      </c>
      <c r="C147" s="35" t="s">
        <v>1870</v>
      </c>
      <c r="D147" s="35" t="s">
        <v>1871</v>
      </c>
      <c r="E147" s="35" t="s">
        <v>1872</v>
      </c>
      <c r="F147" s="35" t="s">
        <v>1873</v>
      </c>
      <c r="G147" s="35" t="s">
        <v>1874</v>
      </c>
      <c r="H147" s="35" t="s">
        <v>1875</v>
      </c>
      <c r="K147" s="28">
        <v>41619</v>
      </c>
      <c r="L147" s="20">
        <f>+(B147*DEFLATOR!B147)</f>
        <v>2830.869476501255</v>
      </c>
      <c r="M147" s="21">
        <f t="shared" si="252"/>
        <v>15.647864389437594</v>
      </c>
      <c r="N147" s="21">
        <f t="shared" si="253"/>
        <v>-0.489735196907759</v>
      </c>
      <c r="O147" s="20">
        <f>+(C147*DEFLATOR!C147)</f>
        <v>2293.7646343925912</v>
      </c>
      <c r="P147" s="21">
        <f t="shared" si="254"/>
        <v>34.29131665703573</v>
      </c>
      <c r="Q147" s="21">
        <f t="shared" si="251"/>
        <v>21.95647629063513</v>
      </c>
      <c r="R147" s="20">
        <f>+(D147*DEFLATOR!D147)</f>
        <v>1928.7601065499746</v>
      </c>
      <c r="S147" s="21">
        <f t="shared" si="255"/>
        <v>13.192176556401591</v>
      </c>
      <c r="T147" s="21">
        <f t="shared" si="256"/>
        <v>-18.462412211331557</v>
      </c>
      <c r="U147" s="20">
        <f>+(E147*DEFLATOR!E147)</f>
        <v>2566.634733466144</v>
      </c>
      <c r="V147" s="21">
        <f t="shared" si="257"/>
        <v>11.233428435238736</v>
      </c>
      <c r="W147" s="21">
        <f t="shared" si="258"/>
        <v>-8.527746685430081</v>
      </c>
      <c r="X147" s="20">
        <f>+(F147*DEFLATOR!F147)</f>
        <v>3089.282604029982</v>
      </c>
      <c r="Y147" s="21">
        <f t="shared" si="259"/>
        <v>17.181951424284158</v>
      </c>
      <c r="Z147" s="21">
        <f t="shared" si="260"/>
        <v>6.5933679875050055</v>
      </c>
      <c r="AA147" s="20">
        <f>+(G147*DEFLATOR!G147)</f>
        <v>2961.8979110234473</v>
      </c>
      <c r="AB147" s="21">
        <f t="shared" si="261"/>
        <v>12.934450897893113</v>
      </c>
      <c r="AC147" s="21">
        <f t="shared" si="262"/>
        <v>-4.153974035502528</v>
      </c>
      <c r="AD147" s="20">
        <f>+(H147*DEFLATOR!H147)</f>
        <v>2999.7283589640874</v>
      </c>
      <c r="AE147" s="21">
        <f t="shared" si="263"/>
        <v>21.350900005743757</v>
      </c>
      <c r="AF147" s="21">
        <f t="shared" si="264"/>
        <v>11.212216021651034</v>
      </c>
    </row>
    <row r="148" spans="1:32" ht="9.75">
      <c r="A148" s="26">
        <v>41641</v>
      </c>
      <c r="B148" s="35" t="s">
        <v>1883</v>
      </c>
      <c r="C148" s="35" t="s">
        <v>1884</v>
      </c>
      <c r="D148" s="35" t="s">
        <v>1885</v>
      </c>
      <c r="E148" s="35" t="s">
        <v>1886</v>
      </c>
      <c r="F148" s="35" t="s">
        <v>1887</v>
      </c>
      <c r="G148" s="35" t="s">
        <v>1888</v>
      </c>
      <c r="H148" s="35" t="s">
        <v>1889</v>
      </c>
      <c r="K148" s="26">
        <v>41641</v>
      </c>
      <c r="L148" s="20">
        <f>+(B148*DEFLATOR!B148)</f>
        <v>2376.0396409189025</v>
      </c>
      <c r="M148" s="21">
        <f t="shared" si="252"/>
        <v>-16.066789350687007</v>
      </c>
      <c r="N148" s="21">
        <f t="shared" si="253"/>
        <v>4.780349132427331</v>
      </c>
      <c r="O148" s="20">
        <f>+(C148*DEFLATOR!C148)</f>
        <v>1726.795412437883</v>
      </c>
      <c r="P148" s="21">
        <f t="shared" si="254"/>
        <v>-24.71784652416382</v>
      </c>
      <c r="Q148" s="21">
        <f t="shared" si="251"/>
        <v>3.5504690718465515</v>
      </c>
      <c r="R148" s="20">
        <f>+(D148*DEFLATOR!D148)</f>
        <v>1847.3015516864555</v>
      </c>
      <c r="S148" s="21">
        <f t="shared" si="255"/>
        <v>-4.223363734395469</v>
      </c>
      <c r="T148" s="21">
        <f t="shared" si="256"/>
        <v>3.212699561578347</v>
      </c>
      <c r="U148" s="20">
        <f>+(E148*DEFLATOR!E148)</f>
        <v>2376.7723946543283</v>
      </c>
      <c r="V148" s="21">
        <f t="shared" si="257"/>
        <v>-7.397326013562278</v>
      </c>
      <c r="W148" s="21">
        <f t="shared" si="258"/>
        <v>3.712342693025339</v>
      </c>
      <c r="X148" s="20">
        <f>+(F148*DEFLATOR!F148)</f>
        <v>2554.333489075448</v>
      </c>
      <c r="Y148" s="21">
        <f t="shared" si="259"/>
        <v>-17.31628936299614</v>
      </c>
      <c r="Z148" s="21">
        <f t="shared" si="260"/>
        <v>8.511792770979731</v>
      </c>
      <c r="AA148" s="20">
        <f>+(G148*DEFLATOR!G148)</f>
        <v>2487.345868148853</v>
      </c>
      <c r="AB148" s="21">
        <f t="shared" si="261"/>
        <v>-16.021890596175847</v>
      </c>
      <c r="AC148" s="21">
        <f t="shared" si="262"/>
        <v>3.3339075195569556</v>
      </c>
      <c r="AD148" s="20">
        <f>+(H148*DEFLATOR!H148)</f>
        <v>2301.4384064810006</v>
      </c>
      <c r="AE148" s="21">
        <f t="shared" si="263"/>
        <v>-23.278439542580152</v>
      </c>
      <c r="AF148" s="21">
        <f t="shared" si="264"/>
        <v>5.162388316730615</v>
      </c>
    </row>
    <row r="149" spans="1:32" ht="9.75">
      <c r="A149" s="28">
        <v>41671</v>
      </c>
      <c r="B149" s="35" t="s">
        <v>1896</v>
      </c>
      <c r="C149" s="35" t="s">
        <v>1897</v>
      </c>
      <c r="D149" s="35" t="s">
        <v>1898</v>
      </c>
      <c r="E149" s="35" t="s">
        <v>1899</v>
      </c>
      <c r="F149" s="35" t="s">
        <v>1900</v>
      </c>
      <c r="G149" s="35" t="s">
        <v>1901</v>
      </c>
      <c r="H149" s="35" t="s">
        <v>1902</v>
      </c>
      <c r="K149" s="28">
        <v>41671</v>
      </c>
      <c r="L149" s="20">
        <f>+(B149*DEFLATOR!B149)</f>
        <v>2372.7479048527935</v>
      </c>
      <c r="M149" s="21">
        <f t="shared" si="252"/>
        <v>-0.13853876885807637</v>
      </c>
      <c r="N149" s="21">
        <f t="shared" si="253"/>
        <v>4.683001088189509</v>
      </c>
      <c r="O149" s="20">
        <f>+(C149*DEFLATOR!C149)</f>
        <v>1706.1203323018376</v>
      </c>
      <c r="P149" s="21">
        <f t="shared" si="254"/>
        <v>-1.1973091882874765</v>
      </c>
      <c r="Q149" s="21">
        <f>+((O149/O137)-1)*100</f>
        <v>0.9214271267175445</v>
      </c>
      <c r="R149" s="20">
        <f>+(D149*DEFLATOR!D149)</f>
        <v>1880.143307970521</v>
      </c>
      <c r="S149" s="21">
        <f t="shared" si="255"/>
        <v>1.7778232392044124</v>
      </c>
      <c r="T149" s="21">
        <f t="shared" si="256"/>
        <v>8.696519991288664</v>
      </c>
      <c r="U149" s="20">
        <f>+(E149*DEFLATOR!E149)</f>
        <v>2274.259332999778</v>
      </c>
      <c r="V149" s="21">
        <f t="shared" si="257"/>
        <v>-4.313120679334526</v>
      </c>
      <c r="W149" s="21">
        <f t="shared" si="258"/>
        <v>1.0286836391451892</v>
      </c>
      <c r="X149" s="20">
        <f>+(F149*DEFLATOR!F149)</f>
        <v>2551.590031874893</v>
      </c>
      <c r="Y149" s="21">
        <f t="shared" si="259"/>
        <v>-0.1074040336662585</v>
      </c>
      <c r="Z149" s="21">
        <f t="shared" si="260"/>
        <v>7.723977254204684</v>
      </c>
      <c r="AA149" s="20">
        <f>+(G149*DEFLATOR!G149)</f>
        <v>2505.2075526015456</v>
      </c>
      <c r="AB149" s="21">
        <f t="shared" si="261"/>
        <v>0.7181021618833272</v>
      </c>
      <c r="AC149" s="21">
        <f t="shared" si="262"/>
        <v>3.179526654892806</v>
      </c>
      <c r="AD149" s="20">
        <f>+(H149*DEFLATOR!H149)</f>
        <v>2299.2438447493264</v>
      </c>
      <c r="AE149" s="21">
        <f t="shared" si="263"/>
        <v>-0.09535609232443898</v>
      </c>
      <c r="AF149" s="21">
        <f t="shared" si="264"/>
        <v>6.75231359539572</v>
      </c>
    </row>
    <row r="150" spans="1:32" ht="9.75">
      <c r="A150" s="28">
        <v>41699</v>
      </c>
      <c r="B150" s="35" t="s">
        <v>1911</v>
      </c>
      <c r="C150" s="35" t="s">
        <v>1912</v>
      </c>
      <c r="D150" s="35" t="s">
        <v>1913</v>
      </c>
      <c r="E150" s="35" t="s">
        <v>1914</v>
      </c>
      <c r="F150" s="35" t="s">
        <v>1915</v>
      </c>
      <c r="G150" s="35" t="s">
        <v>1910</v>
      </c>
      <c r="H150" s="35" t="s">
        <v>1916</v>
      </c>
      <c r="K150" s="28">
        <v>41699</v>
      </c>
      <c r="L150" s="20">
        <f>+(B150*DEFLATOR!B150)</f>
        <v>2350.414325034156</v>
      </c>
      <c r="M150" s="21">
        <f t="shared" si="252"/>
        <v>-0.9412537999911597</v>
      </c>
      <c r="N150" s="21">
        <f t="shared" si="253"/>
        <v>4.3006197151971515</v>
      </c>
      <c r="O150" s="20">
        <f>+(C150*DEFLATOR!C150)</f>
        <v>1738.55085215292</v>
      </c>
      <c r="P150" s="21">
        <f t="shared" si="254"/>
        <v>1.9008342633915154</v>
      </c>
      <c r="Q150" s="21">
        <f>+((O150/O138)-1)*100</f>
        <v>8.222004164985552</v>
      </c>
      <c r="R150" s="20">
        <f>+(D150*DEFLATOR!D150)</f>
        <v>1832.8203405811198</v>
      </c>
      <c r="S150" s="21">
        <f t="shared" si="255"/>
        <v>-2.516987252449543</v>
      </c>
      <c r="T150" s="21">
        <f t="shared" si="256"/>
        <v>8.079081231379304</v>
      </c>
      <c r="U150" s="20">
        <f>+(E150*DEFLATOR!E150)</f>
        <v>2290.5620637207835</v>
      </c>
      <c r="V150" s="21">
        <f t="shared" si="257"/>
        <v>0.7168369272778641</v>
      </c>
      <c r="W150" s="21">
        <f t="shared" si="258"/>
        <v>3.0534990421841934</v>
      </c>
      <c r="X150" s="20">
        <f>+(F150*DEFLATOR!F150)</f>
        <v>2512.7032927255486</v>
      </c>
      <c r="Y150" s="21">
        <f t="shared" si="259"/>
        <v>-1.5240198724546183</v>
      </c>
      <c r="Z150" s="21">
        <f t="shared" si="260"/>
        <v>4.457786662357366</v>
      </c>
      <c r="AA150" s="20">
        <f>+(G150*DEFLATOR!G150)</f>
        <v>2484.4399459479596</v>
      </c>
      <c r="AB150" s="21">
        <f t="shared" si="261"/>
        <v>-0.8289774885924972</v>
      </c>
      <c r="AC150" s="21">
        <f t="shared" si="262"/>
        <v>3.226588016871368</v>
      </c>
      <c r="AD150" s="20">
        <f>+(H150*DEFLATOR!H150)</f>
        <v>2253.6660547625665</v>
      </c>
      <c r="AE150" s="21">
        <f t="shared" si="263"/>
        <v>-1.9822947483731923</v>
      </c>
      <c r="AF150" s="21">
        <f t="shared" si="264"/>
        <v>4.950825803653247</v>
      </c>
    </row>
    <row r="151" spans="1:32" ht="9.75">
      <c r="A151" s="28">
        <v>41730</v>
      </c>
      <c r="B151" s="35"/>
      <c r="C151" s="35" t="s">
        <v>1924</v>
      </c>
      <c r="D151" s="35"/>
      <c r="E151" s="35" t="s">
        <v>1925</v>
      </c>
      <c r="F151" s="35" t="s">
        <v>1926</v>
      </c>
      <c r="G151" s="35" t="s">
        <v>1927</v>
      </c>
      <c r="H151" s="35"/>
      <c r="K151" s="28">
        <v>41730</v>
      </c>
      <c r="L151" s="20"/>
      <c r="M151" s="21"/>
      <c r="N151" s="21"/>
      <c r="O151" s="20">
        <f>+(C151*DEFLATOR!C151)</f>
        <v>1685.8033405200001</v>
      </c>
      <c r="P151" s="21">
        <f t="shared" si="254"/>
        <v>-3.033993027445847</v>
      </c>
      <c r="Q151" s="21">
        <f>+((O151/O139)-1)*100</f>
        <v>10.889012879594873</v>
      </c>
      <c r="R151" s="20"/>
      <c r="S151" s="21"/>
      <c r="T151" s="21"/>
      <c r="U151" s="20">
        <f>+(E151*DEFLATOR!E151)</f>
        <v>2266.07570343</v>
      </c>
      <c r="V151" s="21">
        <f t="shared" si="257"/>
        <v>-1.0690109942276815</v>
      </c>
      <c r="W151" s="21">
        <f>+((U151/U139)-1)*100</f>
        <v>1.2503533152705693</v>
      </c>
      <c r="X151" s="20">
        <f>+(F151*DEFLATOR!F151)</f>
        <v>2598.9942233399997</v>
      </c>
      <c r="Y151" s="21">
        <f t="shared" si="259"/>
        <v>3.4341870313247647</v>
      </c>
      <c r="Z151" s="21">
        <f>+((X151/X139)-1)*100</f>
        <v>7.914514653136839</v>
      </c>
      <c r="AA151" s="20">
        <f>+(G151*DEFLATOR!G151)</f>
        <v>2484.9374549999998</v>
      </c>
      <c r="AB151" s="21">
        <f t="shared" si="261"/>
        <v>0.02002499810276337</v>
      </c>
      <c r="AC151" s="21">
        <f>+((AA151/AA139)-1)*100</f>
        <v>4.358821394966572</v>
      </c>
      <c r="AD151" s="20"/>
      <c r="AE151" s="21"/>
      <c r="AF151" s="21"/>
    </row>
    <row r="152" spans="1:32" ht="9.75">
      <c r="A152" s="28">
        <v>41760</v>
      </c>
      <c r="B152" s="35"/>
      <c r="C152" s="35" t="s">
        <v>1932</v>
      </c>
      <c r="D152" s="35"/>
      <c r="E152" s="35" t="s">
        <v>1933</v>
      </c>
      <c r="F152" s="35" t="s">
        <v>1934</v>
      </c>
      <c r="G152" s="35" t="s">
        <v>1935</v>
      </c>
      <c r="H152" s="35"/>
      <c r="K152" s="28">
        <v>41760</v>
      </c>
      <c r="L152" s="20"/>
      <c r="M152" s="21"/>
      <c r="N152" s="21"/>
      <c r="O152" s="20">
        <f>+(C152*DEFLATOR!C152)</f>
        <v>1661.47848</v>
      </c>
      <c r="P152" s="21">
        <f>+((O152/O151)-1)*100</f>
        <v>-1.4429239719323972</v>
      </c>
      <c r="Q152" s="21">
        <f>+((O152/O140)-1)*100</f>
        <v>6.453474919534474</v>
      </c>
      <c r="R152" s="20"/>
      <c r="S152" s="21"/>
      <c r="T152" s="21"/>
      <c r="U152" s="20">
        <f>+(E152*DEFLATOR!E152)</f>
        <v>2209.0072</v>
      </c>
      <c r="V152" s="21">
        <f>+((U152/U151)-1)*100</f>
        <v>-2.5183846834251566</v>
      </c>
      <c r="W152" s="21">
        <f>+((U152/U140)-1)*100</f>
        <v>2.271407506384482</v>
      </c>
      <c r="X152" s="20">
        <f>+(F152*DEFLATOR!F152)</f>
        <v>2563.7934</v>
      </c>
      <c r="Y152" s="21">
        <f>+((X152/X151)-1)*100</f>
        <v>-1.354401753720047</v>
      </c>
      <c r="Z152" s="21">
        <f>+((X152/X140)-1)*100</f>
        <v>6.573157362392834</v>
      </c>
      <c r="AA152" s="20">
        <f>+(G152*DEFLATOR!G152)</f>
        <v>2397.1848</v>
      </c>
      <c r="AB152" s="21">
        <f>+((AA152/AA151)-1)*100</f>
        <v>-3.5313828452072538</v>
      </c>
      <c r="AC152" s="21">
        <f>+((AA152/AA140)-1)*100</f>
        <v>0.07548434108295421</v>
      </c>
      <c r="AD152" s="20"/>
      <c r="AE152" s="21"/>
      <c r="AF152" s="2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52"/>
  <sheetViews>
    <sheetView zoomScalePageLayoutView="0" workbookViewId="0" topLeftCell="A123">
      <selection activeCell="C155" sqref="C155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16015625" style="2" customWidth="1"/>
  </cols>
  <sheetData>
    <row r="1" spans="2:32" ht="9.7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9.75">
      <c r="A2" s="2"/>
      <c r="B2" s="1" t="s">
        <v>1259</v>
      </c>
      <c r="D2" s="2"/>
      <c r="E2" s="2"/>
      <c r="F2" s="2"/>
      <c r="H2" s="2"/>
      <c r="I2" s="2"/>
      <c r="K2" s="2"/>
      <c r="L2" s="1" t="s">
        <v>1260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9.7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9.7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9.75">
      <c r="A5" s="13" t="s">
        <v>22</v>
      </c>
      <c r="B5" s="29" t="s">
        <v>666</v>
      </c>
      <c r="C5" s="29" t="s">
        <v>667</v>
      </c>
      <c r="D5" s="29" t="s">
        <v>668</v>
      </c>
      <c r="E5" s="29" t="s">
        <v>669</v>
      </c>
      <c r="F5" s="29" t="s">
        <v>670</v>
      </c>
      <c r="G5" s="29" t="s">
        <v>671</v>
      </c>
      <c r="H5" s="29" t="s">
        <v>672</v>
      </c>
      <c r="K5" s="13" t="s">
        <v>22</v>
      </c>
      <c r="L5" s="14">
        <f>+(B5*DEFLATOR!B5)</f>
        <v>1356.4139941790318</v>
      </c>
      <c r="M5" s="15"/>
      <c r="N5" s="14"/>
      <c r="O5" s="14">
        <f>+(C5*DEFLATOR!C5)</f>
        <v>1034.962252038619</v>
      </c>
      <c r="P5" s="15"/>
      <c r="Q5" s="14"/>
      <c r="R5" s="14">
        <f>+(D5*DEFLATOR!D5)</f>
        <v>1058.9582198802962</v>
      </c>
      <c r="S5" s="15"/>
      <c r="T5" s="14"/>
      <c r="U5" s="14">
        <f>+(E5*DEFLATOR!E5)</f>
        <v>1096.0360674951933</v>
      </c>
      <c r="V5" s="15"/>
      <c r="W5" s="14"/>
      <c r="X5" s="14">
        <f>+(F5*DEFLATOR!F5)</f>
        <v>1377.1823861982277</v>
      </c>
      <c r="Y5" s="15"/>
      <c r="Z5" s="14"/>
      <c r="AA5" s="14">
        <f>+(G5*DEFLATOR!G5)</f>
        <v>1551.7794825469302</v>
      </c>
      <c r="AB5" s="15"/>
      <c r="AC5" s="15"/>
      <c r="AD5" s="14">
        <f>+(H5*DEFLATOR!H5)</f>
        <v>1096.7060380232342</v>
      </c>
      <c r="AE5" s="15"/>
      <c r="AF5" s="14"/>
    </row>
    <row r="6" spans="1:32" s="1" customFormat="1" ht="9.75">
      <c r="A6" s="13" t="s">
        <v>11</v>
      </c>
      <c r="B6" s="29" t="s">
        <v>673</v>
      </c>
      <c r="C6" s="29" t="s">
        <v>674</v>
      </c>
      <c r="D6" s="29" t="s">
        <v>675</v>
      </c>
      <c r="E6" s="29" t="s">
        <v>676</v>
      </c>
      <c r="F6" s="29" t="s">
        <v>677</v>
      </c>
      <c r="G6" s="29" t="s">
        <v>678</v>
      </c>
      <c r="H6" s="29" t="s">
        <v>679</v>
      </c>
      <c r="K6" s="13" t="s">
        <v>11</v>
      </c>
      <c r="L6" s="14">
        <f>+(B6*DEFLATOR!B6)</f>
        <v>1360.5894808506964</v>
      </c>
      <c r="M6" s="12">
        <f aca="true" t="shared" si="0" ref="M6:M36">+((L6/L5)-1)*100</f>
        <v>0.3078327626803823</v>
      </c>
      <c r="N6" s="14"/>
      <c r="O6" s="14">
        <f>+(C6*DEFLATOR!C6)</f>
        <v>1007.3349804246459</v>
      </c>
      <c r="P6" s="12">
        <f aca="true" t="shared" si="1" ref="P6:P36">+((O6/O5)-1)*100</f>
        <v>-2.6693989620929837</v>
      </c>
      <c r="Q6" s="14"/>
      <c r="R6" s="14">
        <f>+(D6*DEFLATOR!D6)</f>
        <v>1123.9128394012534</v>
      </c>
      <c r="S6" s="12">
        <f aca="true" t="shared" si="2" ref="S6:S36">+((R6/R5)-1)*100</f>
        <v>6.133822685497425</v>
      </c>
      <c r="T6" s="14"/>
      <c r="U6" s="14">
        <f>+(E6*DEFLATOR!E6)</f>
        <v>1187.1809256586635</v>
      </c>
      <c r="V6" s="12">
        <f aca="true" t="shared" si="3" ref="V6:V36">+((U6/U5)-1)*100</f>
        <v>8.315863032844018</v>
      </c>
      <c r="W6" s="14"/>
      <c r="X6" s="14">
        <f>+(F6*DEFLATOR!F6)</f>
        <v>1321.9695834273857</v>
      </c>
      <c r="Y6" s="12">
        <f aca="true" t="shared" si="4" ref="Y6:Y36">+((X6/X5)-1)*100</f>
        <v>-4.0091133406998765</v>
      </c>
      <c r="Z6" s="14"/>
      <c r="AA6" s="14">
        <f>+(G6*DEFLATOR!G6)</f>
        <v>1543.9527612733837</v>
      </c>
      <c r="AB6" s="12">
        <f aca="true" t="shared" si="5" ref="AB6:AB36">+((AA6/AA5)-1)*100</f>
        <v>-0.5043707151418553</v>
      </c>
      <c r="AC6" s="14"/>
      <c r="AD6" s="14">
        <f>+(H6*DEFLATOR!H6)</f>
        <v>1202.660677392899</v>
      </c>
      <c r="AE6" s="12">
        <f aca="true" t="shared" si="6" ref="AE6:AE36">+((AD6/AD5)-1)*100</f>
        <v>9.661170422718147</v>
      </c>
      <c r="AF6" s="14"/>
    </row>
    <row r="7" spans="1:32" s="1" customFormat="1" ht="9.75">
      <c r="A7" s="13" t="s">
        <v>12</v>
      </c>
      <c r="B7" s="29" t="s">
        <v>680</v>
      </c>
      <c r="C7" s="29" t="s">
        <v>681</v>
      </c>
      <c r="D7" s="29" t="s">
        <v>682</v>
      </c>
      <c r="E7" s="29" t="s">
        <v>683</v>
      </c>
      <c r="F7" s="29" t="s">
        <v>684</v>
      </c>
      <c r="G7" s="29" t="s">
        <v>685</v>
      </c>
      <c r="H7" s="29" t="s">
        <v>686</v>
      </c>
      <c r="K7" s="13" t="s">
        <v>12</v>
      </c>
      <c r="L7" s="14">
        <f>+(B7*DEFLATOR!B7)</f>
        <v>1351.693715449768</v>
      </c>
      <c r="M7" s="12">
        <f t="shared" si="0"/>
        <v>-0.6538170055060633</v>
      </c>
      <c r="N7" s="14"/>
      <c r="O7" s="14">
        <f>+(C7*DEFLATOR!C7)</f>
        <v>1020.7869624614619</v>
      </c>
      <c r="P7" s="12">
        <f t="shared" si="1"/>
        <v>1.3354030484621138</v>
      </c>
      <c r="Q7" s="14"/>
      <c r="R7" s="14">
        <f>+(D7*DEFLATOR!D7)</f>
        <v>1077.7822945372948</v>
      </c>
      <c r="S7" s="12">
        <f t="shared" si="2"/>
        <v>-4.1044592824950765</v>
      </c>
      <c r="T7" s="14"/>
      <c r="U7" s="14">
        <f>+(E7*DEFLATOR!E7)</f>
        <v>1171.2433594479603</v>
      </c>
      <c r="V7" s="12">
        <f t="shared" si="3"/>
        <v>-1.342471553092106</v>
      </c>
      <c r="W7" s="14"/>
      <c r="X7" s="14">
        <f>+(F7*DEFLATOR!F7)</f>
        <v>1322.249230003669</v>
      </c>
      <c r="Y7" s="12">
        <f t="shared" si="4"/>
        <v>0.0211537829454711</v>
      </c>
      <c r="Z7" s="14"/>
      <c r="AA7" s="14">
        <f>+(G7*DEFLATOR!G7)</f>
        <v>1536.4015643698044</v>
      </c>
      <c r="AB7" s="12">
        <f t="shared" si="5"/>
        <v>-0.48908212044981303</v>
      </c>
      <c r="AC7" s="14"/>
      <c r="AD7" s="14">
        <f>+(H7*DEFLATOR!H7)</f>
        <v>1186.8612221010785</v>
      </c>
      <c r="AE7" s="12">
        <f t="shared" si="6"/>
        <v>-1.3137084789427322</v>
      </c>
      <c r="AF7" s="14"/>
    </row>
    <row r="8" spans="1:32" s="1" customFormat="1" ht="9.75">
      <c r="A8" s="13" t="s">
        <v>13</v>
      </c>
      <c r="B8" s="29" t="s">
        <v>687</v>
      </c>
      <c r="C8" s="29" t="s">
        <v>688</v>
      </c>
      <c r="D8" s="29" t="s">
        <v>689</v>
      </c>
      <c r="E8" s="29" t="s">
        <v>690</v>
      </c>
      <c r="F8" s="29" t="s">
        <v>691</v>
      </c>
      <c r="G8" s="29" t="s">
        <v>692</v>
      </c>
      <c r="H8" s="29" t="s">
        <v>693</v>
      </c>
      <c r="K8" s="13" t="s">
        <v>13</v>
      </c>
      <c r="L8" s="14">
        <f>+(B8*DEFLATOR!B8)</f>
        <v>1369.7075269262932</v>
      </c>
      <c r="M8" s="12">
        <f t="shared" si="0"/>
        <v>1.332684414422336</v>
      </c>
      <c r="N8" s="14"/>
      <c r="O8" s="14">
        <f>+(C8*DEFLATOR!C8)</f>
        <v>1025.0929412983871</v>
      </c>
      <c r="P8" s="12">
        <f t="shared" si="1"/>
        <v>0.4218293331786027</v>
      </c>
      <c r="Q8" s="14"/>
      <c r="R8" s="14">
        <f>+(D8*DEFLATOR!D8)</f>
        <v>1105.0436695766175</v>
      </c>
      <c r="S8" s="12">
        <f t="shared" si="2"/>
        <v>2.529395331273876</v>
      </c>
      <c r="T8" s="14"/>
      <c r="U8" s="14">
        <f>+(E8*DEFLATOR!E8)</f>
        <v>1193.7675706689718</v>
      </c>
      <c r="V8" s="12">
        <f t="shared" si="3"/>
        <v>1.9231025763619014</v>
      </c>
      <c r="W8" s="14"/>
      <c r="X8" s="14">
        <f>+(F8*DEFLATOR!F8)</f>
        <v>1356.0889580808453</v>
      </c>
      <c r="Y8" s="12">
        <f t="shared" si="4"/>
        <v>2.5592548900241985</v>
      </c>
      <c r="Z8" s="14"/>
      <c r="AA8" s="14">
        <f>+(G8*DEFLATOR!G8)</f>
        <v>1543.5365822097558</v>
      </c>
      <c r="AB8" s="12">
        <f t="shared" si="5"/>
        <v>0.4643979806723264</v>
      </c>
      <c r="AC8" s="14"/>
      <c r="AD8" s="14">
        <f>+(H8*DEFLATOR!H8)</f>
        <v>1224.7979142859294</v>
      </c>
      <c r="AE8" s="12">
        <f t="shared" si="6"/>
        <v>3.1963882110574326</v>
      </c>
      <c r="AF8" s="14"/>
    </row>
    <row r="9" spans="1:32" s="1" customFormat="1" ht="9.75">
      <c r="A9" s="13" t="s">
        <v>14</v>
      </c>
      <c r="B9" s="29" t="s">
        <v>694</v>
      </c>
      <c r="C9" s="29" t="s">
        <v>695</v>
      </c>
      <c r="D9" s="29" t="s">
        <v>696</v>
      </c>
      <c r="E9" s="29" t="s">
        <v>697</v>
      </c>
      <c r="F9" s="29" t="s">
        <v>698</v>
      </c>
      <c r="G9" s="29" t="s">
        <v>699</v>
      </c>
      <c r="H9" s="29" t="s">
        <v>700</v>
      </c>
      <c r="K9" s="13" t="s">
        <v>14</v>
      </c>
      <c r="L9" s="14">
        <f>+(B9*DEFLATOR!B9)</f>
        <v>1400.5912230263607</v>
      </c>
      <c r="M9" s="12">
        <f t="shared" si="0"/>
        <v>2.2547657432658186</v>
      </c>
      <c r="N9" s="14"/>
      <c r="O9" s="14">
        <f>+(C9*DEFLATOR!C9)</f>
        <v>1058.2324942864282</v>
      </c>
      <c r="P9" s="12">
        <f t="shared" si="1"/>
        <v>3.2328339853815002</v>
      </c>
      <c r="Q9" s="14"/>
      <c r="R9" s="14">
        <f>+(D9*DEFLATOR!D9)</f>
        <v>1143.0166479908628</v>
      </c>
      <c r="S9" s="12">
        <f t="shared" si="2"/>
        <v>3.436332830972555</v>
      </c>
      <c r="T9" s="14"/>
      <c r="U9" s="14">
        <f>+(E9*DEFLATOR!E9)</f>
        <v>1138.0421685200474</v>
      </c>
      <c r="V9" s="12">
        <f t="shared" si="3"/>
        <v>-4.668027806928654</v>
      </c>
      <c r="W9" s="14"/>
      <c r="X9" s="14">
        <f>+(F9*DEFLATOR!F9)</f>
        <v>1385.6666875755338</v>
      </c>
      <c r="Y9" s="12">
        <f t="shared" si="4"/>
        <v>2.1811054000872687</v>
      </c>
      <c r="Z9" s="14"/>
      <c r="AA9" s="14">
        <f>+(G9*DEFLATOR!G9)</f>
        <v>1591.7270945447096</v>
      </c>
      <c r="AB9" s="12">
        <f t="shared" si="5"/>
        <v>3.1220842376125324</v>
      </c>
      <c r="AC9" s="14"/>
      <c r="AD9" s="14">
        <f>+(H9*DEFLATOR!H9)</f>
        <v>1263.6204240445898</v>
      </c>
      <c r="AE9" s="12">
        <f t="shared" si="6"/>
        <v>3.169707370157826</v>
      </c>
      <c r="AF9" s="14"/>
    </row>
    <row r="10" spans="1:32" s="1" customFormat="1" ht="9.75">
      <c r="A10" s="13" t="s">
        <v>15</v>
      </c>
      <c r="B10" s="29" t="s">
        <v>701</v>
      </c>
      <c r="C10" s="29" t="s">
        <v>702</v>
      </c>
      <c r="D10" s="29" t="s">
        <v>703</v>
      </c>
      <c r="E10" s="29" t="s">
        <v>704</v>
      </c>
      <c r="F10" s="29" t="s">
        <v>705</v>
      </c>
      <c r="G10" s="29" t="s">
        <v>706</v>
      </c>
      <c r="H10" s="29" t="s">
        <v>707</v>
      </c>
      <c r="K10" s="13" t="s">
        <v>15</v>
      </c>
      <c r="L10" s="14">
        <f>+(B10*DEFLATOR!B10)</f>
        <v>1393.962569290499</v>
      </c>
      <c r="M10" s="12">
        <f t="shared" si="0"/>
        <v>-0.47327540162208637</v>
      </c>
      <c r="N10" s="14"/>
      <c r="O10" s="14">
        <f>+(C10*DEFLATOR!C10)</f>
        <v>982.2812083871927</v>
      </c>
      <c r="P10" s="12">
        <f t="shared" si="1"/>
        <v>-7.177183304170775</v>
      </c>
      <c r="Q10" s="14"/>
      <c r="R10" s="14">
        <f>+(D10*DEFLATOR!D10)</f>
        <v>1072.7078935922063</v>
      </c>
      <c r="S10" s="12">
        <f t="shared" si="2"/>
        <v>-6.151157511331229</v>
      </c>
      <c r="T10" s="14"/>
      <c r="U10" s="14">
        <f>+(E10*DEFLATOR!E10)</f>
        <v>1183.742858312895</v>
      </c>
      <c r="V10" s="12">
        <f t="shared" si="3"/>
        <v>4.015729035091753</v>
      </c>
      <c r="W10" s="14"/>
      <c r="X10" s="14">
        <f>+(F10*DEFLATOR!F10)</f>
        <v>1438.4451447259048</v>
      </c>
      <c r="Y10" s="12">
        <f t="shared" si="4"/>
        <v>3.8088854717808207</v>
      </c>
      <c r="Z10" s="14"/>
      <c r="AA10" s="14">
        <f>+(G10*DEFLATOR!G10)</f>
        <v>1568.7757523929279</v>
      </c>
      <c r="AB10" s="12">
        <f t="shared" si="5"/>
        <v>-1.4419143979167326</v>
      </c>
      <c r="AC10" s="14"/>
      <c r="AD10" s="14">
        <f>+(H10*DEFLATOR!H10)</f>
        <v>1215.094134564106</v>
      </c>
      <c r="AE10" s="12">
        <f t="shared" si="6"/>
        <v>-3.8402584001579365</v>
      </c>
      <c r="AF10" s="14"/>
    </row>
    <row r="11" spans="1:32" s="1" customFormat="1" ht="9.75">
      <c r="A11" s="13" t="s">
        <v>16</v>
      </c>
      <c r="B11" s="29" t="s">
        <v>708</v>
      </c>
      <c r="C11" s="29" t="s">
        <v>709</v>
      </c>
      <c r="D11" s="29" t="s">
        <v>710</v>
      </c>
      <c r="E11" s="29" t="s">
        <v>711</v>
      </c>
      <c r="F11" s="29" t="s">
        <v>203</v>
      </c>
      <c r="G11" s="29" t="s">
        <v>712</v>
      </c>
      <c r="H11" s="29" t="s">
        <v>713</v>
      </c>
      <c r="K11" s="13" t="s">
        <v>16</v>
      </c>
      <c r="L11" s="14">
        <f>+(B11*DEFLATOR!B11)</f>
        <v>1381.1480117918375</v>
      </c>
      <c r="M11" s="12">
        <f t="shared" si="0"/>
        <v>-0.9192899279342859</v>
      </c>
      <c r="N11" s="14"/>
      <c r="O11" s="14">
        <f>+(C11*DEFLATOR!C11)</f>
        <v>964.6336682745497</v>
      </c>
      <c r="P11" s="12">
        <f t="shared" si="1"/>
        <v>-1.7965873684602451</v>
      </c>
      <c r="Q11" s="14"/>
      <c r="R11" s="14">
        <f>+(D11*DEFLATOR!D11)</f>
        <v>1056.279839066973</v>
      </c>
      <c r="S11" s="12">
        <f t="shared" si="2"/>
        <v>-1.5314564778879713</v>
      </c>
      <c r="T11" s="14"/>
      <c r="U11" s="14">
        <f>+(E11*DEFLATOR!E11)</f>
        <v>1181.5470722993919</v>
      </c>
      <c r="V11" s="12">
        <f t="shared" si="3"/>
        <v>-0.1854951857223952</v>
      </c>
      <c r="W11" s="14"/>
      <c r="X11" s="14">
        <f>+(F11*DEFLATOR!F11)</f>
        <v>1380.8780656256154</v>
      </c>
      <c r="Y11" s="12">
        <f t="shared" si="4"/>
        <v>-4.0020350662213655</v>
      </c>
      <c r="Z11" s="14"/>
      <c r="AA11" s="14">
        <f>+(G11*DEFLATOR!G11)</f>
        <v>1562.9558173996338</v>
      </c>
      <c r="AB11" s="12">
        <f t="shared" si="5"/>
        <v>-0.37098578202886534</v>
      </c>
      <c r="AC11" s="14"/>
      <c r="AD11" s="14">
        <f>+(H11*DEFLATOR!H11)</f>
        <v>1261.3185388186066</v>
      </c>
      <c r="AE11" s="12">
        <f t="shared" si="6"/>
        <v>3.804182979706572</v>
      </c>
      <c r="AF11" s="14"/>
    </row>
    <row r="12" spans="1:32" s="1" customFormat="1" ht="9.75">
      <c r="A12" s="13" t="s">
        <v>17</v>
      </c>
      <c r="B12" s="29" t="s">
        <v>714</v>
      </c>
      <c r="C12" s="29" t="s">
        <v>715</v>
      </c>
      <c r="D12" s="29" t="s">
        <v>716</v>
      </c>
      <c r="E12" s="29" t="s">
        <v>717</v>
      </c>
      <c r="F12" s="29" t="s">
        <v>718</v>
      </c>
      <c r="G12" s="29" t="s">
        <v>719</v>
      </c>
      <c r="H12" s="29" t="s">
        <v>720</v>
      </c>
      <c r="K12" s="13" t="s">
        <v>17</v>
      </c>
      <c r="L12" s="14">
        <f>+(B12*DEFLATOR!B12)</f>
        <v>1396.5591806863324</v>
      </c>
      <c r="M12" s="12">
        <f t="shared" si="0"/>
        <v>1.1158231241632954</v>
      </c>
      <c r="N12" s="15"/>
      <c r="O12" s="14">
        <f>+(C12*DEFLATOR!C12)</f>
        <v>969.7811773671046</v>
      </c>
      <c r="P12" s="12">
        <f t="shared" si="1"/>
        <v>0.5336232045230593</v>
      </c>
      <c r="Q12" s="15"/>
      <c r="R12" s="14">
        <f>+(D12*DEFLATOR!D12)</f>
        <v>1058.255562543749</v>
      </c>
      <c r="S12" s="12">
        <f t="shared" si="2"/>
        <v>0.18704545932839434</v>
      </c>
      <c r="T12" s="15"/>
      <c r="U12" s="14">
        <f>+(E12*DEFLATOR!E12)</f>
        <v>1227.527591652401</v>
      </c>
      <c r="V12" s="12">
        <f t="shared" si="3"/>
        <v>3.891552053319991</v>
      </c>
      <c r="W12" s="15"/>
      <c r="X12" s="14">
        <f>+(F12*DEFLATOR!F12)</f>
        <v>1424.3227095053521</v>
      </c>
      <c r="Y12" s="12">
        <f t="shared" si="4"/>
        <v>3.1461607625763666</v>
      </c>
      <c r="Z12" s="15"/>
      <c r="AA12" s="14">
        <f>+(G12*DEFLATOR!G12)</f>
        <v>1573.249551687078</v>
      </c>
      <c r="AB12" s="12">
        <f t="shared" si="5"/>
        <v>0.6586068635369591</v>
      </c>
      <c r="AC12" s="15"/>
      <c r="AD12" s="14">
        <f>+(H12*DEFLATOR!H12)</f>
        <v>1218.384646125217</v>
      </c>
      <c r="AE12" s="12">
        <f t="shared" si="6"/>
        <v>-3.4038897686862635</v>
      </c>
      <c r="AF12" s="15"/>
    </row>
    <row r="13" spans="1:32" s="1" customFormat="1" ht="9.75">
      <c r="A13" s="13" t="s">
        <v>7</v>
      </c>
      <c r="B13" s="29" t="s">
        <v>721</v>
      </c>
      <c r="C13" s="29" t="s">
        <v>722</v>
      </c>
      <c r="D13" s="29" t="s">
        <v>723</v>
      </c>
      <c r="E13" s="29" t="s">
        <v>724</v>
      </c>
      <c r="F13" s="29" t="s">
        <v>725</v>
      </c>
      <c r="G13" s="29" t="s">
        <v>726</v>
      </c>
      <c r="H13" s="29" t="s">
        <v>727</v>
      </c>
      <c r="K13" s="13" t="s">
        <v>7</v>
      </c>
      <c r="L13" s="14">
        <f>+(B13*DEFLATOR!B13)</f>
        <v>1392.2577547304004</v>
      </c>
      <c r="M13" s="12">
        <f t="shared" si="0"/>
        <v>-0.3080016955542164</v>
      </c>
      <c r="N13" s="15"/>
      <c r="O13" s="14">
        <f>+(C13*DEFLATOR!C13)</f>
        <v>988.8353196749647</v>
      </c>
      <c r="P13" s="12">
        <f t="shared" si="1"/>
        <v>1.9647878049758427</v>
      </c>
      <c r="Q13" s="15"/>
      <c r="R13" s="14">
        <f>+(D13*DEFLATOR!D13)</f>
        <v>1048.185713811455</v>
      </c>
      <c r="S13" s="12">
        <f t="shared" si="2"/>
        <v>-0.9515516940056479</v>
      </c>
      <c r="T13" s="15"/>
      <c r="U13" s="14">
        <f>+(E13*DEFLATOR!E13)</f>
        <v>1154.5934288607934</v>
      </c>
      <c r="V13" s="12">
        <f t="shared" si="3"/>
        <v>-5.9415497694377155</v>
      </c>
      <c r="W13" s="15"/>
      <c r="X13" s="14">
        <f>+(F13*DEFLATOR!F13)</f>
        <v>1450.586438168015</v>
      </c>
      <c r="Y13" s="12">
        <f t="shared" si="4"/>
        <v>1.843945089647847</v>
      </c>
      <c r="Z13" s="15"/>
      <c r="AA13" s="14">
        <f>+(G13*DEFLATOR!G13)</f>
        <v>1552.336344802998</v>
      </c>
      <c r="AB13" s="12">
        <f t="shared" si="5"/>
        <v>-1.3293000377247122</v>
      </c>
      <c r="AC13" s="15"/>
      <c r="AD13" s="14">
        <f>+(H13*DEFLATOR!H13)</f>
        <v>1254.228778501921</v>
      </c>
      <c r="AE13" s="12">
        <f t="shared" si="6"/>
        <v>2.9419389427384646</v>
      </c>
      <c r="AF13" s="15"/>
    </row>
    <row r="14" spans="1:32" s="1" customFormat="1" ht="9.75">
      <c r="A14" s="13" t="s">
        <v>8</v>
      </c>
      <c r="B14" s="29" t="s">
        <v>728</v>
      </c>
      <c r="C14" s="29" t="s">
        <v>729</v>
      </c>
      <c r="D14" s="29" t="s">
        <v>686</v>
      </c>
      <c r="E14" s="29" t="s">
        <v>730</v>
      </c>
      <c r="F14" s="29" t="s">
        <v>731</v>
      </c>
      <c r="G14" s="29" t="s">
        <v>732</v>
      </c>
      <c r="H14" s="29" t="s">
        <v>733</v>
      </c>
      <c r="K14" s="13" t="s">
        <v>8</v>
      </c>
      <c r="L14" s="14">
        <f>+(B14*DEFLATOR!B14)</f>
        <v>1405.4675028238548</v>
      </c>
      <c r="M14" s="12">
        <f t="shared" si="0"/>
        <v>0.9488004680578976</v>
      </c>
      <c r="N14" s="15"/>
      <c r="O14" s="14">
        <f>+(C14*DEFLATOR!C14)</f>
        <v>1048.9797422000347</v>
      </c>
      <c r="P14" s="12">
        <f t="shared" si="1"/>
        <v>6.082349743012805</v>
      </c>
      <c r="Q14" s="15"/>
      <c r="R14" s="14">
        <f>+(D14*DEFLATOR!D14)</f>
        <v>1126.2564600332307</v>
      </c>
      <c r="S14" s="12">
        <f t="shared" si="2"/>
        <v>7.448178809639749</v>
      </c>
      <c r="T14" s="15"/>
      <c r="U14" s="14">
        <f>+(E14*DEFLATOR!E14)</f>
        <v>1112.3909530241135</v>
      </c>
      <c r="V14" s="12">
        <f t="shared" si="3"/>
        <v>-3.6551806706816237</v>
      </c>
      <c r="W14" s="15"/>
      <c r="X14" s="14">
        <f>+(F14*DEFLATOR!F14)</f>
        <v>1380.1707386777505</v>
      </c>
      <c r="Y14" s="12">
        <f t="shared" si="4"/>
        <v>-4.8542918668945</v>
      </c>
      <c r="Z14" s="15"/>
      <c r="AA14" s="14">
        <f>+(G14*DEFLATOR!G14)</f>
        <v>1615.264859362296</v>
      </c>
      <c r="AB14" s="12">
        <f t="shared" si="5"/>
        <v>4.053793803770289</v>
      </c>
      <c r="AC14" s="15"/>
      <c r="AD14" s="14">
        <f>+(H14*DEFLATOR!H14)</f>
        <v>1238.2386909814218</v>
      </c>
      <c r="AE14" s="12">
        <f t="shared" si="6"/>
        <v>-1.2748940061475977</v>
      </c>
      <c r="AF14" s="15"/>
    </row>
    <row r="15" spans="1:32" s="1" customFormat="1" ht="9.75">
      <c r="A15" s="13" t="s">
        <v>9</v>
      </c>
      <c r="B15" s="29" t="s">
        <v>734</v>
      </c>
      <c r="C15" s="29" t="s">
        <v>735</v>
      </c>
      <c r="D15" s="29" t="s">
        <v>736</v>
      </c>
      <c r="E15" s="29" t="s">
        <v>737</v>
      </c>
      <c r="F15" s="29" t="s">
        <v>738</v>
      </c>
      <c r="G15" s="29" t="s">
        <v>739</v>
      </c>
      <c r="H15" s="29" t="s">
        <v>740</v>
      </c>
      <c r="K15" s="13" t="s">
        <v>9</v>
      </c>
      <c r="L15" s="14">
        <f>+(B15*DEFLATOR!B15)</f>
        <v>1587.6243789951338</v>
      </c>
      <c r="M15" s="12">
        <f t="shared" si="0"/>
        <v>12.960589683168822</v>
      </c>
      <c r="N15" s="15"/>
      <c r="O15" s="14">
        <f>+(C15*DEFLATOR!C15)</f>
        <v>1135.3212969368217</v>
      </c>
      <c r="P15" s="12">
        <f t="shared" si="1"/>
        <v>8.23100306548361</v>
      </c>
      <c r="Q15" s="15"/>
      <c r="R15" s="14">
        <f>+(D15*DEFLATOR!D15)</f>
        <v>1225.6082630619526</v>
      </c>
      <c r="S15" s="12">
        <f t="shared" si="2"/>
        <v>8.821419148689325</v>
      </c>
      <c r="T15" s="15"/>
      <c r="U15" s="14">
        <f>+(E15*DEFLATOR!E15)</f>
        <v>1323.2855209243814</v>
      </c>
      <c r="V15" s="12">
        <f t="shared" si="3"/>
        <v>18.958673416655913</v>
      </c>
      <c r="W15" s="15"/>
      <c r="X15" s="14">
        <f>+(F15*DEFLATOR!F15)</f>
        <v>1548.6351270127234</v>
      </c>
      <c r="Y15" s="12">
        <f t="shared" si="4"/>
        <v>12.206054194162054</v>
      </c>
      <c r="Z15" s="15"/>
      <c r="AA15" s="14">
        <f>+(G15*DEFLATOR!G15)</f>
        <v>1870.958853851243</v>
      </c>
      <c r="AB15" s="12">
        <f t="shared" si="5"/>
        <v>15.829849390142403</v>
      </c>
      <c r="AC15" s="15"/>
      <c r="AD15" s="14">
        <f>+(H15*DEFLATOR!H15)</f>
        <v>1247.1090021021496</v>
      </c>
      <c r="AE15" s="12">
        <f t="shared" si="6"/>
        <v>0.7163652036827672</v>
      </c>
      <c r="AF15" s="15"/>
    </row>
    <row r="16" spans="1:32" s="1" customFormat="1" ht="9.75">
      <c r="A16" s="13" t="s">
        <v>18</v>
      </c>
      <c r="B16" s="29" t="s">
        <v>741</v>
      </c>
      <c r="C16" s="29" t="s">
        <v>742</v>
      </c>
      <c r="D16" s="29" t="s">
        <v>743</v>
      </c>
      <c r="E16" s="29" t="s">
        <v>744</v>
      </c>
      <c r="F16" s="29" t="s">
        <v>745</v>
      </c>
      <c r="G16" s="29" t="s">
        <v>746</v>
      </c>
      <c r="H16" s="29" t="s">
        <v>747</v>
      </c>
      <c r="K16" s="13" t="s">
        <v>18</v>
      </c>
      <c r="L16" s="14">
        <f>+(B16*DEFLATOR!B16)</f>
        <v>1294.6004396509586</v>
      </c>
      <c r="M16" s="12">
        <f t="shared" si="0"/>
        <v>-18.45675483577802</v>
      </c>
      <c r="N16" s="15"/>
      <c r="O16" s="14">
        <f>+(C16*DEFLATOR!C16)</f>
        <v>925.9987971865534</v>
      </c>
      <c r="P16" s="12">
        <f t="shared" si="1"/>
        <v>-18.437291744199236</v>
      </c>
      <c r="Q16" s="15"/>
      <c r="R16" s="14">
        <f>+(D16*DEFLATOR!D16)</f>
        <v>991.9878904563321</v>
      </c>
      <c r="S16" s="12">
        <f t="shared" si="2"/>
        <v>-19.061585960750925</v>
      </c>
      <c r="T16" s="15"/>
      <c r="U16" s="14">
        <f>+(E16*DEFLATOR!E16)</f>
        <v>1046.4999292364569</v>
      </c>
      <c r="V16" s="12">
        <f t="shared" si="3"/>
        <v>-20.916543505635577</v>
      </c>
      <c r="W16" s="15"/>
      <c r="X16" s="14">
        <f>+(F16*DEFLATOR!F16)</f>
        <v>1251.4527379700014</v>
      </c>
      <c r="Y16" s="12">
        <f t="shared" si="4"/>
        <v>-19.189955326402742</v>
      </c>
      <c r="Z16" s="15"/>
      <c r="AA16" s="14">
        <f>+(G16*DEFLATOR!G16)</f>
        <v>1521.2426175383089</v>
      </c>
      <c r="AB16" s="12">
        <f t="shared" si="5"/>
        <v>-18.691818667902115</v>
      </c>
      <c r="AC16" s="15"/>
      <c r="AD16" s="14">
        <f>+(H16*DEFLATOR!H16)</f>
        <v>1119.288433975728</v>
      </c>
      <c r="AE16" s="12">
        <f t="shared" si="6"/>
        <v>-10.249350129857538</v>
      </c>
      <c r="AF16" s="15"/>
    </row>
    <row r="17" spans="1:32" s="1" customFormat="1" ht="9.75">
      <c r="A17" s="13" t="s">
        <v>10</v>
      </c>
      <c r="B17" s="29" t="s">
        <v>748</v>
      </c>
      <c r="C17" s="29" t="s">
        <v>749</v>
      </c>
      <c r="D17" s="29" t="s">
        <v>750</v>
      </c>
      <c r="E17" s="29" t="s">
        <v>751</v>
      </c>
      <c r="F17" s="29" t="s">
        <v>752</v>
      </c>
      <c r="G17" s="29" t="s">
        <v>753</v>
      </c>
      <c r="H17" s="29" t="s">
        <v>754</v>
      </c>
      <c r="K17" s="13" t="s">
        <v>10</v>
      </c>
      <c r="L17" s="14">
        <f>+(B17*DEFLATOR!B17)</f>
        <v>1246.4809034113844</v>
      </c>
      <c r="M17" s="12">
        <f t="shared" si="0"/>
        <v>-3.7169411322421575</v>
      </c>
      <c r="N17" s="12">
        <f aca="true" t="shared" si="7" ref="N17:N36">+((L17/L5)-1)*100</f>
        <v>-8.10468568146735</v>
      </c>
      <c r="O17" s="14">
        <f>+(C17*DEFLATOR!C17)</f>
        <v>951.5504938821337</v>
      </c>
      <c r="P17" s="12">
        <f t="shared" si="1"/>
        <v>2.7593660783592266</v>
      </c>
      <c r="Q17" s="12">
        <f aca="true" t="shared" si="8" ref="Q17:Q36">+((O17/O5)-1)*100</f>
        <v>-8.059401006383071</v>
      </c>
      <c r="R17" s="14">
        <f>+(D17*DEFLATOR!D17)</f>
        <v>998.6773624711573</v>
      </c>
      <c r="S17" s="12">
        <f t="shared" si="2"/>
        <v>0.674350168906579</v>
      </c>
      <c r="T17" s="12">
        <f aca="true" t="shared" si="9" ref="T17:T36">+((R17/R5)-1)*100</f>
        <v>-5.692467963084791</v>
      </c>
      <c r="U17" s="14">
        <f>+(E17*DEFLATOR!E17)</f>
        <v>1028.9606070154525</v>
      </c>
      <c r="V17" s="12">
        <f t="shared" si="3"/>
        <v>-1.6759984144290696</v>
      </c>
      <c r="W17" s="12">
        <f aca="true" t="shared" si="10" ref="W17:W36">+((U17/U5)-1)*100</f>
        <v>-6.119822373458062</v>
      </c>
      <c r="X17" s="14">
        <f>+(F17*DEFLATOR!F17)</f>
        <v>1190.1038553513874</v>
      </c>
      <c r="Y17" s="12">
        <f t="shared" si="4"/>
        <v>-4.902213304365677</v>
      </c>
      <c r="Z17" s="12">
        <f aca="true" t="shared" si="11" ref="Z17:Z36">+((X17/X5)-1)*100</f>
        <v>-13.58415070666702</v>
      </c>
      <c r="AA17" s="14">
        <f>+(G17*DEFLATOR!G17)</f>
        <v>1433.2934319024705</v>
      </c>
      <c r="AB17" s="12">
        <f t="shared" si="5"/>
        <v>-5.781404269238699</v>
      </c>
      <c r="AC17" s="12">
        <f aca="true" t="shared" si="12" ref="AC17:AC36">+((AA17/AA5)-1)*100</f>
        <v>-7.635495376571743</v>
      </c>
      <c r="AD17" s="14">
        <f>+(H17*DEFLATOR!H17)</f>
        <v>1129.5498186750053</v>
      </c>
      <c r="AE17" s="12">
        <f t="shared" si="6"/>
        <v>0.9167775157676639</v>
      </c>
      <c r="AF17" s="12">
        <f aca="true" t="shared" si="13" ref="AF17:AF36">+((AD17/AD5)-1)*100</f>
        <v>2.9947661007657667</v>
      </c>
    </row>
    <row r="18" spans="1:32" s="1" customFormat="1" ht="9.75">
      <c r="A18" s="13" t="s">
        <v>11</v>
      </c>
      <c r="B18" s="29" t="s">
        <v>755</v>
      </c>
      <c r="C18" s="29" t="s">
        <v>756</v>
      </c>
      <c r="D18" s="29" t="s">
        <v>757</v>
      </c>
      <c r="E18" s="29" t="s">
        <v>758</v>
      </c>
      <c r="F18" s="29" t="s">
        <v>759</v>
      </c>
      <c r="G18" s="29" t="s">
        <v>760</v>
      </c>
      <c r="H18" s="29" t="s">
        <v>761</v>
      </c>
      <c r="K18" s="13" t="s">
        <v>11</v>
      </c>
      <c r="L18" s="14">
        <f>+(B18*DEFLATOR!B18)</f>
        <v>1255.303127307022</v>
      </c>
      <c r="M18" s="12">
        <f t="shared" si="0"/>
        <v>0.7077704818014174</v>
      </c>
      <c r="N18" s="12">
        <f t="shared" si="7"/>
        <v>-7.738289544752708</v>
      </c>
      <c r="O18" s="14">
        <f>+(C18*DEFLATOR!C18)</f>
        <v>876.9737136722562</v>
      </c>
      <c r="P18" s="12">
        <f t="shared" si="1"/>
        <v>-7.837395985747353</v>
      </c>
      <c r="Q18" s="12">
        <f t="shared" si="8"/>
        <v>-12.941203203073071</v>
      </c>
      <c r="R18" s="14">
        <f>+(D18*DEFLATOR!D18)</f>
        <v>958.9386590106707</v>
      </c>
      <c r="S18" s="12">
        <f t="shared" si="2"/>
        <v>-3.97913329707964</v>
      </c>
      <c r="T18" s="12">
        <f t="shared" si="9"/>
        <v>-14.678556433118972</v>
      </c>
      <c r="U18" s="14">
        <f>+(E18*DEFLATOR!E18)</f>
        <v>1039.6395533471423</v>
      </c>
      <c r="V18" s="12">
        <f t="shared" si="3"/>
        <v>1.0378382086622784</v>
      </c>
      <c r="W18" s="12">
        <f t="shared" si="10"/>
        <v>-12.427875913661879</v>
      </c>
      <c r="X18" s="14">
        <f>+(F18*DEFLATOR!F18)</f>
        <v>1266.7410274569065</v>
      </c>
      <c r="Y18" s="12">
        <f t="shared" si="4"/>
        <v>6.439536495988518</v>
      </c>
      <c r="Z18" s="12">
        <f t="shared" si="11"/>
        <v>-4.177747859167202</v>
      </c>
      <c r="AA18" s="14">
        <f>+(G18*DEFLATOR!G18)</f>
        <v>1425.2144188808213</v>
      </c>
      <c r="AB18" s="12">
        <f t="shared" si="5"/>
        <v>-0.5636677627780307</v>
      </c>
      <c r="AC18" s="12">
        <f t="shared" si="12"/>
        <v>-7.690542442155568</v>
      </c>
      <c r="AD18" s="14">
        <f>+(H18*DEFLATOR!H18)</f>
        <v>1157.554719360245</v>
      </c>
      <c r="AE18" s="12">
        <f t="shared" si="6"/>
        <v>2.4792975238657533</v>
      </c>
      <c r="AF18" s="12">
        <f t="shared" si="13"/>
        <v>-3.750514079368905</v>
      </c>
    </row>
    <row r="19" spans="1:32" s="1" customFormat="1" ht="9.75">
      <c r="A19" s="13" t="s">
        <v>12</v>
      </c>
      <c r="B19" s="29" t="s">
        <v>762</v>
      </c>
      <c r="C19" s="29" t="s">
        <v>763</v>
      </c>
      <c r="D19" s="29" t="s">
        <v>764</v>
      </c>
      <c r="E19" s="29" t="s">
        <v>765</v>
      </c>
      <c r="F19" s="29" t="s">
        <v>73</v>
      </c>
      <c r="G19" s="29" t="s">
        <v>766</v>
      </c>
      <c r="H19" s="29" t="s">
        <v>767</v>
      </c>
      <c r="K19" s="13" t="s">
        <v>12</v>
      </c>
      <c r="L19" s="14">
        <f>+(B19*DEFLATOR!B19)</f>
        <v>1206.2011829175456</v>
      </c>
      <c r="M19" s="12">
        <f t="shared" si="0"/>
        <v>-3.911560747467735</v>
      </c>
      <c r="N19" s="12">
        <f t="shared" si="7"/>
        <v>-10.763720424919686</v>
      </c>
      <c r="O19" s="14">
        <f>+(C19*DEFLATOR!C19)</f>
        <v>884.9909448914975</v>
      </c>
      <c r="P19" s="12">
        <f t="shared" si="1"/>
        <v>0.9141928765082241</v>
      </c>
      <c r="Q19" s="12">
        <f t="shared" si="8"/>
        <v>-13.303071312991143</v>
      </c>
      <c r="R19" s="14">
        <f>+(D19*DEFLATOR!D19)</f>
        <v>903.5197778373049</v>
      </c>
      <c r="S19" s="12">
        <f t="shared" si="2"/>
        <v>-5.779189383243866</v>
      </c>
      <c r="T19" s="12">
        <f t="shared" si="9"/>
        <v>-16.1686193569178</v>
      </c>
      <c r="U19" s="14">
        <f>+(E19*DEFLATOR!E19)</f>
        <v>1037.0499079471715</v>
      </c>
      <c r="V19" s="12">
        <f t="shared" si="3"/>
        <v>-0.24909069606223744</v>
      </c>
      <c r="W19" s="12">
        <f t="shared" si="10"/>
        <v>-11.457350039025016</v>
      </c>
      <c r="X19" s="14">
        <f>+(F19*DEFLATOR!F19)</f>
        <v>1222.2841105287523</v>
      </c>
      <c r="Y19" s="12">
        <f t="shared" si="4"/>
        <v>-3.5095505683119255</v>
      </c>
      <c r="Z19" s="12">
        <f t="shared" si="11"/>
        <v>-7.560232761462027</v>
      </c>
      <c r="AA19" s="14">
        <f>+(G19*DEFLATOR!G19)</f>
        <v>1362.814748053315</v>
      </c>
      <c r="AB19" s="12">
        <f t="shared" si="5"/>
        <v>-4.378265473661635</v>
      </c>
      <c r="AC19" s="12">
        <f t="shared" si="12"/>
        <v>-11.298271255515846</v>
      </c>
      <c r="AD19" s="14">
        <f>+(H19*DEFLATOR!H19)</f>
        <v>1082.0406568118233</v>
      </c>
      <c r="AE19" s="12">
        <f t="shared" si="6"/>
        <v>-6.523584698454399</v>
      </c>
      <c r="AF19" s="12">
        <f t="shared" si="13"/>
        <v>-8.831745728762908</v>
      </c>
    </row>
    <row r="20" spans="1:32" s="1" customFormat="1" ht="9.75">
      <c r="A20" s="13" t="s">
        <v>13</v>
      </c>
      <c r="B20" s="29" t="s">
        <v>768</v>
      </c>
      <c r="C20" s="29" t="s">
        <v>769</v>
      </c>
      <c r="D20" s="29" t="s">
        <v>770</v>
      </c>
      <c r="E20" s="29" t="s">
        <v>771</v>
      </c>
      <c r="F20" s="29" t="s">
        <v>772</v>
      </c>
      <c r="G20" s="29" t="s">
        <v>773</v>
      </c>
      <c r="H20" s="29" t="s">
        <v>774</v>
      </c>
      <c r="K20" s="13" t="s">
        <v>13</v>
      </c>
      <c r="L20" s="14">
        <f>+(B20*DEFLATOR!B20)</f>
        <v>1217.0775604029839</v>
      </c>
      <c r="M20" s="12">
        <f t="shared" si="0"/>
        <v>0.9017050919425174</v>
      </c>
      <c r="N20" s="12">
        <f t="shared" si="7"/>
        <v>-11.143252374893509</v>
      </c>
      <c r="O20" s="14">
        <f>+(C20*DEFLATOR!C20)</f>
        <v>936.4378612047354</v>
      </c>
      <c r="P20" s="12">
        <f t="shared" si="1"/>
        <v>5.813270362844847</v>
      </c>
      <c r="Q20" s="12">
        <f t="shared" si="8"/>
        <v>-8.64849190955903</v>
      </c>
      <c r="R20" s="14">
        <f>+(D20*DEFLATOR!D20)</f>
        <v>982.8202394187849</v>
      </c>
      <c r="S20" s="12">
        <f t="shared" si="2"/>
        <v>8.776837378291402</v>
      </c>
      <c r="T20" s="12">
        <f t="shared" si="9"/>
        <v>-11.060506794691726</v>
      </c>
      <c r="U20" s="14">
        <f>+(E20*DEFLATOR!E20)</f>
        <v>1041.3635403197225</v>
      </c>
      <c r="V20" s="12">
        <f t="shared" si="3"/>
        <v>0.4159522448721642</v>
      </c>
      <c r="W20" s="12">
        <f t="shared" si="10"/>
        <v>-12.766641856743021</v>
      </c>
      <c r="X20" s="14">
        <f>+(F20*DEFLATOR!F20)</f>
        <v>1229.7100531072592</v>
      </c>
      <c r="Y20" s="12">
        <f t="shared" si="4"/>
        <v>0.6075463564109151</v>
      </c>
      <c r="Z20" s="12">
        <f t="shared" si="11"/>
        <v>-9.319366861628243</v>
      </c>
      <c r="AA20" s="14">
        <f>+(G20*DEFLATOR!G20)</f>
        <v>1348.5195389209937</v>
      </c>
      <c r="AB20" s="12">
        <f t="shared" si="5"/>
        <v>-1.0489473461261722</v>
      </c>
      <c r="AC20" s="12">
        <f t="shared" si="12"/>
        <v>-12.634429629751443</v>
      </c>
      <c r="AD20" s="14">
        <f>+(H20*DEFLATOR!H20)</f>
        <v>1124.8483050264892</v>
      </c>
      <c r="AE20" s="12">
        <f t="shared" si="6"/>
        <v>3.956195910493454</v>
      </c>
      <c r="AF20" s="12">
        <f t="shared" si="13"/>
        <v>-8.160497996741933</v>
      </c>
    </row>
    <row r="21" spans="1:32" s="1" customFormat="1" ht="9.75">
      <c r="A21" s="13" t="s">
        <v>14</v>
      </c>
      <c r="B21" s="29" t="s">
        <v>775</v>
      </c>
      <c r="C21" s="29" t="s">
        <v>776</v>
      </c>
      <c r="D21" s="29" t="s">
        <v>777</v>
      </c>
      <c r="E21" s="29" t="s">
        <v>778</v>
      </c>
      <c r="F21" s="29" t="s">
        <v>779</v>
      </c>
      <c r="G21" s="29" t="s">
        <v>780</v>
      </c>
      <c r="H21" s="29" t="s">
        <v>781</v>
      </c>
      <c r="K21" s="13" t="s">
        <v>14</v>
      </c>
      <c r="L21" s="14">
        <f>+(B21*DEFLATOR!B21)</f>
        <v>1214.7967136083294</v>
      </c>
      <c r="M21" s="12">
        <f t="shared" si="0"/>
        <v>-0.18740356973628858</v>
      </c>
      <c r="N21" s="12">
        <f t="shared" si="7"/>
        <v>-13.265434365394025</v>
      </c>
      <c r="O21" s="14">
        <f>+(C21*DEFLATOR!C21)</f>
        <v>926.6293075766929</v>
      </c>
      <c r="P21" s="12">
        <f t="shared" si="1"/>
        <v>-1.0474324068255547</v>
      </c>
      <c r="Q21" s="12">
        <f t="shared" si="8"/>
        <v>-12.436131702653485</v>
      </c>
      <c r="R21" s="14">
        <f>+(D21*DEFLATOR!D21)</f>
        <v>1010.9914271665265</v>
      </c>
      <c r="S21" s="12">
        <f t="shared" si="2"/>
        <v>2.8663621909537973</v>
      </c>
      <c r="T21" s="12">
        <f t="shared" si="9"/>
        <v>-11.55059474036565</v>
      </c>
      <c r="U21" s="14">
        <f>+(E21*DEFLATOR!E21)</f>
        <v>1047.7847281458353</v>
      </c>
      <c r="V21" s="12">
        <f t="shared" si="3"/>
        <v>0.6166134666229395</v>
      </c>
      <c r="W21" s="12">
        <f t="shared" si="10"/>
        <v>-7.93093989580248</v>
      </c>
      <c r="X21" s="14">
        <f>+(F21*DEFLATOR!F21)</f>
        <v>1246.0378281799224</v>
      </c>
      <c r="Y21" s="12">
        <f t="shared" si="4"/>
        <v>1.3277743831894062</v>
      </c>
      <c r="Z21" s="12">
        <f t="shared" si="11"/>
        <v>-10.0766555656986</v>
      </c>
      <c r="AA21" s="14">
        <f>+(G21*DEFLATOR!G21)</f>
        <v>1333.1614222159062</v>
      </c>
      <c r="AB21" s="12">
        <f t="shared" si="5"/>
        <v>-1.138887221269047</v>
      </c>
      <c r="AC21" s="12">
        <f t="shared" si="12"/>
        <v>-16.24434698730578</v>
      </c>
      <c r="AD21" s="14">
        <f>+(H21*DEFLATOR!H21)</f>
        <v>1116.129758193042</v>
      </c>
      <c r="AE21" s="12">
        <f t="shared" si="6"/>
        <v>-0.7750864533899837</v>
      </c>
      <c r="AF21" s="12">
        <f t="shared" si="13"/>
        <v>-11.672070429145187</v>
      </c>
    </row>
    <row r="22" spans="1:32" s="1" customFormat="1" ht="9.75">
      <c r="A22" s="13" t="s">
        <v>15</v>
      </c>
      <c r="B22" s="29" t="s">
        <v>714</v>
      </c>
      <c r="C22" s="29" t="s">
        <v>782</v>
      </c>
      <c r="D22" s="29" t="s">
        <v>783</v>
      </c>
      <c r="E22" s="29" t="s">
        <v>784</v>
      </c>
      <c r="F22" s="29" t="s">
        <v>785</v>
      </c>
      <c r="G22" s="29" t="s">
        <v>786</v>
      </c>
      <c r="H22" s="29" t="s">
        <v>787</v>
      </c>
      <c r="K22" s="13" t="s">
        <v>15</v>
      </c>
      <c r="L22" s="14">
        <f>+(B22*DEFLATOR!B22)</f>
        <v>1200.7635883456285</v>
      </c>
      <c r="M22" s="12">
        <f t="shared" si="0"/>
        <v>-1.1551830117335515</v>
      </c>
      <c r="N22" s="12">
        <f t="shared" si="7"/>
        <v>-13.85969646539399</v>
      </c>
      <c r="O22" s="14">
        <f>+(C22*DEFLATOR!C22)</f>
        <v>870.5139893192062</v>
      </c>
      <c r="P22" s="12">
        <f t="shared" si="1"/>
        <v>-6.055854029076491</v>
      </c>
      <c r="Q22" s="12">
        <f t="shared" si="8"/>
        <v>-11.378332204023033</v>
      </c>
      <c r="R22" s="14">
        <f>+(D22*DEFLATOR!D22)</f>
        <v>1055.2246743336962</v>
      </c>
      <c r="S22" s="12">
        <f t="shared" si="2"/>
        <v>4.375234643793258</v>
      </c>
      <c r="T22" s="12">
        <f t="shared" si="9"/>
        <v>-1.6298210689923875</v>
      </c>
      <c r="U22" s="14">
        <f>+(E22*DEFLATOR!E22)</f>
        <v>988.2160254895892</v>
      </c>
      <c r="V22" s="12">
        <f t="shared" si="3"/>
        <v>-5.685204322614923</v>
      </c>
      <c r="W22" s="12">
        <f t="shared" si="10"/>
        <v>-16.51767792728027</v>
      </c>
      <c r="X22" s="14">
        <f>+(F22*DEFLATOR!F22)</f>
        <v>1174.5053656234568</v>
      </c>
      <c r="Y22" s="12">
        <f t="shared" si="4"/>
        <v>-5.740793813696055</v>
      </c>
      <c r="Z22" s="12">
        <f t="shared" si="11"/>
        <v>-18.348963814865648</v>
      </c>
      <c r="AA22" s="14">
        <f>+(G22*DEFLATOR!G22)</f>
        <v>1349.4244803673441</v>
      </c>
      <c r="AB22" s="12">
        <f t="shared" si="5"/>
        <v>1.2198866454151025</v>
      </c>
      <c r="AC22" s="12">
        <f t="shared" si="12"/>
        <v>-13.982321672871144</v>
      </c>
      <c r="AD22" s="14">
        <f>+(H22*DEFLATOR!H22)</f>
        <v>1170.4505105400146</v>
      </c>
      <c r="AE22" s="12">
        <f t="shared" si="6"/>
        <v>4.866885050615899</v>
      </c>
      <c r="AF22" s="12">
        <f t="shared" si="13"/>
        <v>-3.6740876903423203</v>
      </c>
    </row>
    <row r="23" spans="1:32" s="1" customFormat="1" ht="9.75">
      <c r="A23" s="13" t="s">
        <v>16</v>
      </c>
      <c r="B23" s="29" t="s">
        <v>788</v>
      </c>
      <c r="C23" s="29" t="s">
        <v>789</v>
      </c>
      <c r="D23" s="29" t="s">
        <v>790</v>
      </c>
      <c r="E23" s="29" t="s">
        <v>717</v>
      </c>
      <c r="F23" s="29" t="s">
        <v>791</v>
      </c>
      <c r="G23" s="29" t="s">
        <v>792</v>
      </c>
      <c r="H23" s="29" t="s">
        <v>793</v>
      </c>
      <c r="K23" s="13" t="s">
        <v>16</v>
      </c>
      <c r="L23" s="5">
        <f>+(B23*DEFLATOR!B23)</f>
        <v>1188.687979323085</v>
      </c>
      <c r="M23" s="11">
        <f t="shared" si="0"/>
        <v>-1.0056608261398758</v>
      </c>
      <c r="N23" s="11">
        <f t="shared" si="7"/>
        <v>-13.934786918243736</v>
      </c>
      <c r="O23" s="5">
        <f>+(C23*DEFLATOR!C23)</f>
        <v>910.7431784144858</v>
      </c>
      <c r="P23" s="11">
        <f t="shared" si="1"/>
        <v>4.6213144864841516</v>
      </c>
      <c r="Q23" s="11">
        <f t="shared" si="8"/>
        <v>-5.58662750766914</v>
      </c>
      <c r="R23" s="5">
        <f>+(D23*DEFLATOR!D23)</f>
        <v>1085.8589939286642</v>
      </c>
      <c r="S23" s="11">
        <f t="shared" si="2"/>
        <v>2.903108725571779</v>
      </c>
      <c r="T23" s="11">
        <f t="shared" si="9"/>
        <v>2.800314250797298</v>
      </c>
      <c r="U23" s="5">
        <f>+(E23*DEFLATOR!E23)</f>
        <v>1041.491441886787</v>
      </c>
      <c r="V23" s="11">
        <f t="shared" si="3"/>
        <v>5.391069869647547</v>
      </c>
      <c r="W23" s="11">
        <f t="shared" si="10"/>
        <v>-11.853580250513806</v>
      </c>
      <c r="X23" s="5">
        <f>+(F23*DEFLATOR!F23)</f>
        <v>1196.566245495095</v>
      </c>
      <c r="Y23" s="11">
        <f t="shared" si="4"/>
        <v>1.8783123957826886</v>
      </c>
      <c r="Z23" s="11">
        <f t="shared" si="11"/>
        <v>-13.347436295688908</v>
      </c>
      <c r="AA23" s="5">
        <f>+(G23*DEFLATOR!G23)</f>
        <v>1282.9650251778878</v>
      </c>
      <c r="AB23" s="11">
        <f t="shared" si="5"/>
        <v>-4.925022196971296</v>
      </c>
      <c r="AC23" s="11">
        <f t="shared" si="12"/>
        <v>-17.914184720050528</v>
      </c>
      <c r="AD23" s="5">
        <f>+(H23*DEFLATOR!H23)</f>
        <v>1144.2091049446988</v>
      </c>
      <c r="AE23" s="11">
        <f t="shared" si="6"/>
        <v>-2.241991896198059</v>
      </c>
      <c r="AF23" s="11">
        <f t="shared" si="13"/>
        <v>-9.284683469696443</v>
      </c>
    </row>
    <row r="24" spans="1:32" s="1" customFormat="1" ht="9.75">
      <c r="A24" s="13" t="s">
        <v>17</v>
      </c>
      <c r="B24" s="29" t="s">
        <v>794</v>
      </c>
      <c r="C24" s="29" t="s">
        <v>795</v>
      </c>
      <c r="D24" s="29" t="s">
        <v>796</v>
      </c>
      <c r="E24" s="29" t="s">
        <v>797</v>
      </c>
      <c r="F24" s="29" t="s">
        <v>798</v>
      </c>
      <c r="G24" s="29" t="s">
        <v>799</v>
      </c>
      <c r="H24" s="29" t="s">
        <v>800</v>
      </c>
      <c r="K24" s="13" t="s">
        <v>17</v>
      </c>
      <c r="L24" s="5">
        <f>+(B24*DEFLATOR!B24)</f>
        <v>1169.3400212998893</v>
      </c>
      <c r="M24" s="11">
        <f t="shared" si="0"/>
        <v>-1.6276733978763502</v>
      </c>
      <c r="N24" s="11">
        <f t="shared" si="7"/>
        <v>-16.26992701267249</v>
      </c>
      <c r="O24" s="5">
        <f>+(C24*DEFLATOR!C24)</f>
        <v>859.7519182135308</v>
      </c>
      <c r="P24" s="11">
        <f t="shared" si="1"/>
        <v>-5.598862710091968</v>
      </c>
      <c r="Q24" s="11">
        <f t="shared" si="8"/>
        <v>-11.345782092027857</v>
      </c>
      <c r="R24" s="5">
        <f>+(D24*DEFLATOR!D24)</f>
        <v>972.0006559748757</v>
      </c>
      <c r="S24" s="11">
        <f t="shared" si="2"/>
        <v>-10.485554624532433</v>
      </c>
      <c r="T24" s="11">
        <f t="shared" si="9"/>
        <v>-8.150668857486632</v>
      </c>
      <c r="U24" s="5">
        <f>+(E24*DEFLATOR!E24)</f>
        <v>1055.8763893756761</v>
      </c>
      <c r="V24" s="11">
        <f t="shared" si="3"/>
        <v>1.3811872964437422</v>
      </c>
      <c r="W24" s="11">
        <f t="shared" si="10"/>
        <v>-13.983490346287175</v>
      </c>
      <c r="X24" s="5">
        <f>+(F24*DEFLATOR!F24)</f>
        <v>1188.643766543874</v>
      </c>
      <c r="Y24" s="11">
        <f t="shared" si="4"/>
        <v>-0.662101156626127</v>
      </c>
      <c r="Z24" s="11">
        <f t="shared" si="11"/>
        <v>-16.546737715312155</v>
      </c>
      <c r="AA24" s="5">
        <f>+(G24*DEFLATOR!G24)</f>
        <v>1263.3112112802664</v>
      </c>
      <c r="AB24" s="11">
        <f t="shared" si="5"/>
        <v>-1.5319056647624785</v>
      </c>
      <c r="AC24" s="11">
        <f t="shared" si="12"/>
        <v>-19.700519861864795</v>
      </c>
      <c r="AD24" s="5">
        <f>+(H24*DEFLATOR!H24)</f>
        <v>1166.3140320143827</v>
      </c>
      <c r="AE24" s="11">
        <f t="shared" si="6"/>
        <v>1.9318957500126022</v>
      </c>
      <c r="AF24" s="11">
        <f t="shared" si="13"/>
        <v>-4.27374181679262</v>
      </c>
    </row>
    <row r="25" spans="1:32" s="1" customFormat="1" ht="9.75">
      <c r="A25" s="13" t="s">
        <v>7</v>
      </c>
      <c r="B25" s="29" t="s">
        <v>801</v>
      </c>
      <c r="C25" s="29" t="s">
        <v>802</v>
      </c>
      <c r="D25" s="29" t="s">
        <v>803</v>
      </c>
      <c r="E25" s="29" t="s">
        <v>804</v>
      </c>
      <c r="F25" s="29" t="s">
        <v>805</v>
      </c>
      <c r="G25" s="29" t="s">
        <v>806</v>
      </c>
      <c r="H25" s="29" t="s">
        <v>807</v>
      </c>
      <c r="K25" s="13" t="s">
        <v>7</v>
      </c>
      <c r="L25" s="5">
        <f>+(B25*DEFLATOR!B25)</f>
        <v>1166.027979401683</v>
      </c>
      <c r="M25" s="11">
        <f t="shared" si="0"/>
        <v>-0.28324027552947273</v>
      </c>
      <c r="N25" s="11">
        <f t="shared" si="7"/>
        <v>-16.249130203086924</v>
      </c>
      <c r="O25" s="5">
        <f>+(C25*DEFLATOR!C25)</f>
        <v>835.1500470578367</v>
      </c>
      <c r="P25" s="11">
        <f t="shared" si="1"/>
        <v>-2.861508143746172</v>
      </c>
      <c r="Q25" s="11">
        <f t="shared" si="8"/>
        <v>-15.542049273446779</v>
      </c>
      <c r="R25" s="5">
        <f>+(D25*DEFLATOR!D25)</f>
        <v>976.1789359499314</v>
      </c>
      <c r="S25" s="11">
        <f t="shared" si="2"/>
        <v>0.4298639048617714</v>
      </c>
      <c r="T25" s="11">
        <f t="shared" si="9"/>
        <v>-6.86965839285193</v>
      </c>
      <c r="U25" s="5">
        <f>+(E25*DEFLATOR!E25)</f>
        <v>1029.5134632979632</v>
      </c>
      <c r="V25" s="11">
        <f t="shared" si="3"/>
        <v>-2.4967814739470517</v>
      </c>
      <c r="W25" s="11">
        <f t="shared" si="10"/>
        <v>-10.833247655518296</v>
      </c>
      <c r="X25" s="5">
        <f>+(F25*DEFLATOR!F25)</f>
        <v>1174.8802618467582</v>
      </c>
      <c r="Y25" s="11">
        <f t="shared" si="4"/>
        <v>-1.1579167017495062</v>
      </c>
      <c r="Z25" s="11">
        <f t="shared" si="11"/>
        <v>-19.006532052612712</v>
      </c>
      <c r="AA25" s="5">
        <f>+(G25*DEFLATOR!G25)</f>
        <v>1269.4736321794537</v>
      </c>
      <c r="AB25" s="11">
        <f t="shared" si="5"/>
        <v>0.48779911427700995</v>
      </c>
      <c r="AC25" s="11">
        <f t="shared" si="12"/>
        <v>-18.221741285033268</v>
      </c>
      <c r="AD25" s="5">
        <f>+(H25*DEFLATOR!H25)</f>
        <v>1173.3199588731438</v>
      </c>
      <c r="AE25" s="11">
        <f t="shared" si="6"/>
        <v>0.6006895798604805</v>
      </c>
      <c r="AF25" s="11">
        <f t="shared" si="13"/>
        <v>-6.450882089104704</v>
      </c>
    </row>
    <row r="26" spans="1:32" s="1" customFormat="1" ht="9.75">
      <c r="A26" s="19" t="s">
        <v>8</v>
      </c>
      <c r="B26" s="29" t="s">
        <v>808</v>
      </c>
      <c r="C26" s="29" t="s">
        <v>809</v>
      </c>
      <c r="D26" s="29" t="s">
        <v>810</v>
      </c>
      <c r="E26" s="29" t="s">
        <v>811</v>
      </c>
      <c r="F26" s="29" t="s">
        <v>812</v>
      </c>
      <c r="G26" s="29" t="s">
        <v>813</v>
      </c>
      <c r="H26" s="29" t="s">
        <v>814</v>
      </c>
      <c r="K26" s="19" t="s">
        <v>8</v>
      </c>
      <c r="L26" s="5">
        <f>+(B26*DEFLATOR!B26)</f>
        <v>1219.1277511449991</v>
      </c>
      <c r="M26" s="11">
        <f t="shared" si="0"/>
        <v>4.553902023051193</v>
      </c>
      <c r="N26" s="11">
        <f t="shared" si="7"/>
        <v>-13.258204213506408</v>
      </c>
      <c r="O26" s="5">
        <f>+(C26*DEFLATOR!C26)</f>
        <v>884.4154314205117</v>
      </c>
      <c r="P26" s="11">
        <f t="shared" si="1"/>
        <v>5.898986000926754</v>
      </c>
      <c r="Q26" s="11">
        <f t="shared" si="8"/>
        <v>-15.688035160181524</v>
      </c>
      <c r="R26" s="5">
        <f>+(D26*DEFLATOR!D26)</f>
        <v>1031.9098475043722</v>
      </c>
      <c r="S26" s="11">
        <f t="shared" si="2"/>
        <v>5.709087699194049</v>
      </c>
      <c r="T26" s="11">
        <f t="shared" si="9"/>
        <v>-8.377009666703684</v>
      </c>
      <c r="U26" s="5">
        <f>+(E26*DEFLATOR!E26)</f>
        <v>1055.2594694228164</v>
      </c>
      <c r="V26" s="11">
        <f t="shared" si="3"/>
        <v>2.5007935342951315</v>
      </c>
      <c r="W26" s="11">
        <f t="shared" si="10"/>
        <v>-5.135917677681667</v>
      </c>
      <c r="X26" s="5">
        <f>+(F26*DEFLATOR!F26)</f>
        <v>1235.4297624270973</v>
      </c>
      <c r="Y26" s="11">
        <f t="shared" si="4"/>
        <v>5.153674169754385</v>
      </c>
      <c r="Z26" s="11">
        <f t="shared" si="11"/>
        <v>-10.48717902752523</v>
      </c>
      <c r="AA26" s="5">
        <f>+(G26*DEFLATOR!G26)</f>
        <v>1317.9963205177698</v>
      </c>
      <c r="AB26" s="11">
        <f t="shared" si="5"/>
        <v>3.822268309347354</v>
      </c>
      <c r="AC26" s="11">
        <f t="shared" si="12"/>
        <v>-18.4037024715493</v>
      </c>
      <c r="AD26" s="5">
        <f>+(H26*DEFLATOR!H26)</f>
        <v>1255.0537617380664</v>
      </c>
      <c r="AE26" s="11">
        <f t="shared" si="6"/>
        <v>6.966028511389144</v>
      </c>
      <c r="AF26" s="11">
        <f t="shared" si="13"/>
        <v>1.3579829865691728</v>
      </c>
    </row>
    <row r="27" spans="1:32" s="1" customFormat="1" ht="9.75">
      <c r="A27" s="18">
        <v>37956</v>
      </c>
      <c r="B27" s="29" t="s">
        <v>815</v>
      </c>
      <c r="C27" s="29" t="s">
        <v>816</v>
      </c>
      <c r="D27" s="29" t="s">
        <v>817</v>
      </c>
      <c r="E27" s="29" t="s">
        <v>818</v>
      </c>
      <c r="F27" s="29" t="s">
        <v>819</v>
      </c>
      <c r="G27" s="29" t="s">
        <v>820</v>
      </c>
      <c r="H27" s="29" t="s">
        <v>115</v>
      </c>
      <c r="K27" s="18">
        <v>37956</v>
      </c>
      <c r="L27" s="5">
        <f>+(B27*DEFLATOR!B27)</f>
        <v>1441.214779147652</v>
      </c>
      <c r="M27" s="11">
        <f t="shared" si="0"/>
        <v>18.216879059152724</v>
      </c>
      <c r="N27" s="11">
        <f t="shared" si="7"/>
        <v>-9.221929430193676</v>
      </c>
      <c r="O27" s="5">
        <f>+(C27*DEFLATOR!C27)</f>
        <v>931.849033603037</v>
      </c>
      <c r="P27" s="11">
        <f t="shared" si="1"/>
        <v>5.363271659149982</v>
      </c>
      <c r="Q27" s="11">
        <f t="shared" si="8"/>
        <v>-17.921998282139818</v>
      </c>
      <c r="R27" s="5">
        <f>+(D27*DEFLATOR!D27)</f>
        <v>1127.754168748862</v>
      </c>
      <c r="S27" s="11">
        <f t="shared" si="2"/>
        <v>9.288051807654018</v>
      </c>
      <c r="T27" s="11">
        <f t="shared" si="9"/>
        <v>-7.9841248841306385</v>
      </c>
      <c r="U27" s="5">
        <f>+(E27*DEFLATOR!E27)</f>
        <v>1234.9526371973843</v>
      </c>
      <c r="V27" s="11">
        <f t="shared" si="3"/>
        <v>17.028339757316058</v>
      </c>
      <c r="W27" s="11">
        <f t="shared" si="10"/>
        <v>-6.675270176408499</v>
      </c>
      <c r="X27" s="5">
        <f>+(F27*DEFLATOR!F27)</f>
        <v>1523.1756931587142</v>
      </c>
      <c r="Y27" s="11">
        <f t="shared" si="4"/>
        <v>23.291160653788822</v>
      </c>
      <c r="Z27" s="11">
        <f t="shared" si="11"/>
        <v>-1.6439917582858787</v>
      </c>
      <c r="AA27" s="5">
        <f>+(G27*DEFLATOR!G27)</f>
        <v>1573.170362959684</v>
      </c>
      <c r="AB27" s="11">
        <f t="shared" si="5"/>
        <v>19.360755297228003</v>
      </c>
      <c r="AC27" s="11">
        <f t="shared" si="12"/>
        <v>-15.916357020817495</v>
      </c>
      <c r="AD27" s="5">
        <f>+(H27*DEFLATOR!H27)</f>
        <v>1416.039150578207</v>
      </c>
      <c r="AE27" s="11">
        <f t="shared" si="6"/>
        <v>12.826971540820642</v>
      </c>
      <c r="AF27" s="11">
        <f t="shared" si="13"/>
        <v>13.545740443802877</v>
      </c>
    </row>
    <row r="28" spans="1:32" s="1" customFormat="1" ht="9.75">
      <c r="A28" s="18" t="s">
        <v>1304</v>
      </c>
      <c r="B28" s="29" t="s">
        <v>821</v>
      </c>
      <c r="C28" s="29" t="s">
        <v>822</v>
      </c>
      <c r="D28" s="29" t="s">
        <v>823</v>
      </c>
      <c r="E28" s="29" t="s">
        <v>824</v>
      </c>
      <c r="F28" s="29" t="s">
        <v>825</v>
      </c>
      <c r="G28" s="29" t="s">
        <v>826</v>
      </c>
      <c r="H28" s="29" t="s">
        <v>827</v>
      </c>
      <c r="K28" s="18" t="s">
        <v>1304</v>
      </c>
      <c r="L28" s="5">
        <f>+(B28*DEFLATOR!B28)</f>
        <v>1205.9161984872505</v>
      </c>
      <c r="M28" s="11">
        <f t="shared" si="0"/>
        <v>-16.32640631117863</v>
      </c>
      <c r="N28" s="11">
        <f t="shared" si="7"/>
        <v>-6.850317553392649</v>
      </c>
      <c r="O28" s="5">
        <f>+(C28*DEFLATOR!C28)</f>
        <v>821.115337967824</v>
      </c>
      <c r="P28" s="11">
        <f t="shared" si="1"/>
        <v>-11.883222672567051</v>
      </c>
      <c r="Q28" s="11">
        <f t="shared" si="8"/>
        <v>-11.326522187436428</v>
      </c>
      <c r="R28" s="5">
        <f>+(D28*DEFLATOR!D28)</f>
        <v>971.0200798312836</v>
      </c>
      <c r="S28" s="11">
        <f t="shared" si="2"/>
        <v>-13.897894883550743</v>
      </c>
      <c r="T28" s="11">
        <f t="shared" si="9"/>
        <v>-2.1137163897638866</v>
      </c>
      <c r="U28" s="5">
        <f>+(E28*DEFLATOR!E28)</f>
        <v>1061.681405925733</v>
      </c>
      <c r="V28" s="11">
        <f t="shared" si="3"/>
        <v>-14.030597291963765</v>
      </c>
      <c r="W28" s="11">
        <f t="shared" si="10"/>
        <v>1.4506906560761035</v>
      </c>
      <c r="X28" s="5">
        <f>+(F28*DEFLATOR!F28)</f>
        <v>1211.11714669212</v>
      </c>
      <c r="Y28" s="11">
        <f t="shared" si="4"/>
        <v>-20.48736385882425</v>
      </c>
      <c r="Z28" s="11">
        <f t="shared" si="11"/>
        <v>-3.2231014447505424</v>
      </c>
      <c r="AA28" s="5">
        <f>+(G28*DEFLATOR!G28)</f>
        <v>1346.3317939652243</v>
      </c>
      <c r="AB28" s="11">
        <f t="shared" si="5"/>
        <v>-14.41919923838999</v>
      </c>
      <c r="AC28" s="11">
        <f t="shared" si="12"/>
        <v>-11.497891365686764</v>
      </c>
      <c r="AD28" s="5">
        <f>+(H28*DEFLATOR!H28)</f>
        <v>1139.8443659723682</v>
      </c>
      <c r="AE28" s="11">
        <f t="shared" si="6"/>
        <v>-19.50474211769223</v>
      </c>
      <c r="AF28" s="11">
        <f t="shared" si="13"/>
        <v>1.836517860157394</v>
      </c>
    </row>
    <row r="29" spans="1:32" s="1" customFormat="1" ht="9.75">
      <c r="A29" s="18">
        <v>38018</v>
      </c>
      <c r="B29" s="29" t="s">
        <v>828</v>
      </c>
      <c r="C29" s="29" t="s">
        <v>829</v>
      </c>
      <c r="D29" s="29" t="s">
        <v>830</v>
      </c>
      <c r="E29" s="29" t="s">
        <v>831</v>
      </c>
      <c r="F29" s="29" t="s">
        <v>832</v>
      </c>
      <c r="G29" s="29" t="s">
        <v>833</v>
      </c>
      <c r="H29" s="29" t="s">
        <v>834</v>
      </c>
      <c r="K29" s="18">
        <v>38018</v>
      </c>
      <c r="L29" s="5">
        <f>+(B29*DEFLATOR!B29)</f>
        <v>1233.133004265598</v>
      </c>
      <c r="M29" s="11">
        <f t="shared" si="0"/>
        <v>2.256940060386392</v>
      </c>
      <c r="N29" s="11">
        <f t="shared" si="7"/>
        <v>-1.0708466619308576</v>
      </c>
      <c r="O29" s="5">
        <f>+(C29*DEFLATOR!C29)</f>
        <v>766.5422293968224</v>
      </c>
      <c r="P29" s="11">
        <f t="shared" si="1"/>
        <v>-6.646217169206015</v>
      </c>
      <c r="Q29" s="11">
        <f t="shared" si="8"/>
        <v>-19.442821550174905</v>
      </c>
      <c r="R29" s="5">
        <f>+(D29*DEFLATOR!D29)</f>
        <v>962.7139832275163</v>
      </c>
      <c r="S29" s="11">
        <f t="shared" si="2"/>
        <v>-0.8553990567538472</v>
      </c>
      <c r="T29" s="11">
        <f t="shared" si="9"/>
        <v>-3.601100875527219</v>
      </c>
      <c r="U29" s="5">
        <f>+(E29*DEFLATOR!E29)</f>
        <v>1051.9696597914121</v>
      </c>
      <c r="V29" s="11">
        <f t="shared" si="3"/>
        <v>-0.9147514574631588</v>
      </c>
      <c r="W29" s="11">
        <f t="shared" si="10"/>
        <v>2.2361451564893553</v>
      </c>
      <c r="X29" s="5">
        <f>+(F29*DEFLATOR!F29)</f>
        <v>1221.7775650837032</v>
      </c>
      <c r="Y29" s="11">
        <f t="shared" si="4"/>
        <v>0.880213645781458</v>
      </c>
      <c r="Z29" s="11">
        <f t="shared" si="11"/>
        <v>2.66142400849243</v>
      </c>
      <c r="AA29" s="5">
        <f>+(G29*DEFLATOR!G29)</f>
        <v>1407.4066451459123</v>
      </c>
      <c r="AB29" s="11">
        <f t="shared" si="5"/>
        <v>4.536389280446995</v>
      </c>
      <c r="AC29" s="11">
        <f t="shared" si="12"/>
        <v>-1.8061051687230267</v>
      </c>
      <c r="AD29" s="5">
        <f>+(H29*DEFLATOR!H29)</f>
        <v>1173.3825438782092</v>
      </c>
      <c r="AE29" s="11">
        <f t="shared" si="6"/>
        <v>2.9423471227346454</v>
      </c>
      <c r="AF29" s="11">
        <f t="shared" si="13"/>
        <v>3.8805482041173622</v>
      </c>
    </row>
    <row r="30" spans="1:32" s="1" customFormat="1" ht="9.75">
      <c r="A30" s="18">
        <v>38047</v>
      </c>
      <c r="B30" s="29" t="s">
        <v>835</v>
      </c>
      <c r="C30" s="29" t="s">
        <v>836</v>
      </c>
      <c r="D30" s="29" t="s">
        <v>837</v>
      </c>
      <c r="E30" s="29" t="s">
        <v>838</v>
      </c>
      <c r="F30" s="29" t="s">
        <v>839</v>
      </c>
      <c r="G30" s="29" t="s">
        <v>840</v>
      </c>
      <c r="H30" s="29" t="s">
        <v>841</v>
      </c>
      <c r="K30" s="18">
        <v>38047</v>
      </c>
      <c r="L30" s="5">
        <f>+(B30*DEFLATOR!B30)</f>
        <v>1204.0024790451032</v>
      </c>
      <c r="M30" s="11">
        <f t="shared" si="0"/>
        <v>-2.3623181862562848</v>
      </c>
      <c r="N30" s="11">
        <f t="shared" si="7"/>
        <v>-4.086713969395827</v>
      </c>
      <c r="O30" s="5">
        <f>+(C30*DEFLATOR!C30)</f>
        <v>760.6606518742635</v>
      </c>
      <c r="P30" s="11">
        <f t="shared" si="1"/>
        <v>-0.7672868234783414</v>
      </c>
      <c r="Q30" s="11">
        <f t="shared" si="8"/>
        <v>-13.263004350602614</v>
      </c>
      <c r="R30" s="5">
        <f>+(D30*DEFLATOR!D30)</f>
        <v>1003.2334248614454</v>
      </c>
      <c r="S30" s="11">
        <f t="shared" si="2"/>
        <v>4.208876399414807</v>
      </c>
      <c r="T30" s="11">
        <f t="shared" si="9"/>
        <v>4.619144867563607</v>
      </c>
      <c r="U30" s="5">
        <f>+(E30*DEFLATOR!E30)</f>
        <v>1053.1094450591534</v>
      </c>
      <c r="V30" s="11">
        <f t="shared" si="3"/>
        <v>0.10834773200276704</v>
      </c>
      <c r="W30" s="11">
        <f t="shared" si="10"/>
        <v>1.2956309394582366</v>
      </c>
      <c r="X30" s="5">
        <f>+(F30*DEFLATOR!F30)</f>
        <v>1154.7154237299476</v>
      </c>
      <c r="Y30" s="11">
        <f t="shared" si="4"/>
        <v>-5.488899393005409</v>
      </c>
      <c r="Z30" s="11">
        <f t="shared" si="11"/>
        <v>-8.84360743820386</v>
      </c>
      <c r="AA30" s="5">
        <f>+(G30*DEFLATOR!G30)</f>
        <v>1367.8797982524475</v>
      </c>
      <c r="AB30" s="11">
        <f t="shared" si="5"/>
        <v>-2.8084880108951715</v>
      </c>
      <c r="AC30" s="11">
        <f t="shared" si="12"/>
        <v>-4.022876829536781</v>
      </c>
      <c r="AD30" s="5">
        <f>+(H30*DEFLATOR!H30)</f>
        <v>1194.0013758273888</v>
      </c>
      <c r="AE30" s="11">
        <f t="shared" si="6"/>
        <v>1.757213114917433</v>
      </c>
      <c r="AF30" s="11">
        <f t="shared" si="13"/>
        <v>3.148590373964111</v>
      </c>
    </row>
    <row r="31" spans="1:32" s="1" customFormat="1" ht="9.75">
      <c r="A31" s="18">
        <v>38078</v>
      </c>
      <c r="B31" s="29" t="s">
        <v>842</v>
      </c>
      <c r="C31" s="29" t="s">
        <v>843</v>
      </c>
      <c r="D31" s="29" t="s">
        <v>844</v>
      </c>
      <c r="E31" s="29" t="s">
        <v>845</v>
      </c>
      <c r="F31" s="29" t="s">
        <v>39</v>
      </c>
      <c r="G31" s="29" t="s">
        <v>846</v>
      </c>
      <c r="H31" s="29" t="s">
        <v>748</v>
      </c>
      <c r="K31" s="18">
        <v>38078</v>
      </c>
      <c r="L31" s="5">
        <f>+(B31*DEFLATOR!B31)</f>
        <v>1207.9697903052484</v>
      </c>
      <c r="M31" s="11">
        <f t="shared" si="0"/>
        <v>0.3295102235413738</v>
      </c>
      <c r="N31" s="11">
        <f t="shared" si="7"/>
        <v>0.1466262355525938</v>
      </c>
      <c r="O31" s="5">
        <f>+(C31*DEFLATOR!C31)</f>
        <v>756.9555152358267</v>
      </c>
      <c r="P31" s="11">
        <f t="shared" si="1"/>
        <v>-0.48709455777781185</v>
      </c>
      <c r="Q31" s="11">
        <f t="shared" si="8"/>
        <v>-14.467428214349509</v>
      </c>
      <c r="R31" s="5">
        <f>+(D31*DEFLATOR!D31)</f>
        <v>931.3962616276269</v>
      </c>
      <c r="S31" s="11">
        <f t="shared" si="2"/>
        <v>-7.160563180372481</v>
      </c>
      <c r="T31" s="11">
        <f t="shared" si="9"/>
        <v>3.0853208168888147</v>
      </c>
      <c r="U31" s="5">
        <f>+(E31*DEFLATOR!E31)</f>
        <v>1031.4554149668925</v>
      </c>
      <c r="V31" s="11">
        <f t="shared" si="3"/>
        <v>-2.0561994001530026</v>
      </c>
      <c r="W31" s="11">
        <f t="shared" si="10"/>
        <v>-0.5394622705625851</v>
      </c>
      <c r="X31" s="5">
        <f>+(F31*DEFLATOR!F31)</f>
        <v>1145.0194574572733</v>
      </c>
      <c r="Y31" s="11">
        <f t="shared" si="4"/>
        <v>-0.8396844861874642</v>
      </c>
      <c r="Z31" s="11">
        <f t="shared" si="11"/>
        <v>-6.321333346798951</v>
      </c>
      <c r="AA31" s="5">
        <f>+(G31*DEFLATOR!G31)</f>
        <v>1410.2914850129173</v>
      </c>
      <c r="AB31" s="11">
        <f t="shared" si="5"/>
        <v>3.1005419346534335</v>
      </c>
      <c r="AC31" s="11">
        <f t="shared" si="12"/>
        <v>3.483726385219965</v>
      </c>
      <c r="AD31" s="5">
        <f>+(H31*DEFLATOR!H31)</f>
        <v>1130.0869469180295</v>
      </c>
      <c r="AE31" s="11">
        <f t="shared" si="6"/>
        <v>-5.352961077207253</v>
      </c>
      <c r="AF31" s="11">
        <f t="shared" si="13"/>
        <v>4.440340555018718</v>
      </c>
    </row>
    <row r="32" spans="1:32" s="1" customFormat="1" ht="9.75">
      <c r="A32" s="18">
        <v>38108</v>
      </c>
      <c r="B32" s="29" t="s">
        <v>847</v>
      </c>
      <c r="C32" s="29" t="s">
        <v>848</v>
      </c>
      <c r="D32" s="29" t="s">
        <v>849</v>
      </c>
      <c r="E32" s="29" t="s">
        <v>850</v>
      </c>
      <c r="F32" s="29" t="s">
        <v>851</v>
      </c>
      <c r="G32" s="29" t="s">
        <v>852</v>
      </c>
      <c r="H32" s="29" t="s">
        <v>853</v>
      </c>
      <c r="K32" s="18">
        <v>38108</v>
      </c>
      <c r="L32" s="5">
        <f>+(B32*DEFLATOR!B32)</f>
        <v>1212.5013061801767</v>
      </c>
      <c r="M32" s="11">
        <f t="shared" si="0"/>
        <v>0.37513486771745264</v>
      </c>
      <c r="N32" s="11">
        <f t="shared" si="7"/>
        <v>-0.3760034998338102</v>
      </c>
      <c r="O32" s="5">
        <f>+(C32*DEFLATOR!C32)</f>
        <v>838.9767795614897</v>
      </c>
      <c r="P32" s="11">
        <f t="shared" si="1"/>
        <v>10.835678276299966</v>
      </c>
      <c r="Q32" s="11">
        <f t="shared" si="8"/>
        <v>-10.407640024065367</v>
      </c>
      <c r="R32" s="5">
        <f>+(D32*DEFLATOR!D32)</f>
        <v>959.4418087142565</v>
      </c>
      <c r="S32" s="11">
        <f t="shared" si="2"/>
        <v>3.011129445336147</v>
      </c>
      <c r="T32" s="11">
        <f t="shared" si="9"/>
        <v>-2.3787087166981746</v>
      </c>
      <c r="U32" s="5">
        <f>+(E32*DEFLATOR!E32)</f>
        <v>1054.8167346667944</v>
      </c>
      <c r="V32" s="11">
        <f t="shared" si="3"/>
        <v>2.264888948268484</v>
      </c>
      <c r="W32" s="11">
        <f t="shared" si="10"/>
        <v>1.291882596825067</v>
      </c>
      <c r="X32" s="5">
        <f>+(F32*DEFLATOR!F32)</f>
        <v>1125.6780484683482</v>
      </c>
      <c r="Y32" s="11">
        <f t="shared" si="4"/>
        <v>-1.689177320346713</v>
      </c>
      <c r="Z32" s="11">
        <f t="shared" si="11"/>
        <v>-8.459880796781372</v>
      </c>
      <c r="AA32" s="5">
        <f>+(G32*DEFLATOR!G32)</f>
        <v>1399.7384503414523</v>
      </c>
      <c r="AB32" s="11">
        <f t="shared" si="5"/>
        <v>-0.7482874840847753</v>
      </c>
      <c r="AC32" s="11">
        <f t="shared" si="12"/>
        <v>3.798158643028704</v>
      </c>
      <c r="AD32" s="5">
        <f>+(H32*DEFLATOR!H32)</f>
        <v>1184.54117130014</v>
      </c>
      <c r="AE32" s="11">
        <f t="shared" si="6"/>
        <v>4.818587147707332</v>
      </c>
      <c r="AF32" s="11">
        <f t="shared" si="13"/>
        <v>5.306748119449312</v>
      </c>
    </row>
    <row r="33" spans="1:32" s="1" customFormat="1" ht="9.75">
      <c r="A33" s="18">
        <v>38139</v>
      </c>
      <c r="B33" s="29" t="s">
        <v>854</v>
      </c>
      <c r="C33" s="29" t="s">
        <v>855</v>
      </c>
      <c r="D33" s="29" t="s">
        <v>856</v>
      </c>
      <c r="E33" s="29" t="s">
        <v>857</v>
      </c>
      <c r="F33" s="29" t="s">
        <v>858</v>
      </c>
      <c r="G33" s="29" t="s">
        <v>859</v>
      </c>
      <c r="H33" s="29" t="s">
        <v>860</v>
      </c>
      <c r="K33" s="18">
        <v>38139</v>
      </c>
      <c r="L33" s="5">
        <f>+(B33*DEFLATOR!B33)</f>
        <v>1229.3903217996422</v>
      </c>
      <c r="M33" s="11">
        <f t="shared" si="0"/>
        <v>1.3929070041724056</v>
      </c>
      <c r="N33" s="11">
        <f t="shared" si="7"/>
        <v>1.2013210134529606</v>
      </c>
      <c r="O33" s="5">
        <f>+(C33*DEFLATOR!C33)</f>
        <v>924.8394680356452</v>
      </c>
      <c r="P33" s="11">
        <f t="shared" si="1"/>
        <v>10.23421512560021</v>
      </c>
      <c r="Q33" s="11">
        <f t="shared" si="8"/>
        <v>-0.19315593910238515</v>
      </c>
      <c r="R33" s="5">
        <f>+(D33*DEFLATOR!D33)</f>
        <v>994.2646168869218</v>
      </c>
      <c r="S33" s="11">
        <f t="shared" si="2"/>
        <v>3.629486213377664</v>
      </c>
      <c r="T33" s="11">
        <f t="shared" si="9"/>
        <v>-1.6544957583353948</v>
      </c>
      <c r="U33" s="5">
        <f>+(E33*DEFLATOR!E33)</f>
        <v>1037.8097637177873</v>
      </c>
      <c r="V33" s="11">
        <f t="shared" si="3"/>
        <v>-1.6123152382844452</v>
      </c>
      <c r="W33" s="11">
        <f t="shared" si="10"/>
        <v>-0.952005136179046</v>
      </c>
      <c r="X33" s="5">
        <f>+(F33*DEFLATOR!F33)</f>
        <v>1192.0620722584576</v>
      </c>
      <c r="Y33" s="11">
        <f t="shared" si="4"/>
        <v>5.897247785939763</v>
      </c>
      <c r="Z33" s="11">
        <f t="shared" si="11"/>
        <v>-4.331791114263894</v>
      </c>
      <c r="AA33" s="5">
        <f>+(G33*DEFLATOR!G33)</f>
        <v>1385.4965653012314</v>
      </c>
      <c r="AB33" s="11">
        <f t="shared" si="5"/>
        <v>-1.0174675873729666</v>
      </c>
      <c r="AC33" s="11">
        <f t="shared" si="12"/>
        <v>3.9256418775107216</v>
      </c>
      <c r="AD33" s="5">
        <f>+(H33*DEFLATOR!H33)</f>
        <v>1193.9444643557235</v>
      </c>
      <c r="AE33" s="11">
        <f t="shared" si="6"/>
        <v>0.7938342105291873</v>
      </c>
      <c r="AF33" s="11">
        <f t="shared" si="13"/>
        <v>6.971833300875296</v>
      </c>
    </row>
    <row r="34" spans="1:32" s="1" customFormat="1" ht="9.75">
      <c r="A34" s="18">
        <v>38169</v>
      </c>
      <c r="B34" s="29" t="s">
        <v>861</v>
      </c>
      <c r="C34" s="29" t="s">
        <v>862</v>
      </c>
      <c r="D34" s="29" t="s">
        <v>863</v>
      </c>
      <c r="E34" s="29" t="s">
        <v>864</v>
      </c>
      <c r="F34" s="29" t="s">
        <v>865</v>
      </c>
      <c r="G34" s="29" t="s">
        <v>866</v>
      </c>
      <c r="H34" s="29" t="s">
        <v>867</v>
      </c>
      <c r="K34" s="18">
        <v>38169</v>
      </c>
      <c r="L34" s="5">
        <f>+(B34*DEFLATOR!B34)</f>
        <v>1207.384613058528</v>
      </c>
      <c r="M34" s="11">
        <f t="shared" si="0"/>
        <v>-1.7899692514986687</v>
      </c>
      <c r="N34" s="11">
        <f t="shared" si="7"/>
        <v>0.5514011898063664</v>
      </c>
      <c r="O34" s="5">
        <f>+(C34*DEFLATOR!C34)</f>
        <v>952.1482053255824</v>
      </c>
      <c r="P34" s="11">
        <f t="shared" si="1"/>
        <v>2.9528083774301717</v>
      </c>
      <c r="Q34" s="11">
        <f t="shared" si="8"/>
        <v>9.377702944236322</v>
      </c>
      <c r="R34" s="5">
        <f>+(D34*DEFLATOR!D34)</f>
        <v>942.2456996746191</v>
      </c>
      <c r="S34" s="11">
        <f t="shared" si="2"/>
        <v>-5.2318986644798615</v>
      </c>
      <c r="T34" s="11">
        <f t="shared" si="9"/>
        <v>-10.706627451676653</v>
      </c>
      <c r="U34" s="5">
        <f>+(E34*DEFLATOR!E34)</f>
        <v>1021.6822424992998</v>
      </c>
      <c r="V34" s="11">
        <f t="shared" si="3"/>
        <v>-1.5539959039037377</v>
      </c>
      <c r="W34" s="11">
        <f t="shared" si="10"/>
        <v>3.386528466094285</v>
      </c>
      <c r="X34" s="5">
        <f>+(F34*DEFLATOR!F34)</f>
        <v>1154.5026325949063</v>
      </c>
      <c r="Y34" s="11">
        <f t="shared" si="4"/>
        <v>-3.1507956286531247</v>
      </c>
      <c r="Z34" s="11">
        <f t="shared" si="11"/>
        <v>-1.703077194367053</v>
      </c>
      <c r="AA34" s="5">
        <f>+(G34*DEFLATOR!G34)</f>
        <v>1367.812846868386</v>
      </c>
      <c r="AB34" s="11">
        <f t="shared" si="5"/>
        <v>-1.2763451657493374</v>
      </c>
      <c r="AC34" s="11">
        <f t="shared" si="12"/>
        <v>1.3626821484694185</v>
      </c>
      <c r="AD34" s="5">
        <f>+(H34*DEFLATOR!H34)</f>
        <v>1195.4852427428125</v>
      </c>
      <c r="AE34" s="11">
        <f t="shared" si="6"/>
        <v>0.12904941838483008</v>
      </c>
      <c r="AF34" s="11">
        <f t="shared" si="13"/>
        <v>2.1388971150303027</v>
      </c>
    </row>
    <row r="35" spans="1:32" s="1" customFormat="1" ht="9.75">
      <c r="A35" s="18">
        <v>38200</v>
      </c>
      <c r="B35" s="29" t="s">
        <v>135</v>
      </c>
      <c r="C35" s="29" t="s">
        <v>868</v>
      </c>
      <c r="D35" s="29" t="s">
        <v>869</v>
      </c>
      <c r="E35" s="29" t="s">
        <v>824</v>
      </c>
      <c r="F35" s="29" t="s">
        <v>870</v>
      </c>
      <c r="G35" s="29" t="s">
        <v>871</v>
      </c>
      <c r="H35" s="29" t="s">
        <v>872</v>
      </c>
      <c r="K35" s="18">
        <v>38200</v>
      </c>
      <c r="L35" s="5">
        <f>+(B35*DEFLATOR!B35)</f>
        <v>1204.5939636335656</v>
      </c>
      <c r="M35" s="11">
        <f t="shared" si="0"/>
        <v>-0.231131769842019</v>
      </c>
      <c r="N35" s="11">
        <f t="shared" si="7"/>
        <v>1.3381126575822133</v>
      </c>
      <c r="O35" s="5">
        <f>+(C35*DEFLATOR!C35)</f>
        <v>925.7288045530423</v>
      </c>
      <c r="P35" s="11">
        <f t="shared" si="1"/>
        <v>-2.774715178243292</v>
      </c>
      <c r="Q35" s="11">
        <f t="shared" si="8"/>
        <v>1.6454283154385019</v>
      </c>
      <c r="R35" s="5">
        <f>+(D35*DEFLATOR!D35)</f>
        <v>951.8242133215767</v>
      </c>
      <c r="S35" s="11">
        <f t="shared" si="2"/>
        <v>1.0165622034958854</v>
      </c>
      <c r="T35" s="11">
        <f t="shared" si="9"/>
        <v>-12.343663528737403</v>
      </c>
      <c r="U35" s="5">
        <f>+(E35*DEFLATOR!E35)</f>
        <v>1015.8292019099417</v>
      </c>
      <c r="V35" s="11">
        <f t="shared" si="3"/>
        <v>-0.5728826777922746</v>
      </c>
      <c r="W35" s="11">
        <f t="shared" si="10"/>
        <v>-2.4639895197175132</v>
      </c>
      <c r="X35" s="5">
        <f>+(F35*DEFLATOR!F35)</f>
        <v>1167.6324963293343</v>
      </c>
      <c r="Y35" s="11">
        <f t="shared" si="4"/>
        <v>1.1372744733302742</v>
      </c>
      <c r="Z35" s="11">
        <f t="shared" si="11"/>
        <v>-2.41806496503576</v>
      </c>
      <c r="AA35" s="5">
        <f>+(G35*DEFLATOR!G35)</f>
        <v>1356.999059432909</v>
      </c>
      <c r="AB35" s="11">
        <f t="shared" si="5"/>
        <v>-0.7905896965535342</v>
      </c>
      <c r="AC35" s="11">
        <f t="shared" si="12"/>
        <v>5.770541893358017</v>
      </c>
      <c r="AD35" s="5">
        <f>+(H35*DEFLATOR!H35)</f>
        <v>1189.5300027685498</v>
      </c>
      <c r="AE35" s="11">
        <f t="shared" si="6"/>
        <v>-0.49814416450675303</v>
      </c>
      <c r="AF35" s="11">
        <f t="shared" si="13"/>
        <v>3.9608929546179006</v>
      </c>
    </row>
    <row r="36" spans="1:32" s="1" customFormat="1" ht="9.75">
      <c r="A36" s="18">
        <v>38231</v>
      </c>
      <c r="B36" s="29" t="s">
        <v>873</v>
      </c>
      <c r="C36" s="29" t="s">
        <v>874</v>
      </c>
      <c r="D36" s="29" t="s">
        <v>875</v>
      </c>
      <c r="E36" s="29" t="s">
        <v>876</v>
      </c>
      <c r="F36" s="29" t="s">
        <v>877</v>
      </c>
      <c r="G36" s="29" t="s">
        <v>878</v>
      </c>
      <c r="H36" s="29" t="s">
        <v>879</v>
      </c>
      <c r="K36" s="18">
        <v>38231</v>
      </c>
      <c r="L36" s="5">
        <f>+(B36*DEFLATOR!B36)</f>
        <v>1203.6367480277631</v>
      </c>
      <c r="M36" s="11">
        <f t="shared" si="0"/>
        <v>-0.07946375581321385</v>
      </c>
      <c r="N36" s="11">
        <f t="shared" si="7"/>
        <v>2.932998623424199</v>
      </c>
      <c r="O36" s="5">
        <f>+(C36*DEFLATOR!C36)</f>
        <v>916.6809724165838</v>
      </c>
      <c r="P36" s="11">
        <f t="shared" si="1"/>
        <v>-0.9773739449348784</v>
      </c>
      <c r="Q36" s="11">
        <f t="shared" si="8"/>
        <v>6.621567570485376</v>
      </c>
      <c r="R36" s="5">
        <f>+(D36*DEFLATOR!D36)</f>
        <v>918.9830028789505</v>
      </c>
      <c r="S36" s="11">
        <f t="shared" si="2"/>
        <v>-3.4503440848621003</v>
      </c>
      <c r="T36" s="11">
        <f t="shared" si="9"/>
        <v>-5.454487378174733</v>
      </c>
      <c r="U36" s="5">
        <f>+(E36*DEFLATOR!E36)</f>
        <v>992.0002121973315</v>
      </c>
      <c r="V36" s="11">
        <f t="shared" si="3"/>
        <v>-2.345767346302652</v>
      </c>
      <c r="W36" s="11">
        <f t="shared" si="10"/>
        <v>-6.049588552322271</v>
      </c>
      <c r="X36" s="5">
        <f>+(F36*DEFLATOR!F36)</f>
        <v>1197.8769907105168</v>
      </c>
      <c r="Y36" s="11">
        <f t="shared" si="4"/>
        <v>2.590240891398743</v>
      </c>
      <c r="Z36" s="11">
        <f t="shared" si="11"/>
        <v>0.7767864878044595</v>
      </c>
      <c r="AA36" s="5">
        <f>+(G36*DEFLATOR!G36)</f>
        <v>1353.04713203162</v>
      </c>
      <c r="AB36" s="11">
        <f t="shared" si="5"/>
        <v>-0.2912255077715642</v>
      </c>
      <c r="AC36" s="11">
        <f t="shared" si="12"/>
        <v>7.103231567177604</v>
      </c>
      <c r="AD36" s="5">
        <f>+(H36*DEFLATOR!H36)</f>
        <v>1184.7801707323715</v>
      </c>
      <c r="AE36" s="11">
        <f t="shared" si="6"/>
        <v>-0.3993032563385013</v>
      </c>
      <c r="AF36" s="11">
        <f t="shared" si="13"/>
        <v>1.583290452751851</v>
      </c>
    </row>
    <row r="37" spans="1:32" ht="9.75">
      <c r="A37" s="18">
        <v>38261</v>
      </c>
      <c r="B37" s="29" t="s">
        <v>880</v>
      </c>
      <c r="C37" s="29" t="s">
        <v>881</v>
      </c>
      <c r="D37" s="29" t="s">
        <v>882</v>
      </c>
      <c r="E37" s="29" t="s">
        <v>883</v>
      </c>
      <c r="F37" s="29" t="s">
        <v>884</v>
      </c>
      <c r="G37" s="29" t="s">
        <v>885</v>
      </c>
      <c r="H37" s="29" t="s">
        <v>886</v>
      </c>
      <c r="I37" s="11"/>
      <c r="K37" s="18">
        <v>38261</v>
      </c>
      <c r="L37" s="5">
        <f>+(B37*DEFLATOR!B37)</f>
        <v>1216.4570789219067</v>
      </c>
      <c r="M37" s="11">
        <f aca="true" t="shared" si="14" ref="M37:M42">+((L37/L36)-1)*100</f>
        <v>1.065132891227405</v>
      </c>
      <c r="N37" s="11">
        <f aca="true" t="shared" si="15" ref="N37:N42">+((L37/L25)-1)*100</f>
        <v>4.324861873906327</v>
      </c>
      <c r="O37" s="5">
        <f>+(C37*DEFLATOR!C37)</f>
        <v>888.0535729217271</v>
      </c>
      <c r="P37" s="11">
        <f aca="true" t="shared" si="16" ref="P37:P42">+((O37/O36)-1)*100</f>
        <v>-3.122940298344823</v>
      </c>
      <c r="Q37" s="11">
        <f aca="true" t="shared" si="17" ref="Q37:Q42">+((O37/O25)-1)*100</f>
        <v>6.334613288985036</v>
      </c>
      <c r="R37" s="5">
        <f>+(D37*DEFLATOR!D37)</f>
        <v>902.1184558360289</v>
      </c>
      <c r="S37" s="11">
        <f aca="true" t="shared" si="18" ref="S37:S42">+((R37/R36)-1)*100</f>
        <v>-1.8351315519535283</v>
      </c>
      <c r="T37" s="11">
        <f aca="true" t="shared" si="19" ref="T37:T42">+((R37/R25)-1)*100</f>
        <v>-7.586773017370363</v>
      </c>
      <c r="U37" s="5">
        <f>+(E37*DEFLATOR!E37)</f>
        <v>1013.5028947023319</v>
      </c>
      <c r="V37" s="11">
        <f aca="true" t="shared" si="20" ref="V37:V42">+((U37/U36)-1)*100</f>
        <v>2.167608659817799</v>
      </c>
      <c r="W37" s="11">
        <f aca="true" t="shared" si="21" ref="W37:W42">+((U37/U25)-1)*100</f>
        <v>-1.5551587391914978</v>
      </c>
      <c r="X37" s="5">
        <f>+(F37*DEFLATOR!F37)</f>
        <v>1235.188192668361</v>
      </c>
      <c r="Y37" s="11">
        <f aca="true" t="shared" si="22" ref="Y37:Y42">+((X37/X36)-1)*100</f>
        <v>3.1147774143080564</v>
      </c>
      <c r="Z37" s="11">
        <f aca="true" t="shared" si="23" ref="Z37:Z42">+((X37/X25)-1)*100</f>
        <v>5.133112946063667</v>
      </c>
      <c r="AA37" s="5">
        <f>+(G37*DEFLATOR!G37)</f>
        <v>1357.5829798853342</v>
      </c>
      <c r="AB37" s="11">
        <f aca="true" t="shared" si="24" ref="AB37:AB42">+((AA37/AA36)-1)*100</f>
        <v>0.3352320659298469</v>
      </c>
      <c r="AC37" s="11">
        <f aca="true" t="shared" si="25" ref="AC37:AC42">+((AA37/AA25)-1)*100</f>
        <v>6.940620543225684</v>
      </c>
      <c r="AD37" s="5">
        <f>+(H37*DEFLATOR!H37)</f>
        <v>1186.9041834239908</v>
      </c>
      <c r="AE37" s="11">
        <f aca="true" t="shared" si="26" ref="AE37:AE42">+((AD37/AD36)-1)*100</f>
        <v>0.17927483461395166</v>
      </c>
      <c r="AF37" s="11">
        <f aca="true" t="shared" si="27" ref="AF37:AF42">+((AD37/AD25)-1)*100</f>
        <v>1.1577596075237118</v>
      </c>
    </row>
    <row r="38" spans="1:32" ht="9.75">
      <c r="A38" s="18">
        <v>38292</v>
      </c>
      <c r="B38" s="29" t="s">
        <v>887</v>
      </c>
      <c r="C38" s="29" t="s">
        <v>809</v>
      </c>
      <c r="D38" s="29" t="s">
        <v>888</v>
      </c>
      <c r="E38" s="29" t="s">
        <v>889</v>
      </c>
      <c r="F38" s="29" t="s">
        <v>890</v>
      </c>
      <c r="G38" s="29" t="s">
        <v>891</v>
      </c>
      <c r="H38" s="29" t="s">
        <v>892</v>
      </c>
      <c r="I38" s="11"/>
      <c r="K38" s="18">
        <v>38292</v>
      </c>
      <c r="L38" s="5">
        <f>+(B38*DEFLATOR!B38)</f>
        <v>1266.210176561853</v>
      </c>
      <c r="M38" s="11">
        <f t="shared" si="14"/>
        <v>4.090000255828197</v>
      </c>
      <c r="N38" s="11">
        <f t="shared" si="15"/>
        <v>3.8619763492902415</v>
      </c>
      <c r="O38" s="5">
        <f>+(C38*DEFLATOR!C38)</f>
        <v>851.4337528136252</v>
      </c>
      <c r="P38" s="11">
        <f t="shared" si="16"/>
        <v>-4.123604839246509</v>
      </c>
      <c r="Q38" s="11">
        <f t="shared" si="17"/>
        <v>-3.729206596261292</v>
      </c>
      <c r="R38" s="5">
        <f>+(D38*DEFLATOR!D38)</f>
        <v>959.1988597933995</v>
      </c>
      <c r="S38" s="11">
        <f t="shared" si="18"/>
        <v>6.327373482728693</v>
      </c>
      <c r="T38" s="11">
        <f t="shared" si="19"/>
        <v>-7.0462538841761235</v>
      </c>
      <c r="U38" s="5">
        <f>+(E38*DEFLATOR!E38)</f>
        <v>1036.3911402252795</v>
      </c>
      <c r="V38" s="11">
        <f t="shared" si="20"/>
        <v>2.2583305526394204</v>
      </c>
      <c r="W38" s="11">
        <f t="shared" si="21"/>
        <v>-1.7880274704246024</v>
      </c>
      <c r="X38" s="5">
        <f>+(F38*DEFLATOR!F38)</f>
        <v>1230.5972359728642</v>
      </c>
      <c r="Y38" s="11">
        <f t="shared" si="22"/>
        <v>-0.3716807465248606</v>
      </c>
      <c r="Z38" s="11">
        <f t="shared" si="23"/>
        <v>-0.3911615699414006</v>
      </c>
      <c r="AA38" s="5">
        <f>+(G38*DEFLATOR!G38)</f>
        <v>1464.0244321125508</v>
      </c>
      <c r="AB38" s="11">
        <f t="shared" si="24"/>
        <v>7.8405116891055116</v>
      </c>
      <c r="AC38" s="11">
        <f t="shared" si="25"/>
        <v>11.079553813732534</v>
      </c>
      <c r="AD38" s="5">
        <f>+(H38*DEFLATOR!H38)</f>
        <v>1196.7601995715831</v>
      </c>
      <c r="AE38" s="11">
        <f t="shared" si="26"/>
        <v>0.8303969507597042</v>
      </c>
      <c r="AF38" s="11">
        <f t="shared" si="27"/>
        <v>-4.644706381801145</v>
      </c>
    </row>
    <row r="39" spans="1:32" ht="9.75">
      <c r="A39" s="18">
        <v>38322</v>
      </c>
      <c r="B39" s="29" t="s">
        <v>893</v>
      </c>
      <c r="C39" s="29" t="s">
        <v>894</v>
      </c>
      <c r="D39" s="29" t="s">
        <v>52</v>
      </c>
      <c r="E39" s="29" t="s">
        <v>895</v>
      </c>
      <c r="F39" s="29" t="s">
        <v>896</v>
      </c>
      <c r="G39" s="29" t="s">
        <v>897</v>
      </c>
      <c r="H39" s="29" t="s">
        <v>898</v>
      </c>
      <c r="I39" s="11"/>
      <c r="K39" s="18">
        <v>38322</v>
      </c>
      <c r="L39" s="5">
        <f>+(B39*DEFLATOR!B39)</f>
        <v>1509.8049372718845</v>
      </c>
      <c r="M39" s="11">
        <f t="shared" si="14"/>
        <v>19.238098478363664</v>
      </c>
      <c r="N39" s="11">
        <f t="shared" si="15"/>
        <v>4.75919058815073</v>
      </c>
      <c r="O39" s="5">
        <f>+(C39*DEFLATOR!C39)</f>
        <v>1010.0037189494057</v>
      </c>
      <c r="P39" s="11">
        <f t="shared" si="16"/>
        <v>18.623875975291604</v>
      </c>
      <c r="Q39" s="11">
        <f t="shared" si="17"/>
        <v>8.3870543970175</v>
      </c>
      <c r="R39" s="5">
        <f>+(D39*DEFLATOR!D39)</f>
        <v>1127.772327429004</v>
      </c>
      <c r="S39" s="11">
        <f t="shared" si="18"/>
        <v>17.574402420777837</v>
      </c>
      <c r="T39" s="11">
        <f t="shared" si="19"/>
        <v>0.0016101629810139073</v>
      </c>
      <c r="U39" s="5">
        <f>+(E39*DEFLATOR!E39)</f>
        <v>1308.4422328730811</v>
      </c>
      <c r="V39" s="11">
        <f t="shared" si="20"/>
        <v>26.24984738760563</v>
      </c>
      <c r="W39" s="11">
        <f t="shared" si="21"/>
        <v>5.950802764588192</v>
      </c>
      <c r="X39" s="5">
        <f>+(F39*DEFLATOR!F39)</f>
        <v>1560.4908333243718</v>
      </c>
      <c r="Y39" s="11">
        <f t="shared" si="22"/>
        <v>26.8076010337132</v>
      </c>
      <c r="Z39" s="11">
        <f t="shared" si="23"/>
        <v>2.4498250814569245</v>
      </c>
      <c r="AA39" s="5">
        <f>+(G39*DEFLATOR!G39)</f>
        <v>1698.1442766761525</v>
      </c>
      <c r="AB39" s="11">
        <f t="shared" si="24"/>
        <v>15.991525785247497</v>
      </c>
      <c r="AC39" s="11">
        <f t="shared" si="25"/>
        <v>7.944080098314887</v>
      </c>
      <c r="AD39" s="5">
        <f>+(H39*DEFLATOR!H39)</f>
        <v>1347.2225987662623</v>
      </c>
      <c r="AE39" s="11">
        <f t="shared" si="26"/>
        <v>12.572476862828651</v>
      </c>
      <c r="AF39" s="11">
        <f t="shared" si="27"/>
        <v>-4.8597916084343495</v>
      </c>
    </row>
    <row r="40" spans="1:32" ht="9.75">
      <c r="A40" s="18" t="s">
        <v>1305</v>
      </c>
      <c r="B40" s="29" t="s">
        <v>899</v>
      </c>
      <c r="C40" s="29" t="s">
        <v>690</v>
      </c>
      <c r="D40" s="29" t="s">
        <v>900</v>
      </c>
      <c r="E40" s="29" t="s">
        <v>901</v>
      </c>
      <c r="F40" s="29" t="s">
        <v>902</v>
      </c>
      <c r="G40" s="29" t="s">
        <v>903</v>
      </c>
      <c r="H40" s="29" t="s">
        <v>904</v>
      </c>
      <c r="I40" s="11"/>
      <c r="K40" s="18" t="s">
        <v>1305</v>
      </c>
      <c r="L40" s="5">
        <f>+(B40*DEFLATOR!B40)</f>
        <v>1259.7511369528513</v>
      </c>
      <c r="M40" s="11">
        <f t="shared" si="14"/>
        <v>-16.561993814304476</v>
      </c>
      <c r="N40" s="11">
        <f t="shared" si="15"/>
        <v>4.464235452938881</v>
      </c>
      <c r="O40" s="5">
        <f>+(C40*DEFLATOR!C40)</f>
        <v>901.3998139320404</v>
      </c>
      <c r="P40" s="11">
        <f t="shared" si="16"/>
        <v>-10.752822289638086</v>
      </c>
      <c r="Q40" s="11">
        <f t="shared" si="17"/>
        <v>9.777490719259042</v>
      </c>
      <c r="R40" s="5">
        <f>+(D40*DEFLATOR!D40)</f>
        <v>952.3171605695702</v>
      </c>
      <c r="S40" s="11">
        <f t="shared" si="18"/>
        <v>-15.55767618978744</v>
      </c>
      <c r="T40" s="11">
        <f t="shared" si="19"/>
        <v>-1.9261104533454199</v>
      </c>
      <c r="U40" s="5">
        <f>+(E40*DEFLATOR!E40)</f>
        <v>1090.2991324872512</v>
      </c>
      <c r="V40" s="11">
        <f t="shared" si="20"/>
        <v>-16.671970294541072</v>
      </c>
      <c r="W40" s="11">
        <f t="shared" si="21"/>
        <v>2.6955098207229966</v>
      </c>
      <c r="X40" s="5">
        <f>+(F40*DEFLATOR!F40)</f>
        <v>1258.0779633839845</v>
      </c>
      <c r="Y40" s="11">
        <f t="shared" si="22"/>
        <v>-19.379342927388166</v>
      </c>
      <c r="Z40" s="11">
        <f t="shared" si="23"/>
        <v>3.8774793024875187</v>
      </c>
      <c r="AA40" s="5">
        <f>+(G40*DEFLATOR!G40)</f>
        <v>1414.9973336146563</v>
      </c>
      <c r="AB40" s="11">
        <f t="shared" si="24"/>
        <v>-16.673903799017086</v>
      </c>
      <c r="AC40" s="11">
        <f t="shared" si="25"/>
        <v>5.100194465971719</v>
      </c>
      <c r="AD40" s="5">
        <f>+(H40*DEFLATOR!H40)</f>
        <v>1210.3224634666353</v>
      </c>
      <c r="AE40" s="11">
        <f t="shared" si="26"/>
        <v>-10.161656687246424</v>
      </c>
      <c r="AF40" s="11">
        <f t="shared" si="27"/>
        <v>6.18313338191081</v>
      </c>
    </row>
    <row r="41" spans="1:32" ht="9.75">
      <c r="A41" s="18">
        <v>38384</v>
      </c>
      <c r="B41" s="29" t="s">
        <v>905</v>
      </c>
      <c r="C41" s="29" t="s">
        <v>906</v>
      </c>
      <c r="D41" s="29" t="s">
        <v>907</v>
      </c>
      <c r="E41" s="29" t="s">
        <v>908</v>
      </c>
      <c r="F41" s="29" t="s">
        <v>909</v>
      </c>
      <c r="G41" s="29" t="s">
        <v>910</v>
      </c>
      <c r="H41" s="29" t="s">
        <v>911</v>
      </c>
      <c r="I41" s="11"/>
      <c r="K41" s="18">
        <v>38384</v>
      </c>
      <c r="L41" s="5">
        <f>+(B41*DEFLATOR!B41)</f>
        <v>1245.356500682445</v>
      </c>
      <c r="M41" s="11">
        <f t="shared" si="14"/>
        <v>-1.142657136648817</v>
      </c>
      <c r="N41" s="11">
        <f t="shared" si="15"/>
        <v>0.9912553126519175</v>
      </c>
      <c r="O41" s="5">
        <f>+(C41*DEFLATOR!C41)</f>
        <v>866.6137805131901</v>
      </c>
      <c r="P41" s="11">
        <f t="shared" si="16"/>
        <v>-3.8591125581786345</v>
      </c>
      <c r="Q41" s="11">
        <f t="shared" si="17"/>
        <v>13.05492995410209</v>
      </c>
      <c r="R41" s="5">
        <f>+(D41*DEFLATOR!D41)</f>
        <v>970.3446286873593</v>
      </c>
      <c r="S41" s="11">
        <f t="shared" si="18"/>
        <v>1.893010948895113</v>
      </c>
      <c r="T41" s="11">
        <f t="shared" si="19"/>
        <v>0.7926181184427339</v>
      </c>
      <c r="U41" s="5">
        <f>+(E41*DEFLATOR!E41)</f>
        <v>1103.852514321316</v>
      </c>
      <c r="V41" s="11">
        <f t="shared" si="20"/>
        <v>1.2430883809974258</v>
      </c>
      <c r="W41" s="11">
        <f t="shared" si="21"/>
        <v>4.931972519073535</v>
      </c>
      <c r="X41" s="5">
        <f>+(F41*DEFLATOR!F41)</f>
        <v>1202.6463823076174</v>
      </c>
      <c r="Y41" s="11">
        <f t="shared" si="22"/>
        <v>-4.406052938664229</v>
      </c>
      <c r="Z41" s="11">
        <f t="shared" si="23"/>
        <v>-1.5658482626315973</v>
      </c>
      <c r="AA41" s="5">
        <f>+(G41*DEFLATOR!G41)</f>
        <v>1418.0074694212597</v>
      </c>
      <c r="AB41" s="11">
        <f t="shared" si="24"/>
        <v>0.21273084656023844</v>
      </c>
      <c r="AC41" s="11">
        <f t="shared" si="25"/>
        <v>0.753216869616824</v>
      </c>
      <c r="AD41" s="5">
        <f>+(H41*DEFLATOR!H41)</f>
        <v>1143.8559997947873</v>
      </c>
      <c r="AE41" s="11">
        <f t="shared" si="26"/>
        <v>-5.491632658082968</v>
      </c>
      <c r="AF41" s="11">
        <f t="shared" si="27"/>
        <v>-2.5163612870728547</v>
      </c>
    </row>
    <row r="42" spans="1:32" ht="9.75">
      <c r="A42" s="18">
        <v>38412</v>
      </c>
      <c r="B42" s="29" t="s">
        <v>912</v>
      </c>
      <c r="C42" s="29" t="s">
        <v>913</v>
      </c>
      <c r="D42" s="29" t="s">
        <v>914</v>
      </c>
      <c r="E42" s="29" t="s">
        <v>915</v>
      </c>
      <c r="F42" s="29" t="s">
        <v>92</v>
      </c>
      <c r="G42" s="29" t="s">
        <v>916</v>
      </c>
      <c r="H42" s="29" t="s">
        <v>792</v>
      </c>
      <c r="I42" s="11"/>
      <c r="K42" s="18">
        <v>38412</v>
      </c>
      <c r="L42" s="5">
        <f>+(B42*DEFLATOR!B42)</f>
        <v>1223.8595666135993</v>
      </c>
      <c r="M42" s="11">
        <f t="shared" si="14"/>
        <v>-1.7261670900714288</v>
      </c>
      <c r="N42" s="11">
        <f t="shared" si="15"/>
        <v>1.6492563689939344</v>
      </c>
      <c r="O42" s="5">
        <f>+(C42*DEFLATOR!C42)</f>
        <v>924.7148980351701</v>
      </c>
      <c r="P42" s="11">
        <f t="shared" si="16"/>
        <v>6.704384216873827</v>
      </c>
      <c r="Q42" s="11">
        <f t="shared" si="17"/>
        <v>21.56733699274149</v>
      </c>
      <c r="R42" s="5">
        <f>+(D42*DEFLATOR!D42)</f>
        <v>925.6284987912159</v>
      </c>
      <c r="S42" s="11">
        <f t="shared" si="18"/>
        <v>-4.608273037656064</v>
      </c>
      <c r="T42" s="11">
        <f t="shared" si="19"/>
        <v>-7.735480512020166</v>
      </c>
      <c r="U42" s="5">
        <f>+(E42*DEFLATOR!E42)</f>
        <v>1071.4872115407184</v>
      </c>
      <c r="V42" s="11">
        <f t="shared" si="20"/>
        <v>-2.932031440857552</v>
      </c>
      <c r="W42" s="11">
        <f t="shared" si="21"/>
        <v>1.7450955898066889</v>
      </c>
      <c r="X42" s="5">
        <f>+(F42*DEFLATOR!F42)</f>
        <v>1178.871077050547</v>
      </c>
      <c r="Y42" s="11">
        <f t="shared" si="22"/>
        <v>-1.9769157091256262</v>
      </c>
      <c r="Z42" s="11">
        <f t="shared" si="23"/>
        <v>2.091913975009718</v>
      </c>
      <c r="AA42" s="5">
        <f>+(G42*DEFLATOR!G42)</f>
        <v>1380.1018965808464</v>
      </c>
      <c r="AB42" s="11">
        <f t="shared" si="24"/>
        <v>-2.673157487377964</v>
      </c>
      <c r="AC42" s="11">
        <f t="shared" si="25"/>
        <v>0.8935067499361793</v>
      </c>
      <c r="AD42" s="5">
        <f>+(H42*DEFLATOR!H42)</f>
        <v>1169.1869662953557</v>
      </c>
      <c r="AE42" s="11">
        <f t="shared" si="26"/>
        <v>2.2145240751556994</v>
      </c>
      <c r="AF42" s="11">
        <f t="shared" si="27"/>
        <v>-2.0782563600345805</v>
      </c>
    </row>
    <row r="43" spans="1:32" ht="9.75">
      <c r="A43" s="18">
        <v>38443</v>
      </c>
      <c r="B43" s="29" t="s">
        <v>917</v>
      </c>
      <c r="C43" s="29" t="s">
        <v>918</v>
      </c>
      <c r="D43" s="29" t="s">
        <v>919</v>
      </c>
      <c r="E43" s="29" t="s">
        <v>687</v>
      </c>
      <c r="F43" s="29" t="s">
        <v>920</v>
      </c>
      <c r="G43" s="29" t="s">
        <v>921</v>
      </c>
      <c r="H43" s="29" t="s">
        <v>922</v>
      </c>
      <c r="I43" s="11"/>
      <c r="K43" s="18">
        <v>38443</v>
      </c>
      <c r="L43" s="5">
        <f>+(B43*DEFLATOR!B43)</f>
        <v>1202.9523649597336</v>
      </c>
      <c r="M43" s="11">
        <f aca="true" t="shared" si="28" ref="M43:M49">+((L43/L42)-1)*100</f>
        <v>-1.7083007090197166</v>
      </c>
      <c r="N43" s="11">
        <f aca="true" t="shared" si="29" ref="N43:N48">+((L43/L31)-1)*100</f>
        <v>-0.415360167595491</v>
      </c>
      <c r="O43" s="5">
        <f>+(C43*DEFLATOR!C43)</f>
        <v>884.1828137167839</v>
      </c>
      <c r="P43" s="11">
        <f aca="true" t="shared" si="30" ref="P43:P49">+((O43/O42)-1)*100</f>
        <v>-4.383197935332128</v>
      </c>
      <c r="Q43" s="11">
        <f aca="true" t="shared" si="31" ref="Q43:Q48">+((O43/O31)-1)*100</f>
        <v>16.807764250362855</v>
      </c>
      <c r="R43" s="5">
        <f>+(D43*DEFLATOR!D43)</f>
        <v>913.6952983834758</v>
      </c>
      <c r="S43" s="11">
        <f aca="true" t="shared" si="32" ref="S43:S49">+((R43/R42)-1)*100</f>
        <v>-1.289199762466664</v>
      </c>
      <c r="T43" s="11">
        <f aca="true" t="shared" si="33" ref="T43:T48">+((R43/R31)-1)*100</f>
        <v>-1.9004760887936678</v>
      </c>
      <c r="U43" s="5">
        <f>+(E43*DEFLATOR!E43)</f>
        <v>1047.0791191432131</v>
      </c>
      <c r="V43" s="11">
        <f aca="true" t="shared" si="34" ref="V43:V49">+((U43/U42)-1)*100</f>
        <v>-2.277963949043149</v>
      </c>
      <c r="W43" s="11">
        <f aca="true" t="shared" si="35" ref="W43:W48">+((U43/U31)-1)*100</f>
        <v>1.5147241412099444</v>
      </c>
      <c r="X43" s="5">
        <f>+(F43*DEFLATOR!F43)</f>
        <v>1139.9007906205911</v>
      </c>
      <c r="Y43" s="11">
        <f aca="true" t="shared" si="36" ref="Y43:Y49">+((X43/X42)-1)*100</f>
        <v>-3.3057292852969766</v>
      </c>
      <c r="Z43" s="11">
        <f aca="true" t="shared" si="37" ref="Z43:Z48">+((X43/X31)-1)*100</f>
        <v>-0.4470375418815342</v>
      </c>
      <c r="AA43" s="5">
        <f>+(G43*DEFLATOR!G43)</f>
        <v>1365.8001316148436</v>
      </c>
      <c r="AB43" s="11">
        <f aca="true" t="shared" si="38" ref="AB43:AB49">+((AA43/AA42)-1)*100</f>
        <v>-1.036283262955795</v>
      </c>
      <c r="AC43" s="11">
        <f aca="true" t="shared" si="39" ref="AC43:AC48">+((AA43/AA31)-1)*100</f>
        <v>-3.154762960060431</v>
      </c>
      <c r="AD43" s="5">
        <f>+(H43*DEFLATOR!H43)</f>
        <v>1187.7609934436182</v>
      </c>
      <c r="AE43" s="11">
        <f aca="true" t="shared" si="40" ref="AE43:AE49">+((AD43/AD42)-1)*100</f>
        <v>1.5886276261798837</v>
      </c>
      <c r="AF43" s="11">
        <f aca="true" t="shared" si="41" ref="AF43:AF48">+((AD43/AD31)-1)*100</f>
        <v>5.10350523761709</v>
      </c>
    </row>
    <row r="44" spans="1:32" ht="9.75">
      <c r="A44" s="18">
        <v>38473</v>
      </c>
      <c r="B44" s="29" t="s">
        <v>923</v>
      </c>
      <c r="C44" s="29" t="s">
        <v>924</v>
      </c>
      <c r="D44" s="29" t="s">
        <v>925</v>
      </c>
      <c r="E44" s="29" t="s">
        <v>926</v>
      </c>
      <c r="F44" s="29" t="s">
        <v>927</v>
      </c>
      <c r="G44" s="29" t="s">
        <v>371</v>
      </c>
      <c r="H44" s="29" t="s">
        <v>928</v>
      </c>
      <c r="I44" s="11"/>
      <c r="K44" s="18">
        <v>38473</v>
      </c>
      <c r="L44" s="5">
        <f>+(B44*DEFLATOR!B44)</f>
        <v>1209.1763349194787</v>
      </c>
      <c r="M44" s="11">
        <f t="shared" si="28"/>
        <v>0.5173912235463707</v>
      </c>
      <c r="N44" s="11">
        <f t="shared" si="29"/>
        <v>-0.27422413846075466</v>
      </c>
      <c r="O44" s="5">
        <f>+(C44*DEFLATOR!C44)</f>
        <v>927.9637771121578</v>
      </c>
      <c r="P44" s="11">
        <f t="shared" si="30"/>
        <v>4.951573669627729</v>
      </c>
      <c r="Q44" s="11">
        <f t="shared" si="31"/>
        <v>10.606610304182574</v>
      </c>
      <c r="R44" s="5">
        <f>+(D44*DEFLATOR!D44)</f>
        <v>956.1456027702203</v>
      </c>
      <c r="S44" s="11">
        <f t="shared" si="32"/>
        <v>4.646002279080164</v>
      </c>
      <c r="T44" s="11">
        <f t="shared" si="33"/>
        <v>-0.34355454537189356</v>
      </c>
      <c r="U44" s="5">
        <f>+(E44*DEFLATOR!E44)</f>
        <v>1066.4036865406672</v>
      </c>
      <c r="V44" s="11">
        <f t="shared" si="34"/>
        <v>1.8455689779456774</v>
      </c>
      <c r="W44" s="11">
        <f t="shared" si="35"/>
        <v>1.09848009545781</v>
      </c>
      <c r="X44" s="5">
        <f>+(F44*DEFLATOR!F44)</f>
        <v>1133.4513260595666</v>
      </c>
      <c r="Y44" s="11">
        <f t="shared" si="36"/>
        <v>-0.565791743815991</v>
      </c>
      <c r="Z44" s="11">
        <f t="shared" si="37"/>
        <v>0.6905418118257733</v>
      </c>
      <c r="AA44" s="5">
        <f>+(G44*DEFLATOR!G44)</f>
        <v>1371.9699662722367</v>
      </c>
      <c r="AB44" s="11">
        <f t="shared" si="38"/>
        <v>0.4517377407262435</v>
      </c>
      <c r="AC44" s="11">
        <f t="shared" si="39"/>
        <v>-1.9838337699762287</v>
      </c>
      <c r="AD44" s="5">
        <f>+(H44*DEFLATOR!H44)</f>
        <v>1180.5782802971416</v>
      </c>
      <c r="AE44" s="11">
        <f t="shared" si="40"/>
        <v>-0.6047271451179781</v>
      </c>
      <c r="AF44" s="11">
        <f t="shared" si="41"/>
        <v>-0.33455071879423537</v>
      </c>
    </row>
    <row r="45" spans="1:32" ht="9.75">
      <c r="A45" s="18">
        <v>38504</v>
      </c>
      <c r="B45" s="29" t="s">
        <v>929</v>
      </c>
      <c r="C45" s="29" t="s">
        <v>930</v>
      </c>
      <c r="D45" s="29" t="s">
        <v>931</v>
      </c>
      <c r="E45" s="29" t="s">
        <v>932</v>
      </c>
      <c r="F45" s="29" t="s">
        <v>933</v>
      </c>
      <c r="G45" s="29" t="s">
        <v>934</v>
      </c>
      <c r="H45" s="29" t="s">
        <v>935</v>
      </c>
      <c r="I45" s="11"/>
      <c r="K45" s="18">
        <v>38504</v>
      </c>
      <c r="L45" s="5">
        <f>+(B45*DEFLATOR!B45)</f>
        <v>1237.1095896948038</v>
      </c>
      <c r="M45" s="11">
        <f t="shared" si="28"/>
        <v>2.3101059761631237</v>
      </c>
      <c r="N45" s="11">
        <f t="shared" si="29"/>
        <v>0.6278939860094201</v>
      </c>
      <c r="O45" s="5">
        <f>+(C45*DEFLATOR!C45)</f>
        <v>1001.7636379801986</v>
      </c>
      <c r="P45" s="11">
        <f t="shared" si="30"/>
        <v>7.952881641318754</v>
      </c>
      <c r="Q45" s="11">
        <f t="shared" si="31"/>
        <v>8.317569978705608</v>
      </c>
      <c r="R45" s="5">
        <f>+(D45*DEFLATOR!D45)</f>
        <v>959.9912992585954</v>
      </c>
      <c r="S45" s="11">
        <f t="shared" si="32"/>
        <v>0.40220824916550324</v>
      </c>
      <c r="T45" s="11">
        <f t="shared" si="33"/>
        <v>-3.4471022146636776</v>
      </c>
      <c r="U45" s="5">
        <f>+(E45*DEFLATOR!E45)</f>
        <v>1055.9051220595136</v>
      </c>
      <c r="V45" s="11">
        <f t="shared" si="34"/>
        <v>-0.9844831383891917</v>
      </c>
      <c r="W45" s="11">
        <f t="shared" si="35"/>
        <v>1.743610339230428</v>
      </c>
      <c r="X45" s="5">
        <f>+(F45*DEFLATOR!F45)</f>
        <v>1181.7172685065464</v>
      </c>
      <c r="Y45" s="11">
        <f t="shared" si="36"/>
        <v>4.258316289132225</v>
      </c>
      <c r="Z45" s="11">
        <f t="shared" si="37"/>
        <v>-0.8678074735078423</v>
      </c>
      <c r="AA45" s="5">
        <f>+(G45*DEFLATOR!G45)</f>
        <v>1394.5232628425715</v>
      </c>
      <c r="AB45" s="11">
        <f t="shared" si="38"/>
        <v>1.6438622655577717</v>
      </c>
      <c r="AC45" s="11">
        <f t="shared" si="39"/>
        <v>0.6515135271647265</v>
      </c>
      <c r="AD45" s="5">
        <f>+(H45*DEFLATOR!H45)</f>
        <v>1204.7793528208292</v>
      </c>
      <c r="AE45" s="11">
        <f t="shared" si="40"/>
        <v>2.049933742436494</v>
      </c>
      <c r="AF45" s="11">
        <f t="shared" si="41"/>
        <v>0.9074868043341011</v>
      </c>
    </row>
    <row r="46" spans="1:32" ht="9.75">
      <c r="A46" s="18">
        <v>38534</v>
      </c>
      <c r="B46" s="29" t="s">
        <v>305</v>
      </c>
      <c r="C46" s="29" t="s">
        <v>936</v>
      </c>
      <c r="D46" s="29" t="s">
        <v>937</v>
      </c>
      <c r="E46" s="29" t="s">
        <v>938</v>
      </c>
      <c r="F46" s="29" t="s">
        <v>939</v>
      </c>
      <c r="G46" s="29" t="s">
        <v>940</v>
      </c>
      <c r="H46" s="29" t="s">
        <v>941</v>
      </c>
      <c r="I46" s="11"/>
      <c r="K46" s="18">
        <v>38534</v>
      </c>
      <c r="L46" s="5">
        <f>+(B46*DEFLATOR!B46)</f>
        <v>1251.253554905227</v>
      </c>
      <c r="M46" s="11">
        <f t="shared" si="28"/>
        <v>1.1433073777976643</v>
      </c>
      <c r="N46" s="11">
        <f t="shared" si="29"/>
        <v>3.6333858633141647</v>
      </c>
      <c r="O46" s="5">
        <f>+(C46*DEFLATOR!C46)</f>
        <v>937.8287027797055</v>
      </c>
      <c r="P46" s="11">
        <f t="shared" si="30"/>
        <v>-6.382237563483695</v>
      </c>
      <c r="Q46" s="11">
        <f t="shared" si="31"/>
        <v>-1.503915300767733</v>
      </c>
      <c r="R46" s="5">
        <f>+(D46*DEFLATOR!D46)</f>
        <v>1026.0228872466375</v>
      </c>
      <c r="S46" s="11">
        <f t="shared" si="32"/>
        <v>6.8783527558050395</v>
      </c>
      <c r="T46" s="11">
        <f t="shared" si="33"/>
        <v>8.891225250584721</v>
      </c>
      <c r="U46" s="5">
        <f>+(E46*DEFLATOR!E46)</f>
        <v>1035.5919852684715</v>
      </c>
      <c r="V46" s="11">
        <f t="shared" si="34"/>
        <v>-1.9237653428010537</v>
      </c>
      <c r="W46" s="11">
        <f t="shared" si="35"/>
        <v>1.3614548820134909</v>
      </c>
      <c r="X46" s="5">
        <f>+(F46*DEFLATOR!F46)</f>
        <v>1237.6005064432338</v>
      </c>
      <c r="Y46" s="11">
        <f t="shared" si="36"/>
        <v>4.728985471060487</v>
      </c>
      <c r="Z46" s="11">
        <f t="shared" si="37"/>
        <v>7.197720602988444</v>
      </c>
      <c r="AA46" s="5">
        <f>+(G46*DEFLATOR!G46)</f>
        <v>1388.0190290007274</v>
      </c>
      <c r="AB46" s="11">
        <f t="shared" si="38"/>
        <v>-0.46641271717374755</v>
      </c>
      <c r="AC46" s="11">
        <f t="shared" si="39"/>
        <v>1.4772621984508794</v>
      </c>
      <c r="AD46" s="5">
        <f>+(H46*DEFLATOR!H46)</f>
        <v>1265.6540868658833</v>
      </c>
      <c r="AE46" s="11">
        <f t="shared" si="40"/>
        <v>5.052770360192849</v>
      </c>
      <c r="AF46" s="11">
        <f t="shared" si="41"/>
        <v>5.869486432311111</v>
      </c>
    </row>
    <row r="47" spans="1:32" ht="9.75">
      <c r="A47" s="18">
        <v>38565</v>
      </c>
      <c r="B47" s="29" t="s">
        <v>942</v>
      </c>
      <c r="C47" s="29" t="s">
        <v>943</v>
      </c>
      <c r="D47" s="29" t="s">
        <v>944</v>
      </c>
      <c r="E47" s="29" t="s">
        <v>945</v>
      </c>
      <c r="F47" s="29" t="s">
        <v>946</v>
      </c>
      <c r="G47" s="29" t="s">
        <v>947</v>
      </c>
      <c r="H47" s="29" t="s">
        <v>948</v>
      </c>
      <c r="I47" s="11"/>
      <c r="K47" s="18">
        <v>38565</v>
      </c>
      <c r="L47" s="5">
        <f>+(B47*DEFLATOR!B47)</f>
        <v>1239.242488936674</v>
      </c>
      <c r="M47" s="11">
        <f t="shared" si="28"/>
        <v>-0.9599226249121684</v>
      </c>
      <c r="N47" s="11">
        <f t="shared" si="29"/>
        <v>2.876365509801637</v>
      </c>
      <c r="O47" s="5">
        <f>+(C47*DEFLATOR!C47)</f>
        <v>963.1208727117637</v>
      </c>
      <c r="P47" s="11">
        <f t="shared" si="30"/>
        <v>2.6968858872726598</v>
      </c>
      <c r="Q47" s="11">
        <f t="shared" si="31"/>
        <v>4.039203271499692</v>
      </c>
      <c r="R47" s="5">
        <f>+(D47*DEFLATOR!D47)</f>
        <v>1022.0373802458265</v>
      </c>
      <c r="S47" s="11">
        <f t="shared" si="32"/>
        <v>-0.3884423096551237</v>
      </c>
      <c r="T47" s="11">
        <f t="shared" si="33"/>
        <v>7.3766947658567394</v>
      </c>
      <c r="U47" s="5">
        <f>+(E47*DEFLATOR!E47)</f>
        <v>1079.0123814879728</v>
      </c>
      <c r="V47" s="11">
        <f t="shared" si="34"/>
        <v>4.192809218028537</v>
      </c>
      <c r="W47" s="11">
        <f t="shared" si="35"/>
        <v>6.219862498462869</v>
      </c>
      <c r="X47" s="5">
        <f>+(F47*DEFLATOR!F47)</f>
        <v>1219.2992376819714</v>
      </c>
      <c r="Y47" s="11">
        <f t="shared" si="36"/>
        <v>-1.4787703031779453</v>
      </c>
      <c r="Z47" s="11">
        <f t="shared" si="37"/>
        <v>4.42491464695105</v>
      </c>
      <c r="AA47" s="5">
        <f>+(G47*DEFLATOR!G47)</f>
        <v>1359.2047307087314</v>
      </c>
      <c r="AB47" s="11">
        <f t="shared" si="38"/>
        <v>-2.0759296299230234</v>
      </c>
      <c r="AC47" s="11">
        <f t="shared" si="39"/>
        <v>0.16254036880056777</v>
      </c>
      <c r="AD47" s="5">
        <f>+(H47*DEFLATOR!H47)</f>
        <v>1256.3458950112918</v>
      </c>
      <c r="AE47" s="11">
        <f t="shared" si="40"/>
        <v>-0.7354451703025178</v>
      </c>
      <c r="AF47" s="11">
        <f t="shared" si="41"/>
        <v>5.616999326392147</v>
      </c>
    </row>
    <row r="48" spans="1:32" ht="9.75">
      <c r="A48" s="18">
        <v>38596</v>
      </c>
      <c r="B48" s="29" t="s">
        <v>949</v>
      </c>
      <c r="C48" s="29" t="s">
        <v>735</v>
      </c>
      <c r="D48" s="29" t="s">
        <v>950</v>
      </c>
      <c r="E48" s="29" t="s">
        <v>774</v>
      </c>
      <c r="F48" s="29" t="s">
        <v>951</v>
      </c>
      <c r="G48" s="29" t="s">
        <v>952</v>
      </c>
      <c r="H48" s="29" t="s">
        <v>953</v>
      </c>
      <c r="I48" s="11"/>
      <c r="K48" s="18">
        <v>38596</v>
      </c>
      <c r="L48" s="5">
        <f>+(B48*DEFLATOR!B48)</f>
        <v>1245.9362622997176</v>
      </c>
      <c r="M48" s="11">
        <f t="shared" si="28"/>
        <v>0.540150408237472</v>
      </c>
      <c r="N48" s="11">
        <f t="shared" si="29"/>
        <v>3.514308975798963</v>
      </c>
      <c r="O48" s="5">
        <f>+(C48*DEFLATOR!C48)</f>
        <v>937.3861781562983</v>
      </c>
      <c r="P48" s="11">
        <f t="shared" si="30"/>
        <v>-2.6720108850934454</v>
      </c>
      <c r="Q48" s="11">
        <f t="shared" si="31"/>
        <v>2.258714466945988</v>
      </c>
      <c r="R48" s="5">
        <f>+(D48*DEFLATOR!D48)</f>
        <v>1033.1915090416223</v>
      </c>
      <c r="S48" s="11">
        <f t="shared" si="32"/>
        <v>1.0913621176079635</v>
      </c>
      <c r="T48" s="11">
        <f t="shared" si="33"/>
        <v>12.427706040795572</v>
      </c>
      <c r="U48" s="5">
        <f>+(E48*DEFLATOR!E48)</f>
        <v>1046.2695136965156</v>
      </c>
      <c r="V48" s="11">
        <f t="shared" si="34"/>
        <v>-3.034521971499937</v>
      </c>
      <c r="W48" s="11">
        <f t="shared" si="35"/>
        <v>5.470694545414934</v>
      </c>
      <c r="X48" s="5">
        <f>+(F48*DEFLATOR!F48)</f>
        <v>1257.200583471267</v>
      </c>
      <c r="Y48" s="11">
        <f t="shared" si="36"/>
        <v>3.1084531686701</v>
      </c>
      <c r="Z48" s="11">
        <f t="shared" si="37"/>
        <v>4.952394379456493</v>
      </c>
      <c r="AA48" s="5">
        <f>+(G48*DEFLATOR!G48)</f>
        <v>1361.2022281309842</v>
      </c>
      <c r="AB48" s="11">
        <f t="shared" si="38"/>
        <v>0.14696074676043835</v>
      </c>
      <c r="AC48" s="11">
        <f t="shared" si="39"/>
        <v>0.6027207704966786</v>
      </c>
      <c r="AD48" s="5">
        <f>+(H48*DEFLATOR!H48)</f>
        <v>1262.3678732792846</v>
      </c>
      <c r="AE48" s="11">
        <f t="shared" si="40"/>
        <v>0.47932486522261897</v>
      </c>
      <c r="AF48" s="11">
        <f t="shared" si="41"/>
        <v>6.548700295933574</v>
      </c>
    </row>
    <row r="49" spans="1:32" ht="9.75">
      <c r="A49" s="18">
        <v>38626</v>
      </c>
      <c r="B49" s="29" t="s">
        <v>954</v>
      </c>
      <c r="C49" s="29" t="s">
        <v>955</v>
      </c>
      <c r="D49" s="29" t="s">
        <v>956</v>
      </c>
      <c r="E49" s="29" t="s">
        <v>957</v>
      </c>
      <c r="F49" s="29" t="s">
        <v>958</v>
      </c>
      <c r="G49" s="29" t="s">
        <v>959</v>
      </c>
      <c r="H49" s="29" t="s">
        <v>960</v>
      </c>
      <c r="I49" s="11"/>
      <c r="K49" s="18">
        <v>38626</v>
      </c>
      <c r="L49" s="5">
        <f>+(B49*DEFLATOR!B49)</f>
        <v>1251.473327546877</v>
      </c>
      <c r="M49" s="11">
        <f t="shared" si="28"/>
        <v>0.44440999228478884</v>
      </c>
      <c r="N49" s="11">
        <f aca="true" t="shared" si="42" ref="N49:N54">+((L49/L37)-1)*100</f>
        <v>2.878543701353098</v>
      </c>
      <c r="O49" s="5">
        <f>+(C49*DEFLATOR!C49)</f>
        <v>941.7081176291163</v>
      </c>
      <c r="P49" s="11">
        <f t="shared" si="30"/>
        <v>0.46106285472637953</v>
      </c>
      <c r="Q49" s="11">
        <f aca="true" t="shared" si="43" ref="Q49:Q54">+((O49/O37)-1)*100</f>
        <v>6.041813956208042</v>
      </c>
      <c r="R49" s="5">
        <f>+(D49*DEFLATOR!D49)</f>
        <v>1032.2756086555517</v>
      </c>
      <c r="S49" s="11">
        <f t="shared" si="32"/>
        <v>-0.08864768806706724</v>
      </c>
      <c r="T49" s="11">
        <f aca="true" t="shared" si="44" ref="T49:T54">+((R49/R37)-1)*100</f>
        <v>14.42794479788143</v>
      </c>
      <c r="U49" s="5">
        <f>+(E49*DEFLATOR!E49)</f>
        <v>1075.0345045358079</v>
      </c>
      <c r="V49" s="11">
        <f t="shared" si="34"/>
        <v>2.7492907384507825</v>
      </c>
      <c r="W49" s="11">
        <f aca="true" t="shared" si="45" ref="W49:W54">+((U49/U37)-1)*100</f>
        <v>6.071182446059797</v>
      </c>
      <c r="X49" s="5">
        <f>+(F49*DEFLATOR!F49)</f>
        <v>1287.5769851376226</v>
      </c>
      <c r="Y49" s="11">
        <f t="shared" si="36"/>
        <v>2.416193729602245</v>
      </c>
      <c r="Z49" s="11">
        <f aca="true" t="shared" si="46" ref="Z49:Z54">+((X49/X37)-1)*100</f>
        <v>4.2413611772054605</v>
      </c>
      <c r="AA49" s="5">
        <f>+(G49*DEFLATOR!G49)</f>
        <v>1362.783118422729</v>
      </c>
      <c r="AB49" s="11">
        <f t="shared" si="38"/>
        <v>0.11613926711797617</v>
      </c>
      <c r="AC49" s="11">
        <f aca="true" t="shared" si="47" ref="AC49:AC54">+((AA49/AA37)-1)*100</f>
        <v>0.383043881253875</v>
      </c>
      <c r="AD49" s="5">
        <f>+(H49*DEFLATOR!H49)</f>
        <v>1222.6674140540417</v>
      </c>
      <c r="AE49" s="11">
        <f t="shared" si="40"/>
        <v>-3.14491996078069</v>
      </c>
      <c r="AF49" s="11">
        <f aca="true" t="shared" si="48" ref="AF49:AF54">+((AD49/AD37)-1)*100</f>
        <v>3.013152293968746</v>
      </c>
    </row>
    <row r="50" spans="1:32" ht="9.75">
      <c r="A50" s="18">
        <v>38657</v>
      </c>
      <c r="B50" s="29" t="s">
        <v>961</v>
      </c>
      <c r="C50" s="29" t="s">
        <v>745</v>
      </c>
      <c r="D50" s="29" t="s">
        <v>962</v>
      </c>
      <c r="E50" s="29" t="s">
        <v>963</v>
      </c>
      <c r="F50" s="29" t="s">
        <v>964</v>
      </c>
      <c r="G50" s="29" t="s">
        <v>965</v>
      </c>
      <c r="H50" s="29" t="s">
        <v>966</v>
      </c>
      <c r="I50" s="11"/>
      <c r="K50" s="18">
        <v>38657</v>
      </c>
      <c r="L50" s="5">
        <f>+(B50*DEFLATOR!B50)</f>
        <v>1422.6518174525986</v>
      </c>
      <c r="M50" s="11">
        <f aca="true" t="shared" si="49" ref="M50:M55">+((L50/L49)-1)*100</f>
        <v>13.678157267743263</v>
      </c>
      <c r="N50" s="11">
        <f t="shared" si="42"/>
        <v>12.3551084793468</v>
      </c>
      <c r="O50" s="5">
        <f>+(C50*DEFLATOR!C50)</f>
        <v>1046.9053273553668</v>
      </c>
      <c r="P50" s="11">
        <f aca="true" t="shared" si="50" ref="P50:P55">+((O50/O49)-1)*100</f>
        <v>11.170893375231739</v>
      </c>
      <c r="Q50" s="11">
        <f t="shared" si="43"/>
        <v>22.957931124505148</v>
      </c>
      <c r="R50" s="5">
        <f>+(D50*DEFLATOR!D50)</f>
        <v>1125.9962581440536</v>
      </c>
      <c r="S50" s="11">
        <f aca="true" t="shared" si="51" ref="S50:S55">+((R50/R49)-1)*100</f>
        <v>9.07903361298683</v>
      </c>
      <c r="T50" s="11">
        <f t="shared" si="44"/>
        <v>17.389240682227292</v>
      </c>
      <c r="U50" s="5">
        <f>+(E50*DEFLATOR!E50)</f>
        <v>1146.298504139207</v>
      </c>
      <c r="V50" s="11">
        <f aca="true" t="shared" si="52" ref="V50:V55">+((U50/U49)-1)*100</f>
        <v>6.628996492923767</v>
      </c>
      <c r="W50" s="11">
        <f t="shared" si="45"/>
        <v>10.60481507879707</v>
      </c>
      <c r="X50" s="5">
        <f>+(F50*DEFLATOR!F50)</f>
        <v>1395.6972341670905</v>
      </c>
      <c r="Y50" s="11">
        <f aca="true" t="shared" si="53" ref="Y50:Y55">+((X50/X49)-1)*100</f>
        <v>8.39718714123423</v>
      </c>
      <c r="Z50" s="11">
        <f t="shared" si="46"/>
        <v>13.416249717455653</v>
      </c>
      <c r="AA50" s="5">
        <f>+(G50*DEFLATOR!G50)</f>
        <v>1636.7697180599255</v>
      </c>
      <c r="AB50" s="11">
        <f aca="true" t="shared" si="54" ref="AB50:AB55">+((AA50/AA49)-1)*100</f>
        <v>20.104930559626077</v>
      </c>
      <c r="AC50" s="11">
        <f t="shared" si="47"/>
        <v>11.799344475290452</v>
      </c>
      <c r="AD50" s="5">
        <f>+(H50*DEFLATOR!H50)</f>
        <v>1311.5954847955845</v>
      </c>
      <c r="AE50" s="11">
        <f aca="true" t="shared" si="55" ref="AE50:AE55">+((AD50/AD49)-1)*100</f>
        <v>7.273283782601259</v>
      </c>
      <c r="AF50" s="11">
        <f t="shared" si="48"/>
        <v>9.595513392332911</v>
      </c>
    </row>
    <row r="51" spans="1:32" ht="9.75">
      <c r="A51" s="18">
        <v>38687</v>
      </c>
      <c r="B51" s="29" t="s">
        <v>321</v>
      </c>
      <c r="C51" s="29" t="s">
        <v>967</v>
      </c>
      <c r="D51" s="29" t="s">
        <v>738</v>
      </c>
      <c r="E51" s="29" t="s">
        <v>968</v>
      </c>
      <c r="F51" s="29" t="s">
        <v>969</v>
      </c>
      <c r="G51" s="29" t="s">
        <v>970</v>
      </c>
      <c r="H51" s="29" t="s">
        <v>971</v>
      </c>
      <c r="I51" s="11"/>
      <c r="K51" s="18">
        <v>38687</v>
      </c>
      <c r="L51" s="5">
        <f>+(B51*DEFLATOR!B51)</f>
        <v>1531.8048202571015</v>
      </c>
      <c r="M51" s="11">
        <f t="shared" si="49"/>
        <v>7.672502959997085</v>
      </c>
      <c r="N51" s="11">
        <f t="shared" si="42"/>
        <v>1.457134126542825</v>
      </c>
      <c r="O51" s="5">
        <f>+(C51*DEFLATOR!C51)</f>
        <v>1057.238242031506</v>
      </c>
      <c r="P51" s="11">
        <f t="shared" si="50"/>
        <v>0.986996092783432</v>
      </c>
      <c r="Q51" s="11">
        <f t="shared" si="43"/>
        <v>4.67666823358166</v>
      </c>
      <c r="R51" s="5">
        <f>+(D51*DEFLATOR!D51)</f>
        <v>1238.8333124975982</v>
      </c>
      <c r="S51" s="11">
        <f t="shared" si="51"/>
        <v>10.021086085981356</v>
      </c>
      <c r="T51" s="11">
        <f t="shared" si="44"/>
        <v>9.847819667803105</v>
      </c>
      <c r="U51" s="5">
        <f>+(E51*DEFLATOR!E51)</f>
        <v>1479.3855777193016</v>
      </c>
      <c r="V51" s="11">
        <f t="shared" si="52"/>
        <v>29.05762088821888</v>
      </c>
      <c r="W51" s="11">
        <f t="shared" si="45"/>
        <v>13.064645924097285</v>
      </c>
      <c r="X51" s="5">
        <f>+(F51*DEFLATOR!F51)</f>
        <v>1585.2321948171832</v>
      </c>
      <c r="Y51" s="11">
        <f t="shared" si="53"/>
        <v>13.57994814421204</v>
      </c>
      <c r="Z51" s="11">
        <f t="shared" si="46"/>
        <v>1.5854858589655407</v>
      </c>
      <c r="AA51" s="5">
        <f>+(G51*DEFLATOR!G51)</f>
        <v>1642.6284157947302</v>
      </c>
      <c r="AB51" s="11">
        <f t="shared" si="54"/>
        <v>0.3579427008063796</v>
      </c>
      <c r="AC51" s="11">
        <f t="shared" si="47"/>
        <v>-3.2692075487299355</v>
      </c>
      <c r="AD51" s="5">
        <f>+(H51*DEFLATOR!H51)</f>
        <v>1508.1065687384566</v>
      </c>
      <c r="AE51" s="11">
        <f t="shared" si="55"/>
        <v>14.98259838653675</v>
      </c>
      <c r="AF51" s="11">
        <f t="shared" si="48"/>
        <v>11.94189958805072</v>
      </c>
    </row>
    <row r="52" spans="1:32" ht="9.75">
      <c r="A52" s="18" t="s">
        <v>1306</v>
      </c>
      <c r="B52" s="29" t="s">
        <v>299</v>
      </c>
      <c r="C52" s="29" t="s">
        <v>972</v>
      </c>
      <c r="D52" s="29" t="s">
        <v>973</v>
      </c>
      <c r="E52" s="29" t="s">
        <v>974</v>
      </c>
      <c r="F52" s="29" t="s">
        <v>975</v>
      </c>
      <c r="G52" s="29" t="s">
        <v>976</v>
      </c>
      <c r="H52" s="29" t="s">
        <v>977</v>
      </c>
      <c r="I52" s="2"/>
      <c r="K52" s="18" t="s">
        <v>1306</v>
      </c>
      <c r="L52" s="5">
        <f>+(B52*DEFLATOR!B52)</f>
        <v>1283.0539000183198</v>
      </c>
      <c r="M52" s="11">
        <f t="shared" si="49"/>
        <v>-16.239074126756613</v>
      </c>
      <c r="N52" s="11">
        <f t="shared" si="42"/>
        <v>1.8497909929920286</v>
      </c>
      <c r="O52" s="5">
        <f>+(C52*DEFLATOR!C52)</f>
        <v>923.8504028289316</v>
      </c>
      <c r="P52" s="11">
        <f t="shared" si="50"/>
        <v>-12.616630187938227</v>
      </c>
      <c r="Q52" s="11">
        <f t="shared" si="43"/>
        <v>2.490636069576979</v>
      </c>
      <c r="R52" s="5">
        <f>+(D52*DEFLATOR!D52)</f>
        <v>1013.7173358107947</v>
      </c>
      <c r="S52" s="11">
        <f t="shared" si="51"/>
        <v>-18.171611500577878</v>
      </c>
      <c r="T52" s="11">
        <f t="shared" si="44"/>
        <v>6.447450259585974</v>
      </c>
      <c r="U52" s="5">
        <f>+(E52*DEFLATOR!E52)</f>
        <v>1123.7958160666003</v>
      </c>
      <c r="V52" s="11">
        <f t="shared" si="52"/>
        <v>-24.036313927089726</v>
      </c>
      <c r="W52" s="11">
        <f t="shared" si="45"/>
        <v>3.072247109188697</v>
      </c>
      <c r="X52" s="5">
        <f>+(F52*DEFLATOR!F52)</f>
        <v>1290.2550346085684</v>
      </c>
      <c r="Y52" s="11">
        <f t="shared" si="53"/>
        <v>-18.607820429904464</v>
      </c>
      <c r="Z52" s="11">
        <f t="shared" si="46"/>
        <v>2.557637297615001</v>
      </c>
      <c r="AA52" s="5">
        <f>+(G52*DEFLATOR!G52)</f>
        <v>1433.4259618669935</v>
      </c>
      <c r="AB52" s="11">
        <f t="shared" si="54"/>
        <v>-12.7358355618438</v>
      </c>
      <c r="AC52" s="11">
        <f t="shared" si="47"/>
        <v>1.3023790091010623</v>
      </c>
      <c r="AD52" s="5">
        <f>+(H52*DEFLATOR!H52)</f>
        <v>1217.2379001450415</v>
      </c>
      <c r="AE52" s="11">
        <f t="shared" si="55"/>
        <v>-19.287010256624583</v>
      </c>
      <c r="AF52" s="11">
        <f t="shared" si="48"/>
        <v>0.571371422670186</v>
      </c>
    </row>
    <row r="53" spans="1:32" ht="9.75">
      <c r="A53" s="22">
        <v>38749</v>
      </c>
      <c r="B53" s="29" t="s">
        <v>978</v>
      </c>
      <c r="C53" s="29" t="s">
        <v>771</v>
      </c>
      <c r="D53" s="29" t="s">
        <v>979</v>
      </c>
      <c r="E53" s="29" t="s">
        <v>980</v>
      </c>
      <c r="F53" s="29" t="s">
        <v>981</v>
      </c>
      <c r="G53" s="29" t="s">
        <v>982</v>
      </c>
      <c r="H53" s="29" t="s">
        <v>298</v>
      </c>
      <c r="I53" s="2"/>
      <c r="K53" s="22">
        <v>38749</v>
      </c>
      <c r="L53" s="5">
        <f>+(B53*DEFLATOR!B53)</f>
        <v>1258.3543577571675</v>
      </c>
      <c r="M53" s="11">
        <f t="shared" si="49"/>
        <v>-1.925058819493064</v>
      </c>
      <c r="N53" s="11">
        <f t="shared" si="42"/>
        <v>1.0437057234293778</v>
      </c>
      <c r="O53" s="5">
        <f>+(C53*DEFLATOR!C53)</f>
        <v>888.0074483613176</v>
      </c>
      <c r="P53" s="11">
        <f t="shared" si="50"/>
        <v>-3.879735762181724</v>
      </c>
      <c r="Q53" s="11">
        <f t="shared" si="43"/>
        <v>2.4686507795270263</v>
      </c>
      <c r="R53" s="5">
        <f>+(D53*DEFLATOR!D53)</f>
        <v>1027.2449275077408</v>
      </c>
      <c r="S53" s="11">
        <f t="shared" si="51"/>
        <v>1.3344540158353402</v>
      </c>
      <c r="T53" s="11">
        <f t="shared" si="44"/>
        <v>5.863926808906417</v>
      </c>
      <c r="U53" s="5">
        <f>+(E53*DEFLATOR!E53)</f>
        <v>1099.854223334562</v>
      </c>
      <c r="V53" s="11">
        <f t="shared" si="52"/>
        <v>-2.130421949410377</v>
      </c>
      <c r="W53" s="11">
        <f t="shared" si="45"/>
        <v>-0.3622124273741645</v>
      </c>
      <c r="X53" s="5">
        <f>+(F53*DEFLATOR!F53)</f>
        <v>1205.491464110554</v>
      </c>
      <c r="Y53" s="11">
        <f t="shared" si="53"/>
        <v>-6.569520616033053</v>
      </c>
      <c r="Z53" s="11">
        <f t="shared" si="46"/>
        <v>0.23656844146302536</v>
      </c>
      <c r="AA53" s="5">
        <f>+(G53*DEFLATOR!G53)</f>
        <v>1439.9086327104033</v>
      </c>
      <c r="AB53" s="11">
        <f t="shared" si="54"/>
        <v>0.45225013470289177</v>
      </c>
      <c r="AC53" s="11">
        <f t="shared" si="47"/>
        <v>1.5445026744522306</v>
      </c>
      <c r="AD53" s="5">
        <f>+(H53*DEFLATOR!H53)</f>
        <v>1196.9644012271958</v>
      </c>
      <c r="AE53" s="11">
        <f t="shared" si="55"/>
        <v>-1.6655330001990598</v>
      </c>
      <c r="AF53" s="11">
        <f t="shared" si="48"/>
        <v>4.6429272077898265</v>
      </c>
    </row>
    <row r="54" spans="1:32" ht="9.75">
      <c r="A54" s="22">
        <v>38777</v>
      </c>
      <c r="B54" s="29" t="s">
        <v>983</v>
      </c>
      <c r="C54" s="29" t="s">
        <v>984</v>
      </c>
      <c r="D54" s="29" t="s">
        <v>985</v>
      </c>
      <c r="E54" s="29" t="s">
        <v>986</v>
      </c>
      <c r="F54" s="29" t="s">
        <v>987</v>
      </c>
      <c r="G54" s="29" t="s">
        <v>988</v>
      </c>
      <c r="H54" s="29" t="s">
        <v>989</v>
      </c>
      <c r="I54" s="2"/>
      <c r="K54" s="22">
        <v>38777</v>
      </c>
      <c r="L54" s="5">
        <f>+(B54*DEFLATOR!B54)</f>
        <v>1264.220298912465</v>
      </c>
      <c r="M54" s="11">
        <f t="shared" si="49"/>
        <v>0.4661597203631018</v>
      </c>
      <c r="N54" s="11">
        <f t="shared" si="42"/>
        <v>3.297823818997725</v>
      </c>
      <c r="O54" s="5">
        <f>+(C54*DEFLATOR!C54)</f>
        <v>985.5288091197484</v>
      </c>
      <c r="P54" s="11">
        <f t="shared" si="50"/>
        <v>10.9820431054257</v>
      </c>
      <c r="Q54" s="11">
        <f t="shared" si="43"/>
        <v>6.5765038731175895</v>
      </c>
      <c r="R54" s="5">
        <f>+(D54*DEFLATOR!D54)</f>
        <v>997.6559223868943</v>
      </c>
      <c r="S54" s="11">
        <f t="shared" si="51"/>
        <v>-2.8804235804438694</v>
      </c>
      <c r="T54" s="11">
        <f t="shared" si="44"/>
        <v>7.781461319496907</v>
      </c>
      <c r="U54" s="5">
        <f>+(E54*DEFLATOR!E54)</f>
        <v>1135.0701792938473</v>
      </c>
      <c r="V54" s="11">
        <f t="shared" si="52"/>
        <v>3.2018748677908215</v>
      </c>
      <c r="W54" s="11">
        <f t="shared" si="45"/>
        <v>5.9340855465462194</v>
      </c>
      <c r="X54" s="5">
        <f>+(F54*DEFLATOR!F54)</f>
        <v>1235.8397885032834</v>
      </c>
      <c r="Y54" s="11">
        <f t="shared" si="53"/>
        <v>2.517506369497302</v>
      </c>
      <c r="Z54" s="11">
        <f t="shared" si="46"/>
        <v>4.832480206000822</v>
      </c>
      <c r="AA54" s="5">
        <f>+(G54*DEFLATOR!G54)</f>
        <v>1418.882439590414</v>
      </c>
      <c r="AB54" s="11">
        <f t="shared" si="54"/>
        <v>-1.4602449518210658</v>
      </c>
      <c r="AC54" s="11">
        <f t="shared" si="47"/>
        <v>2.8099767927024066</v>
      </c>
      <c r="AD54" s="5">
        <f>+(H54*DEFLATOR!H54)</f>
        <v>1199.4642838204902</v>
      </c>
      <c r="AE54" s="11">
        <f t="shared" si="55"/>
        <v>0.20885187485371048</v>
      </c>
      <c r="AF54" s="11">
        <f t="shared" si="48"/>
        <v>2.5896044343592273</v>
      </c>
    </row>
    <row r="55" spans="1:32" ht="9.75">
      <c r="A55" s="22">
        <v>38808</v>
      </c>
      <c r="B55" s="29" t="s">
        <v>990</v>
      </c>
      <c r="C55" s="29" t="s">
        <v>991</v>
      </c>
      <c r="D55" s="29" t="s">
        <v>992</v>
      </c>
      <c r="E55" s="29" t="s">
        <v>993</v>
      </c>
      <c r="F55" s="29" t="s">
        <v>994</v>
      </c>
      <c r="G55" s="29" t="s">
        <v>995</v>
      </c>
      <c r="H55" s="29" t="s">
        <v>996</v>
      </c>
      <c r="I55" s="2"/>
      <c r="K55" s="22">
        <v>38808</v>
      </c>
      <c r="L55" s="5">
        <f>+(B55*DEFLATOR!B55)</f>
        <v>1281.1702046488613</v>
      </c>
      <c r="M55" s="11">
        <f t="shared" si="49"/>
        <v>1.3407398814096805</v>
      </c>
      <c r="N55" s="11">
        <f aca="true" t="shared" si="56" ref="N55:N60">+((L55/L43)-1)*100</f>
        <v>6.502156026082195</v>
      </c>
      <c r="O55" s="5">
        <f>+(C55*DEFLATOR!C55)</f>
        <v>969.7207141264303</v>
      </c>
      <c r="P55" s="11">
        <f t="shared" si="50"/>
        <v>-1.6040216021120268</v>
      </c>
      <c r="Q55" s="11">
        <f aca="true" t="shared" si="57" ref="Q55:Q60">+((O55/O43)-1)*100</f>
        <v>9.674232419207062</v>
      </c>
      <c r="R55" s="5">
        <f>+(D55*DEFLATOR!D55)</f>
        <v>1002.8882741249928</v>
      </c>
      <c r="S55" s="11">
        <f t="shared" si="51"/>
        <v>0.5244645594425057</v>
      </c>
      <c r="T55" s="11">
        <f aca="true" t="shared" si="58" ref="T55:T60">+((R55/R43)-1)*100</f>
        <v>9.761785564544168</v>
      </c>
      <c r="U55" s="5">
        <f>+(E55*DEFLATOR!E55)</f>
        <v>1118.8160823083417</v>
      </c>
      <c r="V55" s="11">
        <f t="shared" si="52"/>
        <v>-1.4319904867571842</v>
      </c>
      <c r="W55" s="11">
        <f aca="true" t="shared" si="59" ref="W55:W60">+((U55/U43)-1)*100</f>
        <v>6.85115019997995</v>
      </c>
      <c r="X55" s="5">
        <f>+(F55*DEFLATOR!F55)</f>
        <v>1229.788422268693</v>
      </c>
      <c r="Y55" s="11">
        <f t="shared" si="53"/>
        <v>-0.48965620713015134</v>
      </c>
      <c r="Z55" s="11">
        <f aca="true" t="shared" si="60" ref="Z55:Z60">+((X55/X43)-1)*100</f>
        <v>7.885566216614759</v>
      </c>
      <c r="AA55" s="5">
        <f>+(G55*DEFLATOR!G55)</f>
        <v>1465.805535831111</v>
      </c>
      <c r="AB55" s="11">
        <f t="shared" si="54"/>
        <v>3.307046090037047</v>
      </c>
      <c r="AC55" s="11">
        <f aca="true" t="shared" si="61" ref="AC55:AC60">+((AA55/AA43)-1)*100</f>
        <v>7.322111186065472</v>
      </c>
      <c r="AD55" s="5">
        <f>+(H55*DEFLATOR!H55)</f>
        <v>1222.4028764214622</v>
      </c>
      <c r="AE55" s="11">
        <f t="shared" si="55"/>
        <v>1.9124031378332296</v>
      </c>
      <c r="AF55" s="11">
        <f aca="true" t="shared" si="62" ref="AF55:AF60">+((AD55/AD43)-1)*100</f>
        <v>2.916570182811662</v>
      </c>
    </row>
    <row r="56" spans="1:32" ht="9.75">
      <c r="A56" s="22">
        <v>38838</v>
      </c>
      <c r="B56" s="29" t="s">
        <v>997</v>
      </c>
      <c r="C56" s="29" t="s">
        <v>984</v>
      </c>
      <c r="D56" s="29" t="s">
        <v>998</v>
      </c>
      <c r="E56" s="29" t="s">
        <v>999</v>
      </c>
      <c r="F56" s="29" t="s">
        <v>1000</v>
      </c>
      <c r="G56" s="29" t="s">
        <v>1001</v>
      </c>
      <c r="H56" s="29" t="s">
        <v>293</v>
      </c>
      <c r="I56" s="2"/>
      <c r="K56" s="22">
        <v>38838</v>
      </c>
      <c r="L56" s="5">
        <f>+(B56*DEFLATOR!B56)</f>
        <v>1277.5669152967898</v>
      </c>
      <c r="M56" s="11">
        <f aca="true" t="shared" si="63" ref="M56:M62">+((L56/L55)-1)*100</f>
        <v>-0.2812498557175691</v>
      </c>
      <c r="N56" s="11">
        <f t="shared" si="56"/>
        <v>5.655964180101614</v>
      </c>
      <c r="O56" s="5">
        <f>+(C56*DEFLATOR!C56)</f>
        <v>982.9717751518891</v>
      </c>
      <c r="P56" s="11">
        <f aca="true" t="shared" si="64" ref="P56:P62">+((O56/O55)-1)*100</f>
        <v>1.3664822079619166</v>
      </c>
      <c r="Q56" s="11">
        <f t="shared" si="57"/>
        <v>5.92781737784176</v>
      </c>
      <c r="R56" s="5">
        <f>+(D56*DEFLATOR!D56)</f>
        <v>1021.4501769658899</v>
      </c>
      <c r="S56" s="11">
        <f aca="true" t="shared" si="65" ref="S56:S62">+((R56/R55)-1)*100</f>
        <v>1.8508445377020788</v>
      </c>
      <c r="T56" s="11">
        <f t="shared" si="58"/>
        <v>6.8299821707555886</v>
      </c>
      <c r="U56" s="5">
        <f>+(E56*DEFLATOR!E56)</f>
        <v>1117.3917710970563</v>
      </c>
      <c r="V56" s="11">
        <f aca="true" t="shared" si="66" ref="V56:V62">+((U56/U55)-1)*100</f>
        <v>-0.12730521430713848</v>
      </c>
      <c r="W56" s="11">
        <f t="shared" si="59"/>
        <v>4.7813117302501595</v>
      </c>
      <c r="X56" s="5">
        <f>+(F56*DEFLATOR!F56)</f>
        <v>1221.3760761935148</v>
      </c>
      <c r="Y56" s="11">
        <f aca="true" t="shared" si="67" ref="Y56:Y62">+((X56/X55)-1)*100</f>
        <v>-0.6840482413762894</v>
      </c>
      <c r="Z56" s="11">
        <f t="shared" si="60"/>
        <v>7.757258570565861</v>
      </c>
      <c r="AA56" s="5">
        <f>+(G56*DEFLATOR!G56)</f>
        <v>1462.0401091711735</v>
      </c>
      <c r="AB56" s="11">
        <f aca="true" t="shared" si="68" ref="AB56:AB62">+((AA56/AA55)-1)*100</f>
        <v>-0.2568844616760435</v>
      </c>
      <c r="AC56" s="11">
        <f t="shared" si="61"/>
        <v>6.565022931490638</v>
      </c>
      <c r="AD56" s="5">
        <f>+(H56*DEFLATOR!H56)</f>
        <v>1193.744207524049</v>
      </c>
      <c r="AE56" s="11">
        <f aca="true" t="shared" si="69" ref="AE56:AE62">+((AD56/AD55)-1)*100</f>
        <v>-2.3444536535540905</v>
      </c>
      <c r="AF56" s="11">
        <f t="shared" si="62"/>
        <v>1.1152100158571043</v>
      </c>
    </row>
    <row r="57" spans="1:32" ht="9.75">
      <c r="A57" s="22">
        <v>38869</v>
      </c>
      <c r="B57" s="29" t="s">
        <v>1002</v>
      </c>
      <c r="C57" s="29" t="s">
        <v>1003</v>
      </c>
      <c r="D57" s="29" t="s">
        <v>1004</v>
      </c>
      <c r="E57" s="29" t="s">
        <v>1005</v>
      </c>
      <c r="F57" s="29" t="s">
        <v>265</v>
      </c>
      <c r="G57" s="29" t="s">
        <v>1006</v>
      </c>
      <c r="H57" s="29" t="s">
        <v>1007</v>
      </c>
      <c r="I57" s="2"/>
      <c r="K57" s="22">
        <v>38869</v>
      </c>
      <c r="L57" s="5">
        <f>+(B57*DEFLATOR!B57)</f>
        <v>1290.3728101076067</v>
      </c>
      <c r="M57" s="11">
        <f t="shared" si="63"/>
        <v>1.00236587669007</v>
      </c>
      <c r="N57" s="11">
        <f t="shared" si="56"/>
        <v>4.305456918003769</v>
      </c>
      <c r="O57" s="5">
        <f>+(C57*DEFLATOR!C57)</f>
        <v>998.6782605219212</v>
      </c>
      <c r="P57" s="11">
        <f t="shared" si="64"/>
        <v>1.5978572088303444</v>
      </c>
      <c r="Q57" s="11">
        <f t="shared" si="57"/>
        <v>-0.30799455493296657</v>
      </c>
      <c r="R57" s="5">
        <f>+(D57*DEFLATOR!D57)</f>
        <v>1025.0802660099841</v>
      </c>
      <c r="S57" s="11">
        <f t="shared" si="65"/>
        <v>0.35538581576999295</v>
      </c>
      <c r="T57" s="11">
        <f t="shared" si="58"/>
        <v>6.7801621537254775</v>
      </c>
      <c r="U57" s="5">
        <f>+(E57*DEFLATOR!E57)</f>
        <v>1137.348050478683</v>
      </c>
      <c r="V57" s="11">
        <f t="shared" si="66"/>
        <v>1.7859697822934173</v>
      </c>
      <c r="W57" s="11">
        <f t="shared" si="59"/>
        <v>7.713091519086235</v>
      </c>
      <c r="X57" s="5">
        <f>+(F57*DEFLATOR!F57)</f>
        <v>1257.3715616835916</v>
      </c>
      <c r="Y57" s="11">
        <f t="shared" si="67"/>
        <v>2.9471254752474474</v>
      </c>
      <c r="Z57" s="11">
        <f t="shared" si="60"/>
        <v>6.4020637755981324</v>
      </c>
      <c r="AA57" s="5">
        <f>+(G57*DEFLATOR!G57)</f>
        <v>1448.8308715061407</v>
      </c>
      <c r="AB57" s="11">
        <f t="shared" si="68"/>
        <v>-0.903479841775412</v>
      </c>
      <c r="AC57" s="11">
        <f t="shared" si="61"/>
        <v>3.8943494246822086</v>
      </c>
      <c r="AD57" s="5">
        <f>+(H57*DEFLATOR!H57)</f>
        <v>1248.1020882516627</v>
      </c>
      <c r="AE57" s="11">
        <f t="shared" si="69"/>
        <v>4.553561842227305</v>
      </c>
      <c r="AF57" s="11">
        <f t="shared" si="62"/>
        <v>3.5959061988735996</v>
      </c>
    </row>
    <row r="58" spans="1:32" ht="9.75">
      <c r="A58" s="22">
        <v>38899</v>
      </c>
      <c r="B58" s="29" t="s">
        <v>1008</v>
      </c>
      <c r="C58" s="29" t="s">
        <v>1009</v>
      </c>
      <c r="D58" s="29" t="s">
        <v>721</v>
      </c>
      <c r="E58" s="29" t="s">
        <v>1010</v>
      </c>
      <c r="F58" s="29" t="s">
        <v>699</v>
      </c>
      <c r="G58" s="29" t="s">
        <v>1011</v>
      </c>
      <c r="H58" s="29" t="s">
        <v>1012</v>
      </c>
      <c r="I58" s="2"/>
      <c r="K58" s="22">
        <v>38899</v>
      </c>
      <c r="L58" s="5">
        <f>+(B58*DEFLATOR!B58)</f>
        <v>1272.4564705980758</v>
      </c>
      <c r="M58" s="11">
        <f t="shared" si="63"/>
        <v>-1.3884622621610276</v>
      </c>
      <c r="N58" s="11">
        <f t="shared" si="56"/>
        <v>1.6945339023995754</v>
      </c>
      <c r="O58" s="5">
        <f>+(C58*DEFLATOR!C58)</f>
        <v>930.5245628266507</v>
      </c>
      <c r="P58" s="11">
        <f t="shared" si="64"/>
        <v>-6.824389834985745</v>
      </c>
      <c r="Q58" s="11">
        <f t="shared" si="57"/>
        <v>-0.7788351893480594</v>
      </c>
      <c r="R58" s="5">
        <f>+(D58*DEFLATOR!D58)</f>
        <v>1062.3050426001141</v>
      </c>
      <c r="S58" s="11">
        <f t="shared" si="65"/>
        <v>3.631401152128655</v>
      </c>
      <c r="T58" s="11">
        <f t="shared" si="58"/>
        <v>3.5361935688238644</v>
      </c>
      <c r="U58" s="5">
        <f>+(E58*DEFLATOR!E58)</f>
        <v>1077.295502873234</v>
      </c>
      <c r="V58" s="11">
        <f t="shared" si="66"/>
        <v>-5.280050164078998</v>
      </c>
      <c r="W58" s="11">
        <f t="shared" si="59"/>
        <v>4.027022050962592</v>
      </c>
      <c r="X58" s="5">
        <f>+(F58*DEFLATOR!F58)</f>
        <v>1227.3922809573342</v>
      </c>
      <c r="Y58" s="11">
        <f t="shared" si="67"/>
        <v>-2.3842817540835615</v>
      </c>
      <c r="Z58" s="11">
        <f t="shared" si="60"/>
        <v>-0.8248401186613408</v>
      </c>
      <c r="AA58" s="5">
        <f>+(G58*DEFLATOR!G58)</f>
        <v>1433.701038151735</v>
      </c>
      <c r="AB58" s="11">
        <f t="shared" si="68"/>
        <v>-1.0442787803573883</v>
      </c>
      <c r="AC58" s="11">
        <f t="shared" si="61"/>
        <v>3.291165913186034</v>
      </c>
      <c r="AD58" s="5">
        <f>+(H58*DEFLATOR!H58)</f>
        <v>1281.5729942049263</v>
      </c>
      <c r="AE58" s="11">
        <f t="shared" si="69"/>
        <v>2.681744247391604</v>
      </c>
      <c r="AF58" s="11">
        <f t="shared" si="62"/>
        <v>1.2577613033639246</v>
      </c>
    </row>
    <row r="59" spans="1:32" ht="9.75">
      <c r="A59" s="22">
        <v>38930</v>
      </c>
      <c r="B59" s="29" t="s">
        <v>1013</v>
      </c>
      <c r="C59" s="29" t="s">
        <v>1014</v>
      </c>
      <c r="D59" s="29" t="s">
        <v>1015</v>
      </c>
      <c r="E59" s="29" t="s">
        <v>1016</v>
      </c>
      <c r="F59" s="29" t="s">
        <v>1017</v>
      </c>
      <c r="G59" s="29" t="s">
        <v>1018</v>
      </c>
      <c r="H59" s="29" t="s">
        <v>1019</v>
      </c>
      <c r="I59" s="2"/>
      <c r="K59" s="22">
        <v>38930</v>
      </c>
      <c r="L59" s="5">
        <f>+(B59*DEFLATOR!B59)</f>
        <v>1287.399082931078</v>
      </c>
      <c r="M59" s="11">
        <f t="shared" si="63"/>
        <v>1.174312259654653</v>
      </c>
      <c r="N59" s="11">
        <f t="shared" si="56"/>
        <v>3.8859702136040175</v>
      </c>
      <c r="O59" s="5">
        <f>+(C59*DEFLATOR!C59)</f>
        <v>882.0871516519748</v>
      </c>
      <c r="P59" s="11">
        <f t="shared" si="64"/>
        <v>-5.205387703849307</v>
      </c>
      <c r="Q59" s="11">
        <f t="shared" si="57"/>
        <v>-8.413660564912306</v>
      </c>
      <c r="R59" s="5">
        <f>+(D59*DEFLATOR!D59)</f>
        <v>1079.2474147255462</v>
      </c>
      <c r="S59" s="11">
        <f t="shared" si="65"/>
        <v>1.5948688414359369</v>
      </c>
      <c r="T59" s="11">
        <f t="shared" si="58"/>
        <v>5.597645994705114</v>
      </c>
      <c r="U59" s="5">
        <f>+(E59*DEFLATOR!E59)</f>
        <v>1100.8758215002206</v>
      </c>
      <c r="V59" s="11">
        <f t="shared" si="66"/>
        <v>2.18884406034332</v>
      </c>
      <c r="W59" s="11">
        <f t="shared" si="59"/>
        <v>2.0262455174145266</v>
      </c>
      <c r="X59" s="5">
        <f>+(F59*DEFLATOR!F59)</f>
        <v>1283.3870415068186</v>
      </c>
      <c r="Y59" s="11">
        <f t="shared" si="67"/>
        <v>4.562091632661236</v>
      </c>
      <c r="Z59" s="11">
        <f t="shared" si="60"/>
        <v>5.256117763731694</v>
      </c>
      <c r="AA59" s="5">
        <f>+(G59*DEFLATOR!G59)</f>
        <v>1437.1083254864961</v>
      </c>
      <c r="AB59" s="11">
        <f t="shared" si="68"/>
        <v>0.23765675298343947</v>
      </c>
      <c r="AC59" s="11">
        <f t="shared" si="61"/>
        <v>5.731557065516046</v>
      </c>
      <c r="AD59" s="5">
        <f>+(H59*DEFLATOR!H59)</f>
        <v>1286.8349165051857</v>
      </c>
      <c r="AE59" s="11">
        <f t="shared" si="69"/>
        <v>0.4105831134124216</v>
      </c>
      <c r="AF59" s="11">
        <f t="shared" si="62"/>
        <v>2.4268015372963747</v>
      </c>
    </row>
    <row r="60" spans="1:32" ht="9.75">
      <c r="A60" s="22">
        <v>38961</v>
      </c>
      <c r="B60" s="29" t="s">
        <v>1020</v>
      </c>
      <c r="C60" s="29" t="s">
        <v>1021</v>
      </c>
      <c r="D60" s="29" t="s">
        <v>1022</v>
      </c>
      <c r="E60" s="29" t="s">
        <v>1023</v>
      </c>
      <c r="F60" s="29" t="s">
        <v>1024</v>
      </c>
      <c r="G60" s="29" t="s">
        <v>1025</v>
      </c>
      <c r="H60" s="29" t="s">
        <v>1026</v>
      </c>
      <c r="I60" s="2"/>
      <c r="K60" s="22">
        <v>38961</v>
      </c>
      <c r="L60" s="5">
        <f>+(B60*DEFLATOR!B60)</f>
        <v>1298.9848449441106</v>
      </c>
      <c r="M60" s="11">
        <f t="shared" si="63"/>
        <v>0.8999355496397188</v>
      </c>
      <c r="N60" s="11">
        <f t="shared" si="56"/>
        <v>4.2577284448305</v>
      </c>
      <c r="O60" s="5">
        <f>+(C60*DEFLATOR!C60)</f>
        <v>953.6439449789901</v>
      </c>
      <c r="P60" s="11">
        <f t="shared" si="64"/>
        <v>8.112213537290923</v>
      </c>
      <c r="Q60" s="11">
        <f t="shared" si="57"/>
        <v>1.7343723645113274</v>
      </c>
      <c r="R60" s="5">
        <f>+(D60*DEFLATOR!D60)</f>
        <v>1124.3048692827817</v>
      </c>
      <c r="S60" s="11">
        <f t="shared" si="65"/>
        <v>4.1748957599952785</v>
      </c>
      <c r="T60" s="11">
        <f t="shared" si="58"/>
        <v>8.81863231006179</v>
      </c>
      <c r="U60" s="5">
        <f>+(E60*DEFLATOR!E60)</f>
        <v>1128.3946288814243</v>
      </c>
      <c r="V60" s="11">
        <f t="shared" si="66"/>
        <v>2.4997194818669355</v>
      </c>
      <c r="W60" s="11">
        <f t="shared" si="59"/>
        <v>7.849326976445781</v>
      </c>
      <c r="X60" s="5">
        <f>+(F60*DEFLATOR!F60)</f>
        <v>1329.2549572748485</v>
      </c>
      <c r="Y60" s="11">
        <f t="shared" si="67"/>
        <v>3.5739737339233635</v>
      </c>
      <c r="Z60" s="11">
        <f t="shared" si="60"/>
        <v>5.731334740923488</v>
      </c>
      <c r="AA60" s="5">
        <f>+(G60*DEFLATOR!G60)</f>
        <v>1411.6467137944392</v>
      </c>
      <c r="AB60" s="11">
        <f t="shared" si="68"/>
        <v>-1.7717252931116145</v>
      </c>
      <c r="AC60" s="11">
        <f t="shared" si="61"/>
        <v>3.705877394332391</v>
      </c>
      <c r="AD60" s="5">
        <f>+(H60*DEFLATOR!H60)</f>
        <v>1289.95217558435</v>
      </c>
      <c r="AE60" s="11">
        <f t="shared" si="69"/>
        <v>0.24224234508885</v>
      </c>
      <c r="AF60" s="11">
        <f t="shared" si="62"/>
        <v>2.1851239158525937</v>
      </c>
    </row>
    <row r="61" spans="1:32" ht="9.75">
      <c r="A61" s="22">
        <v>38991</v>
      </c>
      <c r="B61" s="29" t="s">
        <v>1027</v>
      </c>
      <c r="C61" s="29" t="s">
        <v>1028</v>
      </c>
      <c r="D61" s="29" t="s">
        <v>1029</v>
      </c>
      <c r="E61" s="29" t="s">
        <v>1030</v>
      </c>
      <c r="F61" s="29" t="s">
        <v>1031</v>
      </c>
      <c r="G61" s="29" t="s">
        <v>1032</v>
      </c>
      <c r="H61" s="29" t="s">
        <v>1033</v>
      </c>
      <c r="I61" s="2"/>
      <c r="K61" s="22">
        <v>38991</v>
      </c>
      <c r="L61" s="5">
        <f>+(B61*DEFLATOR!B61)</f>
        <v>1327.6828954210678</v>
      </c>
      <c r="M61" s="11">
        <f t="shared" si="63"/>
        <v>2.209267536003612</v>
      </c>
      <c r="N61" s="11">
        <f aca="true" t="shared" si="70" ref="N61:N66">+((L61/L49)-1)*100</f>
        <v>6.089587863896062</v>
      </c>
      <c r="O61" s="5">
        <f>+(C61*DEFLATOR!C61)</f>
        <v>973.0486304675657</v>
      </c>
      <c r="P61" s="11">
        <f t="shared" si="64"/>
        <v>2.0347935506477732</v>
      </c>
      <c r="Q61" s="11">
        <f aca="true" t="shared" si="71" ref="Q61:Q66">+((O61/O49)-1)*100</f>
        <v>3.3280495571550883</v>
      </c>
      <c r="R61" s="5">
        <f>+(D61*DEFLATOR!D61)</f>
        <v>1109.642019612186</v>
      </c>
      <c r="S61" s="11">
        <f t="shared" si="65"/>
        <v>-1.3041702541010447</v>
      </c>
      <c r="T61" s="11">
        <f aca="true" t="shared" si="72" ref="T61:T66">+((R61/R49)-1)*100</f>
        <v>7.494743681621752</v>
      </c>
      <c r="U61" s="5">
        <f>+(E61*DEFLATOR!E61)</f>
        <v>1136.90594695285</v>
      </c>
      <c r="V61" s="11">
        <f t="shared" si="66"/>
        <v>0.7542855888868383</v>
      </c>
      <c r="W61" s="11">
        <f aca="true" t="shared" si="73" ref="W61:W66">+((U61/U49)-1)*100</f>
        <v>5.755298286333388</v>
      </c>
      <c r="X61" s="5">
        <f>+(F61*DEFLATOR!F61)</f>
        <v>1321.1544527706978</v>
      </c>
      <c r="Y61" s="11">
        <f t="shared" si="67"/>
        <v>-0.6094018652943567</v>
      </c>
      <c r="Z61" s="11">
        <f aca="true" t="shared" si="74" ref="Z61:Z66">+((X61/X49)-1)*100</f>
        <v>2.6078027194223585</v>
      </c>
      <c r="AA61" s="5">
        <f>+(G61*DEFLATOR!G61)</f>
        <v>1484.971448510592</v>
      </c>
      <c r="AB61" s="11">
        <f t="shared" si="68"/>
        <v>5.194269500975879</v>
      </c>
      <c r="AC61" s="11">
        <f aca="true" t="shared" si="75" ref="AC61:AC66">+((AA61/AA49)-1)*100</f>
        <v>8.966087738838624</v>
      </c>
      <c r="AD61" s="5">
        <f>+(H61*DEFLATOR!H61)</f>
        <v>1277.1129968185899</v>
      </c>
      <c r="AE61" s="11">
        <f t="shared" si="69"/>
        <v>-0.9953220754051584</v>
      </c>
      <c r="AF61" s="11">
        <f aca="true" t="shared" si="76" ref="AF61:AF66">+((AD61/AD49)-1)*100</f>
        <v>4.453016588053238</v>
      </c>
    </row>
    <row r="62" spans="1:32" ht="9.75">
      <c r="A62" s="22">
        <v>39022</v>
      </c>
      <c r="B62" s="29" t="s">
        <v>1034</v>
      </c>
      <c r="C62" s="29" t="s">
        <v>1035</v>
      </c>
      <c r="D62" s="29" t="s">
        <v>1036</v>
      </c>
      <c r="E62" s="29" t="s">
        <v>1037</v>
      </c>
      <c r="F62" s="29" t="s">
        <v>1038</v>
      </c>
      <c r="G62" s="29" t="s">
        <v>1039</v>
      </c>
      <c r="H62" s="29" t="s">
        <v>1040</v>
      </c>
      <c r="I62" s="2"/>
      <c r="K62" s="22">
        <v>39022</v>
      </c>
      <c r="L62" s="5">
        <f>+(B62*DEFLATOR!B62)</f>
        <v>1441.8320393552158</v>
      </c>
      <c r="M62" s="11">
        <f t="shared" si="63"/>
        <v>8.597621037962245</v>
      </c>
      <c r="N62" s="11">
        <f t="shared" si="70"/>
        <v>1.3482021157475765</v>
      </c>
      <c r="O62" s="5">
        <f>+(C62*DEFLATOR!C62)</f>
        <v>977.9611943228537</v>
      </c>
      <c r="P62" s="11">
        <f t="shared" si="64"/>
        <v>0.504863138538858</v>
      </c>
      <c r="Q62" s="11">
        <f t="shared" si="71"/>
        <v>-6.585517451389411</v>
      </c>
      <c r="R62" s="5">
        <f>+(D62*DEFLATOR!D62)</f>
        <v>1186.7669271195034</v>
      </c>
      <c r="S62" s="11">
        <f t="shared" si="65"/>
        <v>6.950431413391511</v>
      </c>
      <c r="T62" s="11">
        <f t="shared" si="72"/>
        <v>5.397057808665928</v>
      </c>
      <c r="U62" s="5">
        <f>+(E62*DEFLATOR!E62)</f>
        <v>1157.8121451298634</v>
      </c>
      <c r="V62" s="11">
        <f t="shared" si="66"/>
        <v>1.8388678705610229</v>
      </c>
      <c r="W62" s="11">
        <f t="shared" si="73"/>
        <v>1.0044190888395699</v>
      </c>
      <c r="X62" s="5">
        <f>+(F62*DEFLATOR!F62)</f>
        <v>1399.2843082271065</v>
      </c>
      <c r="Y62" s="11">
        <f t="shared" si="67"/>
        <v>5.9137563585057284</v>
      </c>
      <c r="Z62" s="11">
        <f t="shared" si="74"/>
        <v>0.2570094696903613</v>
      </c>
      <c r="AA62" s="5">
        <f>+(G62*DEFLATOR!G62)</f>
        <v>1673.2060983447288</v>
      </c>
      <c r="AB62" s="11">
        <f t="shared" si="68"/>
        <v>12.675977711418884</v>
      </c>
      <c r="AC62" s="11">
        <f t="shared" si="75"/>
        <v>2.226115249003491</v>
      </c>
      <c r="AD62" s="5">
        <f>+(H62*DEFLATOR!H62)</f>
        <v>1381.2307372143239</v>
      </c>
      <c r="AE62" s="11">
        <f t="shared" si="69"/>
        <v>8.15258639251979</v>
      </c>
      <c r="AF62" s="11">
        <f t="shared" si="76"/>
        <v>5.309201901498772</v>
      </c>
    </row>
    <row r="63" spans="1:32" ht="9.75">
      <c r="A63" s="22">
        <v>39052</v>
      </c>
      <c r="B63" s="29" t="s">
        <v>1041</v>
      </c>
      <c r="C63" s="29" t="s">
        <v>1042</v>
      </c>
      <c r="D63" s="29" t="s">
        <v>1043</v>
      </c>
      <c r="E63" s="29" t="s">
        <v>1044</v>
      </c>
      <c r="F63" s="29" t="s">
        <v>1045</v>
      </c>
      <c r="G63" s="29" t="s">
        <v>1046</v>
      </c>
      <c r="H63" s="29" t="s">
        <v>1047</v>
      </c>
      <c r="I63" s="2"/>
      <c r="K63" s="22">
        <v>39052</v>
      </c>
      <c r="L63" s="5">
        <f>+(B63*DEFLATOR!B63)</f>
        <v>1641.5427829320017</v>
      </c>
      <c r="M63" s="11">
        <f aca="true" t="shared" si="77" ref="M63:M68">+((L63/L62)-1)*100</f>
        <v>13.851179480384989</v>
      </c>
      <c r="N63" s="11">
        <f t="shared" si="70"/>
        <v>7.163965096837965</v>
      </c>
      <c r="O63" s="5">
        <f>+(C63*DEFLATOR!C63)</f>
        <v>1345.5393931798026</v>
      </c>
      <c r="P63" s="11">
        <f aca="true" t="shared" si="78" ref="P63:P68">+((O63/O62)-1)*100</f>
        <v>37.586174276727036</v>
      </c>
      <c r="Q63" s="11">
        <f t="shared" si="71"/>
        <v>27.26927003646027</v>
      </c>
      <c r="R63" s="5">
        <f>+(D63*DEFLATOR!D63)</f>
        <v>1277.1242804148544</v>
      </c>
      <c r="S63" s="11">
        <f aca="true" t="shared" si="79" ref="S63:S68">+((R63/R62)-1)*100</f>
        <v>7.613740426240612</v>
      </c>
      <c r="T63" s="11">
        <f t="shared" si="72"/>
        <v>3.090889430480215</v>
      </c>
      <c r="U63" s="5">
        <f>+(E63*DEFLATOR!E63)</f>
        <v>1501.1236119555808</v>
      </c>
      <c r="V63" s="11">
        <f aca="true" t="shared" si="80" ref="V63:V68">+((U63/U62)-1)*100</f>
        <v>29.651741715596746</v>
      </c>
      <c r="W63" s="11">
        <f t="shared" si="73"/>
        <v>1.469396117122601</v>
      </c>
      <c r="X63" s="5">
        <f>+(F63*DEFLATOR!F63)</f>
        <v>1654.7377495909075</v>
      </c>
      <c r="Y63" s="11">
        <f aca="true" t="shared" si="81" ref="Y63:Y68">+((X63/X62)-1)*100</f>
        <v>18.25600700742942</v>
      </c>
      <c r="Z63" s="11">
        <f t="shared" si="74"/>
        <v>4.3845661853808116</v>
      </c>
      <c r="AA63" s="5">
        <f>+(G63*DEFLATOR!G63)</f>
        <v>1782.9005047381584</v>
      </c>
      <c r="AB63" s="11">
        <f aca="true" t="shared" si="82" ref="AB63:AB68">+((AA63/AA62)-1)*100</f>
        <v>6.555941106235985</v>
      </c>
      <c r="AC63" s="11">
        <f t="shared" si="75"/>
        <v>8.539489978052162</v>
      </c>
      <c r="AD63" s="5">
        <f>+(H63*DEFLATOR!H63)</f>
        <v>1638.2995892560823</v>
      </c>
      <c r="AE63" s="11">
        <f aca="true" t="shared" si="83" ref="AE63:AE68">+((AD63/AD62)-1)*100</f>
        <v>18.61157916020728</v>
      </c>
      <c r="AF63" s="11">
        <f t="shared" si="76"/>
        <v>8.6328793479451</v>
      </c>
    </row>
    <row r="64" spans="1:32" ht="9.75">
      <c r="A64" s="18" t="s">
        <v>1307</v>
      </c>
      <c r="B64" s="29" t="s">
        <v>1048</v>
      </c>
      <c r="C64" s="29" t="s">
        <v>99</v>
      </c>
      <c r="D64" s="29" t="s">
        <v>1049</v>
      </c>
      <c r="E64" s="29" t="s">
        <v>1050</v>
      </c>
      <c r="F64" s="29" t="s">
        <v>1051</v>
      </c>
      <c r="G64" s="29" t="s">
        <v>1052</v>
      </c>
      <c r="H64" s="29" t="s">
        <v>1053</v>
      </c>
      <c r="I64" s="2"/>
      <c r="K64" s="18" t="s">
        <v>1307</v>
      </c>
      <c r="L64" s="5">
        <f>+(B64*DEFLATOR!B64)</f>
        <v>1313.9871656189916</v>
      </c>
      <c r="M64" s="11">
        <f t="shared" si="77"/>
        <v>-19.9541322174957</v>
      </c>
      <c r="N64" s="11">
        <f t="shared" si="70"/>
        <v>2.410909284499274</v>
      </c>
      <c r="O64" s="5">
        <f>+(C64*DEFLATOR!C64)</f>
        <v>997.509604025929</v>
      </c>
      <c r="P64" s="11">
        <f t="shared" si="78"/>
        <v>-25.865447783836593</v>
      </c>
      <c r="Q64" s="11">
        <f t="shared" si="71"/>
        <v>7.973065874241625</v>
      </c>
      <c r="R64" s="5">
        <f>+(D64*DEFLATOR!D64)</f>
        <v>1065.1768638093142</v>
      </c>
      <c r="S64" s="11">
        <f t="shared" si="79"/>
        <v>-16.595676697704963</v>
      </c>
      <c r="T64" s="11">
        <f t="shared" si="72"/>
        <v>5.0763192243685085</v>
      </c>
      <c r="U64" s="5">
        <f>+(E64*DEFLATOR!E64)</f>
        <v>1109.5488580392337</v>
      </c>
      <c r="V64" s="11">
        <f t="shared" si="80"/>
        <v>-26.085443650188488</v>
      </c>
      <c r="W64" s="11">
        <f t="shared" si="73"/>
        <v>-1.2677532540770975</v>
      </c>
      <c r="X64" s="5">
        <f>+(F64*DEFLATOR!F64)</f>
        <v>1345.8915765548463</v>
      </c>
      <c r="Y64" s="11">
        <f t="shared" si="81"/>
        <v>-18.66435772752605</v>
      </c>
      <c r="Z64" s="11">
        <f t="shared" si="74"/>
        <v>4.312057729203644</v>
      </c>
      <c r="AA64" s="5">
        <f>+(G64*DEFLATOR!G64)</f>
        <v>1449.8929652343015</v>
      </c>
      <c r="AB64" s="11">
        <f t="shared" si="82"/>
        <v>-18.677853229547615</v>
      </c>
      <c r="AC64" s="11">
        <f t="shared" si="75"/>
        <v>1.1487864602270914</v>
      </c>
      <c r="AD64" s="5">
        <f>+(H64*DEFLATOR!H64)</f>
        <v>1273.5990047679468</v>
      </c>
      <c r="AE64" s="11">
        <f t="shared" si="83"/>
        <v>-22.260921438290694</v>
      </c>
      <c r="AF64" s="11">
        <f t="shared" si="76"/>
        <v>4.630245625459861</v>
      </c>
    </row>
    <row r="65" spans="1:32" ht="9.75">
      <c r="A65" s="22">
        <v>39114</v>
      </c>
      <c r="B65" s="29" t="s">
        <v>1054</v>
      </c>
      <c r="C65" s="29" t="s">
        <v>1055</v>
      </c>
      <c r="D65" s="29" t="s">
        <v>1056</v>
      </c>
      <c r="E65" s="29" t="s">
        <v>974</v>
      </c>
      <c r="F65" s="29" t="s">
        <v>1057</v>
      </c>
      <c r="G65" s="29" t="s">
        <v>1058</v>
      </c>
      <c r="H65" s="29" t="s">
        <v>1059</v>
      </c>
      <c r="I65" s="2"/>
      <c r="K65" s="22">
        <v>39114</v>
      </c>
      <c r="L65" s="5">
        <f>+(B65*DEFLATOR!B65)</f>
        <v>1332.375798215242</v>
      </c>
      <c r="M65" s="11">
        <f t="shared" si="77"/>
        <v>1.3994529838187386</v>
      </c>
      <c r="N65" s="11">
        <f t="shared" si="70"/>
        <v>5.882400295414958</v>
      </c>
      <c r="O65" s="5">
        <f>+(C65*DEFLATOR!C65)</f>
        <v>922.1550918697823</v>
      </c>
      <c r="P65" s="11">
        <f t="shared" si="78"/>
        <v>-7.554264325076909</v>
      </c>
      <c r="Q65" s="11">
        <f t="shared" si="71"/>
        <v>3.845423095434497</v>
      </c>
      <c r="R65" s="5">
        <f>+(D65*DEFLATOR!D65)</f>
        <v>1075.3609176959637</v>
      </c>
      <c r="S65" s="11">
        <f t="shared" si="79"/>
        <v>0.9560904139645832</v>
      </c>
      <c r="T65" s="11">
        <f t="shared" si="72"/>
        <v>4.683984208611269</v>
      </c>
      <c r="U65" s="5">
        <f>+(E65*DEFLATOR!E65)</f>
        <v>1076.5191582907917</v>
      </c>
      <c r="V65" s="11">
        <f t="shared" si="80"/>
        <v>-2.9768585230948053</v>
      </c>
      <c r="W65" s="11">
        <f t="shared" si="73"/>
        <v>-2.1216507195855994</v>
      </c>
      <c r="X65" s="5">
        <f>+(F65*DEFLATOR!F65)</f>
        <v>1378.6877925418326</v>
      </c>
      <c r="Y65" s="11">
        <f t="shared" si="81"/>
        <v>2.4367650825883436</v>
      </c>
      <c r="Z65" s="11">
        <f t="shared" si="74"/>
        <v>14.367279535991372</v>
      </c>
      <c r="AA65" s="5">
        <f>+(G65*DEFLATOR!G65)</f>
        <v>1493.1246435049522</v>
      </c>
      <c r="AB65" s="11">
        <f t="shared" si="82"/>
        <v>2.981715154653819</v>
      </c>
      <c r="AC65" s="11">
        <f t="shared" si="75"/>
        <v>3.6957908012800855</v>
      </c>
      <c r="AD65" s="5">
        <f>+(H65*DEFLATOR!H65)</f>
        <v>1292.1074419808006</v>
      </c>
      <c r="AE65" s="11">
        <f t="shared" si="83"/>
        <v>1.4532389820943736</v>
      </c>
      <c r="AF65" s="11">
        <f t="shared" si="76"/>
        <v>7.948694268272205</v>
      </c>
    </row>
    <row r="66" spans="1:32" ht="9.75">
      <c r="A66" s="22">
        <v>39142</v>
      </c>
      <c r="B66" s="29" t="s">
        <v>1060</v>
      </c>
      <c r="C66" s="29" t="s">
        <v>713</v>
      </c>
      <c r="D66" s="29" t="s">
        <v>1061</v>
      </c>
      <c r="E66" s="29" t="s">
        <v>1062</v>
      </c>
      <c r="F66" s="29" t="s">
        <v>1063</v>
      </c>
      <c r="G66" s="29" t="s">
        <v>1064</v>
      </c>
      <c r="H66" s="29" t="s">
        <v>1065</v>
      </c>
      <c r="I66" s="2"/>
      <c r="K66" s="22">
        <v>39142</v>
      </c>
      <c r="L66" s="5">
        <f>+(B66*DEFLATOR!B66)</f>
        <v>1345.6612431016129</v>
      </c>
      <c r="M66" s="11">
        <f t="shared" si="77"/>
        <v>0.9971244527382739</v>
      </c>
      <c r="N66" s="11">
        <f t="shared" si="70"/>
        <v>6.44198991735907</v>
      </c>
      <c r="O66" s="5">
        <f>+(C66*DEFLATOR!C66)</f>
        <v>951.3992180368726</v>
      </c>
      <c r="P66" s="11">
        <f t="shared" si="78"/>
        <v>3.1712806690460615</v>
      </c>
      <c r="Q66" s="11">
        <f t="shared" si="71"/>
        <v>-3.463073911899084</v>
      </c>
      <c r="R66" s="5">
        <f>+(D66*DEFLATOR!D66)</f>
        <v>1022.8050638784239</v>
      </c>
      <c r="S66" s="11">
        <f t="shared" si="79"/>
        <v>-4.8872757929630195</v>
      </c>
      <c r="T66" s="11">
        <f t="shared" si="72"/>
        <v>2.5208231542754866</v>
      </c>
      <c r="U66" s="5">
        <f>+(E66*DEFLATOR!E66)</f>
        <v>1118.774471937544</v>
      </c>
      <c r="V66" s="11">
        <f t="shared" si="80"/>
        <v>3.9251799024033973</v>
      </c>
      <c r="W66" s="11">
        <f t="shared" si="73"/>
        <v>-1.4356563720528182</v>
      </c>
      <c r="X66" s="5">
        <f>+(F66*DEFLATOR!F66)</f>
        <v>1373.850970690978</v>
      </c>
      <c r="Y66" s="11">
        <f t="shared" si="81"/>
        <v>-0.35082793051622874</v>
      </c>
      <c r="Z66" s="11">
        <f t="shared" si="74"/>
        <v>11.167400780552562</v>
      </c>
      <c r="AA66" s="5">
        <f>+(G66*DEFLATOR!G66)</f>
        <v>1523.309475084553</v>
      </c>
      <c r="AB66" s="11">
        <f t="shared" si="82"/>
        <v>2.0215881983399075</v>
      </c>
      <c r="AC66" s="11">
        <f t="shared" si="75"/>
        <v>7.359808859448846</v>
      </c>
      <c r="AD66" s="5">
        <f>+(H66*DEFLATOR!H66)</f>
        <v>1281.4123080826964</v>
      </c>
      <c r="AE66" s="11">
        <f t="shared" si="83"/>
        <v>-0.8277279079600741</v>
      </c>
      <c r="AF66" s="11">
        <f t="shared" si="76"/>
        <v>6.832052055871829</v>
      </c>
    </row>
    <row r="67" spans="1:32" ht="9.75">
      <c r="A67" s="22">
        <v>39173</v>
      </c>
      <c r="B67" s="29" t="s">
        <v>1066</v>
      </c>
      <c r="C67" s="29" t="s">
        <v>1067</v>
      </c>
      <c r="D67" s="29" t="s">
        <v>1068</v>
      </c>
      <c r="E67" s="29" t="s">
        <v>1069</v>
      </c>
      <c r="F67" s="29" t="s">
        <v>1070</v>
      </c>
      <c r="G67" s="29" t="s">
        <v>1071</v>
      </c>
      <c r="H67" s="29" t="s">
        <v>411</v>
      </c>
      <c r="I67" s="2"/>
      <c r="K67" s="22">
        <v>39173</v>
      </c>
      <c r="L67" s="5">
        <f>+(B67*DEFLATOR!B67)</f>
        <v>1355.8761710950089</v>
      </c>
      <c r="M67" s="11">
        <f t="shared" si="77"/>
        <v>0.7591010030021828</v>
      </c>
      <c r="N67" s="11">
        <f aca="true" t="shared" si="84" ref="N67:N72">+((L67/L55)-1)*100</f>
        <v>5.831072731403619</v>
      </c>
      <c r="O67" s="5">
        <f>+(C67*DEFLATOR!C67)</f>
        <v>992.3858488759594</v>
      </c>
      <c r="P67" s="11">
        <f t="shared" si="78"/>
        <v>4.308037053431568</v>
      </c>
      <c r="Q67" s="11">
        <f aca="true" t="shared" si="85" ref="Q67:Q72">+((O67/O55)-1)*100</f>
        <v>2.337284789254701</v>
      </c>
      <c r="R67" s="5">
        <f>+(D67*DEFLATOR!D67)</f>
        <v>1040.5537105488092</v>
      </c>
      <c r="S67" s="11">
        <f t="shared" si="79"/>
        <v>1.7352912394746456</v>
      </c>
      <c r="T67" s="11">
        <f aca="true" t="shared" si="86" ref="T67:T72">+((R67/R55)-1)*100</f>
        <v>3.755696162334643</v>
      </c>
      <c r="U67" s="5">
        <f>+(E67*DEFLATOR!E67)</f>
        <v>1133.3379773661495</v>
      </c>
      <c r="V67" s="11">
        <f t="shared" si="80"/>
        <v>1.3017373736981863</v>
      </c>
      <c r="W67" s="11">
        <f aca="true" t="shared" si="87" ref="W67:W72">+((U67/U55)-1)*100</f>
        <v>1.297969817152267</v>
      </c>
      <c r="X67" s="5">
        <f>+(F67*DEFLATOR!F67)</f>
        <v>1396.5452154624306</v>
      </c>
      <c r="Y67" s="11">
        <f t="shared" si="81"/>
        <v>1.651870927458643</v>
      </c>
      <c r="Z67" s="11">
        <f aca="true" t="shared" si="88" ref="Z67:Z72">+((X67/X55)-1)*100</f>
        <v>13.559795341552118</v>
      </c>
      <c r="AA67" s="5">
        <f>+(G67*DEFLATOR!G67)</f>
        <v>1525.8857255422533</v>
      </c>
      <c r="AB67" s="11">
        <f t="shared" si="82"/>
        <v>0.16912193482925275</v>
      </c>
      <c r="AC67" s="11">
        <f aca="true" t="shared" si="89" ref="AC67:AC72">+((AA67/AA55)-1)*100</f>
        <v>4.098783108843751</v>
      </c>
      <c r="AD67" s="5">
        <f>+(H67*DEFLATOR!H67)</f>
        <v>1283.4559421979059</v>
      </c>
      <c r="AE67" s="11">
        <f t="shared" si="83"/>
        <v>0.15948294723868717</v>
      </c>
      <c r="AF67" s="11">
        <f aca="true" t="shared" si="90" ref="AF67:AF72">+((AD67/AD55)-1)*100</f>
        <v>4.994512607428914</v>
      </c>
    </row>
    <row r="68" spans="1:32" ht="9.75">
      <c r="A68" s="22">
        <v>39203</v>
      </c>
      <c r="B68" s="29" t="s">
        <v>1072</v>
      </c>
      <c r="C68" s="29" t="s">
        <v>1073</v>
      </c>
      <c r="D68" s="29" t="s">
        <v>1074</v>
      </c>
      <c r="E68" s="29" t="s">
        <v>1075</v>
      </c>
      <c r="F68" s="29" t="s">
        <v>111</v>
      </c>
      <c r="G68" s="29" t="s">
        <v>1076</v>
      </c>
      <c r="H68" s="29" t="s">
        <v>1077</v>
      </c>
      <c r="I68" s="2"/>
      <c r="K68" s="22">
        <v>39203</v>
      </c>
      <c r="L68" s="5">
        <f>+(B68*DEFLATOR!B68)</f>
        <v>1341.87482517612</v>
      </c>
      <c r="M68" s="11">
        <f t="shared" si="77"/>
        <v>-1.0326419342248094</v>
      </c>
      <c r="N68" s="11">
        <f t="shared" si="84"/>
        <v>5.033623609796667</v>
      </c>
      <c r="O68" s="5">
        <f>+(C68*DEFLATOR!C68)</f>
        <v>1037.577222724474</v>
      </c>
      <c r="P68" s="11">
        <f t="shared" si="78"/>
        <v>4.553810788384505</v>
      </c>
      <c r="Q68" s="11">
        <f t="shared" si="85"/>
        <v>5.555138911709578</v>
      </c>
      <c r="R68" s="5">
        <f>+(D68*DEFLATOR!D68)</f>
        <v>1007.8007965351471</v>
      </c>
      <c r="S68" s="11">
        <f t="shared" si="79"/>
        <v>-3.1476428060967288</v>
      </c>
      <c r="T68" s="11">
        <f t="shared" si="86"/>
        <v>-1.3362747139842757</v>
      </c>
      <c r="U68" s="5">
        <f>+(E68*DEFLATOR!E68)</f>
        <v>1156.8982337625996</v>
      </c>
      <c r="V68" s="11">
        <f t="shared" si="80"/>
        <v>2.0788376342248283</v>
      </c>
      <c r="W68" s="11">
        <f t="shared" si="87"/>
        <v>3.5355963492335274</v>
      </c>
      <c r="X68" s="5">
        <f>+(F68*DEFLATOR!F68)</f>
        <v>1368.7044904118711</v>
      </c>
      <c r="Y68" s="11">
        <f t="shared" si="81"/>
        <v>-1.9935426896536823</v>
      </c>
      <c r="Z68" s="11">
        <f t="shared" si="88"/>
        <v>12.06249386163789</v>
      </c>
      <c r="AA68" s="5">
        <f>+(G68*DEFLATOR!G68)</f>
        <v>1492.1914044985058</v>
      </c>
      <c r="AB68" s="11">
        <f t="shared" si="82"/>
        <v>-2.2081811553596897</v>
      </c>
      <c r="AC68" s="11">
        <f t="shared" si="89"/>
        <v>2.0622755243305146</v>
      </c>
      <c r="AD68" s="5">
        <f>+(H68*DEFLATOR!H68)</f>
        <v>1310.185306283261</v>
      </c>
      <c r="AE68" s="11">
        <f t="shared" si="83"/>
        <v>2.08260861994074</v>
      </c>
      <c r="AF68" s="11">
        <f t="shared" si="90"/>
        <v>9.7542754993319</v>
      </c>
    </row>
    <row r="69" spans="1:32" s="5" customFormat="1" ht="9.75">
      <c r="A69" s="22">
        <v>39234</v>
      </c>
      <c r="B69" s="29" t="s">
        <v>1078</v>
      </c>
      <c r="C69" s="29" t="s">
        <v>694</v>
      </c>
      <c r="D69" s="29" t="s">
        <v>1079</v>
      </c>
      <c r="E69" s="29" t="s">
        <v>1080</v>
      </c>
      <c r="F69" s="29" t="s">
        <v>1081</v>
      </c>
      <c r="G69" s="29" t="s">
        <v>1082</v>
      </c>
      <c r="H69" s="29" t="s">
        <v>1083</v>
      </c>
      <c r="K69" s="22">
        <v>39234</v>
      </c>
      <c r="L69" s="5">
        <f>+(B69*DEFLATOR!B69)</f>
        <v>1311.7196674966747</v>
      </c>
      <c r="M69" s="11">
        <f aca="true" t="shared" si="91" ref="M69:M74">+((L69/L68)-1)*100</f>
        <v>-2.247240734655531</v>
      </c>
      <c r="N69" s="11">
        <f t="shared" si="84"/>
        <v>1.6543170486743142</v>
      </c>
      <c r="O69" s="5">
        <f>+(C69*DEFLATOR!C69)</f>
        <v>1009.7654755968808</v>
      </c>
      <c r="P69" s="11">
        <f aca="true" t="shared" si="92" ref="P69:P74">+((O69/O68)-1)*100</f>
        <v>-2.680450815464608</v>
      </c>
      <c r="Q69" s="11">
        <f t="shared" si="85"/>
        <v>1.110188887977337</v>
      </c>
      <c r="R69" s="5">
        <f>+(D69*DEFLATOR!D69)</f>
        <v>1011.2137024042083</v>
      </c>
      <c r="S69" s="11">
        <f aca="true" t="shared" si="93" ref="S69:S74">+((R69/R68)-1)*100</f>
        <v>0.33864885608296813</v>
      </c>
      <c r="T69" s="11">
        <f t="shared" si="86"/>
        <v>-1.352729543780018</v>
      </c>
      <c r="U69" s="5">
        <f>+(E69*DEFLATOR!E69)</f>
        <v>1168.5794537901834</v>
      </c>
      <c r="V69" s="11">
        <f aca="true" t="shared" si="94" ref="V69:V74">+((U69/U68)-1)*100</f>
        <v>1.009701604400659</v>
      </c>
      <c r="W69" s="11">
        <f t="shared" si="87"/>
        <v>2.7459846876561445</v>
      </c>
      <c r="X69" s="5">
        <f>+(F69*DEFLATOR!F69)</f>
        <v>1373.0552567871443</v>
      </c>
      <c r="Y69" s="11">
        <f aca="true" t="shared" si="95" ref="Y69:Y74">+((X69/X68)-1)*100</f>
        <v>0.3178747790886449</v>
      </c>
      <c r="Z69" s="11">
        <f t="shared" si="88"/>
        <v>9.200438329355487</v>
      </c>
      <c r="AA69" s="5">
        <f>+(G69*DEFLATOR!G69)</f>
        <v>1417.7928148565707</v>
      </c>
      <c r="AB69" s="11">
        <f aca="true" t="shared" si="96" ref="AB69:AB74">+((AA69/AA68)-1)*100</f>
        <v>-4.985861024104943</v>
      </c>
      <c r="AC69" s="11">
        <f t="shared" si="89"/>
        <v>-2.1422829441302804</v>
      </c>
      <c r="AD69" s="5">
        <f>+(H69*DEFLATOR!H69)</f>
        <v>1312.1688628600784</v>
      </c>
      <c r="AE69" s="11">
        <f aca="true" t="shared" si="97" ref="AE69:AE74">+((AD69/AD68)-1)*100</f>
        <v>0.1513951169582528</v>
      </c>
      <c r="AF69" s="11">
        <f t="shared" si="90"/>
        <v>5.133135759604435</v>
      </c>
    </row>
    <row r="70" spans="1:32" ht="9.75">
      <c r="A70" s="22">
        <v>39264</v>
      </c>
      <c r="B70" s="29" t="s">
        <v>1084</v>
      </c>
      <c r="C70" s="29" t="s">
        <v>1085</v>
      </c>
      <c r="D70" s="29" t="s">
        <v>701</v>
      </c>
      <c r="E70" s="29" t="s">
        <v>1086</v>
      </c>
      <c r="F70" s="29" t="s">
        <v>1087</v>
      </c>
      <c r="G70" s="29" t="s">
        <v>1088</v>
      </c>
      <c r="H70" s="29" t="s">
        <v>1070</v>
      </c>
      <c r="I70" s="2"/>
      <c r="K70" s="22">
        <v>39264</v>
      </c>
      <c r="L70" s="5">
        <f>+(B70*DEFLATOR!B70)</f>
        <v>1311.7289382898978</v>
      </c>
      <c r="M70" s="11">
        <f t="shared" si="91"/>
        <v>0.0007067663505333499</v>
      </c>
      <c r="N70" s="11">
        <f t="shared" si="84"/>
        <v>3.0863505824574977</v>
      </c>
      <c r="O70" s="5">
        <f>+(C70*DEFLATOR!C70)</f>
        <v>1063.8117132172076</v>
      </c>
      <c r="P70" s="11">
        <f t="shared" si="92"/>
        <v>5.352355465349978</v>
      </c>
      <c r="Q70" s="11">
        <f t="shared" si="85"/>
        <v>14.323872331287113</v>
      </c>
      <c r="R70" s="5">
        <f>+(D70*DEFLATOR!D70)</f>
        <v>980.0322754444288</v>
      </c>
      <c r="S70" s="11">
        <f t="shared" si="93"/>
        <v>-3.0835645210942286</v>
      </c>
      <c r="T70" s="11">
        <f t="shared" si="86"/>
        <v>-7.744740338830846</v>
      </c>
      <c r="U70" s="5">
        <f>+(E70*DEFLATOR!E70)</f>
        <v>1127.2512023080612</v>
      </c>
      <c r="V70" s="11">
        <f t="shared" si="94"/>
        <v>-3.536623149421092</v>
      </c>
      <c r="W70" s="11">
        <f t="shared" si="87"/>
        <v>4.637139884237085</v>
      </c>
      <c r="X70" s="5">
        <f>+(F70*DEFLATOR!F70)</f>
        <v>1353.7858127418772</v>
      </c>
      <c r="Y70" s="11">
        <f t="shared" si="95"/>
        <v>-1.4033990219997627</v>
      </c>
      <c r="Z70" s="11">
        <f t="shared" si="88"/>
        <v>10.29772907533355</v>
      </c>
      <c r="AA70" s="5">
        <f>+(G70*DEFLATOR!G70)</f>
        <v>1437.749904234969</v>
      </c>
      <c r="AB70" s="11">
        <f t="shared" si="96"/>
        <v>1.4076167666583483</v>
      </c>
      <c r="AC70" s="11">
        <f t="shared" si="89"/>
        <v>0.28240658097407056</v>
      </c>
      <c r="AD70" s="5">
        <f>+(H70*DEFLATOR!H70)</f>
        <v>1313.7640691525173</v>
      </c>
      <c r="AE70" s="11">
        <f t="shared" si="97"/>
        <v>0.12157019859180274</v>
      </c>
      <c r="AF70" s="11">
        <f t="shared" si="90"/>
        <v>2.511840924641362</v>
      </c>
    </row>
    <row r="71" spans="1:32" ht="9.75">
      <c r="A71" s="22">
        <v>39295</v>
      </c>
      <c r="B71" s="29" t="s">
        <v>1089</v>
      </c>
      <c r="C71" s="29" t="s">
        <v>1090</v>
      </c>
      <c r="D71" s="29" t="s">
        <v>1091</v>
      </c>
      <c r="E71" s="29" t="s">
        <v>1092</v>
      </c>
      <c r="F71" s="29" t="s">
        <v>1063</v>
      </c>
      <c r="G71" s="29" t="s">
        <v>1093</v>
      </c>
      <c r="H71" s="29" t="s">
        <v>1094</v>
      </c>
      <c r="I71" s="2"/>
      <c r="K71" s="22">
        <v>39295</v>
      </c>
      <c r="L71" s="5">
        <f>+(B71*DEFLATOR!B71)</f>
        <v>1309.7458346044707</v>
      </c>
      <c r="M71" s="11">
        <f t="shared" si="91"/>
        <v>-0.1511824301149045</v>
      </c>
      <c r="N71" s="11">
        <f t="shared" si="84"/>
        <v>1.7358060891665916</v>
      </c>
      <c r="O71" s="5">
        <f>+(C71*DEFLATOR!C71)</f>
        <v>1001.5506696160409</v>
      </c>
      <c r="P71" s="11">
        <f t="shared" si="92"/>
        <v>-5.852637532338811</v>
      </c>
      <c r="Q71" s="11">
        <f t="shared" si="85"/>
        <v>13.543278318965935</v>
      </c>
      <c r="R71" s="5">
        <f>+(D71*DEFLATOR!D71)</f>
        <v>1026.5719871584736</v>
      </c>
      <c r="S71" s="11">
        <f t="shared" si="93"/>
        <v>4.748793777525306</v>
      </c>
      <c r="T71" s="11">
        <f t="shared" si="86"/>
        <v>-4.880755501320144</v>
      </c>
      <c r="U71" s="5">
        <f>+(E71*DEFLATOR!E71)</f>
        <v>1104.1275805162861</v>
      </c>
      <c r="V71" s="11">
        <f t="shared" si="94"/>
        <v>-2.0513281994669175</v>
      </c>
      <c r="W71" s="11">
        <f t="shared" si="87"/>
        <v>0.29537927462466307</v>
      </c>
      <c r="X71" s="5">
        <f>+(F71*DEFLATOR!F71)</f>
        <v>1355.8875673435048</v>
      </c>
      <c r="Y71" s="11">
        <f t="shared" si="95"/>
        <v>0.15525015714050738</v>
      </c>
      <c r="Z71" s="11">
        <f t="shared" si="88"/>
        <v>5.649155203527978</v>
      </c>
      <c r="AA71" s="5">
        <f>+(G71*DEFLATOR!G71)</f>
        <v>1441.4580826613594</v>
      </c>
      <c r="AB71" s="11">
        <f t="shared" si="96"/>
        <v>0.25791540068740293</v>
      </c>
      <c r="AC71" s="11">
        <f t="shared" si="89"/>
        <v>0.30267427289385473</v>
      </c>
      <c r="AD71" s="5">
        <f>+(H71*DEFLATOR!H71)</f>
        <v>1281.401185517564</v>
      </c>
      <c r="AE71" s="11">
        <f t="shared" si="97"/>
        <v>-2.463371041638396</v>
      </c>
      <c r="AF71" s="11">
        <f t="shared" si="90"/>
        <v>-0.42225548265185653</v>
      </c>
    </row>
    <row r="72" spans="1:32" ht="9.75">
      <c r="A72" s="22">
        <v>39326</v>
      </c>
      <c r="B72" s="29" t="s">
        <v>1095</v>
      </c>
      <c r="C72" s="29" t="s">
        <v>1096</v>
      </c>
      <c r="D72" s="29" t="s">
        <v>1097</v>
      </c>
      <c r="E72" s="29" t="s">
        <v>766</v>
      </c>
      <c r="F72" s="29" t="s">
        <v>1098</v>
      </c>
      <c r="G72" s="29" t="s">
        <v>195</v>
      </c>
      <c r="H72" s="29" t="s">
        <v>1099</v>
      </c>
      <c r="I72" s="2"/>
      <c r="K72" s="22">
        <v>39326</v>
      </c>
      <c r="L72" s="5">
        <f>+(B72*DEFLATOR!B72)</f>
        <v>1319.2376898583357</v>
      </c>
      <c r="M72" s="11">
        <f t="shared" si="91"/>
        <v>0.7247097110815615</v>
      </c>
      <c r="N72" s="11">
        <f t="shared" si="84"/>
        <v>1.559128652890207</v>
      </c>
      <c r="O72" s="5">
        <f>+(C72*DEFLATOR!C72)</f>
        <v>1035.0421909606246</v>
      </c>
      <c r="P72" s="11">
        <f t="shared" si="92"/>
        <v>3.3439667468270207</v>
      </c>
      <c r="Q72" s="11">
        <f t="shared" si="85"/>
        <v>8.535496545665966</v>
      </c>
      <c r="R72" s="5">
        <f>+(D72*DEFLATOR!D72)</f>
        <v>1073.0980227985908</v>
      </c>
      <c r="S72" s="11">
        <f t="shared" si="93"/>
        <v>4.5321746767024385</v>
      </c>
      <c r="T72" s="11">
        <f t="shared" si="86"/>
        <v>-4.5545339065245605</v>
      </c>
      <c r="U72" s="5">
        <f>+(E72*DEFLATOR!E72)</f>
        <v>1144.6243702108557</v>
      </c>
      <c r="V72" s="11">
        <f t="shared" si="94"/>
        <v>3.667763618008113</v>
      </c>
      <c r="W72" s="11">
        <f t="shared" si="87"/>
        <v>1.4383036673543792</v>
      </c>
      <c r="X72" s="5">
        <f>+(F72*DEFLATOR!F72)</f>
        <v>1344.6591193009388</v>
      </c>
      <c r="Y72" s="11">
        <f t="shared" si="95"/>
        <v>-0.8281253042658365</v>
      </c>
      <c r="Z72" s="11">
        <f t="shared" si="88"/>
        <v>1.1588568424578893</v>
      </c>
      <c r="AA72" s="5">
        <f>+(G72*DEFLATOR!G72)</f>
        <v>1447.0873108277713</v>
      </c>
      <c r="AB72" s="11">
        <f t="shared" si="96"/>
        <v>0.39052319551453607</v>
      </c>
      <c r="AC72" s="11">
        <f t="shared" si="89"/>
        <v>2.510585452224756</v>
      </c>
      <c r="AD72" s="5">
        <f>+(H72*DEFLATOR!H72)</f>
        <v>1266.7209109864082</v>
      </c>
      <c r="AE72" s="11">
        <f t="shared" si="97"/>
        <v>-1.145642340359354</v>
      </c>
      <c r="AF72" s="11">
        <f t="shared" si="90"/>
        <v>-1.8009399912378932</v>
      </c>
    </row>
    <row r="73" spans="1:32" ht="9.75">
      <c r="A73" s="22">
        <v>39356</v>
      </c>
      <c r="B73" s="29" t="s">
        <v>1100</v>
      </c>
      <c r="C73" s="29" t="s">
        <v>1101</v>
      </c>
      <c r="D73" s="29" t="s">
        <v>1102</v>
      </c>
      <c r="E73" s="29" t="s">
        <v>1103</v>
      </c>
      <c r="F73" s="29" t="s">
        <v>1104</v>
      </c>
      <c r="G73" s="29" t="s">
        <v>1076</v>
      </c>
      <c r="H73" s="29" t="s">
        <v>1105</v>
      </c>
      <c r="I73" s="2"/>
      <c r="K73" s="22">
        <v>39356</v>
      </c>
      <c r="L73" s="5">
        <f>+(B73*DEFLATOR!B73)</f>
        <v>1337.467113008334</v>
      </c>
      <c r="M73" s="11">
        <f t="shared" si="91"/>
        <v>1.3818149140323532</v>
      </c>
      <c r="N73" s="11">
        <f aca="true" t="shared" si="98" ref="N73:N78">+((L73/L61)-1)*100</f>
        <v>0.7369393415408432</v>
      </c>
      <c r="O73" s="5">
        <f>+(C73*DEFLATOR!C73)</f>
        <v>1024.025220160612</v>
      </c>
      <c r="P73" s="11">
        <f t="shared" si="92"/>
        <v>-1.0643982338331304</v>
      </c>
      <c r="Q73" s="11">
        <f aca="true" t="shared" si="99" ref="Q73:Q78">+((O73/O61)-1)*100</f>
        <v>5.238853238871655</v>
      </c>
      <c r="R73" s="5">
        <f>+(D73*DEFLATOR!D73)</f>
        <v>1124.680147950824</v>
      </c>
      <c r="S73" s="11">
        <f t="shared" si="93"/>
        <v>4.806841878033596</v>
      </c>
      <c r="T73" s="11">
        <f aca="true" t="shared" si="100" ref="T73:T78">+((R73/R61)-1)*100</f>
        <v>1.355223402939787</v>
      </c>
      <c r="U73" s="5">
        <f>+(E73*DEFLATOR!E73)</f>
        <v>1160.773439117752</v>
      </c>
      <c r="V73" s="11">
        <f t="shared" si="94"/>
        <v>1.4108618798603478</v>
      </c>
      <c r="W73" s="11">
        <f aca="true" t="shared" si="101" ref="W73:W78">+((U73/U61)-1)*100</f>
        <v>2.099337436739779</v>
      </c>
      <c r="X73" s="5">
        <f>+(F73*DEFLATOR!F73)</f>
        <v>1355.7088329728624</v>
      </c>
      <c r="Y73" s="11">
        <f t="shared" si="95"/>
        <v>0.8217483162326067</v>
      </c>
      <c r="Z73" s="11">
        <f aca="true" t="shared" si="102" ref="Z73:Z78">+((X73/X61)-1)*100</f>
        <v>2.6154686251632198</v>
      </c>
      <c r="AA73" s="5">
        <f>+(G73*DEFLATOR!G73)</f>
        <v>1473.408231057702</v>
      </c>
      <c r="AB73" s="11">
        <f t="shared" si="96"/>
        <v>1.818889574456617</v>
      </c>
      <c r="AC73" s="11">
        <f aca="true" t="shared" si="103" ref="AC73:AC78">+((AA73/AA61)-1)*100</f>
        <v>-0.7786828133623414</v>
      </c>
      <c r="AD73" s="5">
        <f>+(H73*DEFLATOR!H73)</f>
        <v>1270.8097858229928</v>
      </c>
      <c r="AE73" s="11">
        <f t="shared" si="97"/>
        <v>0.32279208475374244</v>
      </c>
      <c r="AF73" s="11">
        <f aca="true" t="shared" si="104" ref="AF73:AF78">+((AD73/AD61)-1)*100</f>
        <v>-0.493551550356075</v>
      </c>
    </row>
    <row r="74" spans="1:32" ht="9.75">
      <c r="A74" s="22">
        <v>39387</v>
      </c>
      <c r="B74" s="29" t="s">
        <v>1106</v>
      </c>
      <c r="C74" s="29" t="s">
        <v>1107</v>
      </c>
      <c r="D74" s="29" t="s">
        <v>1108</v>
      </c>
      <c r="E74" s="29" t="s">
        <v>1109</v>
      </c>
      <c r="F74" s="29" t="s">
        <v>1110</v>
      </c>
      <c r="G74" s="29" t="s">
        <v>1111</v>
      </c>
      <c r="H74" s="29" t="s">
        <v>1112</v>
      </c>
      <c r="I74" s="2"/>
      <c r="K74" s="22">
        <v>39387</v>
      </c>
      <c r="L74" s="5">
        <f>+(B74*DEFLATOR!B74)</f>
        <v>1441.4068635738402</v>
      </c>
      <c r="M74" s="11">
        <f t="shared" si="91"/>
        <v>7.771387389983508</v>
      </c>
      <c r="N74" s="11">
        <f t="shared" si="98"/>
        <v>-0.029488579097314283</v>
      </c>
      <c r="O74" s="5">
        <f>+(C74*DEFLATOR!C74)</f>
        <v>1064.7674143791228</v>
      </c>
      <c r="P74" s="11">
        <f t="shared" si="92"/>
        <v>3.9786319141749793</v>
      </c>
      <c r="Q74" s="11">
        <f t="shared" si="99"/>
        <v>8.876243818280983</v>
      </c>
      <c r="R74" s="5">
        <f>+(D74*DEFLATOR!D74)</f>
        <v>1162.8990244875251</v>
      </c>
      <c r="S74" s="11">
        <f t="shared" si="93"/>
        <v>3.3981996220290966</v>
      </c>
      <c r="T74" s="11">
        <f t="shared" si="100"/>
        <v>-2.0111701873854804</v>
      </c>
      <c r="U74" s="5">
        <f>+(E74*DEFLATOR!E74)</f>
        <v>1219.0407131194102</v>
      </c>
      <c r="V74" s="11">
        <f t="shared" si="94"/>
        <v>5.019693941820735</v>
      </c>
      <c r="W74" s="11">
        <f t="shared" si="101"/>
        <v>5.288298991083673</v>
      </c>
      <c r="X74" s="5">
        <f>+(F74*DEFLATOR!F74)</f>
        <v>1404.261353425582</v>
      </c>
      <c r="Y74" s="11">
        <f t="shared" si="95"/>
        <v>3.5813383576067226</v>
      </c>
      <c r="Z74" s="11">
        <f t="shared" si="102"/>
        <v>0.3556850576550419</v>
      </c>
      <c r="AA74" s="5">
        <f>+(G74*DEFLATOR!G74)</f>
        <v>1645.3788769776158</v>
      </c>
      <c r="AB74" s="11">
        <f t="shared" si="96"/>
        <v>11.671622452961516</v>
      </c>
      <c r="AC74" s="11">
        <f t="shared" si="103"/>
        <v>-1.6631078140727507</v>
      </c>
      <c r="AD74" s="5">
        <f>+(H74*DEFLATOR!H74)</f>
        <v>1350.7564911396896</v>
      </c>
      <c r="AE74" s="11">
        <f t="shared" si="97"/>
        <v>6.29100485443006</v>
      </c>
      <c r="AF74" s="11">
        <f t="shared" si="104"/>
        <v>-2.206311027808061</v>
      </c>
    </row>
    <row r="75" spans="1:32" ht="9.75">
      <c r="A75" s="22">
        <v>39417</v>
      </c>
      <c r="B75" s="29" t="s">
        <v>1113</v>
      </c>
      <c r="C75" s="29" t="s">
        <v>1114</v>
      </c>
      <c r="D75" s="29" t="s">
        <v>1115</v>
      </c>
      <c r="E75" s="29" t="s">
        <v>1116</v>
      </c>
      <c r="F75" s="29" t="s">
        <v>1117</v>
      </c>
      <c r="G75" s="29" t="s">
        <v>1118</v>
      </c>
      <c r="H75" s="29" t="s">
        <v>388</v>
      </c>
      <c r="I75" s="2"/>
      <c r="K75" s="22">
        <v>39417</v>
      </c>
      <c r="L75" s="5">
        <f>+(B75*DEFLATOR!B75)</f>
        <v>1771.1285613385805</v>
      </c>
      <c r="M75" s="11">
        <f aca="true" t="shared" si="105" ref="M75:M80">+((L75/L74)-1)*100</f>
        <v>22.87499151677581</v>
      </c>
      <c r="N75" s="11">
        <f t="shared" si="98"/>
        <v>7.894145663089103</v>
      </c>
      <c r="O75" s="5">
        <f>+(C75*DEFLATOR!C75)</f>
        <v>1445.0627596541915</v>
      </c>
      <c r="P75" s="11">
        <f aca="true" t="shared" si="106" ref="P75:P80">+((O75/O74)-1)*100</f>
        <v>35.71628321259466</v>
      </c>
      <c r="Q75" s="11">
        <f t="shared" si="99"/>
        <v>7.3965405233654025</v>
      </c>
      <c r="R75" s="5">
        <f>+(D75*DEFLATOR!D75)</f>
        <v>1547.8925019670419</v>
      </c>
      <c r="S75" s="11">
        <f aca="true" t="shared" si="107" ref="S75:S80">+((R75/R74)-1)*100</f>
        <v>33.10635484015292</v>
      </c>
      <c r="T75" s="11">
        <f t="shared" si="100"/>
        <v>21.201399558720514</v>
      </c>
      <c r="U75" s="5">
        <f>+(E75*DEFLATOR!E75)</f>
        <v>1568.369415062157</v>
      </c>
      <c r="V75" s="11">
        <f aca="true" t="shared" si="108" ref="V75:V80">+((U75/U74)-1)*100</f>
        <v>28.656032418215773</v>
      </c>
      <c r="W75" s="11">
        <f t="shared" si="101"/>
        <v>4.479697912350611</v>
      </c>
      <c r="X75" s="5">
        <f>+(F75*DEFLATOR!F75)</f>
        <v>1690.1485057450554</v>
      </c>
      <c r="Y75" s="11">
        <f aca="true" t="shared" si="109" ref="Y75:Y80">+((X75/X74)-1)*100</f>
        <v>20.35854306052609</v>
      </c>
      <c r="Z75" s="11">
        <f t="shared" si="102"/>
        <v>2.1399618255462105</v>
      </c>
      <c r="AA75" s="5">
        <f>+(G75*DEFLATOR!G75)</f>
        <v>1997.102754040342</v>
      </c>
      <c r="AB75" s="11">
        <f aca="true" t="shared" si="110" ref="AB75:AB80">+((AA75/AA74)-1)*100</f>
        <v>21.376467267454235</v>
      </c>
      <c r="AC75" s="11">
        <f t="shared" si="103"/>
        <v>12.014257034137854</v>
      </c>
      <c r="AD75" s="5">
        <f>+(H75*DEFLATOR!H75)</f>
        <v>1592.3759543698725</v>
      </c>
      <c r="AE75" s="11">
        <f aca="true" t="shared" si="111" ref="AE75:AE80">+((AD75/AD74)-1)*100</f>
        <v>17.887714389313693</v>
      </c>
      <c r="AF75" s="11">
        <f t="shared" si="104"/>
        <v>-2.8031280229437683</v>
      </c>
    </row>
    <row r="76" spans="1:32" ht="9.75">
      <c r="A76" s="18" t="s">
        <v>1308</v>
      </c>
      <c r="B76" s="29" t="s">
        <v>1119</v>
      </c>
      <c r="C76" s="29" t="s">
        <v>1120</v>
      </c>
      <c r="D76" s="29" t="s">
        <v>1121</v>
      </c>
      <c r="E76" s="29" t="s">
        <v>1122</v>
      </c>
      <c r="F76" s="29" t="s">
        <v>167</v>
      </c>
      <c r="G76" s="29" t="s">
        <v>1123</v>
      </c>
      <c r="H76" s="29" t="s">
        <v>1110</v>
      </c>
      <c r="I76" s="2"/>
      <c r="K76" s="18" t="s">
        <v>1308</v>
      </c>
      <c r="L76" s="5">
        <f>+(B76*DEFLATOR!B76)</f>
        <v>1380.2639338253255</v>
      </c>
      <c r="M76" s="11">
        <f t="shared" si="105"/>
        <v>-22.06867621274472</v>
      </c>
      <c r="N76" s="11">
        <f t="shared" si="98"/>
        <v>5.043943345908719</v>
      </c>
      <c r="O76" s="5">
        <f>+(C76*DEFLATOR!C76)</f>
        <v>1085.1203657044698</v>
      </c>
      <c r="P76" s="11">
        <f t="shared" si="106"/>
        <v>-24.908426401899465</v>
      </c>
      <c r="Q76" s="11">
        <f t="shared" si="99"/>
        <v>8.782949189155232</v>
      </c>
      <c r="R76" s="5">
        <f>+(D76*DEFLATOR!D76)</f>
        <v>1167.8153971853496</v>
      </c>
      <c r="S76" s="11">
        <f t="shared" si="107"/>
        <v>-24.554489688314607</v>
      </c>
      <c r="T76" s="11">
        <f t="shared" si="100"/>
        <v>9.63582076022349</v>
      </c>
      <c r="U76" s="5">
        <f>+(E76*DEFLATOR!E76)</f>
        <v>1160.23482253828</v>
      </c>
      <c r="V76" s="11">
        <f t="shared" si="108"/>
        <v>-26.022860979324946</v>
      </c>
      <c r="W76" s="11">
        <f t="shared" si="101"/>
        <v>4.568159764376434</v>
      </c>
      <c r="X76" s="5">
        <f>+(F76*DEFLATOR!F76)</f>
        <v>1370.8932638992223</v>
      </c>
      <c r="Y76" s="11">
        <f t="shared" si="109"/>
        <v>-18.88918285941378</v>
      </c>
      <c r="Z76" s="11">
        <f t="shared" si="102"/>
        <v>1.8576301226562508</v>
      </c>
      <c r="AA76" s="5">
        <f>+(G76*DEFLATOR!G76)</f>
        <v>1536.932214077021</v>
      </c>
      <c r="AB76" s="11">
        <f t="shared" si="110"/>
        <v>-23.04190603274414</v>
      </c>
      <c r="AC76" s="11">
        <f t="shared" si="103"/>
        <v>6.003149951738251</v>
      </c>
      <c r="AD76" s="5">
        <f>+(H76*DEFLATOR!H76)</f>
        <v>1332.8122939728726</v>
      </c>
      <c r="AE76" s="11">
        <f t="shared" si="111"/>
        <v>-16.30040064877224</v>
      </c>
      <c r="AF76" s="11">
        <f t="shared" si="104"/>
        <v>4.6492882754501474</v>
      </c>
    </row>
    <row r="77" spans="1:32" ht="9.75">
      <c r="A77" s="22">
        <v>39479</v>
      </c>
      <c r="B77" s="29" t="s">
        <v>1124</v>
      </c>
      <c r="C77" s="29" t="s">
        <v>1125</v>
      </c>
      <c r="D77" s="29" t="s">
        <v>1126</v>
      </c>
      <c r="E77" s="29" t="s">
        <v>1127</v>
      </c>
      <c r="F77" s="29" t="s">
        <v>1128</v>
      </c>
      <c r="G77" s="29" t="s">
        <v>1129</v>
      </c>
      <c r="H77" s="29" t="s">
        <v>1130</v>
      </c>
      <c r="I77" s="2"/>
      <c r="K77" s="22">
        <v>39479</v>
      </c>
      <c r="L77" s="5">
        <f>+(B77*DEFLATOR!B77)</f>
        <v>1366.9684223512322</v>
      </c>
      <c r="M77" s="11">
        <f t="shared" si="105"/>
        <v>-0.9632586310681535</v>
      </c>
      <c r="N77" s="11">
        <f t="shared" si="98"/>
        <v>2.5963113546739747</v>
      </c>
      <c r="O77" s="5">
        <f>+(C77*DEFLATOR!C77)</f>
        <v>956.2666750432509</v>
      </c>
      <c r="P77" s="11">
        <f t="shared" si="106"/>
        <v>-11.87459886789296</v>
      </c>
      <c r="Q77" s="11">
        <f t="shared" si="99"/>
        <v>3.699115634041905</v>
      </c>
      <c r="R77" s="5">
        <f>+(D77*DEFLATOR!D77)</f>
        <v>1119.018911820252</v>
      </c>
      <c r="S77" s="11">
        <f t="shared" si="107"/>
        <v>-4.17844168545013</v>
      </c>
      <c r="T77" s="11">
        <f t="shared" si="100"/>
        <v>4.059845713737542</v>
      </c>
      <c r="U77" s="5">
        <f>+(E77*DEFLATOR!E77)</f>
        <v>1177.717366873626</v>
      </c>
      <c r="V77" s="11">
        <f t="shared" si="108"/>
        <v>1.506810862399277</v>
      </c>
      <c r="W77" s="11">
        <f t="shared" si="101"/>
        <v>9.400502332304828</v>
      </c>
      <c r="X77" s="5">
        <f>+(F77*DEFLATOR!F77)</f>
        <v>1384.7460909014926</v>
      </c>
      <c r="Y77" s="11">
        <f t="shared" si="109"/>
        <v>1.0104963943632361</v>
      </c>
      <c r="Z77" s="11">
        <f t="shared" si="102"/>
        <v>0.43942496571254264</v>
      </c>
      <c r="AA77" s="5">
        <f>+(G77*DEFLATOR!G77)</f>
        <v>1521.4169992664188</v>
      </c>
      <c r="AB77" s="11">
        <f t="shared" si="110"/>
        <v>-1.0094924596215527</v>
      </c>
      <c r="AC77" s="11">
        <f t="shared" si="103"/>
        <v>1.8948421944904315</v>
      </c>
      <c r="AD77" s="5">
        <f>+(H77*DEFLATOR!H77)</f>
        <v>1321.9951868226665</v>
      </c>
      <c r="AE77" s="11">
        <f t="shared" si="111"/>
        <v>-0.8116001929995842</v>
      </c>
      <c r="AF77" s="11">
        <f t="shared" si="104"/>
        <v>2.313100588295347</v>
      </c>
    </row>
    <row r="78" spans="1:32" ht="9.75">
      <c r="A78" s="22">
        <v>39508</v>
      </c>
      <c r="B78" s="29" t="s">
        <v>1131</v>
      </c>
      <c r="C78" s="29" t="s">
        <v>1132</v>
      </c>
      <c r="D78" s="29" t="s">
        <v>1133</v>
      </c>
      <c r="E78" s="29" t="s">
        <v>1043</v>
      </c>
      <c r="F78" s="29" t="s">
        <v>227</v>
      </c>
      <c r="G78" s="29" t="s">
        <v>367</v>
      </c>
      <c r="H78" s="29" t="s">
        <v>1134</v>
      </c>
      <c r="I78" s="2"/>
      <c r="K78" s="22">
        <v>39508</v>
      </c>
      <c r="L78" s="5">
        <f>+(B78*DEFLATOR!B78)</f>
        <v>1389.509539652512</v>
      </c>
      <c r="M78" s="11">
        <f t="shared" si="105"/>
        <v>1.6489859555430142</v>
      </c>
      <c r="N78" s="11">
        <f t="shared" si="98"/>
        <v>3.2584944224025802</v>
      </c>
      <c r="O78" s="5">
        <f>+(C78*DEFLATOR!C78)</f>
        <v>1065.8785138002659</v>
      </c>
      <c r="P78" s="11">
        <f t="shared" si="106"/>
        <v>11.462476066318782</v>
      </c>
      <c r="Q78" s="11">
        <f t="shared" si="99"/>
        <v>12.032729646300421</v>
      </c>
      <c r="R78" s="5">
        <f>+(D78*DEFLATOR!D78)</f>
        <v>1109.9654471511683</v>
      </c>
      <c r="S78" s="11">
        <f t="shared" si="107"/>
        <v>-0.8090537678542842</v>
      </c>
      <c r="T78" s="11">
        <f t="shared" si="100"/>
        <v>8.521700405181477</v>
      </c>
      <c r="U78" s="5">
        <f>+(E78*DEFLATOR!E78)</f>
        <v>1162.4201675720801</v>
      </c>
      <c r="V78" s="11">
        <f t="shared" si="108"/>
        <v>-1.2988854314132992</v>
      </c>
      <c r="W78" s="11">
        <f t="shared" si="101"/>
        <v>3.9012058935299576</v>
      </c>
      <c r="X78" s="5">
        <f>+(F78*DEFLATOR!F78)</f>
        <v>1412.322474275827</v>
      </c>
      <c r="Y78" s="11">
        <f t="shared" si="109"/>
        <v>1.9914396982613436</v>
      </c>
      <c r="Z78" s="11">
        <f t="shared" si="102"/>
        <v>2.800267598566375</v>
      </c>
      <c r="AA78" s="5">
        <f>+(G78*DEFLATOR!G78)</f>
        <v>1545.5581061686937</v>
      </c>
      <c r="AB78" s="11">
        <f t="shared" si="110"/>
        <v>1.5867514898226576</v>
      </c>
      <c r="AC78" s="11">
        <f t="shared" si="103"/>
        <v>1.460545703157634</v>
      </c>
      <c r="AD78" s="5">
        <f>+(H78*DEFLATOR!H78)</f>
        <v>1340.0284346381598</v>
      </c>
      <c r="AE78" s="11">
        <f t="shared" si="111"/>
        <v>1.3640933034586133</v>
      </c>
      <c r="AF78" s="11">
        <f t="shared" si="104"/>
        <v>4.574337719852806</v>
      </c>
    </row>
    <row r="79" spans="1:32" ht="9.75">
      <c r="A79" s="22">
        <v>39539</v>
      </c>
      <c r="B79" s="29" t="s">
        <v>1135</v>
      </c>
      <c r="C79" s="29" t="s">
        <v>1136</v>
      </c>
      <c r="D79" s="29" t="s">
        <v>1137</v>
      </c>
      <c r="E79" s="29" t="s">
        <v>1138</v>
      </c>
      <c r="F79" s="29" t="s">
        <v>1139</v>
      </c>
      <c r="G79" s="29" t="s">
        <v>1140</v>
      </c>
      <c r="H79" s="29" t="s">
        <v>1141</v>
      </c>
      <c r="I79" s="2"/>
      <c r="K79" s="22">
        <v>39539</v>
      </c>
      <c r="L79" s="5">
        <f>+(B79*DEFLATOR!B79)</f>
        <v>1366.8737798478035</v>
      </c>
      <c r="M79" s="11">
        <f t="shared" si="105"/>
        <v>-1.629046736186457</v>
      </c>
      <c r="N79" s="11">
        <f aca="true" t="shared" si="112" ref="N79:N84">+((L79/L67)-1)*100</f>
        <v>0.8111071635629408</v>
      </c>
      <c r="O79" s="5">
        <f>+(C79*DEFLATOR!C79)</f>
        <v>1005.5007712465662</v>
      </c>
      <c r="P79" s="11">
        <f t="shared" si="106"/>
        <v>-5.66459889865214</v>
      </c>
      <c r="Q79" s="11">
        <f aca="true" t="shared" si="113" ref="Q79:Q84">+((O79/O67)-1)*100</f>
        <v>1.3215547546815198</v>
      </c>
      <c r="R79" s="5">
        <f>+(D79*DEFLATOR!D79)</f>
        <v>1119.734065614273</v>
      </c>
      <c r="S79" s="11">
        <f t="shared" si="107"/>
        <v>0.880083113233554</v>
      </c>
      <c r="T79" s="11">
        <f aca="true" t="shared" si="114" ref="T79:T84">+((R79/R67)-1)*100</f>
        <v>7.609444304773327</v>
      </c>
      <c r="U79" s="5">
        <f>+(E79*DEFLATOR!E79)</f>
        <v>1171.9993208788005</v>
      </c>
      <c r="V79" s="11">
        <f t="shared" si="108"/>
        <v>0.8240697790651952</v>
      </c>
      <c r="W79" s="11">
        <f aca="true" t="shared" si="115" ref="W79:W84">+((U79/U67)-1)*100</f>
        <v>3.41128103749766</v>
      </c>
      <c r="X79" s="5">
        <f>+(F79*DEFLATOR!F79)</f>
        <v>1411.9671563464558</v>
      </c>
      <c r="Y79" s="11">
        <f t="shared" si="109"/>
        <v>-0.02515841359485016</v>
      </c>
      <c r="Z79" s="11">
        <f aca="true" t="shared" si="116" ref="Z79:Z84">+((X79/X67)-1)*100</f>
        <v>1.1042922716196113</v>
      </c>
      <c r="AA79" s="5">
        <f>+(G79*DEFLATOR!G79)</f>
        <v>1493.6961034043497</v>
      </c>
      <c r="AB79" s="11">
        <f t="shared" si="110"/>
        <v>-3.3555517943550828</v>
      </c>
      <c r="AC79" s="11">
        <f aca="true" t="shared" si="117" ref="AC79:AC84">+((AA79/AA67)-1)*100</f>
        <v>-2.109569648570142</v>
      </c>
      <c r="AD79" s="5">
        <f>+(H79*DEFLATOR!H79)</f>
        <v>1331.7275330166835</v>
      </c>
      <c r="AE79" s="11">
        <f t="shared" si="111"/>
        <v>-0.6194571254540371</v>
      </c>
      <c r="AF79" s="11">
        <f aca="true" t="shared" si="118" ref="AF79:AF84">+((AD79/AD67)-1)*100</f>
        <v>3.7610633315634523</v>
      </c>
    </row>
    <row r="80" spans="1:32" ht="9.75">
      <c r="A80" s="28">
        <v>39569</v>
      </c>
      <c r="B80" s="29" t="s">
        <v>1142</v>
      </c>
      <c r="C80" s="29" t="s">
        <v>1143</v>
      </c>
      <c r="D80" s="29" t="s">
        <v>279</v>
      </c>
      <c r="E80" s="29" t="s">
        <v>1144</v>
      </c>
      <c r="F80" s="29" t="s">
        <v>1145</v>
      </c>
      <c r="G80" s="29" t="s">
        <v>1146</v>
      </c>
      <c r="H80" s="29" t="s">
        <v>1147</v>
      </c>
      <c r="K80" s="28">
        <v>39569</v>
      </c>
      <c r="L80" s="5">
        <f>+(B80*DEFLATOR!B80)</f>
        <v>1379.7579928822406</v>
      </c>
      <c r="M80" s="11">
        <f t="shared" si="105"/>
        <v>0.9426044470522976</v>
      </c>
      <c r="N80" s="11">
        <f t="shared" si="112"/>
        <v>2.8231521297933604</v>
      </c>
      <c r="O80" s="5">
        <f>+(C80*DEFLATOR!C80)</f>
        <v>1011.4329696173672</v>
      </c>
      <c r="P80" s="11">
        <f t="shared" si="106"/>
        <v>0.589974522192227</v>
      </c>
      <c r="Q80" s="11">
        <f t="shared" si="113"/>
        <v>-2.5197404621563613</v>
      </c>
      <c r="R80" s="5">
        <f>+(D80*DEFLATOR!D80)</f>
        <v>1131.5030110043695</v>
      </c>
      <c r="S80" s="11">
        <f t="shared" si="107"/>
        <v>1.0510482579307867</v>
      </c>
      <c r="T80" s="11">
        <f t="shared" si="114"/>
        <v>12.274470797653137</v>
      </c>
      <c r="U80" s="5">
        <f>+(E80*DEFLATOR!E80)</f>
        <v>1159.610706234927</v>
      </c>
      <c r="V80" s="11">
        <f t="shared" si="108"/>
        <v>-1.057049643559882</v>
      </c>
      <c r="W80" s="11">
        <f t="shared" si="115"/>
        <v>0.2344607670032861</v>
      </c>
      <c r="X80" s="5">
        <f>+(F80*DEFLATOR!F80)</f>
        <v>1430.4608374651339</v>
      </c>
      <c r="Y80" s="11">
        <f t="shared" si="109"/>
        <v>1.309781253448672</v>
      </c>
      <c r="Z80" s="11">
        <f t="shared" si="116"/>
        <v>4.5120292572927045</v>
      </c>
      <c r="AA80" s="5">
        <f>+(G80*DEFLATOR!G80)</f>
        <v>1503.8044671339899</v>
      </c>
      <c r="AB80" s="11">
        <f t="shared" si="110"/>
        <v>0.6767349601168426</v>
      </c>
      <c r="AC80" s="11">
        <f t="shared" si="117"/>
        <v>0.7782555642978695</v>
      </c>
      <c r="AD80" s="5">
        <f>+(H80*DEFLATOR!H80)</f>
        <v>1380.032794558059</v>
      </c>
      <c r="AE80" s="11">
        <f t="shared" si="111"/>
        <v>3.6272631107920894</v>
      </c>
      <c r="AF80" s="11">
        <f t="shared" si="118"/>
        <v>5.331115220101323</v>
      </c>
    </row>
    <row r="81" spans="1:32" ht="9.75">
      <c r="A81" s="28">
        <v>39600</v>
      </c>
      <c r="B81" s="29" t="s">
        <v>1148</v>
      </c>
      <c r="C81" s="29" t="s">
        <v>1149</v>
      </c>
      <c r="D81" s="29" t="s">
        <v>1150</v>
      </c>
      <c r="E81" s="29" t="s">
        <v>1151</v>
      </c>
      <c r="F81" s="29" t="s">
        <v>1152</v>
      </c>
      <c r="G81" s="29" t="s">
        <v>446</v>
      </c>
      <c r="H81" s="29" t="s">
        <v>1153</v>
      </c>
      <c r="K81" s="28">
        <v>39600</v>
      </c>
      <c r="L81" s="5">
        <f>+(B81*DEFLATOR!B81)</f>
        <v>1377.3635810526564</v>
      </c>
      <c r="M81" s="11">
        <f aca="true" t="shared" si="119" ref="M81:M86">+((L81/L80)-1)*100</f>
        <v>-0.17353853660831975</v>
      </c>
      <c r="N81" s="11">
        <f t="shared" si="112"/>
        <v>5.0044163537822595</v>
      </c>
      <c r="O81" s="5">
        <f>+(C81*DEFLATOR!C81)</f>
        <v>1007.5547484183065</v>
      </c>
      <c r="P81" s="11">
        <f aca="true" t="shared" si="120" ref="P81:P86">+((O81/O80)-1)*100</f>
        <v>-0.38343828168146965</v>
      </c>
      <c r="Q81" s="11">
        <f t="shared" si="113"/>
        <v>-0.21893471622879135</v>
      </c>
      <c r="R81" s="5">
        <f>+(D81*DEFLATOR!D81)</f>
        <v>1129.4241957058546</v>
      </c>
      <c r="S81" s="11">
        <f aca="true" t="shared" si="121" ref="S81:S86">+((R81/R80)-1)*100</f>
        <v>-0.18372158786122972</v>
      </c>
      <c r="T81" s="11">
        <f t="shared" si="114"/>
        <v>11.689961579891106</v>
      </c>
      <c r="U81" s="5">
        <f>+(E81*DEFLATOR!E81)</f>
        <v>1219.264348558916</v>
      </c>
      <c r="V81" s="11">
        <f aca="true" t="shared" si="122" ref="V81:V86">+((U81/U80)-1)*100</f>
        <v>5.144281783813032</v>
      </c>
      <c r="W81" s="11">
        <f t="shared" si="115"/>
        <v>4.337308396475792</v>
      </c>
      <c r="X81" s="5">
        <f>+(F81*DEFLATOR!F81)</f>
        <v>1441.5826533655165</v>
      </c>
      <c r="Y81" s="11">
        <f aca="true" t="shared" si="123" ref="Y81:Y86">+((X81/X80)-1)*100</f>
        <v>0.7774988038184327</v>
      </c>
      <c r="Z81" s="11">
        <f t="shared" si="116"/>
        <v>4.990869540001008</v>
      </c>
      <c r="AA81" s="5">
        <f>+(G81*DEFLATOR!G81)</f>
        <v>1486.0630094466642</v>
      </c>
      <c r="AB81" s="11">
        <f aca="true" t="shared" si="124" ref="AB81:AB86">+((AA81/AA80)-1)*100</f>
        <v>-1.1797715776930784</v>
      </c>
      <c r="AC81" s="11">
        <f t="shared" si="117"/>
        <v>4.815244785748196</v>
      </c>
      <c r="AD81" s="5">
        <f>+(H81*DEFLATOR!H81)</f>
        <v>1352.0348010731893</v>
      </c>
      <c r="AE81" s="11">
        <f aca="true" t="shared" si="125" ref="AE81:AE86">+((AD81/AD80)-1)*100</f>
        <v>-2.028791895038684</v>
      </c>
      <c r="AF81" s="11">
        <f t="shared" si="118"/>
        <v>3.038171331562989</v>
      </c>
    </row>
    <row r="82" spans="1:32" ht="9.75">
      <c r="A82" s="28">
        <v>39630</v>
      </c>
      <c r="B82" s="29" t="s">
        <v>1154</v>
      </c>
      <c r="C82" s="29" t="s">
        <v>1155</v>
      </c>
      <c r="D82" s="29" t="s">
        <v>1156</v>
      </c>
      <c r="E82" s="29" t="s">
        <v>1157</v>
      </c>
      <c r="F82" s="29" t="s">
        <v>1158</v>
      </c>
      <c r="G82" s="29" t="s">
        <v>1159</v>
      </c>
      <c r="H82" s="29" t="s">
        <v>1160</v>
      </c>
      <c r="K82" s="28">
        <v>39630</v>
      </c>
      <c r="L82" s="5">
        <f>+(B82*DEFLATOR!B82)</f>
        <v>1398.697259066114</v>
      </c>
      <c r="M82" s="11">
        <f t="shared" si="119"/>
        <v>1.5488777478168236</v>
      </c>
      <c r="N82" s="11">
        <f t="shared" si="112"/>
        <v>6.630052767578398</v>
      </c>
      <c r="O82" s="5">
        <f>+(C82*DEFLATOR!C82)</f>
        <v>1012.7110041494461</v>
      </c>
      <c r="P82" s="11">
        <f t="shared" si="120"/>
        <v>0.5117593598991999</v>
      </c>
      <c r="Q82" s="11">
        <f t="shared" si="113"/>
        <v>-4.803548262617019</v>
      </c>
      <c r="R82" s="5">
        <f>+(D82*DEFLATOR!D82)</f>
        <v>1108.586455097267</v>
      </c>
      <c r="S82" s="11">
        <f t="shared" si="121"/>
        <v>-1.8449879759805166</v>
      </c>
      <c r="T82" s="11">
        <f t="shared" si="114"/>
        <v>13.117341425775075</v>
      </c>
      <c r="U82" s="5">
        <f>+(E82*DEFLATOR!E82)</f>
        <v>1203.5780633300506</v>
      </c>
      <c r="V82" s="11">
        <f t="shared" si="122"/>
        <v>-1.2865368570323166</v>
      </c>
      <c r="W82" s="11">
        <f t="shared" si="115"/>
        <v>6.771060511242677</v>
      </c>
      <c r="X82" s="5">
        <f>+(F82*DEFLATOR!F82)</f>
        <v>1481.744912230064</v>
      </c>
      <c r="Y82" s="11">
        <f t="shared" si="123"/>
        <v>2.785983777675516</v>
      </c>
      <c r="Z82" s="11">
        <f t="shared" si="116"/>
        <v>9.451945668497297</v>
      </c>
      <c r="AA82" s="5">
        <f>+(G82*DEFLATOR!G82)</f>
        <v>1523.0349870406535</v>
      </c>
      <c r="AB82" s="11">
        <f t="shared" si="124"/>
        <v>2.487914533836344</v>
      </c>
      <c r="AC82" s="11">
        <f t="shared" si="117"/>
        <v>5.931844095727135</v>
      </c>
      <c r="AD82" s="5">
        <f>+(H82*DEFLATOR!H82)</f>
        <v>1354.6921549885242</v>
      </c>
      <c r="AE82" s="11">
        <f t="shared" si="125"/>
        <v>0.19654478665975805</v>
      </c>
      <c r="AF82" s="11">
        <f t="shared" si="118"/>
        <v>3.1153299741565332</v>
      </c>
    </row>
    <row r="83" spans="1:32" ht="9.75">
      <c r="A83" s="28">
        <v>39661</v>
      </c>
      <c r="B83" s="29" t="s">
        <v>1161</v>
      </c>
      <c r="C83" s="29" t="s">
        <v>1162</v>
      </c>
      <c r="D83" s="29" t="s">
        <v>1163</v>
      </c>
      <c r="E83" s="29" t="s">
        <v>1164</v>
      </c>
      <c r="F83" s="29" t="s">
        <v>1165</v>
      </c>
      <c r="G83" s="29" t="s">
        <v>1166</v>
      </c>
      <c r="H83" s="29" t="s">
        <v>1167</v>
      </c>
      <c r="K83" s="28">
        <v>39661</v>
      </c>
      <c r="L83" s="5">
        <f>+(B83*DEFLATOR!B83)</f>
        <v>1415.3151833457682</v>
      </c>
      <c r="M83" s="11">
        <f t="shared" si="119"/>
        <v>1.1881001533348146</v>
      </c>
      <c r="N83" s="11">
        <f t="shared" si="112"/>
        <v>8.060292764601783</v>
      </c>
      <c r="O83" s="5">
        <f>+(C83*DEFLATOR!C83)</f>
        <v>1033.6823654665081</v>
      </c>
      <c r="P83" s="11">
        <f t="shared" si="120"/>
        <v>2.070814006279642</v>
      </c>
      <c r="Q83" s="11">
        <f t="shared" si="113"/>
        <v>3.2081947349489104</v>
      </c>
      <c r="R83" s="5">
        <f>+(D83*DEFLATOR!D83)</f>
        <v>1142.9092834349092</v>
      </c>
      <c r="S83" s="11">
        <f t="shared" si="121"/>
        <v>3.096089455163953</v>
      </c>
      <c r="T83" s="11">
        <f t="shared" si="114"/>
        <v>11.332599927887621</v>
      </c>
      <c r="U83" s="5">
        <f>+(E83*DEFLATOR!E83)</f>
        <v>1235.2594163173096</v>
      </c>
      <c r="V83" s="11">
        <f t="shared" si="122"/>
        <v>2.632264075967239</v>
      </c>
      <c r="W83" s="11">
        <f t="shared" si="115"/>
        <v>11.876511203506634</v>
      </c>
      <c r="X83" s="5">
        <f>+(F83*DEFLATOR!F83)</f>
        <v>1440.192919219158</v>
      </c>
      <c r="Y83" s="11">
        <f t="shared" si="123"/>
        <v>-2.8042608864685903</v>
      </c>
      <c r="Z83" s="11">
        <f t="shared" si="116"/>
        <v>6.217724382621692</v>
      </c>
      <c r="AA83" s="5">
        <f>+(G83*DEFLATOR!G83)</f>
        <v>1564.1822192438012</v>
      </c>
      <c r="AB83" s="11">
        <f t="shared" si="124"/>
        <v>2.7016603396025296</v>
      </c>
      <c r="AC83" s="11">
        <f t="shared" si="117"/>
        <v>8.513888683870485</v>
      </c>
      <c r="AD83" s="5">
        <f>+(H83*DEFLATOR!H83)</f>
        <v>1360.666064946388</v>
      </c>
      <c r="AE83" s="11">
        <f t="shared" si="125"/>
        <v>0.4409791505668226</v>
      </c>
      <c r="AF83" s="11">
        <f t="shared" si="118"/>
        <v>6.18579726042694</v>
      </c>
    </row>
    <row r="84" spans="1:32" ht="9.75">
      <c r="A84" s="28">
        <v>39692</v>
      </c>
      <c r="B84" s="29" t="s">
        <v>1168</v>
      </c>
      <c r="C84" s="29" t="s">
        <v>1169</v>
      </c>
      <c r="D84" s="29" t="s">
        <v>1170</v>
      </c>
      <c r="E84" s="29" t="s">
        <v>1095</v>
      </c>
      <c r="F84" s="29" t="s">
        <v>236</v>
      </c>
      <c r="G84" s="29" t="s">
        <v>1171</v>
      </c>
      <c r="H84" s="29" t="s">
        <v>287</v>
      </c>
      <c r="K84" s="28">
        <v>39692</v>
      </c>
      <c r="L84" s="5">
        <f>+(B84*DEFLATOR!B84)</f>
        <v>1395.2328099839642</v>
      </c>
      <c r="M84" s="11">
        <f t="shared" si="119"/>
        <v>-1.4189329414477037</v>
      </c>
      <c r="N84" s="11">
        <f t="shared" si="112"/>
        <v>5.76053282208675</v>
      </c>
      <c r="O84" s="5">
        <f>+(C84*DEFLATOR!C84)</f>
        <v>986.3661133856826</v>
      </c>
      <c r="P84" s="11">
        <f t="shared" si="120"/>
        <v>-4.5774459990396865</v>
      </c>
      <c r="Q84" s="11">
        <f t="shared" si="113"/>
        <v>-4.70281095785724</v>
      </c>
      <c r="R84" s="5">
        <f>+(D84*DEFLATOR!D84)</f>
        <v>1115.3149353759875</v>
      </c>
      <c r="S84" s="11">
        <f t="shared" si="121"/>
        <v>-2.414395303185346</v>
      </c>
      <c r="T84" s="11">
        <f t="shared" si="114"/>
        <v>3.9341152141252556</v>
      </c>
      <c r="U84" s="5">
        <f>+(E84*DEFLATOR!E84)</f>
        <v>1224.5818205699534</v>
      </c>
      <c r="V84" s="11">
        <f t="shared" si="122"/>
        <v>-0.8644010809639835</v>
      </c>
      <c r="W84" s="11">
        <f t="shared" si="115"/>
        <v>6.985475099081495</v>
      </c>
      <c r="X84" s="5">
        <f>+(F84*DEFLATOR!F84)</f>
        <v>1464.057828645892</v>
      </c>
      <c r="Y84" s="11">
        <f t="shared" si="123"/>
        <v>1.6570633772920562</v>
      </c>
      <c r="Z84" s="11">
        <f t="shared" si="116"/>
        <v>8.879477901211597</v>
      </c>
      <c r="AA84" s="5">
        <f>+(G84*DEFLATOR!G84)</f>
        <v>1515.399095901686</v>
      </c>
      <c r="AB84" s="11">
        <f t="shared" si="124"/>
        <v>-3.118762171181011</v>
      </c>
      <c r="AC84" s="11">
        <f t="shared" si="117"/>
        <v>4.72064018271563</v>
      </c>
      <c r="AD84" s="5">
        <f>+(H84*DEFLATOR!H84)</f>
        <v>1362.402550909589</v>
      </c>
      <c r="AE84" s="11">
        <f t="shared" si="125"/>
        <v>0.12762028891120103</v>
      </c>
      <c r="AF84" s="11">
        <f t="shared" si="118"/>
        <v>7.553490203984459</v>
      </c>
    </row>
    <row r="85" spans="1:32" ht="9.75">
      <c r="A85" s="28">
        <v>39722</v>
      </c>
      <c r="B85" s="29" t="s">
        <v>1172</v>
      </c>
      <c r="C85" s="29" t="s">
        <v>1173</v>
      </c>
      <c r="D85" s="29" t="s">
        <v>1174</v>
      </c>
      <c r="E85" s="29" t="s">
        <v>1175</v>
      </c>
      <c r="F85" s="29" t="s">
        <v>1176</v>
      </c>
      <c r="G85" s="29" t="s">
        <v>1177</v>
      </c>
      <c r="H85" s="29" t="s">
        <v>1178</v>
      </c>
      <c r="K85" s="28">
        <v>39722</v>
      </c>
      <c r="L85" s="5">
        <f>+(B85*DEFLATOR!B85)</f>
        <v>1397.2443678842087</v>
      </c>
      <c r="M85" s="11">
        <f t="shared" si="119"/>
        <v>0.14417363796566107</v>
      </c>
      <c r="N85" s="11">
        <f aca="true" t="shared" si="126" ref="N85:N90">+((L85/L73)-1)*100</f>
        <v>4.469437363691053</v>
      </c>
      <c r="O85" s="5">
        <f>+(C85*DEFLATOR!C85)</f>
        <v>1027.525190631839</v>
      </c>
      <c r="P85" s="11">
        <f t="shared" si="120"/>
        <v>4.172799195714316</v>
      </c>
      <c r="Q85" s="11">
        <f aca="true" t="shared" si="127" ref="Q85:Q90">+((O85/O73)-1)*100</f>
        <v>0.34178557347230853</v>
      </c>
      <c r="R85" s="5">
        <f>+(D85*DEFLATOR!D85)</f>
        <v>1111.59547031063</v>
      </c>
      <c r="S85" s="11">
        <f t="shared" si="121"/>
        <v>-0.3334901154267822</v>
      </c>
      <c r="T85" s="11">
        <f aca="true" t="shared" si="128" ref="T85:T90">+((R85/R73)-1)*100</f>
        <v>-1.1634132303334765</v>
      </c>
      <c r="U85" s="5">
        <f>+(E85*DEFLATOR!E85)</f>
        <v>1239.0049155401189</v>
      </c>
      <c r="V85" s="11">
        <f t="shared" si="122"/>
        <v>1.1777975736608992</v>
      </c>
      <c r="W85" s="11">
        <f aca="true" t="shared" si="129" ref="W85:W90">+((U85/U73)-1)*100</f>
        <v>6.739599114347983</v>
      </c>
      <c r="X85" s="5">
        <f>+(F85*DEFLATOR!F85)</f>
        <v>1490.417929688319</v>
      </c>
      <c r="Y85" s="11">
        <f t="shared" si="123"/>
        <v>1.8004822300501155</v>
      </c>
      <c r="Z85" s="11">
        <f aca="true" t="shared" si="130" ref="Z85:Z90">+((X85/X73)-1)*100</f>
        <v>9.936432767798674</v>
      </c>
      <c r="AA85" s="5">
        <f>+(G85*DEFLATOR!G85)</f>
        <v>1507.5852822002778</v>
      </c>
      <c r="AB85" s="11">
        <f t="shared" si="124"/>
        <v>-0.5156274490687118</v>
      </c>
      <c r="AC85" s="11">
        <f aca="true" t="shared" si="131" ref="AC85:AC90">+((AA85/AA73)-1)*100</f>
        <v>2.319591435839974</v>
      </c>
      <c r="AD85" s="5">
        <f>+(H85*DEFLATOR!H85)</f>
        <v>1324.2806524968921</v>
      </c>
      <c r="AE85" s="11">
        <f t="shared" si="125"/>
        <v>-2.798137627329411</v>
      </c>
      <c r="AF85" s="11">
        <f aca="true" t="shared" si="132" ref="AF85:AF90">+((AD85/AD73)-1)*100</f>
        <v>4.207621570939568</v>
      </c>
    </row>
    <row r="86" spans="1:32" ht="9.75">
      <c r="A86" s="28">
        <v>39753</v>
      </c>
      <c r="B86" s="29" t="s">
        <v>1177</v>
      </c>
      <c r="C86" s="29" t="s">
        <v>1179</v>
      </c>
      <c r="D86" s="29" t="s">
        <v>1180</v>
      </c>
      <c r="E86" s="29" t="s">
        <v>1181</v>
      </c>
      <c r="F86" s="29" t="s">
        <v>1182</v>
      </c>
      <c r="G86" s="29" t="s">
        <v>1183</v>
      </c>
      <c r="H86" s="29" t="s">
        <v>1184</v>
      </c>
      <c r="K86" s="28">
        <v>39753</v>
      </c>
      <c r="L86" s="5">
        <f>+(B86*DEFLATOR!B86)</f>
        <v>1520.0599584457375</v>
      </c>
      <c r="M86" s="11">
        <f t="shared" si="119"/>
        <v>8.789843307617229</v>
      </c>
      <c r="N86" s="11">
        <f t="shared" si="126"/>
        <v>5.456689353961042</v>
      </c>
      <c r="O86" s="5">
        <f>+(C86*DEFLATOR!C86)</f>
        <v>1073.7191858100107</v>
      </c>
      <c r="P86" s="11">
        <f t="shared" si="120"/>
        <v>4.495655736650739</v>
      </c>
      <c r="Q86" s="11">
        <f t="shared" si="127"/>
        <v>0.8407255246543954</v>
      </c>
      <c r="R86" s="5">
        <f>+(D86*DEFLATOR!D86)</f>
        <v>1193.219579748681</v>
      </c>
      <c r="S86" s="11">
        <f t="shared" si="121"/>
        <v>7.3429688783493985</v>
      </c>
      <c r="T86" s="11">
        <f t="shared" si="128"/>
        <v>2.6073248513144076</v>
      </c>
      <c r="U86" s="5">
        <f>+(E86*DEFLATOR!E86)</f>
        <v>1318.139148430851</v>
      </c>
      <c r="V86" s="11">
        <f t="shared" si="122"/>
        <v>6.38691839702954</v>
      </c>
      <c r="W86" s="11">
        <f t="shared" si="129"/>
        <v>8.12921457379856</v>
      </c>
      <c r="X86" s="5">
        <f>+(F86*DEFLATOR!F86)</f>
        <v>1562.9528161224243</v>
      </c>
      <c r="Y86" s="11">
        <f t="shared" si="123"/>
        <v>4.866748110664099</v>
      </c>
      <c r="Z86" s="11">
        <f t="shared" si="130"/>
        <v>11.300707116216469</v>
      </c>
      <c r="AA86" s="5">
        <f>+(G86*DEFLATOR!G86)</f>
        <v>1696.0030212621903</v>
      </c>
      <c r="AB86" s="11">
        <f t="shared" si="124"/>
        <v>12.497982123234985</v>
      </c>
      <c r="AC86" s="11">
        <f t="shared" si="131"/>
        <v>3.076746942173325</v>
      </c>
      <c r="AD86" s="5">
        <f>+(H86*DEFLATOR!H86)</f>
        <v>1416.9340186885834</v>
      </c>
      <c r="AE86" s="11">
        <f t="shared" si="125"/>
        <v>6.996505311543744</v>
      </c>
      <c r="AF86" s="11">
        <f t="shared" si="132"/>
        <v>4.899293690830753</v>
      </c>
    </row>
    <row r="87" spans="1:32" ht="9.75">
      <c r="A87" s="28">
        <v>39784</v>
      </c>
      <c r="B87" s="29" t="s">
        <v>1185</v>
      </c>
      <c r="C87" s="29" t="s">
        <v>1186</v>
      </c>
      <c r="D87" s="29" t="s">
        <v>347</v>
      </c>
      <c r="E87" s="29" t="s">
        <v>1187</v>
      </c>
      <c r="F87" s="29" t="s">
        <v>1188</v>
      </c>
      <c r="G87" s="29" t="s">
        <v>1189</v>
      </c>
      <c r="H87" s="29" t="s">
        <v>1190</v>
      </c>
      <c r="K87" s="33">
        <v>39784</v>
      </c>
      <c r="L87" s="20">
        <f>+(B87*DEFLATOR!B87)</f>
        <v>1861.3618746473032</v>
      </c>
      <c r="M87" s="21">
        <f aca="true" t="shared" si="133" ref="M87:M94">+((L87/L86)-1)*100</f>
        <v>22.45318773810392</v>
      </c>
      <c r="N87" s="21">
        <f t="shared" si="126"/>
        <v>5.094678911423922</v>
      </c>
      <c r="O87" s="20">
        <f>+(C87*DEFLATOR!C87)</f>
        <v>1548.4695836821277</v>
      </c>
      <c r="P87" s="21">
        <f aca="true" t="shared" si="134" ref="P87:P94">+((O87/O86)-1)*100</f>
        <v>44.215508500387536</v>
      </c>
      <c r="Q87" s="21">
        <f t="shared" si="127"/>
        <v>7.155870797797159</v>
      </c>
      <c r="R87" s="20">
        <f>+(D87*DEFLATOR!D87)</f>
        <v>1376.7905452854782</v>
      </c>
      <c r="S87" s="21">
        <f aca="true" t="shared" si="135" ref="S87:S94">+((R87/R86)-1)*100</f>
        <v>15.38450832121454</v>
      </c>
      <c r="T87" s="21">
        <f t="shared" si="128"/>
        <v>-11.053865592354095</v>
      </c>
      <c r="U87" s="20">
        <f>+(E87*DEFLATOR!E87)</f>
        <v>1704.723874089952</v>
      </c>
      <c r="V87" s="21">
        <f aca="true" t="shared" si="136" ref="V87:V94">+((U87/U86)-1)*100</f>
        <v>29.32806647305044</v>
      </c>
      <c r="W87" s="21">
        <f t="shared" si="129"/>
        <v>8.694026912173047</v>
      </c>
      <c r="X87" s="20">
        <f>+(F87*DEFLATOR!F87)</f>
        <v>1870.4018986356102</v>
      </c>
      <c r="Y87" s="21">
        <f aca="true" t="shared" si="137" ref="Y87:Y94">+((X87/X86)-1)*100</f>
        <v>19.671040567682986</v>
      </c>
      <c r="Z87" s="21">
        <f t="shared" si="130"/>
        <v>10.664944073130123</v>
      </c>
      <c r="AA87" s="20">
        <f>+(G87*DEFLATOR!G87)</f>
        <v>2070.73758018217</v>
      </c>
      <c r="AB87" s="21">
        <f aca="true" t="shared" si="138" ref="AB87:AB94">+((AA87/AA86)-1)*100</f>
        <v>22.095158689109915</v>
      </c>
      <c r="AC87" s="21">
        <f t="shared" si="131"/>
        <v>3.6870824995287377</v>
      </c>
      <c r="AD87" s="20">
        <f>+(H87*DEFLATOR!H87)</f>
        <v>1696.6014876780632</v>
      </c>
      <c r="AE87" s="21">
        <f aca="true" t="shared" si="139" ref="AE87:AE94">+((AD87/AD86)-1)*100</f>
        <v>19.7375082608519</v>
      </c>
      <c r="AF87" s="21">
        <f t="shared" si="132"/>
        <v>6.545284298106235</v>
      </c>
    </row>
    <row r="88" spans="1:32" ht="9.75">
      <c r="A88" s="30" t="s">
        <v>1309</v>
      </c>
      <c r="B88" s="29" t="s">
        <v>1191</v>
      </c>
      <c r="C88" s="29" t="s">
        <v>1192</v>
      </c>
      <c r="D88" s="29" t="s">
        <v>1193</v>
      </c>
      <c r="E88" s="29" t="s">
        <v>56</v>
      </c>
      <c r="F88" s="29" t="s">
        <v>1194</v>
      </c>
      <c r="G88" s="29" t="s">
        <v>1195</v>
      </c>
      <c r="H88" s="29" t="s">
        <v>243</v>
      </c>
      <c r="K88" s="30" t="s">
        <v>1309</v>
      </c>
      <c r="L88" s="5">
        <f>+(B88*DEFLATOR!B88)</f>
        <v>1429.1046890986863</v>
      </c>
      <c r="M88" s="11">
        <f t="shared" si="133"/>
        <v>-23.222630238438857</v>
      </c>
      <c r="N88" s="11">
        <f t="shared" si="126"/>
        <v>3.5385084023749958</v>
      </c>
      <c r="O88" s="5">
        <f>+(C88*DEFLATOR!C88)</f>
        <v>983.7537480549242</v>
      </c>
      <c r="P88" s="11">
        <f t="shared" si="134"/>
        <v>-36.46928823001855</v>
      </c>
      <c r="Q88" s="11">
        <f t="shared" si="127"/>
        <v>-9.341509094591316</v>
      </c>
      <c r="R88" s="5">
        <f>+(D88*DEFLATOR!D88)</f>
        <v>1130.2267592675705</v>
      </c>
      <c r="S88" s="11">
        <f t="shared" si="135"/>
        <v>-17.90859087914368</v>
      </c>
      <c r="T88" s="11">
        <f t="shared" si="128"/>
        <v>-3.2187140200732656</v>
      </c>
      <c r="U88" s="5">
        <f>+(E88*DEFLATOR!E88)</f>
        <v>1227.7430188484395</v>
      </c>
      <c r="V88" s="11">
        <f t="shared" si="136"/>
        <v>-27.97994810133949</v>
      </c>
      <c r="W88" s="11">
        <f t="shared" si="129"/>
        <v>5.818494239163563</v>
      </c>
      <c r="X88" s="5">
        <f>+(F88*DEFLATOR!F88)</f>
        <v>1491.140352727983</v>
      </c>
      <c r="Y88" s="11">
        <f t="shared" si="137"/>
        <v>-20.277008175851652</v>
      </c>
      <c r="Z88" s="11">
        <f t="shared" si="130"/>
        <v>8.771440636212823</v>
      </c>
      <c r="AA88" s="5">
        <f>+(G88*DEFLATOR!G88)</f>
        <v>1595.6475896171175</v>
      </c>
      <c r="AB88" s="11">
        <f t="shared" si="138"/>
        <v>-22.943032237008854</v>
      </c>
      <c r="AC88" s="11">
        <f t="shared" si="131"/>
        <v>3.8202970178068174</v>
      </c>
      <c r="AD88" s="5">
        <f>+(H88*DEFLATOR!H88)</f>
        <v>1312.4935366004777</v>
      </c>
      <c r="AE88" s="11">
        <f t="shared" si="139"/>
        <v>-22.639845235740562</v>
      </c>
      <c r="AF88" s="11">
        <f t="shared" si="132"/>
        <v>-1.5245025473038187</v>
      </c>
    </row>
    <row r="89" spans="1:32" ht="9.75">
      <c r="A89" s="28">
        <v>39845</v>
      </c>
      <c r="B89" s="29" t="s">
        <v>1196</v>
      </c>
      <c r="C89" s="29" t="s">
        <v>1197</v>
      </c>
      <c r="D89" s="29" t="s">
        <v>205</v>
      </c>
      <c r="E89" s="29" t="s">
        <v>1198</v>
      </c>
      <c r="F89" s="29" t="s">
        <v>1199</v>
      </c>
      <c r="G89" s="29" t="s">
        <v>1200</v>
      </c>
      <c r="H89" s="29" t="s">
        <v>290</v>
      </c>
      <c r="K89" s="28">
        <v>39845</v>
      </c>
      <c r="L89" s="5">
        <f>+(B89*DEFLATOR!B89)</f>
        <v>1446.3340474150896</v>
      </c>
      <c r="M89" s="11">
        <f t="shared" si="133"/>
        <v>1.205605051038594</v>
      </c>
      <c r="N89" s="11">
        <f t="shared" si="126"/>
        <v>5.805958920934384</v>
      </c>
      <c r="O89" s="5">
        <f>+(C89*DEFLATOR!C89)</f>
        <v>999.4277691016001</v>
      </c>
      <c r="P89" s="11">
        <f t="shared" si="134"/>
        <v>1.5932870474614669</v>
      </c>
      <c r="Q89" s="11">
        <f t="shared" si="127"/>
        <v>4.5134997574183044</v>
      </c>
      <c r="R89" s="5">
        <f>+(D89*DEFLATOR!D89)</f>
        <v>1144.1816298578535</v>
      </c>
      <c r="S89" s="11">
        <f t="shared" si="135"/>
        <v>1.2346965311037517</v>
      </c>
      <c r="T89" s="11">
        <f t="shared" si="128"/>
        <v>2.2486409989863843</v>
      </c>
      <c r="U89" s="5">
        <f>+(E89*DEFLATOR!E89)</f>
        <v>1207.664636810634</v>
      </c>
      <c r="V89" s="11">
        <f t="shared" si="136"/>
        <v>-1.6353896319962868</v>
      </c>
      <c r="W89" s="11">
        <f t="shared" si="129"/>
        <v>2.542823157690721</v>
      </c>
      <c r="X89" s="5">
        <f>+(F89*DEFLATOR!F89)</f>
        <v>1511.381639764933</v>
      </c>
      <c r="Y89" s="11">
        <f t="shared" si="137"/>
        <v>1.357436742954432</v>
      </c>
      <c r="Z89" s="11">
        <f t="shared" si="130"/>
        <v>9.145037468998996</v>
      </c>
      <c r="AA89" s="5">
        <f>+(G89*DEFLATOR!G89)</f>
        <v>1621.3155679277959</v>
      </c>
      <c r="AB89" s="11">
        <f t="shared" si="138"/>
        <v>1.6086245156950563</v>
      </c>
      <c r="AC89" s="11">
        <f t="shared" si="131"/>
        <v>6.566153047425205</v>
      </c>
      <c r="AD89" s="5">
        <f>+(H89*DEFLATOR!H89)</f>
        <v>1326.1012677103708</v>
      </c>
      <c r="AE89" s="11">
        <f t="shared" si="139"/>
        <v>1.036784618775255</v>
      </c>
      <c r="AF89" s="11">
        <f t="shared" si="132"/>
        <v>0.3105972645462529</v>
      </c>
    </row>
    <row r="90" spans="1:32" ht="9.75">
      <c r="A90" s="28">
        <v>39873</v>
      </c>
      <c r="B90" s="29" t="s">
        <v>376</v>
      </c>
      <c r="C90" s="29" t="s">
        <v>1201</v>
      </c>
      <c r="D90" s="29" t="s">
        <v>1202</v>
      </c>
      <c r="E90" s="29" t="s">
        <v>1203</v>
      </c>
      <c r="F90" s="29" t="s">
        <v>1204</v>
      </c>
      <c r="G90" s="29" t="s">
        <v>1205</v>
      </c>
      <c r="H90" s="29" t="s">
        <v>1206</v>
      </c>
      <c r="K90" s="28">
        <v>39873</v>
      </c>
      <c r="L90" s="5">
        <f>+(B90*DEFLATOR!B90)</f>
        <v>1454.2132494800037</v>
      </c>
      <c r="M90" s="11">
        <f t="shared" si="133"/>
        <v>0.5447705582950269</v>
      </c>
      <c r="N90" s="11">
        <f t="shared" si="126"/>
        <v>4.656586225645687</v>
      </c>
      <c r="O90" s="5">
        <f>+(C90*DEFLATOR!C90)</f>
        <v>1017.0162072157832</v>
      </c>
      <c r="P90" s="11">
        <f t="shared" si="134"/>
        <v>1.759850852452649</v>
      </c>
      <c r="Q90" s="11">
        <f t="shared" si="127"/>
        <v>-4.584228498074305</v>
      </c>
      <c r="R90" s="5">
        <f>+(D90*DEFLATOR!D90)</f>
        <v>1117.8878825541826</v>
      </c>
      <c r="S90" s="11">
        <f t="shared" si="135"/>
        <v>-2.2980396309052353</v>
      </c>
      <c r="T90" s="11">
        <f t="shared" si="128"/>
        <v>0.7137551374547746</v>
      </c>
      <c r="U90" s="5">
        <f>+(E90*DEFLATOR!E90)</f>
        <v>1211.469004493982</v>
      </c>
      <c r="V90" s="11">
        <f t="shared" si="136"/>
        <v>0.31501855460429606</v>
      </c>
      <c r="W90" s="11">
        <f t="shared" si="129"/>
        <v>4.219544558001709</v>
      </c>
      <c r="X90" s="5">
        <f>+(F90*DEFLATOR!F90)</f>
        <v>1543.4465252247564</v>
      </c>
      <c r="Y90" s="11">
        <f t="shared" si="137"/>
        <v>2.121561134275174</v>
      </c>
      <c r="Z90" s="11">
        <f t="shared" si="130"/>
        <v>9.284285518161406</v>
      </c>
      <c r="AA90" s="5">
        <f>+(G90*DEFLATOR!G90)</f>
        <v>1612.5190420856084</v>
      </c>
      <c r="AB90" s="11">
        <f t="shared" si="138"/>
        <v>-0.5425548249950118</v>
      </c>
      <c r="AC90" s="11">
        <f t="shared" si="131"/>
        <v>4.332476123004203</v>
      </c>
      <c r="AD90" s="5">
        <f>+(H90*DEFLATOR!H90)</f>
        <v>1363.474994666871</v>
      </c>
      <c r="AE90" s="11">
        <f t="shared" si="139"/>
        <v>2.8183162075569923</v>
      </c>
      <c r="AF90" s="11">
        <f t="shared" si="132"/>
        <v>1.7497061571713823</v>
      </c>
    </row>
    <row r="91" spans="1:32" ht="9.75">
      <c r="A91" s="28">
        <v>39904</v>
      </c>
      <c r="B91" s="29" t="s">
        <v>1207</v>
      </c>
      <c r="C91" s="29" t="s">
        <v>892</v>
      </c>
      <c r="D91" s="29" t="s">
        <v>534</v>
      </c>
      <c r="E91" s="29" t="s">
        <v>1208</v>
      </c>
      <c r="F91" s="29" t="s">
        <v>1209</v>
      </c>
      <c r="G91" s="29" t="s">
        <v>1210</v>
      </c>
      <c r="H91" s="29" t="s">
        <v>1211</v>
      </c>
      <c r="K91" s="28">
        <v>39904</v>
      </c>
      <c r="L91" s="5">
        <f>+(B91*DEFLATOR!B91)</f>
        <v>1447.0831184716747</v>
      </c>
      <c r="M91" s="11">
        <f t="shared" si="133"/>
        <v>-0.4903084888601139</v>
      </c>
      <c r="N91" s="11">
        <f aca="true" t="shared" si="140" ref="N91:N96">+((L91/L79)-1)*100</f>
        <v>5.86808671044976</v>
      </c>
      <c r="O91" s="5">
        <f>+(C91*DEFLATOR!C91)</f>
        <v>1004.4245749978801</v>
      </c>
      <c r="P91" s="11">
        <f t="shared" si="134"/>
        <v>-1.238095531670469</v>
      </c>
      <c r="Q91" s="11">
        <f aca="true" t="shared" si="141" ref="Q91:Q96">+((O91/O79)-1)*100</f>
        <v>-0.10703087252253995</v>
      </c>
      <c r="R91" s="5">
        <f>+(D91*DEFLATOR!D91)</f>
        <v>1149.9123925536846</v>
      </c>
      <c r="S91" s="11">
        <f t="shared" si="135"/>
        <v>2.8647336194691952</v>
      </c>
      <c r="T91" s="11">
        <f aca="true" t="shared" si="142" ref="T91:T96">+((R91/R79)-1)*100</f>
        <v>2.695133413026607</v>
      </c>
      <c r="U91" s="5">
        <f>+(E91*DEFLATOR!E91)</f>
        <v>1245.6872860531907</v>
      </c>
      <c r="V91" s="11">
        <f t="shared" si="136"/>
        <v>2.8245280260803085</v>
      </c>
      <c r="W91" s="11">
        <f aca="true" t="shared" si="143" ref="W91:W96">+((U91/U79)-1)*100</f>
        <v>6.287372685432691</v>
      </c>
      <c r="X91" s="5">
        <f>+(F91*DEFLATOR!F91)</f>
        <v>1530.4642958959816</v>
      </c>
      <c r="Y91" s="11">
        <f t="shared" si="137"/>
        <v>-0.8411194762244389</v>
      </c>
      <c r="Z91" s="11">
        <f aca="true" t="shared" si="144" ref="Z91:Z96">+((X91/X79)-1)*100</f>
        <v>8.392343902399535</v>
      </c>
      <c r="AA91" s="5">
        <f>+(G91*DEFLATOR!G91)</f>
        <v>1595.3469903907478</v>
      </c>
      <c r="AB91" s="11">
        <f t="shared" si="138"/>
        <v>-1.0649208627422135</v>
      </c>
      <c r="AC91" s="11">
        <f aca="true" t="shared" si="145" ref="AC91:AC96">+((AA91/AA79)-1)*100</f>
        <v>6.805325846048671</v>
      </c>
      <c r="AD91" s="5">
        <f>+(H91*DEFLATOR!H91)</f>
        <v>1333.5688476452947</v>
      </c>
      <c r="AE91" s="11">
        <f t="shared" si="139"/>
        <v>-2.1933770064395675</v>
      </c>
      <c r="AF91" s="11">
        <f aca="true" t="shared" si="146" ref="AF91:AF96">+((AD91/AD79)-1)*100</f>
        <v>0.13826511677206277</v>
      </c>
    </row>
    <row r="92" spans="1:32" ht="9.75">
      <c r="A92" s="28">
        <v>39934</v>
      </c>
      <c r="B92" s="29" t="s">
        <v>1212</v>
      </c>
      <c r="C92" s="29" t="s">
        <v>1213</v>
      </c>
      <c r="D92" s="29" t="s">
        <v>1214</v>
      </c>
      <c r="E92" s="29" t="s">
        <v>1215</v>
      </c>
      <c r="F92" s="29" t="s">
        <v>1216</v>
      </c>
      <c r="G92" s="29" t="s">
        <v>1217</v>
      </c>
      <c r="H92" s="29" t="s">
        <v>1218</v>
      </c>
      <c r="K92" s="28">
        <v>39934</v>
      </c>
      <c r="L92" s="5">
        <f>+(B92*DEFLATOR!B92)</f>
        <v>1441.3228104695381</v>
      </c>
      <c r="M92" s="11">
        <f t="shared" si="133"/>
        <v>-0.39806338202744707</v>
      </c>
      <c r="N92" s="11">
        <f t="shared" si="140"/>
        <v>4.462001155629602</v>
      </c>
      <c r="O92" s="5">
        <f>+(C92*DEFLATOR!C92)</f>
        <v>997.9669658481549</v>
      </c>
      <c r="P92" s="11">
        <f t="shared" si="134"/>
        <v>-0.6429162836581126</v>
      </c>
      <c r="Q92" s="11">
        <f t="shared" si="141"/>
        <v>-1.331378763963631</v>
      </c>
      <c r="R92" s="5">
        <f>+(D92*DEFLATOR!D92)</f>
        <v>1120.5923300472914</v>
      </c>
      <c r="S92" s="11">
        <f t="shared" si="135"/>
        <v>-2.5497648948091034</v>
      </c>
      <c r="T92" s="11">
        <f t="shared" si="142"/>
        <v>-0.9642644209486684</v>
      </c>
      <c r="U92" s="5">
        <f>+(E92*DEFLATOR!E92)</f>
        <v>1290.6350361012671</v>
      </c>
      <c r="V92" s="11">
        <f t="shared" si="136"/>
        <v>3.6082691499957242</v>
      </c>
      <c r="W92" s="11">
        <f t="shared" si="143"/>
        <v>11.298992770751104</v>
      </c>
      <c r="X92" s="5">
        <f>+(F92*DEFLATOR!F92)</f>
        <v>1467.7226020553862</v>
      </c>
      <c r="Y92" s="11">
        <f t="shared" si="137"/>
        <v>-4.099520257273593</v>
      </c>
      <c r="Z92" s="11">
        <f t="shared" si="144"/>
        <v>2.604878345099082</v>
      </c>
      <c r="AA92" s="5">
        <f>+(G92*DEFLATOR!G92)</f>
        <v>1599.762136962207</v>
      </c>
      <c r="AB92" s="11">
        <f t="shared" si="138"/>
        <v>0.2767514903060597</v>
      </c>
      <c r="AC92" s="11">
        <f t="shared" si="145"/>
        <v>6.380993801082213</v>
      </c>
      <c r="AD92" s="5">
        <f>+(H92*DEFLATOR!H92)</f>
        <v>1372.143481640315</v>
      </c>
      <c r="AE92" s="11">
        <f t="shared" si="139"/>
        <v>2.89258661546663</v>
      </c>
      <c r="AF92" s="11">
        <f t="shared" si="146"/>
        <v>-0.5716757564642183</v>
      </c>
    </row>
    <row r="93" spans="1:32" ht="9.75">
      <c r="A93" s="28">
        <v>39965</v>
      </c>
      <c r="B93" s="29" t="s">
        <v>1219</v>
      </c>
      <c r="C93" s="29" t="s">
        <v>1220</v>
      </c>
      <c r="D93" s="29" t="s">
        <v>1072</v>
      </c>
      <c r="E93" s="29" t="s">
        <v>1221</v>
      </c>
      <c r="F93" s="29" t="s">
        <v>1222</v>
      </c>
      <c r="G93" s="29" t="s">
        <v>1223</v>
      </c>
      <c r="H93" s="29" t="s">
        <v>1224</v>
      </c>
      <c r="K93" s="28">
        <v>39965</v>
      </c>
      <c r="L93" s="5">
        <f>+(B93*DEFLATOR!B93)</f>
        <v>1442.8792544686144</v>
      </c>
      <c r="M93" s="11">
        <f t="shared" si="133"/>
        <v>0.10798718980720157</v>
      </c>
      <c r="N93" s="11">
        <f t="shared" si="140"/>
        <v>4.756599805396866</v>
      </c>
      <c r="O93" s="5">
        <f>+(C93*DEFLATOR!C93)</f>
        <v>1009.1099938613338</v>
      </c>
      <c r="P93" s="11">
        <f t="shared" si="134"/>
        <v>1.1165728320184032</v>
      </c>
      <c r="Q93" s="11">
        <f t="shared" si="141"/>
        <v>0.1543584053838032</v>
      </c>
      <c r="R93" s="5">
        <f>+(D93*DEFLATOR!D93)</f>
        <v>1184.1120608236572</v>
      </c>
      <c r="S93" s="11">
        <f t="shared" si="135"/>
        <v>5.668406705379203</v>
      </c>
      <c r="T93" s="11">
        <f t="shared" si="142"/>
        <v>4.842101428828016</v>
      </c>
      <c r="U93" s="5">
        <f>+(E93*DEFLATOR!E93)</f>
        <v>1298.9533884605664</v>
      </c>
      <c r="V93" s="11">
        <f t="shared" si="136"/>
        <v>0.6445162363193813</v>
      </c>
      <c r="W93" s="11">
        <f t="shared" si="143"/>
        <v>6.5358295759108564</v>
      </c>
      <c r="X93" s="5">
        <f>+(F93*DEFLATOR!F93)</f>
        <v>1501.48388699955</v>
      </c>
      <c r="Y93" s="11">
        <f t="shared" si="137"/>
        <v>2.3002497131872746</v>
      </c>
      <c r="Z93" s="11">
        <f t="shared" si="144"/>
        <v>4.155241011966115</v>
      </c>
      <c r="AA93" s="5">
        <f>+(G93*DEFLATOR!G93)</f>
        <v>1566.3209658224357</v>
      </c>
      <c r="AB93" s="11">
        <f t="shared" si="138"/>
        <v>-2.0903839619102915</v>
      </c>
      <c r="AC93" s="11">
        <f t="shared" si="145"/>
        <v>5.400710189647717</v>
      </c>
      <c r="AD93" s="5">
        <f>+(H93*DEFLATOR!H93)</f>
        <v>1393.668245107428</v>
      </c>
      <c r="AE93" s="11">
        <f t="shared" si="139"/>
        <v>1.5686962591828557</v>
      </c>
      <c r="AF93" s="11">
        <f t="shared" si="146"/>
        <v>3.0793174851114546</v>
      </c>
    </row>
    <row r="94" spans="1:32" ht="9.75">
      <c r="A94" s="28">
        <v>39995</v>
      </c>
      <c r="B94" s="29" t="s">
        <v>1225</v>
      </c>
      <c r="C94" s="29" t="s">
        <v>1226</v>
      </c>
      <c r="D94" s="29" t="s">
        <v>1227</v>
      </c>
      <c r="E94" s="29" t="s">
        <v>1228</v>
      </c>
      <c r="F94" s="29" t="s">
        <v>1229</v>
      </c>
      <c r="G94" s="29" t="s">
        <v>1230</v>
      </c>
      <c r="H94" s="29" t="s">
        <v>1231</v>
      </c>
      <c r="K94" s="28">
        <v>39995</v>
      </c>
      <c r="L94" s="5">
        <f>+(B94*DEFLATOR!B94)</f>
        <v>1451.0429768473132</v>
      </c>
      <c r="M94" s="11">
        <f t="shared" si="133"/>
        <v>0.5657938703752086</v>
      </c>
      <c r="N94" s="11">
        <f t="shared" si="140"/>
        <v>3.74246231211961</v>
      </c>
      <c r="O94" s="5">
        <f>+(C94*DEFLATOR!C94)</f>
        <v>1032.7748172191475</v>
      </c>
      <c r="P94" s="11">
        <f t="shared" si="134"/>
        <v>2.3451183222614747</v>
      </c>
      <c r="Q94" s="11">
        <f t="shared" si="141"/>
        <v>1.9811982873191525</v>
      </c>
      <c r="R94" s="5">
        <f>+(D94*DEFLATOR!D94)</f>
        <v>1204.6156231277528</v>
      </c>
      <c r="S94" s="11">
        <f t="shared" si="135"/>
        <v>1.7315559044161377</v>
      </c>
      <c r="T94" s="11">
        <f t="shared" si="142"/>
        <v>8.662307534874248</v>
      </c>
      <c r="U94" s="5">
        <f>+(E94*DEFLATOR!E94)</f>
        <v>1329.7884133090477</v>
      </c>
      <c r="V94" s="11">
        <f t="shared" si="136"/>
        <v>2.373836130103557</v>
      </c>
      <c r="W94" s="11">
        <f t="shared" si="143"/>
        <v>10.486262073421248</v>
      </c>
      <c r="X94" s="5">
        <f>+(F94*DEFLATOR!F94)</f>
        <v>1512.060250198587</v>
      </c>
      <c r="Y94" s="11">
        <f t="shared" si="137"/>
        <v>0.7043940524844583</v>
      </c>
      <c r="Z94" s="11">
        <f t="shared" si="144"/>
        <v>2.045921515795701</v>
      </c>
      <c r="AA94" s="5">
        <f>+(G94*DEFLATOR!G94)</f>
        <v>1556.9347738416545</v>
      </c>
      <c r="AB94" s="11">
        <f t="shared" si="138"/>
        <v>-0.5992508678355546</v>
      </c>
      <c r="AC94" s="11">
        <f t="shared" si="145"/>
        <v>2.2258048626230487</v>
      </c>
      <c r="AD94" s="5">
        <f>+(H94*DEFLATOR!H94)</f>
        <v>1409.9590446325258</v>
      </c>
      <c r="AE94" s="11">
        <f t="shared" si="139"/>
        <v>1.168915169179452</v>
      </c>
      <c r="AF94" s="11">
        <f t="shared" si="146"/>
        <v>4.079664109700976</v>
      </c>
    </row>
    <row r="95" spans="1:32" ht="9.75">
      <c r="A95" s="28">
        <v>40026</v>
      </c>
      <c r="B95" s="29" t="s">
        <v>1232</v>
      </c>
      <c r="C95" s="29" t="s">
        <v>1233</v>
      </c>
      <c r="D95" s="29" t="s">
        <v>147</v>
      </c>
      <c r="E95" s="29" t="s">
        <v>98</v>
      </c>
      <c r="F95" s="29" t="s">
        <v>508</v>
      </c>
      <c r="G95" s="29" t="s">
        <v>1234</v>
      </c>
      <c r="H95" s="29" t="s">
        <v>1235</v>
      </c>
      <c r="K95" s="28">
        <v>40026</v>
      </c>
      <c r="L95" s="5">
        <f>+(B95*DEFLATOR!B95)</f>
        <v>1461.0151161654483</v>
      </c>
      <c r="M95" s="11">
        <f aca="true" t="shared" si="147" ref="M95:M101">+((L95/L94)-1)*100</f>
        <v>0.6872394186284936</v>
      </c>
      <c r="N95" s="11">
        <f t="shared" si="140"/>
        <v>3.2289579987156314</v>
      </c>
      <c r="O95" s="5">
        <f>+(C95*DEFLATOR!C95)</f>
        <v>1058.4359336463012</v>
      </c>
      <c r="P95" s="11">
        <f aca="true" t="shared" si="148" ref="P95:P101">+((O95/O94)-1)*100</f>
        <v>2.48467681427873</v>
      </c>
      <c r="Q95" s="11">
        <f t="shared" si="141"/>
        <v>2.39469773373</v>
      </c>
      <c r="R95" s="5">
        <f>+(D95*DEFLATOR!D95)</f>
        <v>1249.4517469813154</v>
      </c>
      <c r="S95" s="11">
        <f aca="true" t="shared" si="149" ref="S95:S101">+((R95/R94)-1)*100</f>
        <v>3.7220274245777007</v>
      </c>
      <c r="T95" s="11">
        <f t="shared" si="142"/>
        <v>9.322040260816022</v>
      </c>
      <c r="U95" s="5">
        <f>+(E95*DEFLATOR!E95)</f>
        <v>1280.441730378685</v>
      </c>
      <c r="V95" s="11">
        <f aca="true" t="shared" si="150" ref="V95:V101">+((U95/U94)-1)*100</f>
        <v>-3.7108672655350006</v>
      </c>
      <c r="W95" s="11">
        <f t="shared" si="143"/>
        <v>3.657718651202657</v>
      </c>
      <c r="X95" s="5">
        <f>+(F95*DEFLATOR!F95)</f>
        <v>1500.1597542099184</v>
      </c>
      <c r="Y95" s="11">
        <f aca="true" t="shared" si="151" ref="Y95:Y101">+((X95/X94)-1)*100</f>
        <v>-0.7870384785993556</v>
      </c>
      <c r="Z95" s="11">
        <f t="shared" si="144"/>
        <v>4.163805708979118</v>
      </c>
      <c r="AA95" s="5">
        <f>+(G95*DEFLATOR!G95)</f>
        <v>1584.3585417088875</v>
      </c>
      <c r="AB95" s="11">
        <f aca="true" t="shared" si="152" ref="AB95:AB101">+((AA95/AA94)-1)*100</f>
        <v>1.7613947821055076</v>
      </c>
      <c r="AC95" s="11">
        <f t="shared" si="145"/>
        <v>1.2898959096236506</v>
      </c>
      <c r="AD95" s="5">
        <f>+(H95*DEFLATOR!H95)</f>
        <v>1438.159302973519</v>
      </c>
      <c r="AE95" s="11">
        <f aca="true" t="shared" si="153" ref="AE95:AE101">+((AD95/AD94)-1)*100</f>
        <v>2.000076416995711</v>
      </c>
      <c r="AF95" s="11">
        <f t="shared" si="146"/>
        <v>5.695242941932599</v>
      </c>
    </row>
    <row r="96" spans="1:32" ht="9.75">
      <c r="A96" s="28">
        <v>40057</v>
      </c>
      <c r="B96" s="29" t="s">
        <v>1236</v>
      </c>
      <c r="C96" s="29" t="s">
        <v>1237</v>
      </c>
      <c r="D96" s="29" t="s">
        <v>233</v>
      </c>
      <c r="E96" s="29" t="s">
        <v>1238</v>
      </c>
      <c r="F96" s="29" t="s">
        <v>1239</v>
      </c>
      <c r="G96" s="29" t="s">
        <v>1240</v>
      </c>
      <c r="H96" s="29" t="s">
        <v>1241</v>
      </c>
      <c r="K96" s="28">
        <v>40057</v>
      </c>
      <c r="L96" s="5">
        <f>+(B96*DEFLATOR!B96)</f>
        <v>1456.2661462837623</v>
      </c>
      <c r="M96" s="11">
        <f t="shared" si="147"/>
        <v>-0.32504591014431705</v>
      </c>
      <c r="N96" s="11">
        <f t="shared" si="140"/>
        <v>4.37441951357922</v>
      </c>
      <c r="O96" s="5">
        <f>+(C96*DEFLATOR!C96)</f>
        <v>994.9100473268805</v>
      </c>
      <c r="P96" s="11">
        <f t="shared" si="148"/>
        <v>-6.001864099660203</v>
      </c>
      <c r="Q96" s="11">
        <f t="shared" si="141"/>
        <v>0.8662031090941547</v>
      </c>
      <c r="R96" s="5">
        <f>+(D96*DEFLATOR!D96)</f>
        <v>1240.6335270159639</v>
      </c>
      <c r="S96" s="11">
        <f t="shared" si="149"/>
        <v>-0.705767148403802</v>
      </c>
      <c r="T96" s="11">
        <f t="shared" si="142"/>
        <v>11.236161882628238</v>
      </c>
      <c r="U96" s="5">
        <f>+(E96*DEFLATOR!E96)</f>
        <v>1273.6022398980676</v>
      </c>
      <c r="V96" s="11">
        <f t="shared" si="150"/>
        <v>-0.5341508573447173</v>
      </c>
      <c r="W96" s="11">
        <f t="shared" si="143"/>
        <v>4.003033403296707</v>
      </c>
      <c r="X96" s="5">
        <f>+(F96*DEFLATOR!F96)</f>
        <v>1492.622928955238</v>
      </c>
      <c r="Y96" s="11">
        <f t="shared" si="151"/>
        <v>-0.5024015098078594</v>
      </c>
      <c r="Z96" s="11">
        <f t="shared" si="144"/>
        <v>1.951090984962378</v>
      </c>
      <c r="AA96" s="5">
        <f>+(G96*DEFLATOR!G96)</f>
        <v>1608.310471285282</v>
      </c>
      <c r="AB96" s="11">
        <f t="shared" si="152"/>
        <v>1.5117745728539411</v>
      </c>
      <c r="AC96" s="11">
        <f t="shared" si="145"/>
        <v>6.131148925380092</v>
      </c>
      <c r="AD96" s="5">
        <f>+(H96*DEFLATOR!H96)</f>
        <v>1383.9582982204101</v>
      </c>
      <c r="AE96" s="11">
        <f t="shared" si="153"/>
        <v>-3.7687761460808766</v>
      </c>
      <c r="AF96" s="11">
        <f t="shared" si="146"/>
        <v>1.5821863586815477</v>
      </c>
    </row>
    <row r="97" spans="1:32" ht="9.75">
      <c r="A97" s="28">
        <v>40087</v>
      </c>
      <c r="B97" s="29" t="s">
        <v>1242</v>
      </c>
      <c r="C97" s="29" t="s">
        <v>1243</v>
      </c>
      <c r="D97" s="29" t="s">
        <v>1244</v>
      </c>
      <c r="E97" s="29" t="s">
        <v>1245</v>
      </c>
      <c r="F97" s="29" t="s">
        <v>76</v>
      </c>
      <c r="G97" s="29" t="s">
        <v>1246</v>
      </c>
      <c r="H97" s="29" t="s">
        <v>1247</v>
      </c>
      <c r="K97" s="28">
        <v>40087</v>
      </c>
      <c r="L97" s="5">
        <f>+(B97*DEFLATOR!B97)</f>
        <v>1463.5028275669288</v>
      </c>
      <c r="M97" s="11">
        <f t="shared" si="147"/>
        <v>0.4969339774624215</v>
      </c>
      <c r="N97" s="11">
        <f aca="true" t="shared" si="154" ref="N97:N102">+((L97/L85)-1)*100</f>
        <v>4.742080999263765</v>
      </c>
      <c r="O97" s="5">
        <f>+(C97*DEFLATOR!C97)</f>
        <v>1003.9503318821342</v>
      </c>
      <c r="P97" s="11">
        <f t="shared" si="148"/>
        <v>0.9086534586260298</v>
      </c>
      <c r="Q97" s="11">
        <f aca="true" t="shared" si="155" ref="Q97:Q102">+((O97/O85)-1)*100</f>
        <v>-2.2943338970802585</v>
      </c>
      <c r="R97" s="5">
        <f>+(D97*DEFLATOR!D97)</f>
        <v>1229.3188165842685</v>
      </c>
      <c r="S97" s="11">
        <f t="shared" si="149"/>
        <v>-0.9120106933519834</v>
      </c>
      <c r="T97" s="11">
        <f aca="true" t="shared" si="156" ref="T97:T102">+((R97/R85)-1)*100</f>
        <v>10.59048452588074</v>
      </c>
      <c r="U97" s="5">
        <f>+(E97*DEFLATOR!E97)</f>
        <v>1257.8632458618224</v>
      </c>
      <c r="V97" s="11">
        <f t="shared" si="150"/>
        <v>-1.2357856749297902</v>
      </c>
      <c r="W97" s="11">
        <f aca="true" t="shared" si="157" ref="W97:W102">+((U97/U85)-1)*100</f>
        <v>1.5220545201374502</v>
      </c>
      <c r="X97" s="5">
        <f>+(F97*DEFLATOR!F97)</f>
        <v>1489.2652244524472</v>
      </c>
      <c r="Y97" s="11">
        <f t="shared" si="151"/>
        <v>-0.224953297825925</v>
      </c>
      <c r="Z97" s="11">
        <f aca="true" t="shared" si="158" ref="Z97:Z102">+((X97/X85)-1)*100</f>
        <v>-0.07734107413165381</v>
      </c>
      <c r="AA97" s="5">
        <f>+(G97*DEFLATOR!G97)</f>
        <v>1618.6599603575664</v>
      </c>
      <c r="AB97" s="11">
        <f t="shared" si="152"/>
        <v>0.6435006957340672</v>
      </c>
      <c r="AC97" s="11">
        <f aca="true" t="shared" si="159" ref="AC97:AC102">+((AA97/AA85)-1)*100</f>
        <v>7.367721048269882</v>
      </c>
      <c r="AD97" s="5">
        <f>+(H97*DEFLATOR!H97)</f>
        <v>1438.4140673232641</v>
      </c>
      <c r="AE97" s="11">
        <f t="shared" si="153"/>
        <v>3.9347839579326305</v>
      </c>
      <c r="AF97" s="11">
        <f aca="true" t="shared" si="160" ref="AF97:AF102">+((AD97/AD85)-1)*100</f>
        <v>8.618521656355615</v>
      </c>
    </row>
    <row r="98" spans="1:32" ht="9.75">
      <c r="A98" s="28">
        <v>40118</v>
      </c>
      <c r="B98" s="29" t="s">
        <v>1248</v>
      </c>
      <c r="C98" s="29" t="s">
        <v>1249</v>
      </c>
      <c r="D98" s="29" t="s">
        <v>1250</v>
      </c>
      <c r="E98" s="29" t="s">
        <v>1142</v>
      </c>
      <c r="F98" s="29" t="s">
        <v>1251</v>
      </c>
      <c r="G98" s="29" t="s">
        <v>1252</v>
      </c>
      <c r="H98" s="29" t="s">
        <v>508</v>
      </c>
      <c r="K98" s="28">
        <v>40118</v>
      </c>
      <c r="L98" s="5">
        <f>+(B98*DEFLATOR!B98)</f>
        <v>1562.9558753222013</v>
      </c>
      <c r="M98" s="11">
        <f t="shared" si="147"/>
        <v>6.79554872610757</v>
      </c>
      <c r="N98" s="11">
        <f t="shared" si="154"/>
        <v>2.8219884773706516</v>
      </c>
      <c r="O98" s="5">
        <f>+(C98*DEFLATOR!C98)</f>
        <v>1005.5569864183598</v>
      </c>
      <c r="P98" s="11">
        <f t="shared" si="148"/>
        <v>0.1600332690974371</v>
      </c>
      <c r="Q98" s="11">
        <f t="shared" si="155"/>
        <v>-6.34823334559581</v>
      </c>
      <c r="R98" s="5">
        <f>+(D98*DEFLATOR!D98)</f>
        <v>1274.9057414710237</v>
      </c>
      <c r="S98" s="11">
        <f t="shared" si="149"/>
        <v>3.70830774505031</v>
      </c>
      <c r="T98" s="11">
        <f t="shared" si="156"/>
        <v>6.8458616593894295</v>
      </c>
      <c r="U98" s="5">
        <f>+(E98*DEFLATOR!E98)</f>
        <v>1289.0151213452264</v>
      </c>
      <c r="V98" s="11">
        <f t="shared" si="150"/>
        <v>2.476570929780242</v>
      </c>
      <c r="W98" s="11">
        <f t="shared" si="157"/>
        <v>-2.209480472550618</v>
      </c>
      <c r="X98" s="5">
        <f>+(F98*DEFLATOR!F98)</f>
        <v>1574.4041372538543</v>
      </c>
      <c r="Y98" s="11">
        <f t="shared" si="151"/>
        <v>5.716840184239835</v>
      </c>
      <c r="Z98" s="11">
        <f t="shared" si="158"/>
        <v>0.7326722223029103</v>
      </c>
      <c r="AA98" s="5">
        <f>+(G98*DEFLATOR!G98)</f>
        <v>1794.4278803464852</v>
      </c>
      <c r="AB98" s="11">
        <f t="shared" si="152"/>
        <v>10.858853884919162</v>
      </c>
      <c r="AC98" s="11">
        <f t="shared" si="159"/>
        <v>5.803342202247119</v>
      </c>
      <c r="AD98" s="5">
        <f>+(H98*DEFLATOR!H98)</f>
        <v>1429.8389035606406</v>
      </c>
      <c r="AE98" s="11">
        <f t="shared" si="153"/>
        <v>-0.5961540530941112</v>
      </c>
      <c r="AF98" s="11">
        <f t="shared" si="160"/>
        <v>0.9107611717870334</v>
      </c>
    </row>
    <row r="99" spans="1:32" ht="9.75">
      <c r="A99" s="28">
        <v>40148</v>
      </c>
      <c r="B99" s="29" t="s">
        <v>1253</v>
      </c>
      <c r="C99" s="29" t="s">
        <v>1254</v>
      </c>
      <c r="D99" s="29" t="s">
        <v>308</v>
      </c>
      <c r="E99" s="29" t="s">
        <v>1255</v>
      </c>
      <c r="F99" s="29" t="s">
        <v>1256</v>
      </c>
      <c r="G99" s="29" t="s">
        <v>1257</v>
      </c>
      <c r="H99" s="29" t="s">
        <v>1258</v>
      </c>
      <c r="K99" s="33">
        <v>40148</v>
      </c>
      <c r="L99" s="20">
        <f>+(B99*DEFLATOR!B99)</f>
        <v>1861.944260625884</v>
      </c>
      <c r="M99" s="21">
        <f t="shared" si="147"/>
        <v>19.12967538140171</v>
      </c>
      <c r="N99" s="21">
        <f t="shared" si="154"/>
        <v>0.03128816521458244</v>
      </c>
      <c r="O99" s="20">
        <f>+(C99*DEFLATOR!C99)</f>
        <v>1534.4060377005453</v>
      </c>
      <c r="P99" s="21">
        <f t="shared" si="148"/>
        <v>52.59264849482723</v>
      </c>
      <c r="Q99" s="21">
        <f t="shared" si="155"/>
        <v>-0.9082222944373552</v>
      </c>
      <c r="R99" s="20">
        <f>+(D99*DEFLATOR!D99)</f>
        <v>1391.9531326272645</v>
      </c>
      <c r="S99" s="21">
        <f t="shared" si="149"/>
        <v>9.180866267116183</v>
      </c>
      <c r="T99" s="21">
        <f t="shared" si="156"/>
        <v>1.1012994964054057</v>
      </c>
      <c r="U99" s="20">
        <f>+(E99*DEFLATOR!E99)</f>
        <v>1796.6511747511686</v>
      </c>
      <c r="V99" s="21">
        <f t="shared" si="150"/>
        <v>39.38169886449192</v>
      </c>
      <c r="W99" s="21">
        <f t="shared" si="157"/>
        <v>5.392503856983355</v>
      </c>
      <c r="X99" s="20">
        <f>+(F99*DEFLATOR!F99)</f>
        <v>1904.5965017043202</v>
      </c>
      <c r="Y99" s="21">
        <f t="shared" si="151"/>
        <v>20.97252901192206</v>
      </c>
      <c r="Z99" s="21">
        <f t="shared" si="158"/>
        <v>1.8281954853474947</v>
      </c>
      <c r="AA99" s="20">
        <f>+(G99*DEFLATOR!G99)</f>
        <v>2000.5612014538099</v>
      </c>
      <c r="AB99" s="21">
        <f t="shared" si="152"/>
        <v>11.487411857840879</v>
      </c>
      <c r="AC99" s="21">
        <f t="shared" si="159"/>
        <v>-3.3889556745372973</v>
      </c>
      <c r="AD99" s="20">
        <f>+(H99*DEFLATOR!H99)</f>
        <v>1807.004551374491</v>
      </c>
      <c r="AE99" s="21">
        <f t="shared" si="153"/>
        <v>26.37819175814966</v>
      </c>
      <c r="AF99" s="21">
        <f t="shared" si="160"/>
        <v>6.5073067834876985</v>
      </c>
    </row>
    <row r="100" spans="1:32" ht="9.75">
      <c r="A100" s="26">
        <v>40180</v>
      </c>
      <c r="B100" s="15" t="s">
        <v>1270</v>
      </c>
      <c r="C100" s="15" t="s">
        <v>1271</v>
      </c>
      <c r="D100" s="15" t="s">
        <v>1272</v>
      </c>
      <c r="E100" s="15" t="s">
        <v>1273</v>
      </c>
      <c r="F100" s="15" t="s">
        <v>1274</v>
      </c>
      <c r="G100" s="15" t="s">
        <v>1275</v>
      </c>
      <c r="H100" s="15" t="s">
        <v>1276</v>
      </c>
      <c r="K100" s="28">
        <v>40180</v>
      </c>
      <c r="L100" s="5">
        <f>+(B100*DEFLATOR!B100)</f>
        <v>1476.0396241333608</v>
      </c>
      <c r="M100" s="11">
        <f t="shared" si="147"/>
        <v>-20.72589629309328</v>
      </c>
      <c r="N100" s="11">
        <f t="shared" si="154"/>
        <v>3.2842195111874917</v>
      </c>
      <c r="O100" s="5">
        <f>+(C100*DEFLATOR!C100)</f>
        <v>1039.8426450421944</v>
      </c>
      <c r="P100" s="11">
        <f t="shared" si="148"/>
        <v>-32.23158541525956</v>
      </c>
      <c r="Q100" s="11">
        <f t="shared" si="155"/>
        <v>5.701517996568639</v>
      </c>
      <c r="R100" s="5">
        <f>+(D100*DEFLATOR!D100)</f>
        <v>1226.4366105785248</v>
      </c>
      <c r="S100" s="11">
        <f t="shared" si="149"/>
        <v>-11.890955102513612</v>
      </c>
      <c r="T100" s="11">
        <f t="shared" si="156"/>
        <v>8.512437926465477</v>
      </c>
      <c r="U100" s="5">
        <f>+(E100*DEFLATOR!E100)</f>
        <v>1275.0012345073192</v>
      </c>
      <c r="V100" s="11">
        <f t="shared" si="150"/>
        <v>-29.034569847210136</v>
      </c>
      <c r="W100" s="11">
        <f t="shared" si="157"/>
        <v>3.849194410667911</v>
      </c>
      <c r="X100" s="5">
        <f>+(F100*DEFLATOR!F100)</f>
        <v>1595.7356864121216</v>
      </c>
      <c r="Y100" s="11">
        <f t="shared" si="151"/>
        <v>-16.21660099741944</v>
      </c>
      <c r="Z100" s="11">
        <f t="shared" si="158"/>
        <v>7.014452629679391</v>
      </c>
      <c r="AA100" s="5">
        <f>+(G100*DEFLATOR!G100)</f>
        <v>1578.1416963742538</v>
      </c>
      <c r="AB100" s="11">
        <f t="shared" si="152"/>
        <v>-21.11505035549942</v>
      </c>
      <c r="AC100" s="11">
        <f t="shared" si="159"/>
        <v>-1.0971027284956025</v>
      </c>
      <c r="AD100" s="5">
        <f>+(H100*DEFLATOR!H100)</f>
        <v>1427.5375653699855</v>
      </c>
      <c r="AE100" s="11">
        <f t="shared" si="153"/>
        <v>-20.99978031133709</v>
      </c>
      <c r="AF100" s="11">
        <f t="shared" si="160"/>
        <v>8.765302499506866</v>
      </c>
    </row>
    <row r="101" spans="1:32" ht="9.75">
      <c r="A101" s="28">
        <v>40210</v>
      </c>
      <c r="B101" s="29" t="s">
        <v>1283</v>
      </c>
      <c r="C101" s="29" t="s">
        <v>1284</v>
      </c>
      <c r="D101" s="29" t="s">
        <v>1285</v>
      </c>
      <c r="E101" s="29" t="s">
        <v>1286</v>
      </c>
      <c r="F101" s="29" t="s">
        <v>1287</v>
      </c>
      <c r="G101" s="29" t="s">
        <v>1288</v>
      </c>
      <c r="H101" s="29" t="s">
        <v>1289</v>
      </c>
      <c r="K101" s="28">
        <v>40210</v>
      </c>
      <c r="L101" s="5">
        <f>+(B101*DEFLATOR!B101)</f>
        <v>1485.0665977342796</v>
      </c>
      <c r="M101" s="11">
        <f t="shared" si="147"/>
        <v>0.6115671593991845</v>
      </c>
      <c r="N101" s="11">
        <f t="shared" si="154"/>
        <v>2.677980953875325</v>
      </c>
      <c r="O101" s="5">
        <f>+(C101*DEFLATOR!C101)</f>
        <v>1039.8559156093559</v>
      </c>
      <c r="P101" s="11">
        <f t="shared" si="148"/>
        <v>0.0012762091673002018</v>
      </c>
      <c r="Q101" s="11">
        <f t="shared" si="155"/>
        <v>4.045129398805591</v>
      </c>
      <c r="R101" s="5">
        <f>+(D101*DEFLATOR!D101)</f>
        <v>1220.5473311972764</v>
      </c>
      <c r="S101" s="11">
        <f t="shared" si="149"/>
        <v>-0.4801943557825039</v>
      </c>
      <c r="T101" s="11">
        <f t="shared" si="156"/>
        <v>6.674263888409926</v>
      </c>
      <c r="U101" s="5">
        <f>+(E101*DEFLATOR!E101)</f>
        <v>1328.3560903346972</v>
      </c>
      <c r="V101" s="11">
        <f t="shared" si="150"/>
        <v>4.184690522907242</v>
      </c>
      <c r="W101" s="11">
        <f t="shared" si="157"/>
        <v>9.993788825580063</v>
      </c>
      <c r="X101" s="5">
        <f>+(F101*DEFLATOR!F101)</f>
        <v>1607.526675778179</v>
      </c>
      <c r="Y101" s="11">
        <f t="shared" si="151"/>
        <v>0.738906165128661</v>
      </c>
      <c r="Z101" s="11">
        <f t="shared" si="158"/>
        <v>6.361400289883079</v>
      </c>
      <c r="AA101" s="5">
        <f>+(G101*DEFLATOR!G101)</f>
        <v>1586.0425005827233</v>
      </c>
      <c r="AB101" s="11">
        <f t="shared" si="152"/>
        <v>0.5006397224419867</v>
      </c>
      <c r="AC101" s="11">
        <f t="shared" si="159"/>
        <v>-2.175583090844868</v>
      </c>
      <c r="AD101" s="5">
        <f>+(H101*DEFLATOR!H101)</f>
        <v>1419.6401249631506</v>
      </c>
      <c r="AE101" s="11">
        <f t="shared" si="153"/>
        <v>-0.5532211970049272</v>
      </c>
      <c r="AF101" s="11">
        <f t="shared" si="160"/>
        <v>7.05367376763637</v>
      </c>
    </row>
    <row r="102" spans="1:32" ht="9.75">
      <c r="A102" s="28">
        <v>40239</v>
      </c>
      <c r="B102" s="29" t="s">
        <v>1297</v>
      </c>
      <c r="C102" s="29" t="s">
        <v>1298</v>
      </c>
      <c r="D102" s="29" t="s">
        <v>1299</v>
      </c>
      <c r="E102" s="29" t="s">
        <v>1300</v>
      </c>
      <c r="F102" s="29" t="s">
        <v>1301</v>
      </c>
      <c r="G102" s="29" t="s">
        <v>1302</v>
      </c>
      <c r="H102" s="29" t="s">
        <v>1303</v>
      </c>
      <c r="K102" s="28">
        <v>40239</v>
      </c>
      <c r="L102" s="5">
        <f>+(B102*DEFLATOR!B102)</f>
        <v>1492.8846640800318</v>
      </c>
      <c r="M102" s="11">
        <f aca="true" t="shared" si="161" ref="M102:M108">+((L102/L101)-1)*100</f>
        <v>0.5264455047120364</v>
      </c>
      <c r="N102" s="11">
        <f t="shared" si="154"/>
        <v>2.659267106379093</v>
      </c>
      <c r="O102" s="5">
        <f>+(C102*DEFLATOR!C102)</f>
        <v>1032.6917598103494</v>
      </c>
      <c r="P102" s="11">
        <f aca="true" t="shared" si="162" ref="P102:P108">+((O102/O101)-1)*100</f>
        <v>-0.6889565844137469</v>
      </c>
      <c r="Q102" s="11">
        <f t="shared" si="155"/>
        <v>1.541327707793383</v>
      </c>
      <c r="R102" s="5">
        <f>+(D102*DEFLATOR!D102)</f>
        <v>1215.7373152184744</v>
      </c>
      <c r="S102" s="11">
        <f aca="true" t="shared" si="163" ref="S102:S108">+((R102/R101)-1)*100</f>
        <v>-0.39408680481761715</v>
      </c>
      <c r="T102" s="11">
        <f t="shared" si="156"/>
        <v>8.75306318203597</v>
      </c>
      <c r="U102" s="5">
        <f>+(E102*DEFLATOR!E102)</f>
        <v>1284.286271448069</v>
      </c>
      <c r="V102" s="11">
        <f aca="true" t="shared" si="164" ref="V102:V108">+((U102/U101)-1)*100</f>
        <v>-3.3176208704342347</v>
      </c>
      <c r="W102" s="11">
        <f t="shared" si="157"/>
        <v>6.010658686600245</v>
      </c>
      <c r="X102" s="5">
        <f>+(F102*DEFLATOR!F102)</f>
        <v>1607.860456158694</v>
      </c>
      <c r="Y102" s="11">
        <f aca="true" t="shared" si="165" ref="Y102:Y108">+((X102/X101)-1)*100</f>
        <v>0.020763598237238945</v>
      </c>
      <c r="Z102" s="11">
        <f t="shared" si="158"/>
        <v>4.173382743179754</v>
      </c>
      <c r="AA102" s="5">
        <f>+(G102*DEFLATOR!G102)</f>
        <v>1613.9377331412575</v>
      </c>
      <c r="AB102" s="11">
        <f aca="true" t="shared" si="166" ref="AB102:AB108">+((AA102/AA101)-1)*100</f>
        <v>1.7587947705238305</v>
      </c>
      <c r="AC102" s="11">
        <f t="shared" si="159"/>
        <v>0.08797980170294206</v>
      </c>
      <c r="AD102" s="5">
        <f>+(H102*DEFLATOR!H102)</f>
        <v>1458.4640276120222</v>
      </c>
      <c r="AE102" s="11">
        <f aca="true" t="shared" si="167" ref="AE102:AE108">+((AD102/AD101)-1)*100</f>
        <v>2.7347707328207127</v>
      </c>
      <c r="AF102" s="11">
        <f t="shared" si="160"/>
        <v>6.966686834499614</v>
      </c>
    </row>
    <row r="103" spans="1:32" ht="9.75">
      <c r="A103" s="28">
        <v>40271</v>
      </c>
      <c r="B103" s="29" t="s">
        <v>1316</v>
      </c>
      <c r="C103" s="29" t="s">
        <v>358</v>
      </c>
      <c r="D103" s="29" t="s">
        <v>1317</v>
      </c>
      <c r="E103" s="29" t="s">
        <v>1318</v>
      </c>
      <c r="F103" s="29" t="s">
        <v>1319</v>
      </c>
      <c r="G103" s="29" t="s">
        <v>1320</v>
      </c>
      <c r="H103" s="29" t="s">
        <v>1321</v>
      </c>
      <c r="K103" s="28">
        <v>40271</v>
      </c>
      <c r="L103" s="5">
        <f>+(B103*DEFLATOR!B103)</f>
        <v>1471.5337010687604</v>
      </c>
      <c r="M103" s="11">
        <f t="shared" si="161"/>
        <v>-1.430181682817988</v>
      </c>
      <c r="N103" s="11">
        <f aca="true" t="shared" si="168" ref="N103:N108">+((L103/L91)-1)*100</f>
        <v>1.6896460393311052</v>
      </c>
      <c r="O103" s="5">
        <f>+(C103*DEFLATOR!C103)</f>
        <v>1050.1614836739486</v>
      </c>
      <c r="P103" s="11">
        <f t="shared" si="162"/>
        <v>1.691668757655962</v>
      </c>
      <c r="Q103" s="11">
        <f aca="true" t="shared" si="169" ref="Q103:Q108">+((O103/O91)-1)*100</f>
        <v>4.553543373444957</v>
      </c>
      <c r="R103" s="5">
        <f>+(D103*DEFLATOR!D103)</f>
        <v>1248.4068628664281</v>
      </c>
      <c r="S103" s="11">
        <f t="shared" si="163"/>
        <v>2.687220934900969</v>
      </c>
      <c r="T103" s="11">
        <f aca="true" t="shared" si="170" ref="T103:T108">+((R103/R91)-1)*100</f>
        <v>8.565389063597317</v>
      </c>
      <c r="U103" s="5">
        <f>+(E103*DEFLATOR!E103)</f>
        <v>1281.8945217719663</v>
      </c>
      <c r="V103" s="11">
        <f t="shared" si="164"/>
        <v>-0.1862318183473266</v>
      </c>
      <c r="W103" s="11">
        <f aca="true" t="shared" si="171" ref="W103:W108">+((U103/U91)-1)*100</f>
        <v>2.9066071496558266</v>
      </c>
      <c r="X103" s="5">
        <f>+(F103*DEFLATOR!F103)</f>
        <v>1569.7105219931977</v>
      </c>
      <c r="Y103" s="11">
        <f t="shared" si="165"/>
        <v>-2.3727142501308474</v>
      </c>
      <c r="Z103" s="11">
        <f aca="true" t="shared" si="172" ref="Z103:Z108">+((X103/X91)-1)*100</f>
        <v>2.56433464030863</v>
      </c>
      <c r="AA103" s="5">
        <f>+(G103*DEFLATOR!G103)</f>
        <v>1581.7975042535816</v>
      </c>
      <c r="AB103" s="11">
        <f t="shared" si="166"/>
        <v>-1.991416907089738</v>
      </c>
      <c r="AC103" s="11">
        <f aca="true" t="shared" si="173" ref="AC103:AC108">+((AA103/AA91)-1)*100</f>
        <v>-0.8493127964498526</v>
      </c>
      <c r="AD103" s="5">
        <f>+(H103*DEFLATOR!H103)</f>
        <v>1439.474034529093</v>
      </c>
      <c r="AE103" s="11">
        <f t="shared" si="167"/>
        <v>-1.3020542655427736</v>
      </c>
      <c r="AF103" s="11">
        <f aca="true" t="shared" si="174" ref="AF103:AF108">+((AD103/AD91)-1)*100</f>
        <v>7.9414862660294405</v>
      </c>
    </row>
    <row r="104" spans="1:32" ht="9.75">
      <c r="A104" s="28">
        <v>40302</v>
      </c>
      <c r="B104" s="29" t="s">
        <v>1329</v>
      </c>
      <c r="C104" s="29" t="s">
        <v>1330</v>
      </c>
      <c r="D104" s="29" t="s">
        <v>1331</v>
      </c>
      <c r="E104" s="29" t="s">
        <v>1332</v>
      </c>
      <c r="F104" s="29" t="s">
        <v>1333</v>
      </c>
      <c r="G104" s="29" t="s">
        <v>1334</v>
      </c>
      <c r="H104" s="29" t="s">
        <v>1335</v>
      </c>
      <c r="K104" s="28">
        <v>40302</v>
      </c>
      <c r="L104" s="5">
        <f>+(B104*DEFLATOR!B104)</f>
        <v>1496.6074560884351</v>
      </c>
      <c r="M104" s="11">
        <f t="shared" si="161"/>
        <v>1.703919862757064</v>
      </c>
      <c r="N104" s="11">
        <f t="shared" si="168"/>
        <v>3.8356879678388633</v>
      </c>
      <c r="O104" s="5">
        <f>+(C104*DEFLATOR!C104)</f>
        <v>1151.566863496189</v>
      </c>
      <c r="P104" s="11">
        <f t="shared" si="162"/>
        <v>9.65617016037168</v>
      </c>
      <c r="Q104" s="11">
        <f t="shared" si="169"/>
        <v>15.391280764237724</v>
      </c>
      <c r="R104" s="5">
        <f>+(D104*DEFLATOR!D104)</f>
        <v>1215.6842613324136</v>
      </c>
      <c r="S104" s="11">
        <f t="shared" si="163"/>
        <v>-2.6211488023128227</v>
      </c>
      <c r="T104" s="11">
        <f t="shared" si="170"/>
        <v>8.485863122149784</v>
      </c>
      <c r="U104" s="5">
        <f>+(E104*DEFLATOR!E104)</f>
        <v>1316.2452777763924</v>
      </c>
      <c r="V104" s="11">
        <f t="shared" si="164"/>
        <v>2.6796866217154047</v>
      </c>
      <c r="W104" s="11">
        <f t="shared" si="171"/>
        <v>1.9843132224651505</v>
      </c>
      <c r="X104" s="5">
        <f>+(F104*DEFLATOR!F104)</f>
        <v>1533.978299791944</v>
      </c>
      <c r="Y104" s="11">
        <f t="shared" si="165"/>
        <v>-2.2763574366489903</v>
      </c>
      <c r="Z104" s="11">
        <f t="shared" si="172"/>
        <v>4.514183923022919</v>
      </c>
      <c r="AA104" s="5">
        <f>+(G104*DEFLATOR!G104)</f>
        <v>1628.529128004792</v>
      </c>
      <c r="AB104" s="11">
        <f t="shared" si="166"/>
        <v>2.9543366723961517</v>
      </c>
      <c r="AC104" s="11">
        <f t="shared" si="173"/>
        <v>1.7982042691178313</v>
      </c>
      <c r="AD104" s="5">
        <f>+(H104*DEFLATOR!H104)</f>
        <v>1492.1007923614254</v>
      </c>
      <c r="AE104" s="11">
        <f t="shared" si="167"/>
        <v>3.655971317992468</v>
      </c>
      <c r="AF104" s="11">
        <f t="shared" si="174"/>
        <v>8.74232996229436</v>
      </c>
    </row>
    <row r="105" spans="1:32" ht="9.75">
      <c r="A105" s="28">
        <v>40334</v>
      </c>
      <c r="B105" s="29" t="s">
        <v>1343</v>
      </c>
      <c r="C105" s="29" t="s">
        <v>1344</v>
      </c>
      <c r="D105" s="29" t="s">
        <v>1345</v>
      </c>
      <c r="E105" s="29" t="s">
        <v>1346</v>
      </c>
      <c r="F105" s="29" t="s">
        <v>1347</v>
      </c>
      <c r="G105" s="29" t="s">
        <v>1348</v>
      </c>
      <c r="H105" s="29" t="s">
        <v>1349</v>
      </c>
      <c r="K105" s="28">
        <v>40334</v>
      </c>
      <c r="L105" s="5">
        <f>+(B105*DEFLATOR!B105)</f>
        <v>1511.5844935551827</v>
      </c>
      <c r="M105" s="11">
        <f t="shared" si="161"/>
        <v>1.0007325171218717</v>
      </c>
      <c r="N105" s="11">
        <f t="shared" si="168"/>
        <v>4.761676271509718</v>
      </c>
      <c r="O105" s="5">
        <f>+(C105*DEFLATOR!C105)</f>
        <v>1110.0608043021314</v>
      </c>
      <c r="P105" s="11">
        <f t="shared" si="162"/>
        <v>-3.604311699977547</v>
      </c>
      <c r="Q105" s="11">
        <f t="shared" si="169"/>
        <v>10.003945165037154</v>
      </c>
      <c r="R105" s="5">
        <f>+(D105*DEFLATOR!D105)</f>
        <v>1234.6226938472062</v>
      </c>
      <c r="S105" s="11">
        <f t="shared" si="163"/>
        <v>1.5578413834226756</v>
      </c>
      <c r="T105" s="11">
        <f t="shared" si="170"/>
        <v>4.265697031108218</v>
      </c>
      <c r="U105" s="5">
        <f>+(E105*DEFLATOR!E105)</f>
        <v>1358.766772624004</v>
      </c>
      <c r="V105" s="11">
        <f t="shared" si="164"/>
        <v>3.2305145222967457</v>
      </c>
      <c r="W105" s="11">
        <f t="shared" si="171"/>
        <v>4.604736759209227</v>
      </c>
      <c r="X105" s="5">
        <f>+(F105*DEFLATOR!F105)</f>
        <v>1559.1817275529202</v>
      </c>
      <c r="Y105" s="11">
        <f t="shared" si="165"/>
        <v>1.6430107104119074</v>
      </c>
      <c r="Z105" s="11">
        <f t="shared" si="172"/>
        <v>3.8427212608101335</v>
      </c>
      <c r="AA105" s="5">
        <f>+(G105*DEFLATOR!G105)</f>
        <v>1636.8309479938437</v>
      </c>
      <c r="AB105" s="11">
        <f t="shared" si="166"/>
        <v>0.5097741174100223</v>
      </c>
      <c r="AC105" s="11">
        <f t="shared" si="173"/>
        <v>4.501630490171271</v>
      </c>
      <c r="AD105" s="5">
        <f>+(H105*DEFLATOR!H105)</f>
        <v>1496.9199983628846</v>
      </c>
      <c r="AE105" s="11">
        <f t="shared" si="167"/>
        <v>0.32298126414316286</v>
      </c>
      <c r="AF105" s="11">
        <f t="shared" si="174"/>
        <v>7.408632120156944</v>
      </c>
    </row>
    <row r="106" spans="1:32" ht="9.75">
      <c r="A106" s="28">
        <v>40365</v>
      </c>
      <c r="B106" s="29" t="s">
        <v>588</v>
      </c>
      <c r="C106" s="29" t="s">
        <v>1355</v>
      </c>
      <c r="D106" s="29" t="s">
        <v>1356</v>
      </c>
      <c r="E106" s="29" t="s">
        <v>1357</v>
      </c>
      <c r="F106" s="29" t="s">
        <v>1358</v>
      </c>
      <c r="G106" s="29" t="s">
        <v>1359</v>
      </c>
      <c r="H106" s="29" t="s">
        <v>1360</v>
      </c>
      <c r="K106" s="28">
        <v>40365</v>
      </c>
      <c r="L106" s="5">
        <f>+(B106*DEFLATOR!B106)</f>
        <v>1499.0564424715128</v>
      </c>
      <c r="M106" s="11">
        <f t="shared" si="161"/>
        <v>-0.8288025669146992</v>
      </c>
      <c r="N106" s="11">
        <f t="shared" si="168"/>
        <v>3.308893422889425</v>
      </c>
      <c r="O106" s="5">
        <f>+(C106*DEFLATOR!C106)</f>
        <v>1136.7553111533957</v>
      </c>
      <c r="P106" s="11">
        <f t="shared" si="162"/>
        <v>2.404778796603546</v>
      </c>
      <c r="Q106" s="11">
        <f t="shared" si="169"/>
        <v>10.068070231827143</v>
      </c>
      <c r="R106" s="5">
        <f>+(D106*DEFLATOR!D106)</f>
        <v>1294.2908408819687</v>
      </c>
      <c r="S106" s="11">
        <f t="shared" si="163"/>
        <v>4.8329054157291385</v>
      </c>
      <c r="T106" s="11">
        <f t="shared" si="170"/>
        <v>7.444301404739928</v>
      </c>
      <c r="U106" s="5">
        <f>+(E106*DEFLATOR!E106)</f>
        <v>1355.7218642260057</v>
      </c>
      <c r="V106" s="11">
        <f t="shared" si="164"/>
        <v>-0.22409352799510618</v>
      </c>
      <c r="W106" s="11">
        <f t="shared" si="171"/>
        <v>1.9501937795070035</v>
      </c>
      <c r="X106" s="5">
        <f>+(F106*DEFLATOR!F106)</f>
        <v>1589.1815484727083</v>
      </c>
      <c r="Y106" s="11">
        <f t="shared" si="165"/>
        <v>1.924074685435917</v>
      </c>
      <c r="Z106" s="11">
        <f t="shared" si="172"/>
        <v>5.100411723937093</v>
      </c>
      <c r="AA106" s="5">
        <f>+(G106*DEFLATOR!G106)</f>
        <v>1575.923987636903</v>
      </c>
      <c r="AB106" s="11">
        <f t="shared" si="166"/>
        <v>-3.7210293727394705</v>
      </c>
      <c r="AC106" s="11">
        <f t="shared" si="173"/>
        <v>1.2196537783271122</v>
      </c>
      <c r="AD106" s="5">
        <f>+(H106*DEFLATOR!H106)</f>
        <v>1515.7051765671383</v>
      </c>
      <c r="AE106" s="11">
        <f t="shared" si="167"/>
        <v>1.2549219881355267</v>
      </c>
      <c r="AF106" s="11">
        <f t="shared" si="174"/>
        <v>7.4999435151801075</v>
      </c>
    </row>
    <row r="107" spans="1:32" ht="9.75">
      <c r="A107" s="28">
        <v>40397</v>
      </c>
      <c r="B107" s="29" t="s">
        <v>1367</v>
      </c>
      <c r="C107" s="29" t="s">
        <v>1368</v>
      </c>
      <c r="D107" s="29" t="s">
        <v>1369</v>
      </c>
      <c r="E107" s="29" t="s">
        <v>1370</v>
      </c>
      <c r="F107" s="29" t="s">
        <v>1371</v>
      </c>
      <c r="G107" s="29" t="s">
        <v>1372</v>
      </c>
      <c r="H107" s="29" t="s">
        <v>1373</v>
      </c>
      <c r="K107" s="28">
        <v>40397</v>
      </c>
      <c r="L107" s="5">
        <f>+(B107*DEFLATOR!B107)</f>
        <v>1542.4907702958637</v>
      </c>
      <c r="M107" s="11">
        <f t="shared" si="161"/>
        <v>2.897444458644949</v>
      </c>
      <c r="N107" s="11">
        <f t="shared" si="168"/>
        <v>5.576646896320603</v>
      </c>
      <c r="O107" s="5">
        <f>+(C107*DEFLATOR!C107)</f>
        <v>1193.7731144752051</v>
      </c>
      <c r="P107" s="11">
        <f t="shared" si="162"/>
        <v>5.015837864347161</v>
      </c>
      <c r="Q107" s="11">
        <f t="shared" si="169"/>
        <v>12.78652552570363</v>
      </c>
      <c r="R107" s="5">
        <f>+(D107*DEFLATOR!D107)</f>
        <v>1326.6861576799142</v>
      </c>
      <c r="S107" s="11">
        <f t="shared" si="163"/>
        <v>2.5029395074657623</v>
      </c>
      <c r="T107" s="11">
        <f t="shared" si="170"/>
        <v>6.181464060952946</v>
      </c>
      <c r="U107" s="5">
        <f>+(E107*DEFLATOR!E107)</f>
        <v>1384.5833131064765</v>
      </c>
      <c r="V107" s="11">
        <f t="shared" si="164"/>
        <v>2.128862094951023</v>
      </c>
      <c r="W107" s="11">
        <f t="shared" si="171"/>
        <v>8.133254349418317</v>
      </c>
      <c r="X107" s="5">
        <f>+(F107*DEFLATOR!F107)</f>
        <v>1674.1871061800489</v>
      </c>
      <c r="Y107" s="11">
        <f t="shared" si="165"/>
        <v>5.349014893171633</v>
      </c>
      <c r="Z107" s="11">
        <f t="shared" si="172"/>
        <v>11.600587969498255</v>
      </c>
      <c r="AA107" s="5">
        <f>+(G107*DEFLATOR!G107)</f>
        <v>1607.1526363027751</v>
      </c>
      <c r="AB107" s="11">
        <f t="shared" si="166"/>
        <v>1.9816088155812484</v>
      </c>
      <c r="AC107" s="11">
        <f t="shared" si="173"/>
        <v>1.438695471626139</v>
      </c>
      <c r="AD107" s="5">
        <f>+(H107*DEFLATOR!H107)</f>
        <v>1538.7667307856866</v>
      </c>
      <c r="AE107" s="11">
        <f t="shared" si="167"/>
        <v>1.5215065947574047</v>
      </c>
      <c r="AF107" s="11">
        <f t="shared" si="174"/>
        <v>6.995569100318222</v>
      </c>
    </row>
    <row r="108" spans="1:32" ht="9.75">
      <c r="A108" s="28">
        <v>40429</v>
      </c>
      <c r="B108" s="29" t="s">
        <v>1381</v>
      </c>
      <c r="C108" s="29" t="s">
        <v>1382</v>
      </c>
      <c r="D108" s="29" t="s">
        <v>152</v>
      </c>
      <c r="E108" s="29" t="s">
        <v>1383</v>
      </c>
      <c r="F108" s="29" t="s">
        <v>1384</v>
      </c>
      <c r="G108" s="29" t="s">
        <v>1385</v>
      </c>
      <c r="H108" s="29" t="s">
        <v>1386</v>
      </c>
      <c r="K108" s="28">
        <v>40429</v>
      </c>
      <c r="L108" s="5">
        <f>+(B108*DEFLATOR!B108)</f>
        <v>1565.286198574205</v>
      </c>
      <c r="M108" s="11">
        <f t="shared" si="161"/>
        <v>1.4778323940290994</v>
      </c>
      <c r="N108" s="11">
        <f t="shared" si="168"/>
        <v>7.486272517468762</v>
      </c>
      <c r="O108" s="5">
        <f>+(C108*DEFLATOR!C108)</f>
        <v>1172.8631076473787</v>
      </c>
      <c r="P108" s="11">
        <f t="shared" si="162"/>
        <v>-1.7515896927381092</v>
      </c>
      <c r="Q108" s="11">
        <f t="shared" si="169"/>
        <v>17.88634669019793</v>
      </c>
      <c r="R108" s="5">
        <f>+(D108*DEFLATOR!D108)</f>
        <v>1353.2852318085786</v>
      </c>
      <c r="S108" s="11">
        <f t="shared" si="163"/>
        <v>2.0049258805247883</v>
      </c>
      <c r="T108" s="11">
        <f t="shared" si="170"/>
        <v>9.080175760167508</v>
      </c>
      <c r="U108" s="5">
        <f>+(E108*DEFLATOR!E108)</f>
        <v>1373.8153385781254</v>
      </c>
      <c r="V108" s="11">
        <f t="shared" si="164"/>
        <v>-0.7777050630627502</v>
      </c>
      <c r="W108" s="11">
        <f t="shared" si="171"/>
        <v>7.868476949921055</v>
      </c>
      <c r="X108" s="5">
        <f>+(F108*DEFLATOR!F108)</f>
        <v>1680.0050063031363</v>
      </c>
      <c r="Y108" s="11">
        <f t="shared" si="165"/>
        <v>0.34750596881383267</v>
      </c>
      <c r="Z108" s="11">
        <f t="shared" si="172"/>
        <v>12.553879061676776</v>
      </c>
      <c r="AA108" s="5">
        <f>+(G108*DEFLATOR!G108)</f>
        <v>1658.1733549155604</v>
      </c>
      <c r="AB108" s="11">
        <f t="shared" si="166"/>
        <v>3.1746031746030967</v>
      </c>
      <c r="AC108" s="11">
        <f t="shared" si="173"/>
        <v>3.100326990374591</v>
      </c>
      <c r="AD108" s="5">
        <f>+(H108*DEFLATOR!H108)</f>
        <v>1529.8400912669233</v>
      </c>
      <c r="AE108" s="11">
        <f t="shared" si="167"/>
        <v>-0.5801164881050758</v>
      </c>
      <c r="AF108" s="11">
        <f t="shared" si="174"/>
        <v>10.540909594898796</v>
      </c>
    </row>
    <row r="109" spans="1:32" ht="9.75">
      <c r="A109" s="28">
        <v>40460</v>
      </c>
      <c r="B109" s="29" t="s">
        <v>1394</v>
      </c>
      <c r="C109" s="29" t="s">
        <v>1395</v>
      </c>
      <c r="D109" s="29" t="s">
        <v>1396</v>
      </c>
      <c r="E109" s="29" t="s">
        <v>1397</v>
      </c>
      <c r="F109" s="29" t="s">
        <v>1398</v>
      </c>
      <c r="G109" s="29" t="s">
        <v>401</v>
      </c>
      <c r="H109" s="29" t="s">
        <v>1399</v>
      </c>
      <c r="K109" s="28">
        <v>40460</v>
      </c>
      <c r="L109" s="5">
        <f>+(B109*DEFLATOR!B109)</f>
        <v>1570.0226491539827</v>
      </c>
      <c r="M109" s="11">
        <f aca="true" t="shared" si="175" ref="M109:M115">+((L109/L108)-1)*100</f>
        <v>0.30259326275872134</v>
      </c>
      <c r="N109" s="11">
        <f aca="true" t="shared" si="176" ref="N109:N114">+((L109/L97)-1)*100</f>
        <v>7.278415837716068</v>
      </c>
      <c r="O109" s="5">
        <f>+(C109*DEFLATOR!C109)</f>
        <v>1245.9820794814823</v>
      </c>
      <c r="P109" s="11">
        <f aca="true" t="shared" si="177" ref="P109:P115">+((O109/O108)-1)*100</f>
        <v>6.23422898694217</v>
      </c>
      <c r="Q109" s="11">
        <f aca="true" t="shared" si="178" ref="Q109:Q114">+((O109/O97)-1)*100</f>
        <v>24.10794039438229</v>
      </c>
      <c r="R109" s="5">
        <f>+(D109*DEFLATOR!D109)</f>
        <v>1316.0280032728735</v>
      </c>
      <c r="S109" s="11">
        <f aca="true" t="shared" si="179" ref="S109:S115">+((R109/R108)-1)*100</f>
        <v>-2.7530950356942196</v>
      </c>
      <c r="T109" s="11">
        <f aca="true" t="shared" si="180" ref="T109:T114">+((R109/R97)-1)*100</f>
        <v>7.0534336185898105</v>
      </c>
      <c r="U109" s="5">
        <f>+(E109*DEFLATOR!E109)</f>
        <v>1325.1467581538843</v>
      </c>
      <c r="V109" s="11">
        <f aca="true" t="shared" si="181" ref="V109:V115">+((U109/U108)-1)*100</f>
        <v>-3.542585313875757</v>
      </c>
      <c r="W109" s="11">
        <f aca="true" t="shared" si="182" ref="W109:W114">+((U109/U97)-1)*100</f>
        <v>5.349032377996132</v>
      </c>
      <c r="X109" s="5">
        <f>+(F109*DEFLATOR!F109)</f>
        <v>1713.1474341320074</v>
      </c>
      <c r="Y109" s="11">
        <f aca="true" t="shared" si="183" ref="Y109:Y115">+((X109/X108)-1)*100</f>
        <v>1.9727576825381732</v>
      </c>
      <c r="Z109" s="11">
        <f aca="true" t="shared" si="184" ref="Z109:Z114">+((X109/X97)-1)*100</f>
        <v>15.033065031238756</v>
      </c>
      <c r="AA109" s="5">
        <f>+(G109*DEFLATOR!G109)</f>
        <v>1663.3777889413693</v>
      </c>
      <c r="AB109" s="11">
        <f aca="true" t="shared" si="185" ref="AB109:AB115">+((AA109/AA108)-1)*100</f>
        <v>0.31386549605207925</v>
      </c>
      <c r="AC109" s="11">
        <f aca="true" t="shared" si="186" ref="AC109:AC114">+((AA109/AA97)-1)*100</f>
        <v>2.7626450075360243</v>
      </c>
      <c r="AD109" s="5">
        <f>+(H109*DEFLATOR!H109)</f>
        <v>1518.83833102428</v>
      </c>
      <c r="AE109" s="11">
        <f aca="true" t="shared" si="187" ref="AE109:AE115">+((AD109/AD108)-1)*100</f>
        <v>-0.7191444586559514</v>
      </c>
      <c r="AF109" s="11">
        <f aca="true" t="shared" si="188" ref="AF109:AF114">+((AD109/AD97)-1)*100</f>
        <v>5.59117611041422</v>
      </c>
    </row>
    <row r="110" spans="1:32" ht="9.75">
      <c r="A110" s="28">
        <v>40492</v>
      </c>
      <c r="B110" s="29" t="s">
        <v>1407</v>
      </c>
      <c r="C110" s="29" t="s">
        <v>995</v>
      </c>
      <c r="D110" s="29" t="s">
        <v>1408</v>
      </c>
      <c r="E110" s="29" t="s">
        <v>1409</v>
      </c>
      <c r="F110" s="29" t="s">
        <v>1410</v>
      </c>
      <c r="G110" s="29" t="s">
        <v>1411</v>
      </c>
      <c r="H110" s="29" t="s">
        <v>1412</v>
      </c>
      <c r="K110" s="28">
        <v>40492</v>
      </c>
      <c r="L110" s="5">
        <f>+(B110*DEFLATOR!B110)</f>
        <v>1601.8634605284071</v>
      </c>
      <c r="M110" s="11">
        <f t="shared" si="175"/>
        <v>2.028047900556218</v>
      </c>
      <c r="N110" s="11">
        <f t="shared" si="176"/>
        <v>2.4893591572561213</v>
      </c>
      <c r="O110" s="5">
        <f>+(C110*DEFLATOR!C110)</f>
        <v>1215.2653254036677</v>
      </c>
      <c r="P110" s="11">
        <f t="shared" si="177"/>
        <v>-2.4652645157302255</v>
      </c>
      <c r="Q110" s="11">
        <f t="shared" si="178"/>
        <v>20.854943262067827</v>
      </c>
      <c r="R110" s="5">
        <f>+(D110*DEFLATOR!D110)</f>
        <v>1316.9283532577583</v>
      </c>
      <c r="S110" s="11">
        <f t="shared" si="179"/>
        <v>0.06841419655552183</v>
      </c>
      <c r="T110" s="11">
        <f t="shared" si="180"/>
        <v>3.2961347980320355</v>
      </c>
      <c r="U110" s="5">
        <f>+(E110*DEFLATOR!E110)</f>
        <v>1363.9137832643921</v>
      </c>
      <c r="V110" s="11">
        <f t="shared" si="181"/>
        <v>2.9254891861574484</v>
      </c>
      <c r="W110" s="11">
        <f t="shared" si="182"/>
        <v>5.81053400219238</v>
      </c>
      <c r="X110" s="5">
        <f>+(F110*DEFLATOR!F110)</f>
        <v>1713.6741212420081</v>
      </c>
      <c r="Y110" s="11">
        <f t="shared" si="183"/>
        <v>0.030743828552481922</v>
      </c>
      <c r="Z110" s="11">
        <f t="shared" si="184"/>
        <v>8.845885290359746</v>
      </c>
      <c r="AA110" s="5">
        <f>+(G110*DEFLATOR!G110)</f>
        <v>1730.8803531473748</v>
      </c>
      <c r="AB110" s="11">
        <f t="shared" si="185"/>
        <v>4.058161931389415</v>
      </c>
      <c r="AC110" s="11">
        <f t="shared" si="186"/>
        <v>-3.5413809546271713</v>
      </c>
      <c r="AD110" s="5">
        <f>+(H110*DEFLATOR!H110)</f>
        <v>1527.773116718934</v>
      </c>
      <c r="AE110" s="11">
        <f t="shared" si="187"/>
        <v>0.5882644328990994</v>
      </c>
      <c r="AF110" s="11">
        <f t="shared" si="188"/>
        <v>6.849317983614367</v>
      </c>
    </row>
    <row r="111" spans="1:32" ht="9.75">
      <c r="A111" s="28">
        <v>40523</v>
      </c>
      <c r="B111" s="29" t="s">
        <v>1420</v>
      </c>
      <c r="C111" s="29" t="s">
        <v>607</v>
      </c>
      <c r="D111" s="29" t="s">
        <v>1421</v>
      </c>
      <c r="E111" s="29" t="s">
        <v>1422</v>
      </c>
      <c r="F111" s="29" t="s">
        <v>1423</v>
      </c>
      <c r="G111" s="29" t="s">
        <v>1424</v>
      </c>
      <c r="H111" s="29" t="s">
        <v>1425</v>
      </c>
      <c r="K111" s="33">
        <v>40523</v>
      </c>
      <c r="L111" s="20">
        <f>+(B111*DEFLATOR!B111)</f>
        <v>1941.6400252990923</v>
      </c>
      <c r="M111" s="21">
        <f t="shared" si="175"/>
        <v>21.21133124908181</v>
      </c>
      <c r="N111" s="21">
        <f t="shared" si="176"/>
        <v>4.280244385318976</v>
      </c>
      <c r="O111" s="20">
        <f>+(C111*DEFLATOR!C111)</f>
        <v>1548.3555015758452</v>
      </c>
      <c r="P111" s="21">
        <f t="shared" si="177"/>
        <v>27.408843913285928</v>
      </c>
      <c r="Q111" s="21">
        <f t="shared" si="178"/>
        <v>0.9091116388074472</v>
      </c>
      <c r="R111" s="20">
        <f>+(D111*DEFLATOR!D111)</f>
        <v>1440.8026470489342</v>
      </c>
      <c r="S111" s="21">
        <f t="shared" si="179"/>
        <v>9.406304715419122</v>
      </c>
      <c r="T111" s="21">
        <f t="shared" si="180"/>
        <v>3.509422356014813</v>
      </c>
      <c r="U111" s="20">
        <f>+(E111*DEFLATOR!E111)</f>
        <v>1749.5047877759807</v>
      </c>
      <c r="V111" s="21">
        <f t="shared" si="181"/>
        <v>28.270922197788394</v>
      </c>
      <c r="W111" s="21">
        <f t="shared" si="182"/>
        <v>-2.624125797914978</v>
      </c>
      <c r="X111" s="20">
        <f>+(F111*DEFLATOR!F111)</f>
        <v>1935.5371463774065</v>
      </c>
      <c r="Y111" s="21">
        <f t="shared" si="183"/>
        <v>12.94662867258567</v>
      </c>
      <c r="Z111" s="21">
        <f t="shared" si="184"/>
        <v>1.6245249135656392</v>
      </c>
      <c r="AA111" s="20">
        <f>+(G111*DEFLATOR!G111)</f>
        <v>2154.7639648391673</v>
      </c>
      <c r="AB111" s="21">
        <f t="shared" si="185"/>
        <v>24.48948079634834</v>
      </c>
      <c r="AC111" s="21">
        <f t="shared" si="186"/>
        <v>7.707975305794101</v>
      </c>
      <c r="AD111" s="20">
        <f>+(H111*DEFLATOR!H111)</f>
        <v>1869.7256042136153</v>
      </c>
      <c r="AE111" s="21">
        <f t="shared" si="187"/>
        <v>22.382412921956817</v>
      </c>
      <c r="AF111" s="21">
        <f t="shared" si="188"/>
        <v>3.4709958417877607</v>
      </c>
    </row>
    <row r="112" spans="1:32" ht="9.75">
      <c r="A112" s="26">
        <v>40545</v>
      </c>
      <c r="B112" s="29" t="s">
        <v>1432</v>
      </c>
      <c r="C112" s="29" t="s">
        <v>1433</v>
      </c>
      <c r="D112" s="29" t="s">
        <v>1434</v>
      </c>
      <c r="E112" s="29" t="s">
        <v>1435</v>
      </c>
      <c r="F112" s="29" t="s">
        <v>1436</v>
      </c>
      <c r="G112" s="29" t="s">
        <v>1398</v>
      </c>
      <c r="H112" s="29" t="s">
        <v>1437</v>
      </c>
      <c r="J112" s="32"/>
      <c r="K112" s="28">
        <v>40545</v>
      </c>
      <c r="L112" s="5">
        <f>+(B112*DEFLATOR!B112)</f>
        <v>1525.4031114209886</v>
      </c>
      <c r="M112" s="11">
        <f t="shared" si="175"/>
        <v>-21.437388416732194</v>
      </c>
      <c r="N112" s="11">
        <f t="shared" si="176"/>
        <v>3.344319927495909</v>
      </c>
      <c r="O112" s="5">
        <f>+(C112*DEFLATOR!C112)</f>
        <v>1140.6729733853888</v>
      </c>
      <c r="P112" s="11">
        <f t="shared" si="177"/>
        <v>-26.330033882757277</v>
      </c>
      <c r="Q112" s="11">
        <f t="shared" si="178"/>
        <v>9.69669101608186</v>
      </c>
      <c r="R112" s="5">
        <f>+(D112*DEFLATOR!D112)</f>
        <v>1219.9931997394067</v>
      </c>
      <c r="S112" s="11">
        <f t="shared" si="179"/>
        <v>-15.325447087551613</v>
      </c>
      <c r="T112" s="11">
        <f t="shared" si="180"/>
        <v>-0.5253765896697016</v>
      </c>
      <c r="U112" s="5">
        <f>+(E112*DEFLATOR!E112)</f>
        <v>1363.651536292636</v>
      </c>
      <c r="V112" s="11">
        <f t="shared" si="181"/>
        <v>-22.054998316057894</v>
      </c>
      <c r="W112" s="11">
        <f t="shared" si="182"/>
        <v>6.952958113767838</v>
      </c>
      <c r="X112" s="5">
        <f>+(F112*DEFLATOR!F112)</f>
        <v>1667.8231243985674</v>
      </c>
      <c r="Y112" s="11">
        <f t="shared" si="183"/>
        <v>-13.83151041455849</v>
      </c>
      <c r="Z112" s="11">
        <f t="shared" si="184"/>
        <v>4.517504910135117</v>
      </c>
      <c r="AA112" s="5">
        <f>+(G112*DEFLATOR!G112)</f>
        <v>1599.0635534899104</v>
      </c>
      <c r="AB112" s="11">
        <f t="shared" si="185"/>
        <v>-25.789386699286787</v>
      </c>
      <c r="AC112" s="11">
        <f t="shared" si="186"/>
        <v>1.325727414954181</v>
      </c>
      <c r="AD112" s="5">
        <f>+(H112*DEFLATOR!H112)</f>
        <v>1541.3291606394191</v>
      </c>
      <c r="AE112" s="11">
        <f t="shared" si="187"/>
        <v>-17.563884392133357</v>
      </c>
      <c r="AF112" s="11">
        <f t="shared" si="188"/>
        <v>7.971180445954951</v>
      </c>
    </row>
    <row r="113" spans="1:32" ht="9.75">
      <c r="A113" s="28">
        <v>40575</v>
      </c>
      <c r="B113" s="29" t="s">
        <v>1445</v>
      </c>
      <c r="C113" s="29" t="s">
        <v>1446</v>
      </c>
      <c r="D113" s="29" t="s">
        <v>1447</v>
      </c>
      <c r="E113" s="29" t="s">
        <v>1448</v>
      </c>
      <c r="F113" s="29" t="s">
        <v>1449</v>
      </c>
      <c r="G113" s="29" t="s">
        <v>1450</v>
      </c>
      <c r="H113" s="29" t="s">
        <v>1451</v>
      </c>
      <c r="J113" s="32"/>
      <c r="K113" s="28">
        <v>40575</v>
      </c>
      <c r="L113" s="5">
        <f>+(B113*DEFLATOR!B113)</f>
        <v>1526.9424784135313</v>
      </c>
      <c r="M113" s="11">
        <f t="shared" si="175"/>
        <v>0.10091542235735051</v>
      </c>
      <c r="N113" s="11">
        <f t="shared" si="176"/>
        <v>2.8197981654924043</v>
      </c>
      <c r="O113" s="5">
        <f>+(C113*DEFLATOR!C113)</f>
        <v>1127.5266447102</v>
      </c>
      <c r="P113" s="11">
        <f t="shared" si="177"/>
        <v>-1.1525063696540494</v>
      </c>
      <c r="Q113" s="11">
        <f t="shared" si="178"/>
        <v>8.431045857874352</v>
      </c>
      <c r="R113" s="5">
        <f>+(D113*DEFLATOR!D113)</f>
        <v>1257.1525812031623</v>
      </c>
      <c r="S113" s="11">
        <f t="shared" si="179"/>
        <v>3.0458679172714165</v>
      </c>
      <c r="T113" s="11">
        <f t="shared" si="180"/>
        <v>2.9990848425335948</v>
      </c>
      <c r="U113" s="5">
        <f>+(E113*DEFLATOR!E113)</f>
        <v>1378.1221245506308</v>
      </c>
      <c r="V113" s="11">
        <f t="shared" si="181"/>
        <v>1.0611646650827034</v>
      </c>
      <c r="W113" s="11">
        <f t="shared" si="182"/>
        <v>3.7464377645450853</v>
      </c>
      <c r="X113" s="5">
        <f>+(F113*DEFLATOR!F113)</f>
        <v>1672.8261307036464</v>
      </c>
      <c r="Y113" s="11">
        <f t="shared" si="183"/>
        <v>0.29997223517830296</v>
      </c>
      <c r="Z113" s="11">
        <f t="shared" si="184"/>
        <v>4.062107080982469</v>
      </c>
      <c r="AA113" s="5">
        <f>+(G113*DEFLATOR!G113)</f>
        <v>1598.0984047806687</v>
      </c>
      <c r="AB113" s="11">
        <f t="shared" si="185"/>
        <v>-0.060357120086651506</v>
      </c>
      <c r="AC113" s="11">
        <f t="shared" si="186"/>
        <v>0.7601249142766386</v>
      </c>
      <c r="AD113" s="5">
        <f>+(H113*DEFLATOR!H113)</f>
        <v>1510.9560098815164</v>
      </c>
      <c r="AE113" s="11">
        <f t="shared" si="187"/>
        <v>-1.9705817247564705</v>
      </c>
      <c r="AF113" s="11">
        <f t="shared" si="188"/>
        <v>6.432326285560297</v>
      </c>
    </row>
    <row r="114" spans="1:32" ht="9.75">
      <c r="A114" s="28">
        <v>40604</v>
      </c>
      <c r="B114" s="29" t="s">
        <v>1458</v>
      </c>
      <c r="C114" s="29" t="s">
        <v>1459</v>
      </c>
      <c r="D114" s="29" t="s">
        <v>1460</v>
      </c>
      <c r="E114" s="29" t="s">
        <v>1461</v>
      </c>
      <c r="F114" s="29" t="s">
        <v>1462</v>
      </c>
      <c r="G114" s="29" t="s">
        <v>566</v>
      </c>
      <c r="H114" s="29" t="s">
        <v>1463</v>
      </c>
      <c r="J114" s="32"/>
      <c r="K114" s="28">
        <v>40604</v>
      </c>
      <c r="L114" s="5">
        <f>+(B114*DEFLATOR!B114)</f>
        <v>1526.7753490359898</v>
      </c>
      <c r="M114" s="11">
        <f t="shared" si="175"/>
        <v>-0.010945361721492741</v>
      </c>
      <c r="N114" s="11">
        <f t="shared" si="176"/>
        <v>2.2701475721061515</v>
      </c>
      <c r="O114" s="5">
        <f>+(C114*DEFLATOR!C114)</f>
        <v>1098.7664122429176</v>
      </c>
      <c r="P114" s="11">
        <f t="shared" si="177"/>
        <v>-2.550736392990016</v>
      </c>
      <c r="Q114" s="11">
        <f t="shared" si="178"/>
        <v>6.398293760444318</v>
      </c>
      <c r="R114" s="5">
        <f>+(D114*DEFLATOR!D114)</f>
        <v>1318.2551568877784</v>
      </c>
      <c r="S114" s="11">
        <f t="shared" si="179"/>
        <v>4.860394561345749</v>
      </c>
      <c r="T114" s="11">
        <f t="shared" si="180"/>
        <v>8.432565192002928</v>
      </c>
      <c r="U114" s="5">
        <f>+(E114*DEFLATOR!E114)</f>
        <v>1326.148902571944</v>
      </c>
      <c r="V114" s="11">
        <f t="shared" si="181"/>
        <v>-3.771307422818848</v>
      </c>
      <c r="W114" s="11">
        <f t="shared" si="182"/>
        <v>3.2596027890786194</v>
      </c>
      <c r="X114" s="5">
        <f>+(F114*DEFLATOR!F114)</f>
        <v>1686.3998493945971</v>
      </c>
      <c r="Y114" s="11">
        <f t="shared" si="183"/>
        <v>0.8114243579660618</v>
      </c>
      <c r="Z114" s="11">
        <f t="shared" si="184"/>
        <v>4.884714524514155</v>
      </c>
      <c r="AA114" s="5">
        <f>+(G114*DEFLATOR!G114)</f>
        <v>1591.1306455021693</v>
      </c>
      <c r="AB114" s="11">
        <f t="shared" si="185"/>
        <v>-0.4360031433393363</v>
      </c>
      <c r="AC114" s="11">
        <f t="shared" si="186"/>
        <v>-1.4131330577851986</v>
      </c>
      <c r="AD114" s="5">
        <f>+(H114*DEFLATOR!H114)</f>
        <v>1542.2322625239487</v>
      </c>
      <c r="AE114" s="11">
        <f t="shared" si="187"/>
        <v>2.0699644753314095</v>
      </c>
      <c r="AF114" s="11">
        <f t="shared" si="188"/>
        <v>5.743592802153796</v>
      </c>
    </row>
    <row r="115" spans="1:32" ht="9.75">
      <c r="A115" s="28">
        <v>40636</v>
      </c>
      <c r="B115" s="29" t="s">
        <v>1471</v>
      </c>
      <c r="C115" s="29" t="s">
        <v>43</v>
      </c>
      <c r="D115" s="29" t="s">
        <v>1184</v>
      </c>
      <c r="E115" s="29" t="s">
        <v>1276</v>
      </c>
      <c r="F115" s="29" t="s">
        <v>1472</v>
      </c>
      <c r="G115" s="29" t="s">
        <v>1473</v>
      </c>
      <c r="H115" s="29" t="s">
        <v>1474</v>
      </c>
      <c r="J115" s="32"/>
      <c r="K115" s="28">
        <v>40636</v>
      </c>
      <c r="L115" s="5">
        <f>+(B115*DEFLATOR!B115)</f>
        <v>1535.3301702566303</v>
      </c>
      <c r="M115" s="11">
        <f t="shared" si="175"/>
        <v>0.5603195798282945</v>
      </c>
      <c r="N115" s="11">
        <f aca="true" t="shared" si="189" ref="N115:N120">+((L115/L103)-1)*100</f>
        <v>4.335372621200251</v>
      </c>
      <c r="O115" s="5">
        <f>+(C115*DEFLATOR!C115)</f>
        <v>1119.9069263906772</v>
      </c>
      <c r="P115" s="11">
        <f t="shared" si="177"/>
        <v>1.9240226050053266</v>
      </c>
      <c r="Q115" s="11">
        <f aca="true" t="shared" si="190" ref="Q115:Q120">+((O115/O103)-1)*100</f>
        <v>6.641401708309358</v>
      </c>
      <c r="R115" s="5">
        <f>+(D115*DEFLATOR!D115)</f>
        <v>1274.8733468851055</v>
      </c>
      <c r="S115" s="11">
        <f t="shared" si="179"/>
        <v>-3.290850771643594</v>
      </c>
      <c r="T115" s="11">
        <f aca="true" t="shared" si="191" ref="T115:T120">+((R115/R103)-1)*100</f>
        <v>2.120020708465864</v>
      </c>
      <c r="U115" s="5">
        <f>+(E115*DEFLATOR!E115)</f>
        <v>1340.4222618453177</v>
      </c>
      <c r="V115" s="11">
        <f t="shared" si="181"/>
        <v>1.076301405196034</v>
      </c>
      <c r="W115" s="11">
        <f aca="true" t="shared" si="192" ref="W115:W120">+((U115/U103)-1)*100</f>
        <v>4.565721990327898</v>
      </c>
      <c r="X115" s="5">
        <f>+(F115*DEFLATOR!F115)</f>
        <v>1698.6198037815363</v>
      </c>
      <c r="Y115" s="11">
        <f t="shared" si="183"/>
        <v>0.7246178533119485</v>
      </c>
      <c r="Z115" s="11">
        <f aca="true" t="shared" si="193" ref="Z115:Z120">+((X115/X103)-1)*100</f>
        <v>8.212296470093827</v>
      </c>
      <c r="AA115" s="5">
        <f>+(G115*DEFLATOR!G115)</f>
        <v>1613.535089285109</v>
      </c>
      <c r="AB115" s="11">
        <f t="shared" si="185"/>
        <v>1.4080832297632462</v>
      </c>
      <c r="AC115" s="11">
        <f aca="true" t="shared" si="194" ref="AC115:AC120">+((AA115/AA103)-1)*100</f>
        <v>2.0064252817558748</v>
      </c>
      <c r="AD115" s="5">
        <f>+(H115*DEFLATOR!H115)</f>
        <v>1511.8194584397652</v>
      </c>
      <c r="AE115" s="11">
        <f t="shared" si="187"/>
        <v>-1.9719989539326188</v>
      </c>
      <c r="AF115" s="11">
        <f aca="true" t="shared" si="195" ref="AF115:AF120">+((AD115/AD103)-1)*100</f>
        <v>5.025823472692181</v>
      </c>
    </row>
    <row r="116" spans="1:32" ht="9.75">
      <c r="A116" s="28">
        <v>40667</v>
      </c>
      <c r="B116" s="29" t="s">
        <v>1432</v>
      </c>
      <c r="C116" s="29" t="s">
        <v>1433</v>
      </c>
      <c r="D116" s="29" t="s">
        <v>1434</v>
      </c>
      <c r="E116" s="29" t="s">
        <v>1435</v>
      </c>
      <c r="F116" s="29" t="s">
        <v>1436</v>
      </c>
      <c r="G116" s="29" t="s">
        <v>1398</v>
      </c>
      <c r="H116" s="29" t="s">
        <v>1437</v>
      </c>
      <c r="J116" s="32"/>
      <c r="K116" s="28">
        <v>40667</v>
      </c>
      <c r="L116" s="5">
        <f>+(B116*DEFLATOR!B116)</f>
        <v>1488.5286592099983</v>
      </c>
      <c r="M116" s="11">
        <f aca="true" t="shared" si="196" ref="M116:M122">+((L116/L115)-1)*100</f>
        <v>-3.0483027008326835</v>
      </c>
      <c r="N116" s="11">
        <f t="shared" si="189"/>
        <v>-0.5398073386291835</v>
      </c>
      <c r="O116" s="5">
        <f>+(C116*DEFLATOR!C116)</f>
        <v>1109.1777324979707</v>
      </c>
      <c r="P116" s="11">
        <f aca="true" t="shared" si="197" ref="P116:P122">+((O116/O115)-1)*100</f>
        <v>-0.9580433551996448</v>
      </c>
      <c r="Q116" s="11">
        <f t="shared" si="190"/>
        <v>-3.680996070825071</v>
      </c>
      <c r="R116" s="5">
        <f>+(D116*DEFLATOR!D116)</f>
        <v>1194.2390192374844</v>
      </c>
      <c r="S116" s="11">
        <f aca="true" t="shared" si="198" ref="S116:S122">+((R116/R115)-1)*100</f>
        <v>-6.324889279757462</v>
      </c>
      <c r="T116" s="11">
        <f t="shared" si="191"/>
        <v>-1.7640470290719024</v>
      </c>
      <c r="U116" s="5">
        <f>+(E116*DEFLATOR!E116)</f>
        <v>1329.831177391842</v>
      </c>
      <c r="V116" s="11">
        <f aca="true" t="shared" si="199" ref="V116:V122">+((U116/U115)-1)*100</f>
        <v>-0.790130450302684</v>
      </c>
      <c r="W116" s="11">
        <f t="shared" si="192"/>
        <v>1.032170815336264</v>
      </c>
      <c r="X116" s="5">
        <f>+(F116*DEFLATOR!F116)</f>
        <v>1630.5030299715704</v>
      </c>
      <c r="Y116" s="11">
        <f aca="true" t="shared" si="200" ref="Y116:Y122">+((X116/X115)-1)*100</f>
        <v>-4.010124788273495</v>
      </c>
      <c r="Z116" s="11">
        <f t="shared" si="193"/>
        <v>6.2924443059408475</v>
      </c>
      <c r="AA116" s="5">
        <f>+(G116*DEFLATOR!G116)</f>
        <v>1560.645153551202</v>
      </c>
      <c r="AB116" s="11">
        <f aca="true" t="shared" si="201" ref="AB116:AB122">+((AA116/AA115)-1)*100</f>
        <v>-3.2778918837978566</v>
      </c>
      <c r="AC116" s="11">
        <f t="shared" si="194"/>
        <v>-4.168422491574275</v>
      </c>
      <c r="AD116" s="5">
        <f>+(H116*DEFLATOR!H116)</f>
        <v>1496.5424156473412</v>
      </c>
      <c r="AE116" s="11">
        <f aca="true" t="shared" si="202" ref="AE116:AE122">+((AD116/AD115)-1)*100</f>
        <v>-1.010507088471413</v>
      </c>
      <c r="AF116" s="11">
        <f t="shared" si="195"/>
        <v>0.2976758211411745</v>
      </c>
    </row>
    <row r="117" spans="1:32" ht="9.75">
      <c r="A117" s="28">
        <v>40699</v>
      </c>
      <c r="B117" s="29" t="s">
        <v>1482</v>
      </c>
      <c r="C117" s="29" t="s">
        <v>1483</v>
      </c>
      <c r="D117" s="29" t="s">
        <v>1484</v>
      </c>
      <c r="E117" s="29" t="s">
        <v>228</v>
      </c>
      <c r="F117" s="29" t="s">
        <v>1485</v>
      </c>
      <c r="G117" s="29" t="s">
        <v>1486</v>
      </c>
      <c r="H117" s="29" t="s">
        <v>1487</v>
      </c>
      <c r="J117" s="32"/>
      <c r="K117" s="28">
        <v>40699</v>
      </c>
      <c r="L117" s="5">
        <f>+(B117*DEFLATOR!B117)</f>
        <v>1566.260642818568</v>
      </c>
      <c r="M117" s="11">
        <f t="shared" si="196"/>
        <v>5.222068324154683</v>
      </c>
      <c r="N117" s="11">
        <f t="shared" si="189"/>
        <v>3.6171414496843246</v>
      </c>
      <c r="O117" s="5">
        <f>+(C117*DEFLATOR!C117)</f>
        <v>1080.1803576253235</v>
      </c>
      <c r="P117" s="11">
        <f t="shared" si="197"/>
        <v>-2.614312749259984</v>
      </c>
      <c r="Q117" s="11">
        <f t="shared" si="190"/>
        <v>-2.691784680713327</v>
      </c>
      <c r="R117" s="5">
        <f>+(D117*DEFLATOR!D117)</f>
        <v>1358.6369445580578</v>
      </c>
      <c r="S117" s="11">
        <f t="shared" si="198"/>
        <v>13.76591475176725</v>
      </c>
      <c r="T117" s="11">
        <f t="shared" si="191"/>
        <v>10.044708503163102</v>
      </c>
      <c r="U117" s="5">
        <f>+(E117*DEFLATOR!E117)</f>
        <v>1386.4482269335317</v>
      </c>
      <c r="V117" s="11">
        <f t="shared" si="199"/>
        <v>4.257461436024612</v>
      </c>
      <c r="W117" s="11">
        <f t="shared" si="192"/>
        <v>2.0372483981242917</v>
      </c>
      <c r="X117" s="5">
        <f>+(F117*DEFLATOR!F117)</f>
        <v>1691.5918809328332</v>
      </c>
      <c r="Y117" s="11">
        <f t="shared" si="200"/>
        <v>3.7466260312517097</v>
      </c>
      <c r="Z117" s="11">
        <f t="shared" si="193"/>
        <v>8.49228483377149</v>
      </c>
      <c r="AA117" s="5">
        <f>+(G117*DEFLATOR!G117)</f>
        <v>1658.1443690164626</v>
      </c>
      <c r="AB117" s="11">
        <f t="shared" si="201"/>
        <v>6.247366048803871</v>
      </c>
      <c r="AC117" s="11">
        <f t="shared" si="194"/>
        <v>1.3021149831472512</v>
      </c>
      <c r="AD117" s="5">
        <f>+(H117*DEFLATOR!H117)</f>
        <v>1560.239347630739</v>
      </c>
      <c r="AE117" s="11">
        <f t="shared" si="202"/>
        <v>4.256273081030271</v>
      </c>
      <c r="AF117" s="11">
        <f t="shared" si="195"/>
        <v>4.229975505511585</v>
      </c>
    </row>
    <row r="118" spans="1:32" ht="9.75">
      <c r="A118" s="28">
        <v>40730</v>
      </c>
      <c r="B118" s="29" t="s">
        <v>1495</v>
      </c>
      <c r="C118" s="29" t="s">
        <v>1070</v>
      </c>
      <c r="D118" s="29" t="s">
        <v>1496</v>
      </c>
      <c r="E118" s="29" t="s">
        <v>1497</v>
      </c>
      <c r="F118" s="29" t="s">
        <v>1498</v>
      </c>
      <c r="G118" s="29" t="s">
        <v>1499</v>
      </c>
      <c r="H118" s="29" t="s">
        <v>1500</v>
      </c>
      <c r="J118" s="32"/>
      <c r="K118" s="28">
        <v>40730</v>
      </c>
      <c r="L118" s="5">
        <f>+(B118*DEFLATOR!B118)</f>
        <v>1571.9818033659724</v>
      </c>
      <c r="M118" s="11">
        <f t="shared" si="196"/>
        <v>0.36527512669339846</v>
      </c>
      <c r="N118" s="11">
        <f t="shared" si="189"/>
        <v>4.8647508411509</v>
      </c>
      <c r="O118" s="5">
        <f>+(C118*DEFLATOR!C118)</f>
        <v>1104.0162983950358</v>
      </c>
      <c r="P118" s="11">
        <f t="shared" si="197"/>
        <v>2.2066630448746016</v>
      </c>
      <c r="Q118" s="11">
        <f t="shared" si="190"/>
        <v>-2.8800404482070663</v>
      </c>
      <c r="R118" s="5">
        <f>+(D118*DEFLATOR!D118)</f>
        <v>1340.468047496759</v>
      </c>
      <c r="S118" s="11">
        <f t="shared" si="198"/>
        <v>-1.3372886063545697</v>
      </c>
      <c r="T118" s="11">
        <f t="shared" si="191"/>
        <v>3.5677612138029113</v>
      </c>
      <c r="U118" s="5">
        <f>+(E118*DEFLATOR!E118)</f>
        <v>1415.3313581692612</v>
      </c>
      <c r="V118" s="11">
        <f t="shared" si="199"/>
        <v>2.083246288944496</v>
      </c>
      <c r="W118" s="11">
        <f t="shared" si="192"/>
        <v>4.396882245259581</v>
      </c>
      <c r="X118" s="5">
        <f>+(F118*DEFLATOR!F118)</f>
        <v>1727.3767542211492</v>
      </c>
      <c r="Y118" s="11">
        <f t="shared" si="200"/>
        <v>2.115455488506024</v>
      </c>
      <c r="Z118" s="11">
        <f t="shared" si="193"/>
        <v>8.69599863409276</v>
      </c>
      <c r="AA118" s="5">
        <f>+(G118*DEFLATOR!G118)</f>
        <v>1649.26858230117</v>
      </c>
      <c r="AB118" s="11">
        <f t="shared" si="201"/>
        <v>-0.5352843142697683</v>
      </c>
      <c r="AC118" s="11">
        <f t="shared" si="194"/>
        <v>4.654069310427045</v>
      </c>
      <c r="AD118" s="5">
        <f>+(H118*DEFLATOR!H118)</f>
        <v>1527.472856458601</v>
      </c>
      <c r="AE118" s="11">
        <f t="shared" si="202"/>
        <v>-2.1000938876394093</v>
      </c>
      <c r="AF118" s="11">
        <f t="shared" si="195"/>
        <v>0.7763831695894119</v>
      </c>
    </row>
    <row r="119" spans="1:32" ht="9.75">
      <c r="A119" s="28">
        <v>40762</v>
      </c>
      <c r="B119" s="29" t="s">
        <v>1507</v>
      </c>
      <c r="C119" s="29" t="s">
        <v>1508</v>
      </c>
      <c r="D119" s="29" t="s">
        <v>1509</v>
      </c>
      <c r="E119" s="29" t="s">
        <v>1229</v>
      </c>
      <c r="F119" s="29" t="s">
        <v>1510</v>
      </c>
      <c r="G119" s="29" t="s">
        <v>1511</v>
      </c>
      <c r="H119" s="29" t="s">
        <v>1512</v>
      </c>
      <c r="J119" s="32"/>
      <c r="K119" s="28">
        <v>40762</v>
      </c>
      <c r="L119" s="5">
        <f>+(B119*DEFLATOR!B119)</f>
        <v>1553.639912780922</v>
      </c>
      <c r="M119" s="11">
        <f t="shared" si="196"/>
        <v>-1.16680043915115</v>
      </c>
      <c r="N119" s="11">
        <f t="shared" si="189"/>
        <v>0.7228012445688492</v>
      </c>
      <c r="O119" s="5">
        <f>+(C119*DEFLATOR!C119)</f>
        <v>1066.1038549288687</v>
      </c>
      <c r="P119" s="11">
        <f t="shared" si="197"/>
        <v>-3.4340474430751056</v>
      </c>
      <c r="Q119" s="11">
        <f t="shared" si="190"/>
        <v>-10.694600003825784</v>
      </c>
      <c r="R119" s="5">
        <f>+(D119*DEFLATOR!D119)</f>
        <v>1413.1390869290954</v>
      </c>
      <c r="S119" s="11">
        <f t="shared" si="198"/>
        <v>5.421318290133437</v>
      </c>
      <c r="T119" s="11">
        <f t="shared" si="191"/>
        <v>6.516456718020525</v>
      </c>
      <c r="U119" s="5">
        <f>+(E119*DEFLATOR!E119)</f>
        <v>1329.185840869209</v>
      </c>
      <c r="V119" s="11">
        <f t="shared" si="199"/>
        <v>-6.086597092816614</v>
      </c>
      <c r="W119" s="11">
        <f t="shared" si="192"/>
        <v>-4.001021225149448</v>
      </c>
      <c r="X119" s="5">
        <f>+(F119*DEFLATOR!F119)</f>
        <v>1678.7795648718495</v>
      </c>
      <c r="Y119" s="11">
        <f t="shared" si="200"/>
        <v>-2.813352051342821</v>
      </c>
      <c r="Z119" s="11">
        <f t="shared" si="193"/>
        <v>0.27430976351736636</v>
      </c>
      <c r="AA119" s="5">
        <f>+(G119*DEFLATOR!G119)</f>
        <v>1649.8893085878208</v>
      </c>
      <c r="AB119" s="11">
        <f t="shared" si="201"/>
        <v>0.03763645856786901</v>
      </c>
      <c r="AC119" s="11">
        <f t="shared" si="194"/>
        <v>2.659154539506625</v>
      </c>
      <c r="AD119" s="5">
        <f>+(H119*DEFLATOR!H119)</f>
        <v>1510.5040891920057</v>
      </c>
      <c r="AE119" s="11">
        <f t="shared" si="202"/>
        <v>-1.1109046681154644</v>
      </c>
      <c r="AF119" s="11">
        <f t="shared" si="195"/>
        <v>-1.8367073467496997</v>
      </c>
    </row>
    <row r="120" spans="1:32" ht="9.75">
      <c r="A120" s="28">
        <v>40794</v>
      </c>
      <c r="B120" s="29" t="s">
        <v>1519</v>
      </c>
      <c r="C120" s="29" t="s">
        <v>1520</v>
      </c>
      <c r="D120" s="29" t="s">
        <v>1521</v>
      </c>
      <c r="E120" s="29" t="s">
        <v>1522</v>
      </c>
      <c r="F120" s="29" t="s">
        <v>1523</v>
      </c>
      <c r="G120" s="29" t="s">
        <v>1524</v>
      </c>
      <c r="H120" s="29" t="s">
        <v>1525</v>
      </c>
      <c r="J120" s="32"/>
      <c r="K120" s="28">
        <v>40794</v>
      </c>
      <c r="L120" s="5">
        <f>+(B120*DEFLATOR!B120)</f>
        <v>1570.1070932371638</v>
      </c>
      <c r="M120" s="11">
        <f t="shared" si="196"/>
        <v>1.0599097204426533</v>
      </c>
      <c r="N120" s="11">
        <f t="shared" si="189"/>
        <v>0.30798806424985337</v>
      </c>
      <c r="O120" s="5">
        <f>+(C120*DEFLATOR!C120)</f>
        <v>1121.5580071736626</v>
      </c>
      <c r="P120" s="11">
        <f t="shared" si="197"/>
        <v>5.201571309250541</v>
      </c>
      <c r="Q120" s="11">
        <f t="shared" si="190"/>
        <v>-4.374346855928302</v>
      </c>
      <c r="R120" s="5">
        <f>+(D120*DEFLATOR!D120)</f>
        <v>1385.2297656647272</v>
      </c>
      <c r="S120" s="11">
        <f t="shared" si="198"/>
        <v>-1.97498756651181</v>
      </c>
      <c r="T120" s="11">
        <f t="shared" si="191"/>
        <v>2.3605174360365133</v>
      </c>
      <c r="U120" s="5">
        <f>+(E120*DEFLATOR!E120)</f>
        <v>1396.193033803977</v>
      </c>
      <c r="V120" s="11">
        <f t="shared" si="199"/>
        <v>5.041220789031975</v>
      </c>
      <c r="W120" s="11">
        <f t="shared" si="192"/>
        <v>1.6288721342281764</v>
      </c>
      <c r="X120" s="5">
        <f>+(F120*DEFLATOR!F120)</f>
        <v>1708.1788157878077</v>
      </c>
      <c r="Y120" s="11">
        <f t="shared" si="200"/>
        <v>1.7512275900381402</v>
      </c>
      <c r="Z120" s="11">
        <f t="shared" si="193"/>
        <v>1.6770074719401062</v>
      </c>
      <c r="AA120" s="5">
        <f>+(G120*DEFLATOR!G120)</f>
        <v>1651.8367596802075</v>
      </c>
      <c r="AB120" s="11">
        <f t="shared" si="201"/>
        <v>0.11803525741092002</v>
      </c>
      <c r="AC120" s="11">
        <f t="shared" si="194"/>
        <v>-0.3821431104635953</v>
      </c>
      <c r="AD120" s="5">
        <f>+(H120*DEFLATOR!H120)</f>
        <v>1492.83082760904</v>
      </c>
      <c r="AE120" s="11">
        <f t="shared" si="202"/>
        <v>-1.1700240806643225</v>
      </c>
      <c r="AF120" s="11">
        <f t="shared" si="195"/>
        <v>-2.419158961067258</v>
      </c>
    </row>
    <row r="121" spans="1:32" ht="9.75">
      <c r="A121" s="28">
        <v>284</v>
      </c>
      <c r="B121" s="29" t="s">
        <v>1533</v>
      </c>
      <c r="C121" s="29" t="s">
        <v>1534</v>
      </c>
      <c r="D121" s="29" t="s">
        <v>1535</v>
      </c>
      <c r="E121" s="29" t="s">
        <v>1536</v>
      </c>
      <c r="F121" s="29" t="s">
        <v>1537</v>
      </c>
      <c r="G121" s="29" t="s">
        <v>1538</v>
      </c>
      <c r="H121" s="29" t="s">
        <v>1539</v>
      </c>
      <c r="J121" s="32"/>
      <c r="K121" s="33">
        <v>284</v>
      </c>
      <c r="L121" s="20">
        <f>+(B121*DEFLATOR!B121)</f>
        <v>1582.259170655849</v>
      </c>
      <c r="M121" s="21">
        <f t="shared" si="196"/>
        <v>0.7739648760920259</v>
      </c>
      <c r="N121" s="21">
        <f aca="true" t="shared" si="203" ref="N121:N126">+((L121/L109)-1)*100</f>
        <v>0.7793850304299799</v>
      </c>
      <c r="O121" s="20">
        <f>+(C121*DEFLATOR!C121)</f>
        <v>1186.324366911957</v>
      </c>
      <c r="P121" s="21">
        <f t="shared" si="197"/>
        <v>5.774677664823269</v>
      </c>
      <c r="Q121" s="21">
        <f aca="true" t="shared" si="204" ref="Q121:Q126">+((O121/O109)-1)*100</f>
        <v>-4.788007271689809</v>
      </c>
      <c r="R121" s="20">
        <f>+(D121*DEFLATOR!D121)</f>
        <v>1405.3569676792522</v>
      </c>
      <c r="S121" s="21">
        <f t="shared" si="198"/>
        <v>1.4529865379312445</v>
      </c>
      <c r="T121" s="21">
        <f aca="true" t="shared" si="205" ref="T121:T126">+((R121/R109)-1)*100</f>
        <v>6.787770790912018</v>
      </c>
      <c r="U121" s="20">
        <f>+(E121*DEFLATOR!E121)</f>
        <v>1389.2751824844127</v>
      </c>
      <c r="V121" s="21">
        <f t="shared" si="199"/>
        <v>-0.4954795756799024</v>
      </c>
      <c r="W121" s="21">
        <f aca="true" t="shared" si="206" ref="W121:W126">+((U121/U109)-1)*100</f>
        <v>4.83934507147481</v>
      </c>
      <c r="X121" s="20">
        <f>+(F121*DEFLATOR!F121)</f>
        <v>1689.1050073871409</v>
      </c>
      <c r="Y121" s="21">
        <f t="shared" si="200"/>
        <v>-1.116616610882748</v>
      </c>
      <c r="Z121" s="21">
        <f aca="true" t="shared" si="207" ref="Z121:Z126">+((X121/X109)-1)*100</f>
        <v>-1.4034067509810177</v>
      </c>
      <c r="AA121" s="20">
        <f>+(G121*DEFLATOR!G121)</f>
        <v>1672.8526863608781</v>
      </c>
      <c r="AB121" s="21">
        <f t="shared" si="201"/>
        <v>1.2722762438547086</v>
      </c>
      <c r="AC121" s="21">
        <f aca="true" t="shared" si="208" ref="AC121:AC126">+((AA121/AA109)-1)*100</f>
        <v>0.5696178873194402</v>
      </c>
      <c r="AD121" s="20">
        <f>+(H121*DEFLATOR!H121)</f>
        <v>1513.2343685694423</v>
      </c>
      <c r="AE121" s="21">
        <f t="shared" si="202"/>
        <v>1.3667684631808674</v>
      </c>
      <c r="AF121" s="21">
        <f aca="true" t="shared" si="209" ref="AF121:AF126">+((AD121/AD109)-1)*100</f>
        <v>-0.3689637231540366</v>
      </c>
    </row>
    <row r="122" spans="1:32" ht="9.75">
      <c r="A122" s="28">
        <v>316</v>
      </c>
      <c r="B122" s="29" t="s">
        <v>1547</v>
      </c>
      <c r="C122" s="29" t="s">
        <v>1548</v>
      </c>
      <c r="D122" s="29" t="s">
        <v>1549</v>
      </c>
      <c r="E122" s="29" t="s">
        <v>1550</v>
      </c>
      <c r="F122" s="29" t="s">
        <v>551</v>
      </c>
      <c r="G122" s="29" t="s">
        <v>1551</v>
      </c>
      <c r="H122" s="29" t="s">
        <v>1552</v>
      </c>
      <c r="J122" s="32"/>
      <c r="K122" s="34">
        <v>316</v>
      </c>
      <c r="L122" s="20">
        <f>+(B122*DEFLATOR!B122)</f>
        <v>1736.911694071009</v>
      </c>
      <c r="M122" s="21">
        <f t="shared" si="196"/>
        <v>9.774158765093844</v>
      </c>
      <c r="N122" s="21">
        <f t="shared" si="203"/>
        <v>8.43069567852266</v>
      </c>
      <c r="O122" s="20">
        <f>+(C122*DEFLATOR!C122)</f>
        <v>1149.1752219117427</v>
      </c>
      <c r="P122" s="21">
        <f t="shared" si="197"/>
        <v>-3.131449208694481</v>
      </c>
      <c r="Q122" s="21">
        <f t="shared" si="204"/>
        <v>-5.438327097004292</v>
      </c>
      <c r="R122" s="20">
        <f>+(D122*DEFLATOR!D122)</f>
        <v>1466.7837951647982</v>
      </c>
      <c r="S122" s="21">
        <f t="shared" si="198"/>
        <v>4.370905677223336</v>
      </c>
      <c r="T122" s="21">
        <f t="shared" si="205"/>
        <v>11.379164366560591</v>
      </c>
      <c r="U122" s="20">
        <f>+(E122*DEFLATOR!E122)</f>
        <v>1423.3279084363921</v>
      </c>
      <c r="V122" s="21">
        <f t="shared" si="199"/>
        <v>2.451114536652388</v>
      </c>
      <c r="W122" s="21">
        <f t="shared" si="206"/>
        <v>4.356149626246775</v>
      </c>
      <c r="X122" s="20">
        <f>+(F122*DEFLATOR!F122)</f>
        <v>1801.2627742843713</v>
      </c>
      <c r="Y122" s="21">
        <f t="shared" si="200"/>
        <v>6.640070712402069</v>
      </c>
      <c r="Z122" s="21">
        <f t="shared" si="207"/>
        <v>5.111161565472089</v>
      </c>
      <c r="AA122" s="20">
        <f>+(G122*DEFLATOR!G122)</f>
        <v>1953.806931820483</v>
      </c>
      <c r="AB122" s="21">
        <f t="shared" si="201"/>
        <v>16.794918509578526</v>
      </c>
      <c r="AC122" s="21">
        <f t="shared" si="208"/>
        <v>12.879375415391703</v>
      </c>
      <c r="AD122" s="20">
        <f>+(H122*DEFLATOR!H122)</f>
        <v>1549.8132229040987</v>
      </c>
      <c r="AE122" s="21">
        <f t="shared" si="202"/>
        <v>2.417262989422886</v>
      </c>
      <c r="AF122" s="21">
        <f t="shared" si="209"/>
        <v>1.4426295334020622</v>
      </c>
    </row>
    <row r="123" spans="1:32" ht="9.75">
      <c r="A123" s="28">
        <v>40523</v>
      </c>
      <c r="B123" s="32" t="s">
        <v>1560</v>
      </c>
      <c r="C123" s="32" t="s">
        <v>476</v>
      </c>
      <c r="D123" s="32" t="s">
        <v>1561</v>
      </c>
      <c r="E123" s="32" t="s">
        <v>1562</v>
      </c>
      <c r="F123" s="32" t="s">
        <v>1563</v>
      </c>
      <c r="G123" s="32" t="s">
        <v>1564</v>
      </c>
      <c r="H123" s="32" t="s">
        <v>1565</v>
      </c>
      <c r="J123" s="32"/>
      <c r="K123" s="28">
        <v>40523</v>
      </c>
      <c r="L123" s="20">
        <f>+(B123*DEFLATOR!B123)</f>
        <v>2033.7467414872297</v>
      </c>
      <c r="M123" s="21">
        <f aca="true" t="shared" si="210" ref="M123:M131">+((L123/L122)-1)*100</f>
        <v>17.089818004534973</v>
      </c>
      <c r="N123" s="21">
        <f t="shared" si="203"/>
        <v>4.743758626110384</v>
      </c>
      <c r="O123" s="20">
        <f>+(C123*DEFLATOR!C123)</f>
        <v>1503.863288936271</v>
      </c>
      <c r="P123" s="21">
        <f aca="true" t="shared" si="211" ref="P123:P132">+((O123/O122)-1)*100</f>
        <v>30.86457663388156</v>
      </c>
      <c r="Q123" s="21">
        <f t="shared" si="204"/>
        <v>-2.8735140343604693</v>
      </c>
      <c r="R123" s="20">
        <f>+(D123*DEFLATOR!D123)</f>
        <v>2021.5324618192801</v>
      </c>
      <c r="S123" s="21">
        <f aca="true" t="shared" si="212" ref="S123:S132">+((R123/R122)-1)*100</f>
        <v>37.820752348314144</v>
      </c>
      <c r="T123" s="21">
        <f t="shared" si="205"/>
        <v>40.30599304906903</v>
      </c>
      <c r="U123" s="20">
        <f>+(E123*DEFLATOR!E123)</f>
        <v>1899.124627591032</v>
      </c>
      <c r="V123" s="21">
        <f aca="true" t="shared" si="213" ref="V123:V132">+((U123/U122)-1)*100</f>
        <v>33.428468333578174</v>
      </c>
      <c r="W123" s="21">
        <f t="shared" si="206"/>
        <v>8.552125199111483</v>
      </c>
      <c r="X123" s="20">
        <f>+(F123*DEFLATOR!F123)</f>
        <v>2093.670106300483</v>
      </c>
      <c r="Y123" s="21">
        <f aca="true" t="shared" si="214" ref="Y123:Y131">+((X123/X122)-1)*100</f>
        <v>16.23346333420359</v>
      </c>
      <c r="Z123" s="21">
        <f t="shared" si="207"/>
        <v>8.169978045579839</v>
      </c>
      <c r="AA123" s="20">
        <f>+(G123*DEFLATOR!G123)</f>
        <v>2100.2249208311628</v>
      </c>
      <c r="AB123" s="21">
        <f aca="true" t="shared" si="215" ref="AB123:AB132">+((AA123/AA122)-1)*100</f>
        <v>7.49398451945571</v>
      </c>
      <c r="AC123" s="21">
        <f t="shared" si="208"/>
        <v>-2.5310913351976105</v>
      </c>
      <c r="AD123" s="20">
        <f>+(H123*DEFLATOR!H123)</f>
        <v>2090.8639093450897</v>
      </c>
      <c r="AE123" s="21">
        <f aca="true" t="shared" si="216" ref="AE123:AE132">+((AD123/AD122)-1)*100</f>
        <v>34.91070268629854</v>
      </c>
      <c r="AF123" s="21">
        <f t="shared" si="209"/>
        <v>11.827313303787301</v>
      </c>
    </row>
    <row r="124" spans="1:32" ht="9.75">
      <c r="A124" s="26">
        <v>40910</v>
      </c>
      <c r="B124" s="32" t="s">
        <v>1573</v>
      </c>
      <c r="C124" s="32" t="s">
        <v>493</v>
      </c>
      <c r="D124" s="32" t="s">
        <v>1574</v>
      </c>
      <c r="E124" s="32" t="s">
        <v>1113</v>
      </c>
      <c r="F124" s="32" t="s">
        <v>1575</v>
      </c>
      <c r="G124" s="32" t="s">
        <v>1576</v>
      </c>
      <c r="H124" s="32" t="s">
        <v>1577</v>
      </c>
      <c r="J124" s="32"/>
      <c r="K124" s="26">
        <v>40910</v>
      </c>
      <c r="L124" s="5">
        <f>+(B124*DEFLATOR!B124)</f>
        <v>1606.1973060184985</v>
      </c>
      <c r="M124" s="11">
        <f t="shared" si="210"/>
        <v>-21.022747166447807</v>
      </c>
      <c r="N124" s="11">
        <f t="shared" si="203"/>
        <v>5.296579900262954</v>
      </c>
      <c r="O124" s="5">
        <f>+(C124*DEFLATOR!C124)</f>
        <v>1144.8407001504181</v>
      </c>
      <c r="P124" s="11">
        <f t="shared" si="211"/>
        <v>-23.873352812528626</v>
      </c>
      <c r="Q124" s="11">
        <f t="shared" si="204"/>
        <v>0.36537437655421723</v>
      </c>
      <c r="R124" s="5">
        <f>+(D124*DEFLATOR!D124)</f>
        <v>1463.0891711351476</v>
      </c>
      <c r="S124" s="11">
        <f t="shared" si="212"/>
        <v>-27.624750095853567</v>
      </c>
      <c r="T124" s="11">
        <f t="shared" si="205"/>
        <v>19.92601036199766</v>
      </c>
      <c r="U124" s="5">
        <f>+(E124*DEFLATOR!E124)</f>
        <v>1414.3131766458482</v>
      </c>
      <c r="V124" s="11">
        <f t="shared" si="213"/>
        <v>-25.528153545149323</v>
      </c>
      <c r="W124" s="11">
        <f t="shared" si="206"/>
        <v>3.7151456222420443</v>
      </c>
      <c r="X124" s="5">
        <f>+(F124*DEFLATOR!F124)</f>
        <v>1715.256899283881</v>
      </c>
      <c r="Y124" s="11">
        <f t="shared" si="214"/>
        <v>-18.074156280774268</v>
      </c>
      <c r="Z124" s="11">
        <f t="shared" si="207"/>
        <v>2.844053076816433</v>
      </c>
      <c r="AA124" s="5">
        <f>+(G124*DEFLATOR!G124)</f>
        <v>1709.446883399414</v>
      </c>
      <c r="AB124" s="11">
        <f t="shared" si="215"/>
        <v>-18.606485122417205</v>
      </c>
      <c r="AC124" s="11">
        <f t="shared" si="208"/>
        <v>6.902998299760821</v>
      </c>
      <c r="AD124" s="5">
        <f>+(H124*DEFLATOR!H124)</f>
        <v>1514.893823529083</v>
      </c>
      <c r="AE124" s="11">
        <f t="shared" si="216"/>
        <v>-27.546990659780192</v>
      </c>
      <c r="AF124" s="11">
        <f t="shared" si="209"/>
        <v>-1.7151000438718422</v>
      </c>
    </row>
    <row r="125" spans="1:32" ht="9.75">
      <c r="A125" s="28">
        <v>40940</v>
      </c>
      <c r="B125" s="32" t="s">
        <v>1578</v>
      </c>
      <c r="C125" s="32" t="s">
        <v>1579</v>
      </c>
      <c r="D125" s="32" t="s">
        <v>1580</v>
      </c>
      <c r="E125" s="32" t="s">
        <v>1581</v>
      </c>
      <c r="F125" s="32" t="s">
        <v>1582</v>
      </c>
      <c r="G125" s="32" t="s">
        <v>1583</v>
      </c>
      <c r="H125" s="32" t="s">
        <v>1584</v>
      </c>
      <c r="J125" s="32"/>
      <c r="K125" s="28">
        <v>40940</v>
      </c>
      <c r="L125" s="5">
        <f>+(B125*DEFLATOR!B125)</f>
        <v>1618.6886831418647</v>
      </c>
      <c r="M125" s="11">
        <f t="shared" si="210"/>
        <v>0.7776987968140858</v>
      </c>
      <c r="N125" s="11">
        <f t="shared" si="203"/>
        <v>6.008491218585799</v>
      </c>
      <c r="O125" s="5">
        <f>+(C125*DEFLATOR!C125)</f>
        <v>1140.2675307633638</v>
      </c>
      <c r="P125" s="11">
        <f t="shared" si="211"/>
        <v>-0.3994590152545663</v>
      </c>
      <c r="Q125" s="11">
        <f t="shared" si="204"/>
        <v>1.1299853633559565</v>
      </c>
      <c r="R125" s="5">
        <f>+(D125*DEFLATOR!D125)</f>
        <v>1447.5191870372964</v>
      </c>
      <c r="S125" s="11">
        <f t="shared" si="212"/>
        <v>-1.0641855879345408</v>
      </c>
      <c r="T125" s="11">
        <f t="shared" si="205"/>
        <v>15.142681061987172</v>
      </c>
      <c r="U125" s="5">
        <f>+(E125*DEFLATOR!E125)</f>
        <v>1459.2605063919052</v>
      </c>
      <c r="V125" s="11">
        <f t="shared" si="213"/>
        <v>3.178032311956036</v>
      </c>
      <c r="W125" s="11">
        <f t="shared" si="206"/>
        <v>5.887604617604669</v>
      </c>
      <c r="X125" s="5">
        <f>+(F125*DEFLATOR!F125)</f>
        <v>1739.4002778983172</v>
      </c>
      <c r="Y125" s="11">
        <f t="shared" si="214"/>
        <v>1.4075663315807674</v>
      </c>
      <c r="Z125" s="11">
        <f t="shared" si="207"/>
        <v>3.97974098878211</v>
      </c>
      <c r="AA125" s="5">
        <f>+(G125*DEFLATOR!G125)</f>
        <v>1721.9354197959078</v>
      </c>
      <c r="AB125" s="11">
        <f t="shared" si="215"/>
        <v>0.7305600728382489</v>
      </c>
      <c r="AC125" s="11">
        <f t="shared" si="208"/>
        <v>7.749023129288157</v>
      </c>
      <c r="AD125" s="5">
        <f>+(H125*DEFLATOR!H125)</f>
        <v>1499.2573229245158</v>
      </c>
      <c r="AE125" s="11">
        <f t="shared" si="216"/>
        <v>-1.0321845902137583</v>
      </c>
      <c r="AF125" s="11">
        <f t="shared" si="209"/>
        <v>-0.7742572835007899</v>
      </c>
    </row>
    <row r="126" spans="1:32" ht="9.75">
      <c r="A126" s="28">
        <v>40970</v>
      </c>
      <c r="B126" s="32" t="s">
        <v>1592</v>
      </c>
      <c r="C126" s="32" t="s">
        <v>1593</v>
      </c>
      <c r="D126" s="32" t="s">
        <v>1594</v>
      </c>
      <c r="E126" s="32" t="s">
        <v>1595</v>
      </c>
      <c r="F126" s="32" t="s">
        <v>1596</v>
      </c>
      <c r="G126" s="32" t="s">
        <v>1597</v>
      </c>
      <c r="H126" s="32" t="s">
        <v>1598</v>
      </c>
      <c r="J126" s="32"/>
      <c r="K126" s="28">
        <v>40970</v>
      </c>
      <c r="L126" s="5">
        <f>+(B126*DEFLATOR!B126)</f>
        <v>1622.7254289363523</v>
      </c>
      <c r="M126" s="11">
        <f t="shared" si="210"/>
        <v>0.24938370401479393</v>
      </c>
      <c r="N126" s="11">
        <f t="shared" si="203"/>
        <v>6.284492342697678</v>
      </c>
      <c r="O126" s="5">
        <f>+(C126*DEFLATOR!C126)</f>
        <v>1165.1927044412023</v>
      </c>
      <c r="P126" s="11">
        <f t="shared" si="211"/>
        <v>2.185905763812479</v>
      </c>
      <c r="Q126" s="11">
        <f t="shared" si="204"/>
        <v>6.04553356001194</v>
      </c>
      <c r="R126" s="5">
        <f>+(D126*DEFLATOR!D126)</f>
        <v>1405.5761191968834</v>
      </c>
      <c r="S126" s="11">
        <f t="shared" si="212"/>
        <v>-2.897582858729486</v>
      </c>
      <c r="T126" s="11">
        <f t="shared" si="205"/>
        <v>6.62398033133873</v>
      </c>
      <c r="U126" s="5">
        <f>+(E126*DEFLATOR!E126)</f>
        <v>1493.8153644212716</v>
      </c>
      <c r="V126" s="11">
        <f t="shared" si="213"/>
        <v>2.367970480802306</v>
      </c>
      <c r="W126" s="11">
        <f t="shared" si="206"/>
        <v>12.643109798918806</v>
      </c>
      <c r="X126" s="5">
        <f>+(F126*DEFLATOR!F126)</f>
        <v>1681.0684912525603</v>
      </c>
      <c r="Y126" s="11">
        <f t="shared" si="214"/>
        <v>-3.353557394864737</v>
      </c>
      <c r="Z126" s="11">
        <f t="shared" si="207"/>
        <v>-0.3161384379837817</v>
      </c>
      <c r="AA126" s="5">
        <f>+(G126*DEFLATOR!G126)</f>
        <v>1747.6574677743718</v>
      </c>
      <c r="AB126" s="11">
        <f t="shared" si="215"/>
        <v>1.4937870307303758</v>
      </c>
      <c r="AC126" s="11">
        <f t="shared" si="208"/>
        <v>9.837458835619483</v>
      </c>
      <c r="AD126" s="5">
        <f>+(H126*DEFLATOR!H126)</f>
        <v>1556.3457446000073</v>
      </c>
      <c r="AE126" s="11">
        <f t="shared" si="216"/>
        <v>3.8077800790148775</v>
      </c>
      <c r="AF126" s="11">
        <f t="shared" si="209"/>
        <v>0.9151333699219277</v>
      </c>
    </row>
    <row r="127" spans="1:32" ht="9.75">
      <c r="A127" s="28">
        <v>41002</v>
      </c>
      <c r="B127" s="32" t="s">
        <v>1613</v>
      </c>
      <c r="C127" s="32" t="s">
        <v>1614</v>
      </c>
      <c r="D127" s="32" t="s">
        <v>337</v>
      </c>
      <c r="E127" s="32" t="s">
        <v>1615</v>
      </c>
      <c r="F127" s="32" t="s">
        <v>1616</v>
      </c>
      <c r="G127" s="32" t="s">
        <v>1617</v>
      </c>
      <c r="H127" s="32" t="s">
        <v>1618</v>
      </c>
      <c r="J127" s="32"/>
      <c r="K127" s="28">
        <v>41002</v>
      </c>
      <c r="L127" s="5">
        <f>+(B127*DEFLATOR!B127)</f>
        <v>1629.498281528225</v>
      </c>
      <c r="M127" s="11">
        <f t="shared" si="210"/>
        <v>0.41737514376121165</v>
      </c>
      <c r="N127" s="11">
        <f aca="true" t="shared" si="217" ref="N127:N132">+((L127/L115)-1)*100</f>
        <v>6.133411112207532</v>
      </c>
      <c r="O127" s="5">
        <f>+(C127*DEFLATOR!C127)</f>
        <v>1194.3693754366025</v>
      </c>
      <c r="P127" s="11">
        <f t="shared" si="211"/>
        <v>2.504021084597552</v>
      </c>
      <c r="Q127" s="11">
        <f aca="true" t="shared" si="218" ref="Q127:Q132">+((O127/O115)-1)*100</f>
        <v>6.648985490777215</v>
      </c>
      <c r="R127" s="5">
        <f>+(D127*DEFLATOR!D127)</f>
        <v>1296.0508121566472</v>
      </c>
      <c r="S127" s="11">
        <f t="shared" si="212"/>
        <v>-7.792200332972121</v>
      </c>
      <c r="T127" s="11">
        <f aca="true" t="shared" si="219" ref="T127:T132">+((R127/R115)-1)*100</f>
        <v>1.6611426792539463</v>
      </c>
      <c r="U127" s="5">
        <f>+(E127*DEFLATOR!E127)</f>
        <v>1517.3032275700932</v>
      </c>
      <c r="V127" s="11">
        <f t="shared" si="213"/>
        <v>1.5723404450268985</v>
      </c>
      <c r="W127" s="11">
        <f aca="true" t="shared" si="220" ref="W127:W132">+((U127/U115)-1)*100</f>
        <v>13.195913762374323</v>
      </c>
      <c r="X127" s="5">
        <f>+(F127*DEFLATOR!F127)</f>
        <v>1741.2806980491127</v>
      </c>
      <c r="Y127" s="11">
        <f t="shared" si="214"/>
        <v>3.5817818910928834</v>
      </c>
      <c r="Z127" s="11">
        <f aca="true" t="shared" si="221" ref="Z127:Z132">+((X127/X115)-1)*100</f>
        <v>2.511503408390925</v>
      </c>
      <c r="AA127" s="5">
        <f>+(G127*DEFLATOR!G127)</f>
        <v>1744.4087887130947</v>
      </c>
      <c r="AB127" s="11">
        <f t="shared" si="215"/>
        <v>-0.18588763079611104</v>
      </c>
      <c r="AC127" s="11">
        <f aca="true" t="shared" si="222" ref="AC127:AC132">+((AA127/AA115)-1)*100</f>
        <v>8.110991840033076</v>
      </c>
      <c r="AD127" s="5">
        <f>+(H127*DEFLATOR!H127)</f>
        <v>1542.3866309275022</v>
      </c>
      <c r="AE127" s="11">
        <f t="shared" si="216"/>
        <v>-0.8969159790450432</v>
      </c>
      <c r="AF127" s="11">
        <f aca="true" t="shared" si="223" ref="AF127:AF132">+((AD127/AD115)-1)*100</f>
        <v>2.0218798162105367</v>
      </c>
    </row>
    <row r="128" spans="1:32" ht="9.75">
      <c r="A128" s="28">
        <v>41033</v>
      </c>
      <c r="B128" s="32" t="s">
        <v>1647</v>
      </c>
      <c r="C128" s="32" t="s">
        <v>280</v>
      </c>
      <c r="D128" s="32" t="s">
        <v>214</v>
      </c>
      <c r="E128" s="32" t="s">
        <v>1620</v>
      </c>
      <c r="F128" s="32" t="s">
        <v>1648</v>
      </c>
      <c r="G128" s="32" t="s">
        <v>565</v>
      </c>
      <c r="H128" s="32" t="s">
        <v>1621</v>
      </c>
      <c r="J128" s="32"/>
      <c r="K128" s="28">
        <v>41033</v>
      </c>
      <c r="L128" s="5">
        <f>+(B128*DEFLATOR!B128)</f>
        <v>1622.1658321175328</v>
      </c>
      <c r="M128" s="11">
        <f t="shared" si="210"/>
        <v>-0.4499820278310196</v>
      </c>
      <c r="N128" s="11">
        <f t="shared" si="217"/>
        <v>8.977803153515307</v>
      </c>
      <c r="O128" s="5">
        <f>+(C128*DEFLATOR!C128)</f>
        <v>1152.3803877658356</v>
      </c>
      <c r="P128" s="11">
        <f t="shared" si="211"/>
        <v>-3.5155780560279126</v>
      </c>
      <c r="Q128" s="11">
        <f t="shared" si="218"/>
        <v>3.89501646147985</v>
      </c>
      <c r="R128" s="5">
        <f>+(D128*DEFLATOR!D128)</f>
        <v>1323.0094553679069</v>
      </c>
      <c r="S128" s="11">
        <f t="shared" si="212"/>
        <v>2.080060670337458</v>
      </c>
      <c r="T128" s="11">
        <f t="shared" si="219"/>
        <v>10.782635138872099</v>
      </c>
      <c r="U128" s="5">
        <f>+(E128*DEFLATOR!E128)</f>
        <v>1532.1071171677265</v>
      </c>
      <c r="V128" s="11">
        <f t="shared" si="213"/>
        <v>0.9756711334056201</v>
      </c>
      <c r="W128" s="11">
        <f t="shared" si="220"/>
        <v>15.210648029218433</v>
      </c>
      <c r="X128" s="5">
        <f>+(F128*DEFLATOR!F128)</f>
        <v>1684.0418758536211</v>
      </c>
      <c r="Y128" s="11">
        <f t="shared" si="214"/>
        <v>-3.287168017173825</v>
      </c>
      <c r="Z128" s="11">
        <f t="shared" si="221"/>
        <v>3.2835784354834585</v>
      </c>
      <c r="AA128" s="5">
        <f>+(G128*DEFLATOR!G128)</f>
        <v>1750.0685527286087</v>
      </c>
      <c r="AB128" s="11">
        <f t="shared" si="215"/>
        <v>0.3244517026131932</v>
      </c>
      <c r="AC128" s="11">
        <f t="shared" si="222"/>
        <v>12.137506001692921</v>
      </c>
      <c r="AD128" s="5">
        <f>+(H128*DEFLATOR!H128)</f>
        <v>1562.333079822003</v>
      </c>
      <c r="AE128" s="11">
        <f t="shared" si="216"/>
        <v>1.2932197734692563</v>
      </c>
      <c r="AF128" s="11">
        <f t="shared" si="223"/>
        <v>4.396177715163763</v>
      </c>
    </row>
    <row r="129" spans="1:32" ht="9.75">
      <c r="A129" s="28">
        <v>41065</v>
      </c>
      <c r="B129" s="32" t="s">
        <v>1649</v>
      </c>
      <c r="C129" s="32" t="s">
        <v>1626</v>
      </c>
      <c r="D129" s="32" t="s">
        <v>494</v>
      </c>
      <c r="E129" s="32" t="s">
        <v>1627</v>
      </c>
      <c r="F129" s="32" t="s">
        <v>1650</v>
      </c>
      <c r="G129" s="32" t="s">
        <v>1628</v>
      </c>
      <c r="H129" s="32" t="s">
        <v>1629</v>
      </c>
      <c r="J129" s="32"/>
      <c r="K129" s="28">
        <v>41065</v>
      </c>
      <c r="L129" s="5">
        <f>+(B129*DEFLATOR!B129)</f>
        <v>1609.436333453342</v>
      </c>
      <c r="M129" s="11">
        <f t="shared" si="210"/>
        <v>-0.7847224008888154</v>
      </c>
      <c r="N129" s="11">
        <f t="shared" si="217"/>
        <v>2.756609561297352</v>
      </c>
      <c r="O129" s="5">
        <f>+(C129*DEFLATOR!C129)</f>
        <v>1119.951622779494</v>
      </c>
      <c r="P129" s="11">
        <f t="shared" si="211"/>
        <v>-2.8140677618796017</v>
      </c>
      <c r="Q129" s="11">
        <f t="shared" si="218"/>
        <v>3.6819096804911355</v>
      </c>
      <c r="R129" s="5">
        <f>+(D129*DEFLATOR!D129)</f>
        <v>1273.6733591166048</v>
      </c>
      <c r="S129" s="11">
        <f t="shared" si="212"/>
        <v>-3.729081152906988</v>
      </c>
      <c r="T129" s="11">
        <f t="shared" si="219"/>
        <v>-6.253590098647743</v>
      </c>
      <c r="U129" s="5">
        <f>+(E129*DEFLATOR!E129)</f>
        <v>1511.2266475723925</v>
      </c>
      <c r="V129" s="11">
        <f t="shared" si="213"/>
        <v>-1.3628596435172224</v>
      </c>
      <c r="W129" s="11">
        <f t="shared" si="220"/>
        <v>8.999861532142361</v>
      </c>
      <c r="X129" s="5">
        <f>+(F129*DEFLATOR!F129)</f>
        <v>1711.2162885167718</v>
      </c>
      <c r="Y129" s="11">
        <f t="shared" si="214"/>
        <v>1.613642335905463</v>
      </c>
      <c r="Z129" s="11">
        <f t="shared" si="221"/>
        <v>1.1601147892195351</v>
      </c>
      <c r="AA129" s="5">
        <f>+(G129*DEFLATOR!G129)</f>
        <v>1717.043384482819</v>
      </c>
      <c r="AB129" s="11">
        <f t="shared" si="215"/>
        <v>-1.8870785486830632</v>
      </c>
      <c r="AC129" s="11">
        <f t="shared" si="222"/>
        <v>3.552104181452709</v>
      </c>
      <c r="AD129" s="5">
        <f>+(H129*DEFLATOR!H129)</f>
        <v>1599.8666696051182</v>
      </c>
      <c r="AE129" s="11">
        <f t="shared" si="216"/>
        <v>2.402406392585088</v>
      </c>
      <c r="AF129" s="11">
        <f t="shared" si="223"/>
        <v>2.539823267151564</v>
      </c>
    </row>
    <row r="130" spans="1:32" ht="9.75">
      <c r="A130" s="28">
        <v>41096</v>
      </c>
      <c r="B130" s="32" t="s">
        <v>1651</v>
      </c>
      <c r="C130" s="32" t="s">
        <v>1652</v>
      </c>
      <c r="D130" s="32" t="s">
        <v>1653</v>
      </c>
      <c r="E130" s="32" t="s">
        <v>1654</v>
      </c>
      <c r="F130" s="32" t="s">
        <v>1655</v>
      </c>
      <c r="G130" s="32" t="s">
        <v>1656</v>
      </c>
      <c r="H130" s="32" t="s">
        <v>1657</v>
      </c>
      <c r="J130" s="32"/>
      <c r="K130" s="28">
        <v>41096</v>
      </c>
      <c r="L130" s="5">
        <f>+(B130*DEFLATOR!B130)</f>
        <v>1637.9182938036472</v>
      </c>
      <c r="M130" s="11">
        <f t="shared" si="210"/>
        <v>1.7696854332343692</v>
      </c>
      <c r="N130" s="11">
        <f t="shared" si="217"/>
        <v>4.194481787034032</v>
      </c>
      <c r="O130" s="5">
        <f>+(C130*DEFLATOR!C130)</f>
        <v>1151.136926766758</v>
      </c>
      <c r="P130" s="11">
        <f t="shared" si="211"/>
        <v>2.784522416233326</v>
      </c>
      <c r="Q130" s="11">
        <f t="shared" si="218"/>
        <v>4.2681098494853575</v>
      </c>
      <c r="R130" s="5">
        <f>+(D130*DEFLATOR!D130)</f>
        <v>1328.6853928300416</v>
      </c>
      <c r="S130" s="11">
        <f t="shared" si="212"/>
        <v>4.319163411849325</v>
      </c>
      <c r="T130" s="11">
        <f t="shared" si="219"/>
        <v>-0.8789955634318058</v>
      </c>
      <c r="U130" s="5">
        <f>+(E130*DEFLATOR!E130)</f>
        <v>1512.9550672937041</v>
      </c>
      <c r="V130" s="11">
        <f t="shared" si="213"/>
        <v>0.11437197220471873</v>
      </c>
      <c r="W130" s="11">
        <f t="shared" si="220"/>
        <v>6.897586813219458</v>
      </c>
      <c r="X130" s="5">
        <f>+(F130*DEFLATOR!F130)</f>
        <v>1748.578351777847</v>
      </c>
      <c r="Y130" s="11">
        <f t="shared" si="214"/>
        <v>2.1833629981081737</v>
      </c>
      <c r="Z130" s="11">
        <f t="shared" si="221"/>
        <v>1.2273869904112056</v>
      </c>
      <c r="AA130" s="5">
        <f>+(G130*DEFLATOR!G130)</f>
        <v>1748.335912017282</v>
      </c>
      <c r="AB130" s="11">
        <f t="shared" si="215"/>
        <v>1.822465746483659</v>
      </c>
      <c r="AC130" s="11">
        <f t="shared" si="222"/>
        <v>6.006743278762183</v>
      </c>
      <c r="AD130" s="5">
        <f>+(H130*DEFLATOR!H130)</f>
        <v>1606.475536484533</v>
      </c>
      <c r="AE130" s="11">
        <f t="shared" si="216"/>
        <v>0.4130886032550407</v>
      </c>
      <c r="AF130" s="11">
        <f t="shared" si="223"/>
        <v>5.172116787011016</v>
      </c>
    </row>
    <row r="131" spans="1:32" ht="9.75">
      <c r="A131" s="28">
        <v>41128</v>
      </c>
      <c r="B131" s="32" t="s">
        <v>1665</v>
      </c>
      <c r="C131" s="32" t="s">
        <v>1666</v>
      </c>
      <c r="D131" s="32" t="s">
        <v>1667</v>
      </c>
      <c r="E131" s="32" t="s">
        <v>1668</v>
      </c>
      <c r="F131" s="32" t="s">
        <v>1669</v>
      </c>
      <c r="G131" s="32" t="s">
        <v>1670</v>
      </c>
      <c r="H131" s="32" t="s">
        <v>1671</v>
      </c>
      <c r="J131" s="32"/>
      <c r="K131" s="28">
        <v>41128</v>
      </c>
      <c r="L131" s="5">
        <f>+(B131*DEFLATOR!B131)</f>
        <v>1619.9708854151793</v>
      </c>
      <c r="M131" s="11">
        <f t="shared" si="210"/>
        <v>-1.0957450354125764</v>
      </c>
      <c r="N131" s="11">
        <f t="shared" si="217"/>
        <v>4.269391645296294</v>
      </c>
      <c r="O131" s="5">
        <f>+(C131*DEFLATOR!C131)</f>
        <v>1166.0286523930313</v>
      </c>
      <c r="P131" s="11">
        <f t="shared" si="211"/>
        <v>1.293653715731291</v>
      </c>
      <c r="Q131" s="11">
        <f t="shared" si="218"/>
        <v>9.372895239256929</v>
      </c>
      <c r="R131" s="5">
        <f>+(D131*DEFLATOR!D131)</f>
        <v>1328.6410601157254</v>
      </c>
      <c r="S131" s="11">
        <f t="shared" si="212"/>
        <v>-0.0033365847592947695</v>
      </c>
      <c r="T131" s="11">
        <f t="shared" si="219"/>
        <v>-5.979455780038845</v>
      </c>
      <c r="U131" s="5">
        <f>+(E131*DEFLATOR!E131)</f>
        <v>1475.391990927343</v>
      </c>
      <c r="V131" s="11">
        <f t="shared" si="213"/>
        <v>-2.4827621902580366</v>
      </c>
      <c r="W131" s="11">
        <f t="shared" si="220"/>
        <v>10.999677062653923</v>
      </c>
      <c r="X131" s="5">
        <f>+(F131*DEFLATOR!F131)</f>
        <v>1738.6627197008747</v>
      </c>
      <c r="Y131" s="11">
        <f t="shared" si="214"/>
        <v>-0.5670682166967644</v>
      </c>
      <c r="Z131" s="11">
        <f t="shared" si="221"/>
        <v>3.5670647940962086</v>
      </c>
      <c r="AA131" s="5">
        <f>+(G131*DEFLATOR!G131)</f>
        <v>1721.403552773172</v>
      </c>
      <c r="AB131" s="11">
        <f t="shared" si="215"/>
        <v>-1.5404567885947462</v>
      </c>
      <c r="AC131" s="11">
        <f t="shared" si="222"/>
        <v>4.334487399434206</v>
      </c>
      <c r="AD131" s="5">
        <f>+(H131*DEFLATOR!H131)</f>
        <v>1610.2851483923416</v>
      </c>
      <c r="AE131" s="11">
        <f t="shared" si="216"/>
        <v>0.23714098480112078</v>
      </c>
      <c r="AF131" s="11">
        <f t="shared" si="223"/>
        <v>6.605811921615556</v>
      </c>
    </row>
    <row r="132" spans="1:32" ht="9.75">
      <c r="A132" s="28">
        <v>41160</v>
      </c>
      <c r="B132" s="32" t="s">
        <v>1679</v>
      </c>
      <c r="C132" s="32" t="s">
        <v>1680</v>
      </c>
      <c r="D132" s="32" t="s">
        <v>1297</v>
      </c>
      <c r="E132" s="32" t="s">
        <v>1681</v>
      </c>
      <c r="F132" s="32" t="s">
        <v>1682</v>
      </c>
      <c r="G132" s="32" t="s">
        <v>1683</v>
      </c>
      <c r="H132" s="32" t="s">
        <v>1684</v>
      </c>
      <c r="J132" s="32"/>
      <c r="K132" s="28">
        <v>41160</v>
      </c>
      <c r="L132" s="5">
        <f>+(B132*DEFLATOR!B132)</f>
        <v>1626.2687428156069</v>
      </c>
      <c r="M132" s="11">
        <f aca="true" t="shared" si="224" ref="M132:M137">+((L132/L131)-1)*100</f>
        <v>0.3887636165025077</v>
      </c>
      <c r="N132" s="11">
        <f t="shared" si="217"/>
        <v>3.5769311418530014</v>
      </c>
      <c r="O132" s="5">
        <f>+(C132*DEFLATOR!C132)</f>
        <v>1226.8258381131925</v>
      </c>
      <c r="P132" s="11">
        <f t="shared" si="211"/>
        <v>5.2140387455649195</v>
      </c>
      <c r="Q132" s="11">
        <f t="shared" si="218"/>
        <v>9.385857019094868</v>
      </c>
      <c r="R132" s="5">
        <f>+(D132*DEFLATOR!D132)</f>
        <v>1292.4862803761055</v>
      </c>
      <c r="S132" s="11">
        <f t="shared" si="212"/>
        <v>-2.721184887698025</v>
      </c>
      <c r="T132" s="11">
        <f t="shared" si="219"/>
        <v>-6.695169825788227</v>
      </c>
      <c r="U132" s="5">
        <f>+(E132*DEFLATOR!E132)</f>
        <v>1487.1927353377146</v>
      </c>
      <c r="V132" s="11">
        <f t="shared" si="213"/>
        <v>0.7998379063284933</v>
      </c>
      <c r="W132" s="11">
        <f t="shared" si="220"/>
        <v>6.517702017593208</v>
      </c>
      <c r="X132" s="5">
        <f>+(F132*DEFLATOR!F132)</f>
        <v>1766.435518773114</v>
      </c>
      <c r="Y132" s="11">
        <f aca="true" t="shared" si="225" ref="Y132:Y137">+((X132/X131)-1)*100</f>
        <v>1.5973655360262962</v>
      </c>
      <c r="Z132" s="11">
        <f t="shared" si="221"/>
        <v>3.4104569408582863</v>
      </c>
      <c r="AA132" s="5">
        <f>+(G132*DEFLATOR!G132)</f>
        <v>1715.1421014748491</v>
      </c>
      <c r="AB132" s="11">
        <f t="shared" si="215"/>
        <v>-0.36374104655678696</v>
      </c>
      <c r="AC132" s="11">
        <f t="shared" si="222"/>
        <v>3.8324211774350747</v>
      </c>
      <c r="AD132" s="5">
        <f>+(H132*DEFLATOR!H132)</f>
        <v>1603.4234788444744</v>
      </c>
      <c r="AE132" s="11">
        <f t="shared" si="216"/>
        <v>-0.42611518554448446</v>
      </c>
      <c r="AF132" s="11">
        <f t="shared" si="223"/>
        <v>7.4082507669380515</v>
      </c>
    </row>
    <row r="133" spans="1:32" ht="9.75">
      <c r="A133" s="28">
        <v>41191</v>
      </c>
      <c r="B133" s="32" t="s">
        <v>1692</v>
      </c>
      <c r="C133" s="32" t="s">
        <v>1693</v>
      </c>
      <c r="D133" s="32" t="s">
        <v>1694</v>
      </c>
      <c r="E133" s="32" t="s">
        <v>1695</v>
      </c>
      <c r="F133" s="32" t="s">
        <v>1696</v>
      </c>
      <c r="G133" s="32" t="s">
        <v>1697</v>
      </c>
      <c r="H133" s="32" t="s">
        <v>1698</v>
      </c>
      <c r="J133" s="32"/>
      <c r="K133" s="28">
        <v>41191</v>
      </c>
      <c r="L133" s="5">
        <f>+(B133*DEFLATOR!B133)</f>
        <v>1644.5152260047432</v>
      </c>
      <c r="M133" s="11">
        <f t="shared" si="224"/>
        <v>1.1219844979339477</v>
      </c>
      <c r="N133" s="11">
        <f aca="true" t="shared" si="226" ref="N133:N138">+((L133/L121)-1)*100</f>
        <v>3.9346307168558914</v>
      </c>
      <c r="O133" s="5">
        <f>+(C133*DEFLATOR!C133)</f>
        <v>1246.375931899093</v>
      </c>
      <c r="P133" s="11">
        <f aca="true" t="shared" si="227" ref="P133:P138">+((O133/O132)-1)*100</f>
        <v>1.5935508674945975</v>
      </c>
      <c r="Q133" s="11">
        <f aca="true" t="shared" si="228" ref="Q133:Q138">+((O133/O121)-1)*100</f>
        <v>5.061985293571292</v>
      </c>
      <c r="R133" s="5">
        <f>+(D133*DEFLATOR!D133)</f>
        <v>1302.3507564666804</v>
      </c>
      <c r="S133" s="11">
        <f aca="true" t="shared" si="229" ref="S133:S138">+((R133/R132)-1)*100</f>
        <v>0.7632170832563512</v>
      </c>
      <c r="T133" s="11">
        <f aca="true" t="shared" si="230" ref="T133:T138">+((R133/R121)-1)*100</f>
        <v>-7.329540720367433</v>
      </c>
      <c r="U133" s="5">
        <f>+(E133*DEFLATOR!E133)</f>
        <v>1506.9060513438535</v>
      </c>
      <c r="V133" s="11">
        <f aca="true" t="shared" si="231" ref="V133:V138">+((U133/U132)-1)*100</f>
        <v>1.3255387508104288</v>
      </c>
      <c r="W133" s="11">
        <f aca="true" t="shared" si="232" ref="W133:W138">+((U133/U121)-1)*100</f>
        <v>8.467067600609113</v>
      </c>
      <c r="X133" s="5">
        <f>+(F133*DEFLATOR!F133)</f>
        <v>1775.0317503696406</v>
      </c>
      <c r="Y133" s="11">
        <f t="shared" si="225"/>
        <v>0.4866428185557048</v>
      </c>
      <c r="Z133" s="11">
        <f aca="true" t="shared" si="233" ref="Z133:Z138">+((X133/X121)-1)*100</f>
        <v>5.087116704213601</v>
      </c>
      <c r="AA133" s="5">
        <f>+(G133*DEFLATOR!G133)</f>
        <v>1746.874749371651</v>
      </c>
      <c r="AB133" s="11">
        <f aca="true" t="shared" si="234" ref="AB133:AB138">+((AA133/AA132)-1)*100</f>
        <v>1.8501468694351875</v>
      </c>
      <c r="AC133" s="11">
        <f aca="true" t="shared" si="235" ref="AC133:AC138">+((AA133/AA121)-1)*100</f>
        <v>4.42490026852278</v>
      </c>
      <c r="AD133" s="5">
        <f>+(H133*DEFLATOR!H133)</f>
        <v>1580.3498378356765</v>
      </c>
      <c r="AE133" s="11">
        <f aca="true" t="shared" si="236" ref="AE133:AE138">+((AD133/AD132)-1)*100</f>
        <v>-1.4390235214359115</v>
      </c>
      <c r="AF133" s="11">
        <f aca="true" t="shared" si="237" ref="AF133:AF138">+((AD133/AD121)-1)*100</f>
        <v>4.4352329460824125</v>
      </c>
    </row>
    <row r="134" spans="1:32" ht="9.75">
      <c r="A134" s="28">
        <v>41223</v>
      </c>
      <c r="B134" s="32" t="s">
        <v>1703</v>
      </c>
      <c r="C134" s="32" t="s">
        <v>214</v>
      </c>
      <c r="D134" s="32" t="s">
        <v>448</v>
      </c>
      <c r="E134" s="32" t="s">
        <v>1702</v>
      </c>
      <c r="F134" s="32" t="s">
        <v>1701</v>
      </c>
      <c r="G134" s="32" t="s">
        <v>1700</v>
      </c>
      <c r="H134" s="32" t="s">
        <v>1699</v>
      </c>
      <c r="I134" s="32"/>
      <c r="J134" s="32"/>
      <c r="K134" s="28">
        <v>41223</v>
      </c>
      <c r="L134" s="5">
        <f>+(B134*DEFLATOR!B134)</f>
        <v>1772.0485646860704</v>
      </c>
      <c r="M134" s="11">
        <f t="shared" si="224"/>
        <v>7.755071930295365</v>
      </c>
      <c r="N134" s="11">
        <f t="shared" si="226"/>
        <v>2.02295089237996</v>
      </c>
      <c r="O134" s="5">
        <f>+(C134*DEFLATOR!C134)</f>
        <v>1305.7545299072144</v>
      </c>
      <c r="P134" s="11">
        <f t="shared" si="227"/>
        <v>4.764100179441577</v>
      </c>
      <c r="Q134" s="11">
        <f t="shared" si="228"/>
        <v>13.625364088079618</v>
      </c>
      <c r="R134" s="5">
        <f>+(D134*DEFLATOR!D134)</f>
        <v>1354.2203624330418</v>
      </c>
      <c r="S134" s="11">
        <f t="shared" si="229"/>
        <v>3.9827677535263506</v>
      </c>
      <c r="T134" s="11">
        <f t="shared" si="230"/>
        <v>-7.674166642883417</v>
      </c>
      <c r="U134" s="5">
        <f>+(E134*DEFLATOR!E134)</f>
        <v>1529.2480079674244</v>
      </c>
      <c r="V134" s="11">
        <f t="shared" si="231"/>
        <v>1.4826376603668479</v>
      </c>
      <c r="W134" s="11">
        <f t="shared" si="232"/>
        <v>7.4417215388821845</v>
      </c>
      <c r="X134" s="5">
        <f>+(F134*DEFLATOR!F134)</f>
        <v>1924.173392493785</v>
      </c>
      <c r="Y134" s="11">
        <f t="shared" si="225"/>
        <v>8.40219574061627</v>
      </c>
      <c r="Z134" s="11">
        <f t="shared" si="233"/>
        <v>6.823580654868366</v>
      </c>
      <c r="AA134" s="5">
        <f>+(G134*DEFLATOR!G134)</f>
        <v>1920.2385703152324</v>
      </c>
      <c r="AB134" s="11">
        <f t="shared" si="234"/>
        <v>9.924227309710677</v>
      </c>
      <c r="AC134" s="11">
        <f t="shared" si="235"/>
        <v>-1.7181002359313413</v>
      </c>
      <c r="AD134" s="5">
        <f>+(H134*DEFLATOR!H134)</f>
        <v>1676.218219652234</v>
      </c>
      <c r="AE134" s="11">
        <f t="shared" si="236"/>
        <v>6.06627592962905</v>
      </c>
      <c r="AF134" s="11">
        <f t="shared" si="237"/>
        <v>8.156143906894343</v>
      </c>
    </row>
    <row r="135" spans="1:32" ht="9.75">
      <c r="A135" s="28">
        <v>41244</v>
      </c>
      <c r="B135" s="32" t="s">
        <v>1717</v>
      </c>
      <c r="C135" s="32" t="s">
        <v>1718</v>
      </c>
      <c r="D135" s="32" t="s">
        <v>1719</v>
      </c>
      <c r="E135" s="32" t="s">
        <v>1720</v>
      </c>
      <c r="F135" s="32" t="s">
        <v>1721</v>
      </c>
      <c r="G135" s="32" t="s">
        <v>1722</v>
      </c>
      <c r="H135" s="32" t="s">
        <v>1723</v>
      </c>
      <c r="I135" s="32"/>
      <c r="J135" s="32"/>
      <c r="K135" s="28">
        <v>41244</v>
      </c>
      <c r="L135" s="5">
        <f>+(B135*DEFLATOR!B135)</f>
        <v>2170.115090361738</v>
      </c>
      <c r="M135" s="11">
        <f t="shared" si="224"/>
        <v>22.46363523034638</v>
      </c>
      <c r="N135" s="11">
        <f t="shared" si="226"/>
        <v>6.705276821969752</v>
      </c>
      <c r="O135" s="5">
        <f>+(C135*DEFLATOR!C135)</f>
        <v>1535.481275562931</v>
      </c>
      <c r="P135" s="11">
        <f t="shared" si="227"/>
        <v>17.59340981739046</v>
      </c>
      <c r="Q135" s="11">
        <f t="shared" si="228"/>
        <v>2.1024508583505908</v>
      </c>
      <c r="R135" s="5">
        <f>+(D135*DEFLATOR!D135)</f>
        <v>1699.9416411463317</v>
      </c>
      <c r="S135" s="11">
        <f t="shared" si="229"/>
        <v>25.529174446332668</v>
      </c>
      <c r="T135" s="11">
        <f t="shared" si="230"/>
        <v>-15.908268936900106</v>
      </c>
      <c r="U135" s="5">
        <f>+(E135*DEFLATOR!E135)</f>
        <v>1904.9713272262866</v>
      </c>
      <c r="V135" s="11">
        <f t="shared" si="231"/>
        <v>24.569155382340412</v>
      </c>
      <c r="W135" s="11">
        <f t="shared" si="232"/>
        <v>0.307862872731568</v>
      </c>
      <c r="X135" s="5">
        <f>+(F135*DEFLATOR!F135)</f>
        <v>2270.8649441804027</v>
      </c>
      <c r="Y135" s="11">
        <f t="shared" si="225"/>
        <v>18.017687649099813</v>
      </c>
      <c r="Z135" s="11">
        <f t="shared" si="233"/>
        <v>8.463359979525297</v>
      </c>
      <c r="AA135" s="5">
        <f>+(G135*DEFLATOR!G135)</f>
        <v>2343.665294717855</v>
      </c>
      <c r="AB135" s="11">
        <f t="shared" si="234"/>
        <v>22.05073530697341</v>
      </c>
      <c r="AC135" s="11">
        <f t="shared" si="235"/>
        <v>11.591157283780396</v>
      </c>
      <c r="AD135" s="5">
        <f>+(H135*DEFLATOR!H135)</f>
        <v>2286.4371416332015</v>
      </c>
      <c r="AE135" s="11">
        <f t="shared" si="236"/>
        <v>36.40450359187541</v>
      </c>
      <c r="AF135" s="11">
        <f t="shared" si="237"/>
        <v>9.353704533996666</v>
      </c>
    </row>
    <row r="136" spans="1:32" ht="9.75">
      <c r="A136" s="26">
        <v>41276</v>
      </c>
      <c r="B136" s="32" t="s">
        <v>1731</v>
      </c>
      <c r="C136" s="32" t="s">
        <v>1732</v>
      </c>
      <c r="D136" s="32" t="s">
        <v>1733</v>
      </c>
      <c r="E136" s="32" t="s">
        <v>1734</v>
      </c>
      <c r="F136" s="32" t="s">
        <v>1735</v>
      </c>
      <c r="G136" s="32" t="s">
        <v>1736</v>
      </c>
      <c r="H136" s="32" t="s">
        <v>1737</v>
      </c>
      <c r="K136" s="26">
        <v>41276</v>
      </c>
      <c r="L136" s="5">
        <f>+(B136*DEFLATOR!B136)</f>
        <v>1670.2283245560564</v>
      </c>
      <c r="M136" s="11">
        <f t="shared" si="224"/>
        <v>-23.035034778840014</v>
      </c>
      <c r="N136" s="11">
        <f t="shared" si="226"/>
        <v>3.986497692259272</v>
      </c>
      <c r="O136" s="5">
        <f>+(C136*DEFLATOR!C136)</f>
        <v>1213.1221859066047</v>
      </c>
      <c r="P136" s="11">
        <f t="shared" si="227"/>
        <v>-20.994009812209825</v>
      </c>
      <c r="Q136" s="11">
        <f t="shared" si="228"/>
        <v>5.964278326863748</v>
      </c>
      <c r="R136" s="5">
        <f>+(D136*DEFLATOR!D136)</f>
        <v>1264.5307122714069</v>
      </c>
      <c r="S136" s="11">
        <f t="shared" si="229"/>
        <v>-25.613286852677575</v>
      </c>
      <c r="T136" s="11">
        <f t="shared" si="230"/>
        <v>-13.571179582286685</v>
      </c>
      <c r="U136" s="5">
        <f>+(E136*DEFLATOR!E136)</f>
        <v>1515.9479434206705</v>
      </c>
      <c r="V136" s="11">
        <f t="shared" si="231"/>
        <v>-20.42148237328325</v>
      </c>
      <c r="W136" s="11">
        <f t="shared" si="232"/>
        <v>7.186157101064206</v>
      </c>
      <c r="X136" s="5">
        <f>+(F136*DEFLATOR!F136)</f>
        <v>1789.151865403243</v>
      </c>
      <c r="Y136" s="11">
        <f t="shared" si="225"/>
        <v>-21.21275772087006</v>
      </c>
      <c r="Z136" s="11">
        <f t="shared" si="233"/>
        <v>4.3080990462835755</v>
      </c>
      <c r="AA136" s="5">
        <f>+(G136*DEFLATOR!G136)</f>
        <v>1790.2227987227877</v>
      </c>
      <c r="AB136" s="11">
        <f t="shared" si="234"/>
        <v>-23.6143999419377</v>
      </c>
      <c r="AC136" s="11">
        <f t="shared" si="235"/>
        <v>4.7252661728068635</v>
      </c>
      <c r="AD136" s="5">
        <f>+(H136*DEFLATOR!H136)</f>
        <v>1653.113533373099</v>
      </c>
      <c r="AE136" s="11">
        <f t="shared" si="236"/>
        <v>-27.69914802065013</v>
      </c>
      <c r="AF136" s="11">
        <f t="shared" si="237"/>
        <v>9.1240526363769</v>
      </c>
    </row>
    <row r="137" spans="1:32" ht="9.75">
      <c r="A137" s="28">
        <v>41306</v>
      </c>
      <c r="B137" s="32" t="s">
        <v>1745</v>
      </c>
      <c r="C137" s="32" t="s">
        <v>1746</v>
      </c>
      <c r="D137" s="32" t="s">
        <v>1747</v>
      </c>
      <c r="E137" s="32" t="s">
        <v>443</v>
      </c>
      <c r="F137" s="32" t="s">
        <v>1748</v>
      </c>
      <c r="G137" s="32" t="s">
        <v>1506</v>
      </c>
      <c r="H137" s="32" t="s">
        <v>1749</v>
      </c>
      <c r="K137" s="28">
        <v>41306</v>
      </c>
      <c r="L137" s="5">
        <f>+(B137*DEFLATOR!B137)</f>
        <v>1666.034251196097</v>
      </c>
      <c r="M137" s="11">
        <f t="shared" si="224"/>
        <v>-0.25110778558219415</v>
      </c>
      <c r="N137" s="11">
        <f t="shared" si="226"/>
        <v>2.924933530908169</v>
      </c>
      <c r="O137" s="5">
        <f>+(C137*DEFLATOR!C137)</f>
        <v>1181.1346185879547</v>
      </c>
      <c r="P137" s="11">
        <f t="shared" si="227"/>
        <v>-2.636796828074217</v>
      </c>
      <c r="Q137" s="11">
        <f t="shared" si="228"/>
        <v>3.5839911882110664</v>
      </c>
      <c r="R137" s="5">
        <f>+(D137*DEFLATOR!D137)</f>
        <v>1274.0949195626556</v>
      </c>
      <c r="S137" s="11">
        <f t="shared" si="229"/>
        <v>0.7563444049586643</v>
      </c>
      <c r="T137" s="11">
        <f t="shared" si="230"/>
        <v>-11.980792311955202</v>
      </c>
      <c r="U137" s="5">
        <f>+(E137*DEFLATOR!E137)</f>
        <v>1518.7285428125972</v>
      </c>
      <c r="V137" s="11">
        <f t="shared" si="231"/>
        <v>0.1834231448378354</v>
      </c>
      <c r="W137" s="11">
        <f t="shared" si="232"/>
        <v>4.075217287126454</v>
      </c>
      <c r="X137" s="5">
        <f>+(F137*DEFLATOR!F137)</f>
        <v>1762.1818291609125</v>
      </c>
      <c r="Y137" s="11">
        <f t="shared" si="225"/>
        <v>-1.5074201784571195</v>
      </c>
      <c r="Z137" s="11">
        <f t="shared" si="233"/>
        <v>1.309735979237736</v>
      </c>
      <c r="AA137" s="5">
        <f>+(G137*DEFLATOR!G137)</f>
        <v>1806.0301545403674</v>
      </c>
      <c r="AB137" s="11">
        <f t="shared" si="234"/>
        <v>0.8829826002024532</v>
      </c>
      <c r="AC137" s="11">
        <f t="shared" si="235"/>
        <v>4.883733372208976</v>
      </c>
      <c r="AD137" s="5">
        <f>+(H137*DEFLATOR!H137)</f>
        <v>1627.4769105727385</v>
      </c>
      <c r="AE137" s="11">
        <f t="shared" si="236"/>
        <v>-1.550808355434019</v>
      </c>
      <c r="AF137" s="11">
        <f t="shared" si="237"/>
        <v>8.552206861868905</v>
      </c>
    </row>
    <row r="138" spans="1:32" ht="9.75">
      <c r="A138" s="28">
        <v>41334</v>
      </c>
      <c r="B138" s="32" t="s">
        <v>1762</v>
      </c>
      <c r="C138" s="32" t="s">
        <v>1755</v>
      </c>
      <c r="D138" s="32" t="s">
        <v>1763</v>
      </c>
      <c r="E138" s="32" t="s">
        <v>1756</v>
      </c>
      <c r="F138" s="32" t="s">
        <v>1757</v>
      </c>
      <c r="G138" s="32" t="s">
        <v>1758</v>
      </c>
      <c r="H138" s="32" t="s">
        <v>1759</v>
      </c>
      <c r="K138" s="28">
        <v>41334</v>
      </c>
      <c r="L138" s="5">
        <f>+(B138*DEFLATOR!B138)</f>
        <v>1667.4220500475617</v>
      </c>
      <c r="M138" s="11">
        <f aca="true" t="shared" si="238" ref="M138:M144">+((L138/L137)-1)*100</f>
        <v>0.0832995390381841</v>
      </c>
      <c r="N138" s="11">
        <f t="shared" si="226"/>
        <v>2.7544167555509924</v>
      </c>
      <c r="O138" s="5">
        <f>+(C138*DEFLATOR!C138)</f>
        <v>1223.6752357078092</v>
      </c>
      <c r="P138" s="11">
        <f t="shared" si="227"/>
        <v>3.601673886310408</v>
      </c>
      <c r="Q138" s="11">
        <f t="shared" si="228"/>
        <v>5.019129543439216</v>
      </c>
      <c r="R138" s="5">
        <f>+(D138*DEFLATOR!D138)</f>
        <v>1284.3658231926008</v>
      </c>
      <c r="S138" s="11">
        <f t="shared" si="229"/>
        <v>0.8061333164620654</v>
      </c>
      <c r="T138" s="11">
        <f t="shared" si="230"/>
        <v>-8.623531258736783</v>
      </c>
      <c r="U138" s="5">
        <f>+(E138*DEFLATOR!E138)</f>
        <v>1562.7394970363653</v>
      </c>
      <c r="V138" s="11">
        <f t="shared" si="231"/>
        <v>2.8978815491452092</v>
      </c>
      <c r="W138" s="11">
        <f t="shared" si="232"/>
        <v>4.6139659730837</v>
      </c>
      <c r="X138" s="5">
        <f>+(F138*DEFLATOR!F138)</f>
        <v>1750.6917507401215</v>
      </c>
      <c r="Y138" s="11">
        <f aca="true" t="shared" si="239" ref="Y138:Y144">+((X138/X137)-1)*100</f>
        <v>-0.6520370503571793</v>
      </c>
      <c r="Z138" s="11">
        <f t="shared" si="233"/>
        <v>4.141607546024795</v>
      </c>
      <c r="AA138" s="5">
        <f>+(G138*DEFLATOR!G138)</f>
        <v>1800.6065181809256</v>
      </c>
      <c r="AB138" s="11">
        <f t="shared" si="234"/>
        <v>-0.30030707659043365</v>
      </c>
      <c r="AC138" s="11">
        <f t="shared" si="235"/>
        <v>3.029715569721114</v>
      </c>
      <c r="AD138" s="5">
        <f>+(H138*DEFLATOR!H138)</f>
        <v>1627.9483496891114</v>
      </c>
      <c r="AE138" s="11">
        <f t="shared" si="236"/>
        <v>0.02896748416585382</v>
      </c>
      <c r="AF138" s="11">
        <f t="shared" si="237"/>
        <v>4.6006875617156995</v>
      </c>
    </row>
    <row r="139" spans="1:32" ht="9.75">
      <c r="A139" s="28">
        <v>41365</v>
      </c>
      <c r="B139" s="32" t="s">
        <v>1771</v>
      </c>
      <c r="C139" s="32" t="s">
        <v>315</v>
      </c>
      <c r="D139" s="32" t="s">
        <v>1399</v>
      </c>
      <c r="E139" s="32" t="s">
        <v>1772</v>
      </c>
      <c r="F139" s="32" t="s">
        <v>1773</v>
      </c>
      <c r="G139" s="32" t="s">
        <v>1774</v>
      </c>
      <c r="H139" s="32" t="s">
        <v>1775</v>
      </c>
      <c r="K139" s="28">
        <v>41365</v>
      </c>
      <c r="L139" s="5">
        <f>+(B139*DEFLATOR!B139)</f>
        <v>1657.7364697330058</v>
      </c>
      <c r="M139" s="11">
        <f t="shared" si="238"/>
        <v>-0.5808715504439732</v>
      </c>
      <c r="N139" s="11">
        <f aca="true" t="shared" si="240" ref="N139:N144">+((L139/L127)-1)*100</f>
        <v>1.732937587285921</v>
      </c>
      <c r="O139" s="5">
        <f>+(C139*DEFLATOR!C139)</f>
        <v>1123.4848868217025</v>
      </c>
      <c r="P139" s="11">
        <f aca="true" t="shared" si="241" ref="P139:P145">+((O139/O138)-1)*100</f>
        <v>-8.187658454014034</v>
      </c>
      <c r="Q139" s="11">
        <f aca="true" t="shared" si="242" ref="Q139:Q144">+((O139/O127)-1)*100</f>
        <v>-5.934888324559406</v>
      </c>
      <c r="R139" s="5">
        <f>+(D139*DEFLATOR!D139)</f>
        <v>1292.2114548648176</v>
      </c>
      <c r="S139" s="11">
        <f aca="true" t="shared" si="243" ref="S139:S145">+((R139/R138)-1)*100</f>
        <v>0.6108564655445736</v>
      </c>
      <c r="T139" s="11">
        <f aca="true" t="shared" si="244" ref="T139:T144">+((R139/R127)-1)*100</f>
        <v>-0.29623509015367366</v>
      </c>
      <c r="U139" s="5">
        <f>+(E139*DEFLATOR!E139)</f>
        <v>1576.214374064783</v>
      </c>
      <c r="V139" s="11">
        <f aca="true" t="shared" si="245" ref="V139:V145">+((U139/U138)-1)*100</f>
        <v>0.862259964246892</v>
      </c>
      <c r="W139" s="11">
        <f aca="true" t="shared" si="246" ref="W139:W144">+((U139/U127)-1)*100</f>
        <v>3.882621840133682</v>
      </c>
      <c r="X139" s="5">
        <f>+(F139*DEFLATOR!F139)</f>
        <v>1748.1749288350923</v>
      </c>
      <c r="Y139" s="11">
        <f t="shared" si="239"/>
        <v>-0.14376156761836123</v>
      </c>
      <c r="Z139" s="11">
        <f aca="true" t="shared" si="247" ref="Z139:Z144">+((X139/X127)-1)*100</f>
        <v>0.3959287433498604</v>
      </c>
      <c r="AA139" s="5">
        <f>+(G139*DEFLATOR!G139)</f>
        <v>1789.4156768137618</v>
      </c>
      <c r="AB139" s="11">
        <f aca="true" t="shared" si="248" ref="AB139:AB145">+((AA139/AA138)-1)*100</f>
        <v>-0.6215039906925068</v>
      </c>
      <c r="AC139" s="11">
        <f aca="true" t="shared" si="249" ref="AC139:AC144">+((AA139/AA127)-1)*100</f>
        <v>2.5800654291515013</v>
      </c>
      <c r="AD139" s="5">
        <f>+(H139*DEFLATOR!H139)</f>
        <v>1620.5968947642923</v>
      </c>
      <c r="AE139" s="11">
        <f aca="true" t="shared" si="250" ref="AE139:AE145">+((AD139/AD138)-1)*100</f>
        <v>-0.4515778971871609</v>
      </c>
      <c r="AF139" s="11">
        <f aca="true" t="shared" si="251" ref="AF139:AF144">+((AD139/AD127)-1)*100</f>
        <v>5.070730144345137</v>
      </c>
    </row>
    <row r="140" spans="1:32" ht="9.75">
      <c r="A140" s="28">
        <v>41395</v>
      </c>
      <c r="B140" s="32" t="s">
        <v>1783</v>
      </c>
      <c r="C140" s="32" t="s">
        <v>1784</v>
      </c>
      <c r="D140" s="32" t="s">
        <v>1785</v>
      </c>
      <c r="E140" s="32" t="s">
        <v>1786</v>
      </c>
      <c r="F140" s="32" t="s">
        <v>1787</v>
      </c>
      <c r="G140" s="32" t="s">
        <v>616</v>
      </c>
      <c r="H140" s="32" t="s">
        <v>1788</v>
      </c>
      <c r="K140" s="28">
        <v>41395</v>
      </c>
      <c r="L140" s="5">
        <f>+(B140*DEFLATOR!B140)</f>
        <v>1639.3875492784414</v>
      </c>
      <c r="M140" s="11">
        <f t="shared" si="238"/>
        <v>-1.1068659457989516</v>
      </c>
      <c r="N140" s="11">
        <f t="shared" si="240"/>
        <v>1.0616496057266778</v>
      </c>
      <c r="O140" s="5">
        <f>+(C140*DEFLATOR!C140)</f>
        <v>1161.8945858558727</v>
      </c>
      <c r="P140" s="11">
        <f t="shared" si="241"/>
        <v>3.4187997973724293</v>
      </c>
      <c r="Q140" s="11">
        <f t="shared" si="242"/>
        <v>0.8256126354668991</v>
      </c>
      <c r="R140" s="5">
        <f>+(D140*DEFLATOR!D140)</f>
        <v>1333.7978298862897</v>
      </c>
      <c r="S140" s="11">
        <f t="shared" si="243"/>
        <v>3.2182329652713504</v>
      </c>
      <c r="T140" s="11">
        <f t="shared" si="244"/>
        <v>0.8154419815074476</v>
      </c>
      <c r="U140" s="5">
        <f>+(E140*DEFLATOR!E140)</f>
        <v>1521.772890326281</v>
      </c>
      <c r="V140" s="11">
        <f t="shared" si="245"/>
        <v>-3.4539390475235243</v>
      </c>
      <c r="W140" s="11">
        <f t="shared" si="246"/>
        <v>-0.6745107261527217</v>
      </c>
      <c r="X140" s="5">
        <f>+(F140*DEFLATOR!F140)</f>
        <v>1754.1735069311535</v>
      </c>
      <c r="Y140" s="11">
        <f t="shared" si="239"/>
        <v>0.34313374463381674</v>
      </c>
      <c r="Z140" s="11">
        <f t="shared" si="247"/>
        <v>4.164482610741693</v>
      </c>
      <c r="AA140" s="5">
        <f>+(G140*DEFLATOR!G140)</f>
        <v>1738.2997744689128</v>
      </c>
      <c r="AB140" s="11">
        <f t="shared" si="248"/>
        <v>-2.856569494007455</v>
      </c>
      <c r="AC140" s="11">
        <f t="shared" si="249"/>
        <v>-0.67247527197416</v>
      </c>
      <c r="AD140" s="5">
        <f>+(H140*DEFLATOR!H140)</f>
        <v>1653.851847878465</v>
      </c>
      <c r="AE140" s="11">
        <f t="shared" si="250"/>
        <v>2.0520188099588665</v>
      </c>
      <c r="AF140" s="11">
        <f t="shared" si="251"/>
        <v>5.857826940903577</v>
      </c>
    </row>
    <row r="141" spans="1:32" ht="9.75">
      <c r="A141" s="28">
        <v>41427</v>
      </c>
      <c r="B141" s="35" t="s">
        <v>1796</v>
      </c>
      <c r="C141" s="35" t="s">
        <v>1461</v>
      </c>
      <c r="D141" s="35" t="s">
        <v>1797</v>
      </c>
      <c r="E141" s="35" t="s">
        <v>1798</v>
      </c>
      <c r="F141" s="35" t="s">
        <v>1799</v>
      </c>
      <c r="G141" s="35" t="s">
        <v>1800</v>
      </c>
      <c r="H141" s="35" t="s">
        <v>1801</v>
      </c>
      <c r="K141" s="28">
        <v>41427</v>
      </c>
      <c r="L141" s="5">
        <f>+(B141*DEFLATOR!B141)</f>
        <v>1606.5445711428767</v>
      </c>
      <c r="M141" s="11">
        <f t="shared" si="238"/>
        <v>-2.0033687671972444</v>
      </c>
      <c r="N141" s="11">
        <f t="shared" si="240"/>
        <v>-0.17967547086876756</v>
      </c>
      <c r="O141" s="5">
        <f>+(C141*DEFLATOR!C141)</f>
        <v>1163.52535569262</v>
      </c>
      <c r="P141" s="11">
        <f t="shared" si="241"/>
        <v>0.14035437092134728</v>
      </c>
      <c r="Q141" s="11">
        <f t="shared" si="242"/>
        <v>3.890679921065221</v>
      </c>
      <c r="R141" s="5">
        <f>+(D141*DEFLATOR!D141)</f>
        <v>1291.8848531586725</v>
      </c>
      <c r="S141" s="11">
        <f t="shared" si="243"/>
        <v>-3.1423785365725543</v>
      </c>
      <c r="T141" s="11">
        <f t="shared" si="244"/>
        <v>1.429840226437551</v>
      </c>
      <c r="U141" s="5">
        <f>+(E141*DEFLATOR!E141)</f>
        <v>1539.4890329956434</v>
      </c>
      <c r="V141" s="11">
        <f t="shared" si="245"/>
        <v>1.1641778337609932</v>
      </c>
      <c r="W141" s="11">
        <f t="shared" si="246"/>
        <v>1.870161928963543</v>
      </c>
      <c r="X141" s="5">
        <f>+(F141*DEFLATOR!F141)</f>
        <v>1744.6258745937077</v>
      </c>
      <c r="Y141" s="11">
        <f t="shared" si="239"/>
        <v>-0.5442809562292927</v>
      </c>
      <c r="Z141" s="11">
        <f t="shared" si="247"/>
        <v>1.9523882691588001</v>
      </c>
      <c r="AA141" s="5">
        <f>+(G141*DEFLATOR!G141)</f>
        <v>1673.5606453984171</v>
      </c>
      <c r="AB141" s="11">
        <f t="shared" si="248"/>
        <v>-3.724278747621357</v>
      </c>
      <c r="AC141" s="11">
        <f t="shared" si="249"/>
        <v>-2.532419359776339</v>
      </c>
      <c r="AD141" s="5">
        <f>+(H141*DEFLATOR!H141)</f>
        <v>1637.1338274854365</v>
      </c>
      <c r="AE141" s="11">
        <f t="shared" si="250"/>
        <v>-1.0108535667492813</v>
      </c>
      <c r="AF141" s="11">
        <f t="shared" si="251"/>
        <v>2.3293914791984838</v>
      </c>
    </row>
    <row r="142" spans="1:32" ht="9.75">
      <c r="A142" s="28">
        <v>41459</v>
      </c>
      <c r="B142" s="35" t="s">
        <v>1809</v>
      </c>
      <c r="C142" s="35" t="s">
        <v>1810</v>
      </c>
      <c r="D142" s="35" t="s">
        <v>1811</v>
      </c>
      <c r="E142" s="35" t="s">
        <v>1812</v>
      </c>
      <c r="F142" s="35" t="s">
        <v>1813</v>
      </c>
      <c r="G142" s="35" t="s">
        <v>1814</v>
      </c>
      <c r="H142" s="35" t="s">
        <v>1762</v>
      </c>
      <c r="K142" s="28">
        <v>41459</v>
      </c>
      <c r="L142" s="5">
        <f>+(B142*DEFLATOR!B142)</f>
        <v>1649.0843700483501</v>
      </c>
      <c r="M142" s="11">
        <f t="shared" si="238"/>
        <v>2.6479065486002096</v>
      </c>
      <c r="N142" s="11">
        <f t="shared" si="240"/>
        <v>0.6817236419511818</v>
      </c>
      <c r="O142" s="5">
        <f>+(C142*DEFLATOR!C142)</f>
        <v>1148.8986512669273</v>
      </c>
      <c r="P142" s="11">
        <f t="shared" si="241"/>
        <v>-1.257102335942284</v>
      </c>
      <c r="Q142" s="11">
        <f t="shared" si="242"/>
        <v>-0.19444042214139534</v>
      </c>
      <c r="R142" s="5">
        <f>+(D142*DEFLATOR!D142)</f>
        <v>1304.9127695483517</v>
      </c>
      <c r="S142" s="11">
        <f t="shared" si="243"/>
        <v>1.0084425371058137</v>
      </c>
      <c r="T142" s="11">
        <f t="shared" si="244"/>
        <v>-1.789183760879265</v>
      </c>
      <c r="U142" s="5">
        <f>+(E142*DEFLATOR!E142)</f>
        <v>1520.908905961414</v>
      </c>
      <c r="V142" s="11">
        <f t="shared" si="245"/>
        <v>-1.2069022017048736</v>
      </c>
      <c r="W142" s="11">
        <f t="shared" si="246"/>
        <v>0.525715458419862</v>
      </c>
      <c r="X142" s="5">
        <f>+(F142*DEFLATOR!F142)</f>
        <v>1833.0686806047654</v>
      </c>
      <c r="Y142" s="11">
        <f t="shared" si="239"/>
        <v>5.069442526275414</v>
      </c>
      <c r="Z142" s="11">
        <f t="shared" si="247"/>
        <v>4.831944118547149</v>
      </c>
      <c r="AA142" s="5">
        <f>+(G142*DEFLATOR!G142)</f>
        <v>1719.1046064764796</v>
      </c>
      <c r="AB142" s="11">
        <f t="shared" si="248"/>
        <v>2.7213809791290844</v>
      </c>
      <c r="AC142" s="11">
        <f t="shared" si="249"/>
        <v>-1.6719501864532638</v>
      </c>
      <c r="AD142" s="5">
        <f>+(H142*DEFLATOR!H142)</f>
        <v>1660.1429350652975</v>
      </c>
      <c r="AE142" s="11">
        <f t="shared" si="250"/>
        <v>1.4054506231296893</v>
      </c>
      <c r="AF142" s="11">
        <f t="shared" si="251"/>
        <v>3.3406919285061454</v>
      </c>
    </row>
    <row r="143" spans="1:32" ht="9.75">
      <c r="A143" s="28">
        <v>41491</v>
      </c>
      <c r="B143" s="35" t="s">
        <v>1822</v>
      </c>
      <c r="C143" s="35" t="s">
        <v>1823</v>
      </c>
      <c r="D143" s="35" t="s">
        <v>1824</v>
      </c>
      <c r="E143" s="35" t="s">
        <v>624</v>
      </c>
      <c r="F143" s="35" t="s">
        <v>1825</v>
      </c>
      <c r="G143" s="35" t="s">
        <v>1826</v>
      </c>
      <c r="H143" s="35" t="s">
        <v>1827</v>
      </c>
      <c r="K143" s="28">
        <v>41491</v>
      </c>
      <c r="L143" s="5">
        <f>+(B143*DEFLATOR!B143)</f>
        <v>1668.640585787602</v>
      </c>
      <c r="M143" s="11">
        <f t="shared" si="238"/>
        <v>1.1858832752552617</v>
      </c>
      <c r="N143" s="11">
        <f t="shared" si="240"/>
        <v>3.0043564863172945</v>
      </c>
      <c r="O143" s="5">
        <f>+(C143*DEFLATOR!C143)</f>
        <v>1237.8726100903484</v>
      </c>
      <c r="P143" s="11">
        <f t="shared" si="241"/>
        <v>7.744282641929012</v>
      </c>
      <c r="Q143" s="11">
        <f t="shared" si="242"/>
        <v>6.161423010478551</v>
      </c>
      <c r="R143" s="5">
        <f>+(D143*DEFLATOR!D143)</f>
        <v>1285.2836964390613</v>
      </c>
      <c r="S143" s="11">
        <f t="shared" si="243"/>
        <v>-1.504244081854167</v>
      </c>
      <c r="T143" s="11">
        <f t="shared" si="244"/>
        <v>-3.2632864494559377</v>
      </c>
      <c r="U143" s="5">
        <f>+(E143*DEFLATOR!E143)</f>
        <v>1539.7788597020485</v>
      </c>
      <c r="V143" s="11">
        <f t="shared" si="245"/>
        <v>1.2407024290982394</v>
      </c>
      <c r="W143" s="11">
        <f t="shared" si="246"/>
        <v>4.364051666990276</v>
      </c>
      <c r="X143" s="5">
        <f>+(F143*DEFLATOR!F143)</f>
        <v>1835.9685233879238</v>
      </c>
      <c r="Y143" s="11">
        <f t="shared" si="239"/>
        <v>0.15819607927629598</v>
      </c>
      <c r="Z143" s="11">
        <f t="shared" si="247"/>
        <v>5.596588837183436</v>
      </c>
      <c r="AA143" s="5">
        <f>+(G143*DEFLATOR!G143)</f>
        <v>1750.9010024060808</v>
      </c>
      <c r="AB143" s="11">
        <f t="shared" si="248"/>
        <v>1.8495905257779555</v>
      </c>
      <c r="AC143" s="11">
        <f t="shared" si="249"/>
        <v>1.7135696963904046</v>
      </c>
      <c r="AD143" s="5">
        <f>+(H143*DEFLATOR!H143)</f>
        <v>1660.81663557531</v>
      </c>
      <c r="AE143" s="11">
        <f t="shared" si="250"/>
        <v>0.04058087383820297</v>
      </c>
      <c r="AF143" s="11">
        <f t="shared" si="251"/>
        <v>3.1380459065537325</v>
      </c>
    </row>
    <row r="144" spans="1:32" ht="9.75">
      <c r="A144" s="28">
        <v>41523</v>
      </c>
      <c r="B144" s="35" t="s">
        <v>1835</v>
      </c>
      <c r="C144" s="35" t="s">
        <v>1836</v>
      </c>
      <c r="D144" s="35" t="s">
        <v>1837</v>
      </c>
      <c r="E144" s="35" t="s">
        <v>1838</v>
      </c>
      <c r="F144" s="35" t="s">
        <v>1839</v>
      </c>
      <c r="G144" s="35" t="s">
        <v>1840</v>
      </c>
      <c r="H144" s="35" t="s">
        <v>1841</v>
      </c>
      <c r="K144" s="28">
        <v>41523</v>
      </c>
      <c r="L144" s="5">
        <f>+(B144*DEFLATOR!B144)</f>
        <v>1682.736871264093</v>
      </c>
      <c r="M144" s="11">
        <f t="shared" si="238"/>
        <v>0.8447766161601145</v>
      </c>
      <c r="N144" s="11">
        <f t="shared" si="240"/>
        <v>3.4722507394885582</v>
      </c>
      <c r="O144" s="5">
        <f>+(C144*DEFLATOR!C144)</f>
        <v>1236.1412358494415</v>
      </c>
      <c r="P144" s="11">
        <f t="shared" si="241"/>
        <v>-0.13986691577096977</v>
      </c>
      <c r="Q144" s="11">
        <f t="shared" si="242"/>
        <v>0.7593088967359662</v>
      </c>
      <c r="R144" s="5">
        <f>+(D144*DEFLATOR!D144)</f>
        <v>1247.5930718118634</v>
      </c>
      <c r="S144" s="11">
        <f t="shared" si="243"/>
        <v>-2.9324751205995647</v>
      </c>
      <c r="T144" s="11">
        <f t="shared" si="244"/>
        <v>-3.473399234162733</v>
      </c>
      <c r="U144" s="5">
        <f>+(E144*DEFLATOR!E144)</f>
        <v>1545.8119958688906</v>
      </c>
      <c r="V144" s="11">
        <f t="shared" si="245"/>
        <v>0.3918183529295627</v>
      </c>
      <c r="W144" s="11">
        <f t="shared" si="246"/>
        <v>3.9416048194899744</v>
      </c>
      <c r="X144" s="5">
        <f>+(F144*DEFLATOR!F144)</f>
        <v>1845.3652202194023</v>
      </c>
      <c r="Y144" s="11">
        <f t="shared" si="239"/>
        <v>0.5118114342253843</v>
      </c>
      <c r="Z144" s="11">
        <f t="shared" si="247"/>
        <v>4.468303575615895</v>
      </c>
      <c r="AA144" s="5">
        <f>+(G144*DEFLATOR!G144)</f>
        <v>1777.2987501664882</v>
      </c>
      <c r="AB144" s="11">
        <f t="shared" si="248"/>
        <v>1.5076664942296425</v>
      </c>
      <c r="AC144" s="11">
        <f t="shared" si="249"/>
        <v>3.623994107438122</v>
      </c>
      <c r="AD144" s="5">
        <f>+(H144*DEFLATOR!H144)</f>
        <v>1696.9948469682852</v>
      </c>
      <c r="AE144" s="11">
        <f t="shared" si="250"/>
        <v>2.178338693027526</v>
      </c>
      <c r="AF144" s="11">
        <f t="shared" si="251"/>
        <v>5.835723959290151</v>
      </c>
    </row>
    <row r="145" spans="1:32" ht="9.75">
      <c r="A145" s="28">
        <v>41555</v>
      </c>
      <c r="B145" s="35" t="s">
        <v>1848</v>
      </c>
      <c r="C145" s="35" t="s">
        <v>1849</v>
      </c>
      <c r="D145" s="35" t="s">
        <v>1850</v>
      </c>
      <c r="E145" s="35" t="s">
        <v>1851</v>
      </c>
      <c r="F145" s="35" t="s">
        <v>1852</v>
      </c>
      <c r="G145" s="35" t="s">
        <v>1853</v>
      </c>
      <c r="H145" s="35" t="s">
        <v>1854</v>
      </c>
      <c r="K145" s="28">
        <v>41555</v>
      </c>
      <c r="L145" s="5">
        <f>+(B145*DEFLATOR!B145)</f>
        <v>1741.4260172553581</v>
      </c>
      <c r="M145" s="11">
        <f aca="true" t="shared" si="252" ref="M145:M151">+((L145/L144)-1)*100</f>
        <v>3.4877197376186997</v>
      </c>
      <c r="N145" s="11">
        <f aca="true" t="shared" si="253" ref="N145:N150">+((L145/L133)-1)*100</f>
        <v>5.892970142091913</v>
      </c>
      <c r="O145" s="5">
        <f>+(C145*DEFLATOR!C145)</f>
        <v>1208.3715607388901</v>
      </c>
      <c r="P145" s="11">
        <f t="shared" si="241"/>
        <v>-2.2464807665338316</v>
      </c>
      <c r="Q145" s="11">
        <f aca="true" t="shared" si="254" ref="Q145:Q150">+((O145/O133)-1)*100</f>
        <v>-3.049190070791563</v>
      </c>
      <c r="R145" s="5">
        <f>+(D145*DEFLATOR!D145)</f>
        <v>1229.0803801719503</v>
      </c>
      <c r="S145" s="11">
        <f t="shared" si="243"/>
        <v>-1.483872591006563</v>
      </c>
      <c r="T145" s="11">
        <f aca="true" t="shared" si="255" ref="T145:T150">+((R145/R133)-1)*100</f>
        <v>-5.626009424182699</v>
      </c>
      <c r="U145" s="5">
        <f>+(E145*DEFLATOR!E145)</f>
        <v>1551.6505192370387</v>
      </c>
      <c r="V145" s="11">
        <f t="shared" si="245"/>
        <v>0.37769944752346074</v>
      </c>
      <c r="W145" s="11">
        <f aca="true" t="shared" si="256" ref="W145:W150">+((U145/U133)-1)*100</f>
        <v>2.9692937959391763</v>
      </c>
      <c r="X145" s="5">
        <f>+(F145*DEFLATOR!F145)</f>
        <v>1945.4296236366913</v>
      </c>
      <c r="Y145" s="11">
        <f aca="true" t="shared" si="257" ref="Y145:Y151">+((X145/X144)-1)*100</f>
        <v>5.422471515172056</v>
      </c>
      <c r="Z145" s="11">
        <f aca="true" t="shared" si="258" ref="Z145:Z150">+((X145/X133)-1)*100</f>
        <v>9.599708468964918</v>
      </c>
      <c r="AA145" s="5">
        <f>+(G145*DEFLATOR!G145)</f>
        <v>1867.6418448117017</v>
      </c>
      <c r="AB145" s="11">
        <f t="shared" si="248"/>
        <v>5.083168749021549</v>
      </c>
      <c r="AC145" s="11">
        <f aca="true" t="shared" si="259" ref="AC145:AC150">+((AA145/AA133)-1)*100</f>
        <v>6.9133230921959665</v>
      </c>
      <c r="AD145" s="5">
        <f>+(H145*DEFLATOR!H145)</f>
        <v>1711.6812131248205</v>
      </c>
      <c r="AE145" s="11">
        <f t="shared" si="250"/>
        <v>0.8654337508904542</v>
      </c>
      <c r="AF145" s="11">
        <f aca="true" t="shared" si="260" ref="AF145:AF150">+((AD145/AD133)-1)*100</f>
        <v>8.310272329891543</v>
      </c>
    </row>
    <row r="146" spans="1:32" ht="9.75">
      <c r="A146" s="28">
        <v>41587</v>
      </c>
      <c r="B146" s="35" t="s">
        <v>1862</v>
      </c>
      <c r="C146" s="35" t="s">
        <v>1863</v>
      </c>
      <c r="D146" s="35" t="s">
        <v>1864</v>
      </c>
      <c r="E146" s="35" t="s">
        <v>1865</v>
      </c>
      <c r="F146" s="35" t="s">
        <v>1866</v>
      </c>
      <c r="G146" s="35" t="s">
        <v>1867</v>
      </c>
      <c r="H146" s="35" t="s">
        <v>1868</v>
      </c>
      <c r="K146" s="28">
        <v>41587</v>
      </c>
      <c r="L146" s="5">
        <f>+(B146*DEFLATOR!B146)</f>
        <v>1840.1692344813753</v>
      </c>
      <c r="M146" s="11">
        <f t="shared" si="252"/>
        <v>5.670250487106254</v>
      </c>
      <c r="N146" s="11">
        <f t="shared" si="253"/>
        <v>3.8441762349426867</v>
      </c>
      <c r="O146" s="5">
        <f>+(C146*DEFLATOR!C146)</f>
        <v>1252.6270008184192</v>
      </c>
      <c r="P146" s="11">
        <f aca="true" t="shared" si="261" ref="P146:P151">+((O146/O145)-1)*100</f>
        <v>3.6624033134698974</v>
      </c>
      <c r="Q146" s="11">
        <f t="shared" si="254"/>
        <v>-4.06872255634222</v>
      </c>
      <c r="R146" s="5">
        <f>+(D146*DEFLATOR!D146)</f>
        <v>1287.7326366104176</v>
      </c>
      <c r="S146" s="11">
        <f aca="true" t="shared" si="262" ref="S146:S151">+((R146/R145)-1)*100</f>
        <v>4.772043991969155</v>
      </c>
      <c r="T146" s="11">
        <f t="shared" si="255"/>
        <v>-4.909668150548995</v>
      </c>
      <c r="U146" s="5">
        <f>+(E146*DEFLATOR!E146)</f>
        <v>1621.6311522618485</v>
      </c>
      <c r="V146" s="11">
        <f aca="true" t="shared" si="263" ref="V146:V151">+((U146/U145)-1)*100</f>
        <v>4.510076989451206</v>
      </c>
      <c r="W146" s="11">
        <f t="shared" si="256"/>
        <v>6.041083186841201</v>
      </c>
      <c r="X146" s="5">
        <f>+(F146*DEFLATOR!F146)</f>
        <v>2030.7446372591216</v>
      </c>
      <c r="Y146" s="11">
        <f t="shared" si="257"/>
        <v>4.385407345805015</v>
      </c>
      <c r="Z146" s="11">
        <f t="shared" si="258"/>
        <v>5.538546847236936</v>
      </c>
      <c r="AA146" s="5">
        <f>+(G146*DEFLATOR!G146)</f>
        <v>1985.0516950282781</v>
      </c>
      <c r="AB146" s="11">
        <f aca="true" t="shared" si="264" ref="AB146:AB151">+((AA146/AA145)-1)*100</f>
        <v>6.286529215584902</v>
      </c>
      <c r="AC146" s="11">
        <f t="shared" si="259"/>
        <v>3.3752641840959274</v>
      </c>
      <c r="AD146" s="5">
        <f>+(H146*DEFLATOR!H146)</f>
        <v>1873.5728998341638</v>
      </c>
      <c r="AE146" s="11">
        <f aca="true" t="shared" si="265" ref="AE146:AE151">+((AD146/AD145)-1)*100</f>
        <v>9.458051269593359</v>
      </c>
      <c r="AF146" s="11">
        <f t="shared" si="260"/>
        <v>11.773805932193904</v>
      </c>
    </row>
    <row r="147" spans="1:32" ht="9.75">
      <c r="A147" s="28">
        <v>41619</v>
      </c>
      <c r="B147" s="35" t="s">
        <v>1876</v>
      </c>
      <c r="C147" s="35" t="s">
        <v>1877</v>
      </c>
      <c r="D147" s="35" t="s">
        <v>1878</v>
      </c>
      <c r="E147" s="35" t="s">
        <v>1879</v>
      </c>
      <c r="F147" s="35" t="s">
        <v>1880</v>
      </c>
      <c r="G147" s="35" t="s">
        <v>1881</v>
      </c>
      <c r="H147" s="35" t="s">
        <v>1882</v>
      </c>
      <c r="K147" s="28">
        <v>41619</v>
      </c>
      <c r="L147" s="5">
        <f>+(B147*DEFLATOR!B147)</f>
        <v>2145.507636407636</v>
      </c>
      <c r="M147" s="11">
        <f t="shared" si="252"/>
        <v>16.5929522244358</v>
      </c>
      <c r="N147" s="11">
        <f t="shared" si="253"/>
        <v>-1.1339239132243661</v>
      </c>
      <c r="O147" s="5">
        <f>+(C147*DEFLATOR!C147)</f>
        <v>1793.2690427357009</v>
      </c>
      <c r="P147" s="11">
        <f t="shared" si="261"/>
        <v>43.16065688860662</v>
      </c>
      <c r="Q147" s="11">
        <f t="shared" si="254"/>
        <v>16.788727500324676</v>
      </c>
      <c r="R147" s="5">
        <f>+(D147*DEFLATOR!D147)</f>
        <v>1530.7586938205557</v>
      </c>
      <c r="S147" s="11">
        <f t="shared" si="262"/>
        <v>18.872400240614674</v>
      </c>
      <c r="T147" s="11">
        <f t="shared" si="255"/>
        <v>-9.952279727184631</v>
      </c>
      <c r="U147" s="5">
        <f>+(E147*DEFLATOR!E147)</f>
        <v>1760.484974733639</v>
      </c>
      <c r="V147" s="11">
        <f t="shared" si="263"/>
        <v>8.562602061394632</v>
      </c>
      <c r="W147" s="11">
        <f t="shared" si="256"/>
        <v>-7.584699592461863</v>
      </c>
      <c r="X147" s="5">
        <f>+(F147*DEFLATOR!F147)</f>
        <v>2367.745683782172</v>
      </c>
      <c r="Y147" s="11">
        <f t="shared" si="257"/>
        <v>16.59494947517861</v>
      </c>
      <c r="Z147" s="11">
        <f t="shared" si="258"/>
        <v>4.266248411207707</v>
      </c>
      <c r="AA147" s="5">
        <f>+(G147*DEFLATOR!G147)</f>
        <v>2267.814294680881</v>
      </c>
      <c r="AB147" s="11">
        <f t="shared" si="264"/>
        <v>14.244596267230957</v>
      </c>
      <c r="AC147" s="11">
        <f t="shared" si="259"/>
        <v>-3.2364263023361928</v>
      </c>
      <c r="AD147" s="5">
        <f>+(H147*DEFLATOR!H147)</f>
        <v>2298.99565222697</v>
      </c>
      <c r="AE147" s="11">
        <f t="shared" si="265"/>
        <v>22.7064958310649</v>
      </c>
      <c r="AF147" s="11">
        <f t="shared" si="260"/>
        <v>0.549261134937562</v>
      </c>
    </row>
    <row r="148" spans="1:32" ht="9.75">
      <c r="A148" s="26">
        <v>41641</v>
      </c>
      <c r="B148" s="35" t="s">
        <v>1890</v>
      </c>
      <c r="C148" s="35" t="s">
        <v>1891</v>
      </c>
      <c r="D148" s="35" t="s">
        <v>1892</v>
      </c>
      <c r="E148" s="35" t="s">
        <v>1893</v>
      </c>
      <c r="F148" s="35" t="s">
        <v>1871</v>
      </c>
      <c r="G148" s="35" t="s">
        <v>1894</v>
      </c>
      <c r="H148" s="35" t="s">
        <v>1895</v>
      </c>
      <c r="K148" s="26">
        <v>41641</v>
      </c>
      <c r="L148" s="5">
        <f>+(B148*DEFLATOR!B148)</f>
        <v>1743.4268277480965</v>
      </c>
      <c r="M148" s="11">
        <f t="shared" si="252"/>
        <v>-18.740590890311147</v>
      </c>
      <c r="N148" s="11">
        <f t="shared" si="253"/>
        <v>4.382544716543246</v>
      </c>
      <c r="O148" s="5">
        <f>+(C148*DEFLATOR!C148)</f>
        <v>1307.7798809511273</v>
      </c>
      <c r="P148" s="11">
        <f t="shared" si="261"/>
        <v>-27.072856900710285</v>
      </c>
      <c r="Q148" s="11">
        <f t="shared" si="254"/>
        <v>7.802816249196032</v>
      </c>
      <c r="R148" s="5">
        <f>+(D148*DEFLATOR!D148)</f>
        <v>1349.3136117930494</v>
      </c>
      <c r="S148" s="11">
        <f t="shared" si="262"/>
        <v>-11.85327790460854</v>
      </c>
      <c r="T148" s="11">
        <f t="shared" si="255"/>
        <v>6.704692792265332</v>
      </c>
      <c r="U148" s="5">
        <f>+(E148*DEFLATOR!E148)</f>
        <v>1616.2383671025273</v>
      </c>
      <c r="V148" s="11">
        <f t="shared" si="263"/>
        <v>-8.193572208870247</v>
      </c>
      <c r="W148" s="11">
        <f t="shared" si="256"/>
        <v>6.6156904738797095</v>
      </c>
      <c r="X148" s="5">
        <f>+(F148*DEFLATOR!F148)</f>
        <v>1932.4694094638146</v>
      </c>
      <c r="Y148" s="11">
        <f t="shared" si="257"/>
        <v>-18.38357376384524</v>
      </c>
      <c r="Z148" s="11">
        <f t="shared" si="258"/>
        <v>8.010362162759744</v>
      </c>
      <c r="AA148" s="5">
        <f>+(G148*DEFLATOR!G148)</f>
        <v>1819.9591557624854</v>
      </c>
      <c r="AB148" s="11">
        <f t="shared" si="264"/>
        <v>-19.74831625185679</v>
      </c>
      <c r="AC148" s="11">
        <f t="shared" si="259"/>
        <v>1.661042249093958</v>
      </c>
      <c r="AD148" s="5">
        <f>+(H148*DEFLATOR!H148)</f>
        <v>1750.943383201241</v>
      </c>
      <c r="AE148" s="11">
        <f t="shared" si="265"/>
        <v>-23.838769268434532</v>
      </c>
      <c r="AF148" s="11">
        <f t="shared" si="260"/>
        <v>5.917914762244125</v>
      </c>
    </row>
    <row r="149" spans="1:32" ht="9.75">
      <c r="A149" s="28">
        <v>41671</v>
      </c>
      <c r="B149" s="35" t="s">
        <v>1903</v>
      </c>
      <c r="C149" s="35" t="s">
        <v>1904</v>
      </c>
      <c r="D149" s="35" t="s">
        <v>1905</v>
      </c>
      <c r="E149" s="35" t="s">
        <v>1906</v>
      </c>
      <c r="F149" s="35" t="s">
        <v>1907</v>
      </c>
      <c r="G149" s="35" t="s">
        <v>1908</v>
      </c>
      <c r="H149" s="35" t="s">
        <v>1909</v>
      </c>
      <c r="K149" s="28">
        <v>41671</v>
      </c>
      <c r="L149" s="5">
        <f>+(B149*DEFLATOR!B149)</f>
        <v>1718.916759300225</v>
      </c>
      <c r="M149" s="11">
        <f t="shared" si="252"/>
        <v>-1.4058558729149517</v>
      </c>
      <c r="N149" s="11">
        <f t="shared" si="253"/>
        <v>3.174154917052996</v>
      </c>
      <c r="O149" s="5">
        <f>+(C149*DEFLATOR!C149)</f>
        <v>1311.3147760525653</v>
      </c>
      <c r="P149" s="11">
        <f t="shared" si="261"/>
        <v>0.2702974065381003</v>
      </c>
      <c r="Q149" s="11">
        <f t="shared" si="254"/>
        <v>11.021618993797745</v>
      </c>
      <c r="R149" s="5">
        <f>+(D149*DEFLATOR!D149)</f>
        <v>1370.498008148358</v>
      </c>
      <c r="S149" s="11">
        <f t="shared" si="262"/>
        <v>1.570012795406206</v>
      </c>
      <c r="T149" s="11">
        <f t="shared" si="255"/>
        <v>7.566397691844928</v>
      </c>
      <c r="U149" s="5">
        <f>+(E149*DEFLATOR!E149)</f>
        <v>1572.5977067168112</v>
      </c>
      <c r="V149" s="11">
        <f t="shared" si="263"/>
        <v>-2.70013763278939</v>
      </c>
      <c r="W149" s="11">
        <f t="shared" si="256"/>
        <v>3.546990945758588</v>
      </c>
      <c r="X149" s="5">
        <f>+(F149*DEFLATOR!F149)</f>
        <v>1883.560888179314</v>
      </c>
      <c r="Y149" s="11">
        <f t="shared" si="257"/>
        <v>-2.530882043719951</v>
      </c>
      <c r="Z149" s="11">
        <f t="shared" si="258"/>
        <v>6.887998560069009</v>
      </c>
      <c r="AA149" s="5">
        <f>+(G149*DEFLATOR!G149)</f>
        <v>1788.097483558434</v>
      </c>
      <c r="AB149" s="11">
        <f t="shared" si="264"/>
        <v>-1.7506806184725887</v>
      </c>
      <c r="AC149" s="11">
        <f t="shared" si="259"/>
        <v>-0.9929330879028031</v>
      </c>
      <c r="AD149" s="5">
        <f>+(H149*DEFLATOR!H149)</f>
        <v>1757.5885938170568</v>
      </c>
      <c r="AE149" s="11">
        <f t="shared" si="265"/>
        <v>0.3795217298041109</v>
      </c>
      <c r="AF149" s="11">
        <f t="shared" si="260"/>
        <v>7.994686892272385</v>
      </c>
    </row>
    <row r="150" spans="1:32" ht="9.75">
      <c r="A150" s="28">
        <v>41699</v>
      </c>
      <c r="B150" s="35" t="s">
        <v>1917</v>
      </c>
      <c r="C150" s="35" t="s">
        <v>1918</v>
      </c>
      <c r="D150" s="35" t="s">
        <v>1919</v>
      </c>
      <c r="E150" s="35" t="s">
        <v>1920</v>
      </c>
      <c r="F150" s="35" t="s">
        <v>1921</v>
      </c>
      <c r="G150" s="35" t="s">
        <v>1922</v>
      </c>
      <c r="H150" s="35" t="s">
        <v>1923</v>
      </c>
      <c r="K150" s="28">
        <v>41699</v>
      </c>
      <c r="L150" s="5">
        <f>+(B150*DEFLATOR!B150)</f>
        <v>1719.6124317150386</v>
      </c>
      <c r="M150" s="11">
        <f t="shared" si="252"/>
        <v>0.04047155925670509</v>
      </c>
      <c r="N150" s="11">
        <f t="shared" si="253"/>
        <v>3.130004288115784</v>
      </c>
      <c r="O150" s="5">
        <f>+(C150*DEFLATOR!C150)</f>
        <v>1287.77750215452</v>
      </c>
      <c r="P150" s="11">
        <f t="shared" si="261"/>
        <v>-1.79493698445915</v>
      </c>
      <c r="Q150" s="11">
        <f t="shared" si="254"/>
        <v>5.238503205438527</v>
      </c>
      <c r="R150" s="5">
        <f>+(D150*DEFLATOR!D150)</f>
        <v>1341.16498690944</v>
      </c>
      <c r="S150" s="11">
        <f t="shared" si="262"/>
        <v>-2.140318414511899</v>
      </c>
      <c r="T150" s="11">
        <f t="shared" si="255"/>
        <v>4.422350913671247</v>
      </c>
      <c r="U150" s="5">
        <f>+(E150*DEFLATOR!E150)</f>
        <v>1604.189061993978</v>
      </c>
      <c r="V150" s="11">
        <f t="shared" si="263"/>
        <v>2.008864386755427</v>
      </c>
      <c r="W150" s="11">
        <f t="shared" si="256"/>
        <v>2.652365607717666</v>
      </c>
      <c r="X150" s="5">
        <f>+(F150*DEFLATOR!F150)</f>
        <v>1877.6724266107296</v>
      </c>
      <c r="Y150" s="11">
        <f t="shared" si="257"/>
        <v>-0.31262390324298117</v>
      </c>
      <c r="Z150" s="11">
        <f t="shared" si="258"/>
        <v>7.253171543015835</v>
      </c>
      <c r="AA150" s="5">
        <f>+(G150*DEFLATOR!G150)</f>
        <v>1795.2869406872398</v>
      </c>
      <c r="AB150" s="11">
        <f t="shared" si="264"/>
        <v>0.40207299629426707</v>
      </c>
      <c r="AC150" s="11">
        <f t="shared" si="259"/>
        <v>-0.2954325356469223</v>
      </c>
      <c r="AD150" s="5">
        <f>+(H150*DEFLATOR!H150)</f>
        <v>1753.749300660408</v>
      </c>
      <c r="AE150" s="11">
        <f t="shared" si="265"/>
        <v>-0.21844094631445765</v>
      </c>
      <c r="AF150" s="11">
        <f t="shared" si="260"/>
        <v>7.7275763076464</v>
      </c>
    </row>
    <row r="151" spans="1:32" ht="9.75">
      <c r="A151" s="28">
        <v>41730</v>
      </c>
      <c r="B151" s="35"/>
      <c r="C151" s="35" t="s">
        <v>1928</v>
      </c>
      <c r="D151" s="35"/>
      <c r="E151" s="35" t="s">
        <v>1929</v>
      </c>
      <c r="F151" s="35" t="s">
        <v>1930</v>
      </c>
      <c r="G151" s="35" t="s">
        <v>1931</v>
      </c>
      <c r="H151" s="35"/>
      <c r="K151" s="28">
        <v>41730</v>
      </c>
      <c r="L151" s="5"/>
      <c r="M151" s="11"/>
      <c r="N151" s="11"/>
      <c r="O151" s="5">
        <f>+(C151*DEFLATOR!C151)</f>
        <v>1325.5828737840002</v>
      </c>
      <c r="P151" s="11">
        <f t="shared" si="261"/>
        <v>2.935706794553372</v>
      </c>
      <c r="Q151" s="11">
        <f>+((O151/O139)-1)*100</f>
        <v>17.98849181977209</v>
      </c>
      <c r="R151" s="5"/>
      <c r="S151" s="11"/>
      <c r="T151" s="11"/>
      <c r="U151" s="5">
        <f>+(E151*DEFLATOR!E151)</f>
        <v>1582.92573348</v>
      </c>
      <c r="V151" s="11">
        <f t="shared" si="263"/>
        <v>-1.3254876883119993</v>
      </c>
      <c r="W151" s="11">
        <f>+((U151/U139)-1)*100</f>
        <v>0.42578976093903265</v>
      </c>
      <c r="X151" s="5">
        <f>+(F151*DEFLATOR!F151)</f>
        <v>1951.6441952999999</v>
      </c>
      <c r="Y151" s="11">
        <f t="shared" si="257"/>
        <v>3.9395459847483716</v>
      </c>
      <c r="Z151" s="11">
        <f>+((X151/X139)-1)*100</f>
        <v>11.638953465628909</v>
      </c>
      <c r="AA151" s="5">
        <f>+(G151*DEFLATOR!G151)</f>
        <v>1752.9465954</v>
      </c>
      <c r="AB151" s="11">
        <f t="shared" si="264"/>
        <v>-2.3584166033665865</v>
      </c>
      <c r="AC151" s="11">
        <f>+((AA151/AA139)-1)*100</f>
        <v>-2.038044144035822</v>
      </c>
      <c r="AD151" s="5"/>
      <c r="AE151" s="11"/>
      <c r="AF151" s="11"/>
    </row>
    <row r="152" spans="1:32" ht="9.75">
      <c r="A152" s="28">
        <v>41760</v>
      </c>
      <c r="B152" s="35"/>
      <c r="C152" s="35" t="s">
        <v>394</v>
      </c>
      <c r="D152" s="35"/>
      <c r="E152" s="35" t="s">
        <v>1936</v>
      </c>
      <c r="F152" s="35" t="s">
        <v>1937</v>
      </c>
      <c r="G152" s="35" t="s">
        <v>1938</v>
      </c>
      <c r="H152" s="35"/>
      <c r="K152" s="28">
        <v>41760</v>
      </c>
      <c r="L152" s="5"/>
      <c r="M152" s="11"/>
      <c r="N152" s="11"/>
      <c r="O152" s="5">
        <f>+(C152*DEFLATOR!C152)</f>
        <v>1302.60636</v>
      </c>
      <c r="P152" s="11">
        <f>+((O152/O151)-1)*100</f>
        <v>-1.7333140189425889</v>
      </c>
      <c r="Q152" s="11">
        <f>+((O152/O140)-1)*100</f>
        <v>12.110545643043547</v>
      </c>
      <c r="R152" s="5"/>
      <c r="S152" s="11"/>
      <c r="T152" s="11"/>
      <c r="U152" s="5">
        <f>+(E152*DEFLATOR!E152)</f>
        <v>1542.8146</v>
      </c>
      <c r="V152" s="11">
        <f>+((U152/U151)-1)*100</f>
        <v>-2.533987074164068</v>
      </c>
      <c r="W152" s="11">
        <f>+((U152/U140)-1)*100</f>
        <v>1.382710245890073</v>
      </c>
      <c r="X152" s="5">
        <f>+(F152*DEFLATOR!F152)</f>
        <v>1928.3489</v>
      </c>
      <c r="Y152" s="11">
        <f>+((X152/X151)-1)*100</f>
        <v>-1.1936240917325147</v>
      </c>
      <c r="Z152" s="11">
        <f>+((X152/X140)-1)*100</f>
        <v>9.929199841443182</v>
      </c>
      <c r="AA152" s="5">
        <f>+(G152*DEFLATOR!G152)</f>
        <v>1768.7304000000001</v>
      </c>
      <c r="AB152" s="11">
        <f>+((AA152/AA151)-1)*100</f>
        <v>0.9004155997347052</v>
      </c>
      <c r="AC152" s="11">
        <f>+((AA152/AA140)-1)*100</f>
        <v>1.7505971051733349</v>
      </c>
      <c r="AD152" s="5"/>
      <c r="AE152" s="11"/>
      <c r="AF152" s="11"/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2014-07-23T21:25:56Z</dcterms:modified>
  <cp:category/>
  <cp:version/>
  <cp:contentType/>
  <cp:contentStatus/>
</cp:coreProperties>
</file>