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4920" windowWidth="23088" windowHeight="4968" tabRatio="904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<sst xmlns="http://schemas.openxmlformats.org/spreadsheetml/2006/main" count="2296" uniqueCount="1992">
  <si>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</si>
  <si>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</si>
  <si>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</si>
  <si>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</si>
  <si>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</si>
  <si>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</si>
  <si>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</si>
  <si>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</si>
  <si>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</si>
  <si>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</si>
  <si>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</si>
  <si>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</si>
  <si>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</si>
  <si>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</si>
  <si>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</si>
  <si>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</si>
  <si>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</si>
  <si>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</si>
  <si>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</si>
  <si>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</si>
  <si>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</si>
  <si>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</si>
  <si>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</si>
  <si>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892,6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</si>
  <si>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</si>
  <si>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</si>
  <si>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</si>
  <si>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</si>
  <si>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</si>
  <si>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</si>
  <si>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</si>
  <si>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</si>
  <si>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</si>
  <si>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</si>
  <si>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</si>
  <si>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</si>
  <si>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</si>
  <si>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929,2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</si>
  <si>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</si>
  <si>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</si>
  <si>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</si>
  <si>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</si>
  <si>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</si>
  <si>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</si>
  <si>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</si>
  <si>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</si>
  <si>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</si>
  <si>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</si>
  <si>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</si>
  <si>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</si>
  <si>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956,1</t>
  </si>
  <si>
    <t>694,4</t>
  </si>
  <si>
    <t>674,4</t>
  </si>
  <si>
    <t>758,2</t>
  </si>
  <si>
    <t>971,3</t>
  </si>
  <si>
    <t>1091,7</t>
  </si>
  <si>
    <t>912,0</t>
  </si>
  <si>
    <t>938,1</t>
  </si>
  <si>
    <t>701,5</t>
  </si>
  <si>
    <t>669,4</t>
  </si>
  <si>
    <t>766,6</t>
  </si>
  <si>
    <t>985,8</t>
  </si>
  <si>
    <t>1043,7</t>
  </si>
  <si>
    <t>875,0</t>
  </si>
  <si>
    <t>943,3</t>
  </si>
  <si>
    <t>644,2</t>
  </si>
  <si>
    <t>638,9</t>
  </si>
  <si>
    <t>795,4</t>
  </si>
  <si>
    <t>943,2</t>
  </si>
  <si>
    <t>1092,2</t>
  </si>
  <si>
    <t>881,2</t>
  </si>
  <si>
    <t>955,7</t>
  </si>
  <si>
    <t>639,6</t>
  </si>
  <si>
    <t>660,7</t>
  </si>
  <si>
    <t>819,5</t>
  </si>
  <si>
    <t>958,4</t>
  </si>
  <si>
    <t>1103,2</t>
  </si>
  <si>
    <t>886,8</t>
  </si>
  <si>
    <t>974,1</t>
  </si>
  <si>
    <t>651,7</t>
  </si>
  <si>
    <t>716,3</t>
  </si>
  <si>
    <t>810,0</t>
  </si>
  <si>
    <t>959,8</t>
  </si>
  <si>
    <t>1135,2</t>
  </si>
  <si>
    <t>900,6</t>
  </si>
  <si>
    <t>1012,2</t>
  </si>
  <si>
    <t>663,2</t>
  </si>
  <si>
    <t>750,2</t>
  </si>
  <si>
    <t>957,6</t>
  </si>
  <si>
    <t>1218,2</t>
  </si>
  <si>
    <t>898,9</t>
  </si>
  <si>
    <t>1132,6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</si>
  <si>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</si>
  <si>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</si>
  <si>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</si>
  <si>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</si>
  <si>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</si>
  <si>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</si>
  <si>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</si>
  <si>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</si>
  <si>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</si>
  <si>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</si>
  <si>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</si>
  <si>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1127,5</t>
  </si>
  <si>
    <t>884,7</t>
  </si>
  <si>
    <t>954,3</t>
  </si>
  <si>
    <t>642,7</t>
  </si>
  <si>
    <t>754,0</t>
  </si>
  <si>
    <t>854,5</t>
  </si>
  <si>
    <t>893,6</t>
  </si>
  <si>
    <t>1112,8</t>
  </si>
  <si>
    <t>890,5</t>
  </si>
  <si>
    <t>964,0</t>
  </si>
  <si>
    <t>664,3</t>
  </si>
  <si>
    <t>749,3</t>
  </si>
  <si>
    <t>821,9</t>
  </si>
  <si>
    <t>873,5</t>
  </si>
  <si>
    <t>1156,9</t>
  </si>
  <si>
    <t>877,7</t>
  </si>
  <si>
    <t>955,5</t>
  </si>
  <si>
    <t>700,7</t>
  </si>
  <si>
    <t>718,2</t>
  </si>
  <si>
    <t>826,3</t>
  </si>
  <si>
    <t>932,5</t>
  </si>
  <si>
    <t>1090,7</t>
  </si>
  <si>
    <t>907,0</t>
  </si>
  <si>
    <t>963,5</t>
  </si>
  <si>
    <t>697,9</t>
  </si>
  <si>
    <t>739,2</t>
  </si>
  <si>
    <t>862,8</t>
  </si>
  <si>
    <t>921,1</t>
  </si>
  <si>
    <t>1108,4</t>
  </si>
  <si>
    <t>905,5</t>
  </si>
  <si>
    <t>961,4</t>
  </si>
  <si>
    <t>698,3</t>
  </si>
  <si>
    <t>718,6</t>
  </si>
  <si>
    <t>814,8</t>
  </si>
  <si>
    <t>953,8</t>
  </si>
  <si>
    <t>1095,0</t>
  </si>
  <si>
    <t>909,9</t>
  </si>
  <si>
    <t>966,1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</si>
  <si>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</si>
  <si>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</si>
  <si>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</si>
  <si>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</si>
  <si>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</si>
  <si>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</si>
  <si>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</si>
  <si>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</si>
  <si>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</si>
  <si>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</si>
  <si>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</si>
  <si>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</si>
  <si>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</si>
  <si>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942,2</t>
  </si>
  <si>
    <t>651,6</t>
  </si>
  <si>
    <t>724,3</t>
  </si>
  <si>
    <t>843,7</t>
  </si>
  <si>
    <t>912,1</t>
  </si>
  <si>
    <t>1073,7</t>
  </si>
  <si>
    <t>922,3</t>
  </si>
  <si>
    <t>954,1</t>
  </si>
  <si>
    <t>655,1</t>
  </si>
  <si>
    <t>733,9</t>
  </si>
  <si>
    <t>834,2</t>
  </si>
  <si>
    <t>924,9</t>
  </si>
  <si>
    <t>1092,1</t>
  </si>
  <si>
    <t>928,3</t>
  </si>
  <si>
    <t>983,3</t>
  </si>
  <si>
    <t>618,5</t>
  </si>
  <si>
    <t>797,0</t>
  </si>
  <si>
    <t>832,7</t>
  </si>
  <si>
    <t>968,5</t>
  </si>
  <si>
    <t>1122,6</t>
  </si>
  <si>
    <t>966,5</t>
  </si>
  <si>
    <t>1136,9</t>
  </si>
  <si>
    <t>696,5</t>
  </si>
  <si>
    <t>864,2</t>
  </si>
  <si>
    <t>988,7</t>
  </si>
  <si>
    <t>1164,6</t>
  </si>
  <si>
    <t>1277,2</t>
  </si>
  <si>
    <t>1113,9</t>
  </si>
  <si>
    <t>974,0</t>
  </si>
  <si>
    <t>582,5</t>
  </si>
  <si>
    <t>762,0</t>
  </si>
  <si>
    <t>843,1</t>
  </si>
  <si>
    <t>924,3</t>
  </si>
  <si>
    <t>1143,9</t>
  </si>
  <si>
    <t>934,6</t>
  </si>
  <si>
    <t>976,4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</si>
  <si>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</si>
  <si>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</si>
  <si>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</si>
  <si>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</si>
  <si>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</si>
  <si>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</si>
  <si>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</si>
  <si>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</si>
  <si>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</si>
  <si>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</si>
  <si>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</si>
  <si>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</si>
  <si>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</si>
  <si>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</si>
  <si>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</si>
  <si>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</si>
  <si>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</si>
  <si>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</si>
  <si>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</si>
  <si>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1005,5</t>
  </si>
  <si>
    <t>678,7</t>
  </si>
  <si>
    <t>767,1</t>
  </si>
  <si>
    <t>865,0</t>
  </si>
  <si>
    <t>958,3</t>
  </si>
  <si>
    <t>1163,4</t>
  </si>
  <si>
    <t>998,0</t>
  </si>
  <si>
    <t>1025,1</t>
  </si>
  <si>
    <t>737,4</t>
  </si>
  <si>
    <t>775,0</t>
  </si>
  <si>
    <t>895,7</t>
  </si>
  <si>
    <t>974,5</t>
  </si>
  <si>
    <t>1170,3</t>
  </si>
  <si>
    <t>1049,6</t>
  </si>
  <si>
    <t>1016,3</t>
  </si>
  <si>
    <t>720,2</t>
  </si>
  <si>
    <t>773,4</t>
  </si>
  <si>
    <t>927,5</t>
  </si>
  <si>
    <t>964,5</t>
  </si>
  <si>
    <t>1159,4</t>
  </si>
  <si>
    <t>1011,7</t>
  </si>
  <si>
    <t>1047,8</t>
  </si>
  <si>
    <t>741,9</t>
  </si>
  <si>
    <t>803,1</t>
  </si>
  <si>
    <t>940,5</t>
  </si>
  <si>
    <t>1014,8</t>
  </si>
  <si>
    <t>1189,6</t>
  </si>
  <si>
    <t>1031,0</t>
  </si>
  <si>
    <t>1028,5</t>
  </si>
  <si>
    <t>708,4</t>
  </si>
  <si>
    <t>798,8</t>
  </si>
  <si>
    <t>921,2</t>
  </si>
  <si>
    <t>1001,2</t>
  </si>
  <si>
    <t>1169,7</t>
  </si>
  <si>
    <t>985,7</t>
  </si>
  <si>
    <t>1046,3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</si>
  <si>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</si>
  <si>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</si>
  <si>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</si>
  <si>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</si>
  <si>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</si>
  <si>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</si>
  <si>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</si>
  <si>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</si>
  <si>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</si>
  <si>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</si>
  <si>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</si>
  <si>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1245,6</t>
  </si>
  <si>
    <t>774,5</t>
  </si>
  <si>
    <t>889,3</t>
  </si>
  <si>
    <t>1072,5</t>
  </si>
  <si>
    <t>1246,3</t>
  </si>
  <si>
    <t>1431,2</t>
  </si>
  <si>
    <t>1205,9</t>
  </si>
  <si>
    <t>1055,9</t>
  </si>
  <si>
    <t>682,8</t>
  </si>
  <si>
    <t>794,5</t>
  </si>
  <si>
    <t>938,5</t>
  </si>
  <si>
    <t>1019,2</t>
  </si>
  <si>
    <t>1211,3</t>
  </si>
  <si>
    <t>1041,6</t>
  </si>
  <si>
    <t>1067,2</t>
  </si>
  <si>
    <t>674,9</t>
  </si>
  <si>
    <t>819,2</t>
  </si>
  <si>
    <t>951,2</t>
  </si>
  <si>
    <t>1015,3</t>
  </si>
  <si>
    <t>1241,9</t>
  </si>
  <si>
    <t>1008,3</t>
  </si>
  <si>
    <t>1063,5</t>
  </si>
  <si>
    <t>714,7</t>
  </si>
  <si>
    <t>809,4</t>
  </si>
  <si>
    <t>995,3</t>
  </si>
  <si>
    <t>1025,2</t>
  </si>
  <si>
    <t>1210,8</t>
  </si>
  <si>
    <t>1013,4</t>
  </si>
  <si>
    <t>1064,4</t>
  </si>
  <si>
    <t>713,1</t>
  </si>
  <si>
    <t>786,6</t>
  </si>
  <si>
    <t>1008,9</t>
  </si>
  <si>
    <t>1020,7</t>
  </si>
  <si>
    <t>1220,1</t>
  </si>
  <si>
    <t>1000,7</t>
  </si>
  <si>
    <t>1076,0</t>
  </si>
  <si>
    <t>742,7</t>
  </si>
  <si>
    <t>791,5</t>
  </si>
  <si>
    <t>991,6</t>
  </si>
  <si>
    <t>1240,6</t>
  </si>
  <si>
    <t>1029,8</t>
  </si>
  <si>
    <t>1107,4</t>
  </si>
  <si>
    <t>786,3</t>
  </si>
  <si>
    <t>819,1</t>
  </si>
  <si>
    <t>1020,6</t>
  </si>
  <si>
    <t>1033,2</t>
  </si>
  <si>
    <t>1286,1</t>
  </si>
  <si>
    <t>1039,5</t>
  </si>
  <si>
    <t>1112,0</t>
  </si>
  <si>
    <t>785,5</t>
  </si>
  <si>
    <t>843,8</t>
  </si>
  <si>
    <t>995,7</t>
  </si>
  <si>
    <t>1064,1</t>
  </si>
  <si>
    <t>1284,4</t>
  </si>
  <si>
    <t>1020,5</t>
  </si>
  <si>
    <t>1106,6</t>
  </si>
  <si>
    <t>843,6</t>
  </si>
  <si>
    <t>885,4</t>
  </si>
  <si>
    <t>987,6</t>
  </si>
  <si>
    <t>1045,4</t>
  </si>
  <si>
    <t>1268,9</t>
  </si>
  <si>
    <t>1025,9</t>
  </si>
  <si>
    <t>1098,5</t>
  </si>
  <si>
    <t>813,5</t>
  </si>
  <si>
    <t>914,7</t>
  </si>
  <si>
    <t>975,1</t>
  </si>
  <si>
    <t>1080,7</t>
  </si>
  <si>
    <t>1228,0</t>
  </si>
  <si>
    <t>1045,7</t>
  </si>
  <si>
    <t>1116,8</t>
  </si>
  <si>
    <t>784,1</t>
  </si>
  <si>
    <t>934,7</t>
  </si>
  <si>
    <t>967,9</t>
  </si>
  <si>
    <t>1086,5</t>
  </si>
  <si>
    <t>1271,7</t>
  </si>
  <si>
    <t>1038,0</t>
  </si>
  <si>
    <t>1245,1</t>
  </si>
  <si>
    <t>825,0</t>
  </si>
  <si>
    <t>980,1</t>
  </si>
  <si>
    <t>999,8</t>
  </si>
  <si>
    <t>1462,8</t>
  </si>
  <si>
    <t>1130,2</t>
  </si>
  <si>
    <t>1342,7</t>
  </si>
  <si>
    <t>852,0</t>
  </si>
  <si>
    <t>1062,6</t>
  </si>
  <si>
    <t>1200,7</t>
  </si>
  <si>
    <t>1349,2</t>
  </si>
  <si>
    <t>1507,8</t>
  </si>
  <si>
    <t>1285,0</t>
  </si>
  <si>
    <t>1159,1</t>
  </si>
  <si>
    <t>891,5</t>
  </si>
  <si>
    <t>1011,4</t>
  </si>
  <si>
    <t>1094,9</t>
  </si>
  <si>
    <t>1356,4</t>
  </si>
  <si>
    <t>1090,0</t>
  </si>
  <si>
    <t>1142,8</t>
  </si>
  <si>
    <t>838,3</t>
  </si>
  <si>
    <t>887,6</t>
  </si>
  <si>
    <t>1032,9</t>
  </si>
  <si>
    <t>1305,9</t>
  </si>
  <si>
    <t>1078,3</t>
  </si>
  <si>
    <t>1150,3</t>
  </si>
  <si>
    <t>812,5</t>
  </si>
  <si>
    <t>868,7</t>
  </si>
  <si>
    <t>1042,7</t>
  </si>
  <si>
    <t>1062,5</t>
  </si>
  <si>
    <t>1342,1</t>
  </si>
  <si>
    <t>1075,6</t>
  </si>
  <si>
    <t>1170,2</t>
  </si>
  <si>
    <t>851,4</t>
  </si>
  <si>
    <t>873,3</t>
  </si>
  <si>
    <t>1083,4</t>
  </si>
  <si>
    <t>1354,5</t>
  </si>
  <si>
    <t>1105,5</t>
  </si>
  <si>
    <t>1174,2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</si>
  <si>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</si>
  <si>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</si>
  <si>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</si>
  <si>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</si>
  <si>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</si>
  <si>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</si>
  <si>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</si>
  <si>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</si>
  <si>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</si>
  <si>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</si>
  <si>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</si>
  <si>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</si>
  <si>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1194,2</t>
  </si>
  <si>
    <t>850,7</t>
  </si>
  <si>
    <t>1126,3</t>
  </si>
  <si>
    <t>1161,2</t>
  </si>
  <si>
    <t>1340,8</t>
  </si>
  <si>
    <t>1114,9</t>
  </si>
  <si>
    <t>1168,4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</si>
  <si>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</si>
  <si>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</si>
  <si>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</si>
  <si>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</si>
  <si>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</si>
  <si>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</si>
  <si>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</si>
  <si>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</si>
  <si>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</si>
  <si>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</si>
  <si>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</si>
  <si>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</si>
  <si>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</si>
  <si>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</si>
  <si>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</si>
  <si>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</si>
  <si>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</si>
  <si>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</si>
  <si>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</si>
  <si>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</si>
  <si>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1313,4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</si>
  <si>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</si>
  <si>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</si>
  <si>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</si>
  <si>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</si>
  <si>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</si>
  <si>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</si>
  <si>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</si>
  <si>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</si>
  <si>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</si>
  <si>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</si>
  <si>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</si>
  <si>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</si>
  <si>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</si>
  <si>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</si>
  <si>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</si>
  <si>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</si>
  <si>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</si>
  <si>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</si>
  <si>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</si>
  <si>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</si>
  <si>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1249,1</t>
  </si>
  <si>
    <t>864,8</t>
  </si>
  <si>
    <t>976,2</t>
  </si>
  <si>
    <t>1102,9</t>
  </si>
  <si>
    <t>1229,4</t>
  </si>
  <si>
    <t>1418,6</t>
  </si>
  <si>
    <t>1171,9</t>
  </si>
  <si>
    <t>1244,5</t>
  </si>
  <si>
    <t>889,4</t>
  </si>
  <si>
    <t>986,1</t>
  </si>
  <si>
    <t>1134,6</t>
  </si>
  <si>
    <t>1223,0</t>
  </si>
  <si>
    <t>1398,3</t>
  </si>
  <si>
    <t>1180,4</t>
  </si>
  <si>
    <t>1260,1</t>
  </si>
  <si>
    <t>1070,7</t>
  </si>
  <si>
    <t>1152,2</t>
  </si>
  <si>
    <t>1237,3</t>
  </si>
  <si>
    <t>1414,0</t>
  </si>
  <si>
    <t>1180,3</t>
  </si>
  <si>
    <t>1255,2</t>
  </si>
  <si>
    <t>844,5</t>
  </si>
  <si>
    <t>1010,4</t>
  </si>
  <si>
    <t>1160,5</t>
  </si>
  <si>
    <t>1258,0</t>
  </si>
  <si>
    <t>1393,3</t>
  </si>
  <si>
    <t>1195,5</t>
  </si>
  <si>
    <t>1254,7</t>
  </si>
  <si>
    <t>877,0</t>
  </si>
  <si>
    <t>1016,9</t>
  </si>
  <si>
    <t>1170,8</t>
  </si>
  <si>
    <t>1251,9</t>
  </si>
  <si>
    <t>1388,7</t>
  </si>
  <si>
    <t>1206,4</t>
  </si>
  <si>
    <t>1258,7</t>
  </si>
  <si>
    <t>911,7</t>
  </si>
  <si>
    <t>1029,7</t>
  </si>
  <si>
    <t>1202,8</t>
  </si>
  <si>
    <t>1227,3</t>
  </si>
  <si>
    <t>1397,6</t>
  </si>
  <si>
    <t>1198,6</t>
  </si>
  <si>
    <t>1266,1</t>
  </si>
  <si>
    <t>863,2</t>
  </si>
  <si>
    <t>1001,8</t>
  </si>
  <si>
    <t>1194,9</t>
  </si>
  <si>
    <t>1263,5</t>
  </si>
  <si>
    <t>1399,8</t>
  </si>
  <si>
    <t>1237,7</t>
  </si>
  <si>
    <t>1273,4</t>
  </si>
  <si>
    <t>989,5</t>
  </si>
  <si>
    <t>1210,2</t>
  </si>
  <si>
    <t>1236,4</t>
  </si>
  <si>
    <t>1426,6</t>
  </si>
  <si>
    <t>1238,3</t>
  </si>
  <si>
    <t>1298,6</t>
  </si>
  <si>
    <t>899,4</t>
  </si>
  <si>
    <t>1028,3</t>
  </si>
  <si>
    <t>1267,4</t>
  </si>
  <si>
    <t>1264,6</t>
  </si>
  <si>
    <t>1442,8</t>
  </si>
  <si>
    <t>1273,5</t>
  </si>
  <si>
    <t>1406,5</t>
  </si>
  <si>
    <t>965,9</t>
  </si>
  <si>
    <t>1129,2</t>
  </si>
  <si>
    <t>1292,7</t>
  </si>
  <si>
    <t>1305,0</t>
  </si>
  <si>
    <t>1627,6</t>
  </si>
  <si>
    <t>1341,6</t>
  </si>
  <si>
    <t>1662,0</t>
  </si>
  <si>
    <t>1253,9</t>
  </si>
  <si>
    <t>1438,7</t>
  </si>
  <si>
    <t>1633,2</t>
  </si>
  <si>
    <t>1515,0</t>
  </si>
  <si>
    <t>1875,7</t>
  </si>
  <si>
    <t>1567,4</t>
  </si>
  <si>
    <t>1336,1</t>
  </si>
  <si>
    <t>888,9</t>
  </si>
  <si>
    <t>1108,5</t>
  </si>
  <si>
    <t>1228,5</t>
  </si>
  <si>
    <t>1251,7</t>
  </si>
  <si>
    <t>1525,8</t>
  </si>
  <si>
    <t>1319,8</t>
  </si>
  <si>
    <t>1334,3</t>
  </si>
  <si>
    <t>879,7</t>
  </si>
  <si>
    <t>1069,5</t>
  </si>
  <si>
    <t>1274,5</t>
  </si>
  <si>
    <t>1501,8</t>
  </si>
  <si>
    <t>1330,3</t>
  </si>
  <si>
    <t>1353,5</t>
  </si>
  <si>
    <t>947,1</t>
  </si>
  <si>
    <t>1022,1</t>
  </si>
  <si>
    <t>1246,0</t>
  </si>
  <si>
    <t>1391,8</t>
  </si>
  <si>
    <t>1484,6</t>
  </si>
  <si>
    <t>1327,5</t>
  </si>
  <si>
    <t>1375,1</t>
  </si>
  <si>
    <t>896,2</t>
  </si>
  <si>
    <t>1104,7</t>
  </si>
  <si>
    <t>1292,3</t>
  </si>
  <si>
    <t>1373,8</t>
  </si>
  <si>
    <t>1535,5</t>
  </si>
  <si>
    <t>1281,9</t>
  </si>
  <si>
    <t>1373,1</t>
  </si>
  <si>
    <t>857,0</t>
  </si>
  <si>
    <t>1126,9</t>
  </si>
  <si>
    <t>1268,8</t>
  </si>
  <si>
    <t>1420,4</t>
  </si>
  <si>
    <t>1518,1</t>
  </si>
  <si>
    <t>1255,8</t>
  </si>
  <si>
    <t>1378,0</t>
  </si>
  <si>
    <t>880,1</t>
  </si>
  <si>
    <t>1136,7</t>
  </si>
  <si>
    <t>1292,2</t>
  </si>
  <si>
    <t>1419,8</t>
  </si>
  <si>
    <t>1519,2</t>
  </si>
  <si>
    <t>1257,1</t>
  </si>
  <si>
    <t>1424,3</t>
  </si>
  <si>
    <t>904,0</t>
  </si>
  <si>
    <t>1115,1</t>
  </si>
  <si>
    <t>1317,2</t>
  </si>
  <si>
    <t>1504,8</t>
  </si>
  <si>
    <t>1563,6</t>
  </si>
  <si>
    <t>1287,0</t>
  </si>
  <si>
    <t>1439,3</t>
  </si>
  <si>
    <t>923,3</t>
  </si>
  <si>
    <t>1196,4</t>
  </si>
  <si>
    <t>1372,0</t>
  </si>
  <si>
    <t>1475,6</t>
  </si>
  <si>
    <t>1578,6</t>
  </si>
  <si>
    <t>1324,8</t>
  </si>
  <si>
    <t>1429,8</t>
  </si>
  <si>
    <t>935,4</t>
  </si>
  <si>
    <t>1395,6</t>
  </si>
  <si>
    <t>1442,9</t>
  </si>
  <si>
    <t>1563,3</t>
  </si>
  <si>
    <t>1345,6</t>
  </si>
  <si>
    <t>1454,5</t>
  </si>
  <si>
    <t>932,6</t>
  </si>
  <si>
    <t>1236,7</t>
  </si>
  <si>
    <t>1374,6</t>
  </si>
  <si>
    <t>1446,9</t>
  </si>
  <si>
    <t>1619,2</t>
  </si>
  <si>
    <t>1340,7</t>
  </si>
  <si>
    <t>1560,6</t>
  </si>
  <si>
    <t>999,5</t>
  </si>
  <si>
    <t>1275,0</t>
  </si>
  <si>
    <t>1518,7</t>
  </si>
  <si>
    <t>1533,3</t>
  </si>
  <si>
    <t>1756,5</t>
  </si>
  <si>
    <t>1400,4</t>
  </si>
  <si>
    <t>1852,9</t>
  </si>
  <si>
    <t>1355,4</t>
  </si>
  <si>
    <t>1759,0</t>
  </si>
  <si>
    <t>1810,5</t>
  </si>
  <si>
    <t>2082,2</t>
  </si>
  <si>
    <t>1781,9</t>
  </si>
  <si>
    <t>1500,6</t>
  </si>
  <si>
    <t>1180,1</t>
  </si>
  <si>
    <t>1392,8</t>
  </si>
  <si>
    <t>1701,5</t>
  </si>
  <si>
    <t>1455,7</t>
  </si>
  <si>
    <t>1476,5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</si>
  <si>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</si>
  <si>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</si>
  <si>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</si>
  <si>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</si>
  <si>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</si>
  <si>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</si>
  <si>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</si>
  <si>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</si>
  <si>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</si>
  <si>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</si>
  <si>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</si>
  <si>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</si>
  <si>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1468,4</t>
  </si>
  <si>
    <t>910,0</t>
  </si>
  <si>
    <t>1226,1</t>
  </si>
  <si>
    <t>1432,6</t>
  </si>
  <si>
    <t>1429,1</t>
  </si>
  <si>
    <t>1633,8</t>
  </si>
  <si>
    <t>1446,3</t>
  </si>
  <si>
    <t>1474,1</t>
  </si>
  <si>
    <t>1253,0</t>
  </si>
  <si>
    <t>1450,1</t>
  </si>
  <si>
    <t>1440,0</t>
  </si>
  <si>
    <t>1641,8</t>
  </si>
  <si>
    <t>1418,0</t>
  </si>
  <si>
    <t>1487,9</t>
  </si>
  <si>
    <t>966,4</t>
  </si>
  <si>
    <t>1261,6</t>
  </si>
  <si>
    <t>1411,3</t>
  </si>
  <si>
    <t>1517,2</t>
  </si>
  <si>
    <t>1620,8</t>
  </si>
  <si>
    <t>1446,8</t>
  </si>
  <si>
    <t>1503,1</t>
  </si>
  <si>
    <t>948,6</t>
  </si>
  <si>
    <t>1224,8</t>
  </si>
  <si>
    <t>1431,1</t>
  </si>
  <si>
    <t>1544,7</t>
  </si>
  <si>
    <t>1647,5</t>
  </si>
  <si>
    <t>1435,6</t>
  </si>
  <si>
    <t>1522,4</t>
  </si>
  <si>
    <t>1018,6</t>
  </si>
  <si>
    <t>1256,4</t>
  </si>
  <si>
    <t>1412,2</t>
  </si>
  <si>
    <t>1548,6</t>
  </si>
  <si>
    <t>1677,7</t>
  </si>
  <si>
    <t>1442,2</t>
  </si>
  <si>
    <t>1528,9</t>
  </si>
  <si>
    <t>992,8</t>
  </si>
  <si>
    <t>1317,8</t>
  </si>
  <si>
    <t>1434,7</t>
  </si>
  <si>
    <t>1544,4</t>
  </si>
  <si>
    <t>1683,0</t>
  </si>
  <si>
    <t>1445,2</t>
  </si>
  <si>
    <t>1531,4</t>
  </si>
  <si>
    <t>966,7</t>
  </si>
  <si>
    <t>1452,1</t>
  </si>
  <si>
    <t>1522,8</t>
  </si>
  <si>
    <t>1712,9</t>
  </si>
  <si>
    <t>1457,4</t>
  </si>
  <si>
    <t>1629,2</t>
  </si>
  <si>
    <t>958,9</t>
  </si>
  <si>
    <t>1258,1</t>
  </si>
  <si>
    <t>1454,1</t>
  </si>
  <si>
    <t>1609,3</t>
  </si>
  <si>
    <t>1871,8</t>
  </si>
  <si>
    <t>1554,9</t>
  </si>
  <si>
    <t>1909,8</t>
  </si>
  <si>
    <t>1373,3</t>
  </si>
  <si>
    <t>1369,1</t>
  </si>
  <si>
    <t>1910,6</t>
  </si>
  <si>
    <t>1949,6</t>
  </si>
  <si>
    <t>2054,6</t>
  </si>
  <si>
    <t>1968,7</t>
  </si>
  <si>
    <t>623,8</t>
  </si>
  <si>
    <t>451,7</t>
  </si>
  <si>
    <t>479,5</t>
  </si>
  <si>
    <t>477,0</t>
  </si>
  <si>
    <t>614,3</t>
  </si>
  <si>
    <t>746,5</t>
  </si>
  <si>
    <t>509,3</t>
  </si>
  <si>
    <t>628,8</t>
  </si>
  <si>
    <t>442,5</t>
  </si>
  <si>
    <t>511,1</t>
  </si>
  <si>
    <t>517,7</t>
  </si>
  <si>
    <t>591,5</t>
  </si>
  <si>
    <t>746,3</t>
  </si>
  <si>
    <t>566,1</t>
  </si>
  <si>
    <t>628,7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</si>
  <si>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</si>
  <si>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</si>
  <si>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</si>
  <si>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</si>
  <si>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</si>
  <si>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</si>
  <si>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</si>
  <si>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</si>
  <si>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</si>
  <si>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</si>
  <si>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</si>
  <si>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</si>
  <si>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</si>
  <si>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</si>
  <si>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</si>
  <si>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</si>
  <si>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</si>
  <si>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</si>
  <si>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</si>
  <si>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</si>
  <si>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</si>
  <si>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</si>
  <si>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</si>
  <si>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</si>
  <si>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</si>
  <si>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</si>
  <si>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</si>
  <si>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660,1</t>
  </si>
  <si>
    <t>436,8</t>
  </si>
  <si>
    <t>500,3</t>
  </si>
  <si>
    <t>532,2</t>
  </si>
  <si>
    <t>783,2</t>
  </si>
  <si>
    <t>615,5</t>
  </si>
  <si>
    <t>672,3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</si>
  <si>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</si>
  <si>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</si>
  <si>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</si>
  <si>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</si>
  <si>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</si>
  <si>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</si>
  <si>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</si>
  <si>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</si>
  <si>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</si>
  <si>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</si>
  <si>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</si>
  <si>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</si>
  <si>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</si>
  <si>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709,6</t>
  </si>
  <si>
    <t>503,4</t>
  </si>
  <si>
    <t>528,7</t>
  </si>
  <si>
    <t>677,0</t>
  </si>
  <si>
    <t>850,0</t>
  </si>
  <si>
    <t>638,7</t>
  </si>
  <si>
    <t>823,0</t>
  </si>
  <si>
    <t>567,5</t>
  </si>
  <si>
    <t>630,4</t>
  </si>
  <si>
    <t>643,4</t>
  </si>
  <si>
    <t>782,5</t>
  </si>
  <si>
    <t>1007,1</t>
  </si>
  <si>
    <t>659,1</t>
  </si>
  <si>
    <t>688,5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</si>
  <si>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</si>
  <si>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</si>
  <si>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</si>
  <si>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</si>
  <si>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</si>
  <si>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</si>
  <si>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</si>
  <si>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</si>
  <si>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</si>
  <si>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</si>
  <si>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</si>
  <si>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</si>
  <si>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</si>
  <si>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686,0</t>
  </si>
  <si>
    <t>454,8</t>
  </si>
  <si>
    <t>524,1</t>
  </si>
  <si>
    <t>536,1</t>
  </si>
  <si>
    <t>671,7</t>
  </si>
  <si>
    <t>811,6</t>
  </si>
  <si>
    <t>642,8</t>
  </si>
  <si>
    <t>668,2</t>
  </si>
  <si>
    <t>474,7</t>
  </si>
  <si>
    <t>498,7</t>
  </si>
  <si>
    <t>543,0</t>
  </si>
  <si>
    <t>780,8</t>
  </si>
  <si>
    <t>610,3</t>
  </si>
  <si>
    <t>681,2</t>
  </si>
  <si>
    <t>514,2</t>
  </si>
  <si>
    <t>548,6</t>
  </si>
  <si>
    <t>556,6</t>
  </si>
  <si>
    <t>669,5</t>
  </si>
  <si>
    <t>777,4</t>
  </si>
  <si>
    <t>643,2</t>
  </si>
  <si>
    <t>679,9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</si>
  <si>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</si>
  <si>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</si>
  <si>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</si>
  <si>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</si>
  <si>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</si>
  <si>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</si>
  <si>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</si>
  <si>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</si>
  <si>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</si>
  <si>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</si>
  <si>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</si>
  <si>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</si>
  <si>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667,0</t>
  </si>
  <si>
    <t>496,2</t>
  </si>
  <si>
    <t>608,6</t>
  </si>
  <si>
    <t>655,3</t>
  </si>
  <si>
    <t>742,2</t>
  </si>
  <si>
    <t>652,5</t>
  </si>
  <si>
    <t>661,3</t>
  </si>
  <si>
    <t>472,4</t>
  </si>
  <si>
    <t>554,7</t>
  </si>
  <si>
    <t>569,1</t>
  </si>
  <si>
    <t>653,5</t>
  </si>
  <si>
    <t>737,7</t>
  </si>
  <si>
    <t>667,5</t>
  </si>
  <si>
    <t>661,4</t>
  </si>
  <si>
    <t>459,8</t>
  </si>
  <si>
    <t>558,7</t>
  </si>
  <si>
    <t>556,5</t>
  </si>
  <si>
    <t>648,0</t>
  </si>
  <si>
    <t>743,3</t>
  </si>
  <si>
    <t>674,8</t>
  </si>
  <si>
    <t>694,7</t>
  </si>
  <si>
    <t>487,8</t>
  </si>
  <si>
    <t>592,9</t>
  </si>
  <si>
    <t>571,9</t>
  </si>
  <si>
    <t>689,3</t>
  </si>
  <si>
    <t>773,1</t>
  </si>
  <si>
    <t>723,9</t>
  </si>
  <si>
    <t>825,2</t>
  </si>
  <si>
    <t>517,2</t>
  </si>
  <si>
    <t>649,2</t>
  </si>
  <si>
    <t>673,1</t>
  </si>
  <si>
    <t>855,2</t>
  </si>
  <si>
    <t>926,1</t>
  </si>
  <si>
    <t>694,8</t>
  </si>
  <si>
    <t>461,3</t>
  </si>
  <si>
    <t>564,9</t>
  </si>
  <si>
    <t>583,0</t>
  </si>
  <si>
    <t>685,5</t>
  </si>
  <si>
    <t>795,1</t>
  </si>
  <si>
    <t>664,7</t>
  </si>
  <si>
    <t>712,4</t>
  </si>
  <si>
    <t>434,0</t>
  </si>
  <si>
    <t>561,3</t>
  </si>
  <si>
    <t>579,4</t>
  </si>
  <si>
    <t>694,3</t>
  </si>
  <si>
    <t>832,0</t>
  </si>
  <si>
    <t>685,9</t>
  </si>
  <si>
    <t>698,9</t>
  </si>
  <si>
    <t>433,9</t>
  </si>
  <si>
    <t>588,2</t>
  </si>
  <si>
    <t>584,9</t>
  </si>
  <si>
    <t>655,6</t>
  </si>
  <si>
    <t>813,0</t>
  </si>
  <si>
    <t>705,7</t>
  </si>
  <si>
    <t>703,0</t>
  </si>
  <si>
    <t>433,6</t>
  </si>
  <si>
    <t>546,3</t>
  </si>
  <si>
    <t>577,8</t>
  </si>
  <si>
    <t>839,8</t>
  </si>
  <si>
    <t>708,8</t>
  </si>
  <si>
    <t>477,7</t>
  </si>
  <si>
    <t>563,2</t>
  </si>
  <si>
    <t>595,2</t>
  </si>
  <si>
    <t>642,5</t>
  </si>
  <si>
    <t>837,1</t>
  </si>
  <si>
    <t>713,4</t>
  </si>
  <si>
    <t>722,8</t>
  </si>
  <si>
    <t>527,8</t>
  </si>
  <si>
    <t>584,4</t>
  </si>
  <si>
    <t>589,0</t>
  </si>
  <si>
    <t>684,2</t>
  </si>
  <si>
    <t>834,3</t>
  </si>
  <si>
    <t>724,6</t>
  </si>
  <si>
    <t>716,5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</si>
  <si>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</si>
  <si>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</si>
  <si>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</si>
  <si>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</si>
  <si>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</si>
  <si>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</si>
  <si>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</si>
  <si>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</si>
  <si>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</si>
  <si>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</si>
  <si>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</si>
  <si>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719,4</t>
  </si>
  <si>
    <t>523,3</t>
  </si>
  <si>
    <t>544,8</t>
  </si>
  <si>
    <t>572,0</t>
  </si>
  <si>
    <t>703,1</t>
  </si>
  <si>
    <t>830,4</t>
  </si>
  <si>
    <t>725,6</t>
  </si>
  <si>
    <t>728,0</t>
  </si>
  <si>
    <t>506,4</t>
  </si>
  <si>
    <t>534,0</t>
  </si>
  <si>
    <t>585,1</t>
  </si>
  <si>
    <t>725,0</t>
  </si>
  <si>
    <t>835,6</t>
  </si>
  <si>
    <t>728,5</t>
  </si>
  <si>
    <t>761,0</t>
  </si>
  <si>
    <t>570,4</t>
  </si>
  <si>
    <t>603,1</t>
  </si>
  <si>
    <t>724,4</t>
  </si>
  <si>
    <t>904,9</t>
  </si>
  <si>
    <t>736,9</t>
  </si>
  <si>
    <t>915,0</t>
  </si>
  <si>
    <t>588,6</t>
  </si>
  <si>
    <t>773,9</t>
  </si>
  <si>
    <t>925,3</t>
  </si>
  <si>
    <t>1055,8</t>
  </si>
  <si>
    <t>836,1</t>
  </si>
  <si>
    <t>767,7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</si>
  <si>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</si>
  <si>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</si>
  <si>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</si>
  <si>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</si>
  <si>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</si>
  <si>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</si>
  <si>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</si>
  <si>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</si>
  <si>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</si>
  <si>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</si>
  <si>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</si>
  <si>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</si>
  <si>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755,2</t>
  </si>
  <si>
    <t>547,4</t>
  </si>
  <si>
    <t>559,4</t>
  </si>
  <si>
    <t>644,0</t>
  </si>
  <si>
    <t>878,1</t>
  </si>
  <si>
    <t>750,3</t>
  </si>
  <si>
    <t>525,5</t>
  </si>
  <si>
    <t>553,9</t>
  </si>
  <si>
    <t>694,1</t>
  </si>
  <si>
    <t>876,3</t>
  </si>
  <si>
    <t>769,9</t>
  </si>
  <si>
    <t>760,8</t>
  </si>
  <si>
    <t>560,4</t>
  </si>
  <si>
    <t>586,3</t>
  </si>
  <si>
    <t>654,6</t>
  </si>
  <si>
    <t>698,8</t>
  </si>
  <si>
    <t>769,3</t>
  </si>
  <si>
    <t>777,5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</si>
  <si>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</si>
  <si>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</si>
  <si>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</si>
  <si>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</si>
  <si>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</si>
  <si>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</si>
  <si>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</si>
  <si>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</si>
  <si>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</si>
  <si>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</si>
  <si>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</si>
  <si>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</si>
  <si>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776,7</t>
  </si>
  <si>
    <t>581,8</t>
  </si>
  <si>
    <t>628,9</t>
  </si>
  <si>
    <t>662,6</t>
  </si>
  <si>
    <t>747,3</t>
  </si>
  <si>
    <t>871,7</t>
  </si>
  <si>
    <t>815,4</t>
  </si>
  <si>
    <t>782,3</t>
  </si>
  <si>
    <t>635,7</t>
  </si>
  <si>
    <t>771,3</t>
  </si>
  <si>
    <t>875,6</t>
  </si>
  <si>
    <t>819,8</t>
  </si>
  <si>
    <t>789,8</t>
  </si>
  <si>
    <t>577,3</t>
  </si>
  <si>
    <t>644,6</t>
  </si>
  <si>
    <t>662,8</t>
  </si>
  <si>
    <t>791,2</t>
  </si>
  <si>
    <t>881,0</t>
  </si>
  <si>
    <t>796,4</t>
  </si>
  <si>
    <t>902,3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</si>
  <si>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</si>
  <si>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</si>
  <si>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</si>
  <si>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</si>
  <si>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</si>
  <si>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</si>
  <si>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</si>
  <si>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</si>
  <si>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</si>
  <si>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</si>
  <si>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</si>
  <si>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</si>
  <si>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</si>
  <si>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</si>
  <si>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</si>
  <si>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</si>
  <si>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805,9</t>
  </si>
  <si>
    <t>652,1</t>
  </si>
  <si>
    <t>698,7</t>
  </si>
  <si>
    <t>759,6</t>
  </si>
  <si>
    <t>934,4</t>
  </si>
  <si>
    <t>811,0</t>
  </si>
  <si>
    <t>621,0</t>
  </si>
  <si>
    <t>636,8</t>
  </si>
  <si>
    <t>724,1</t>
  </si>
  <si>
    <t>778,1</t>
  </si>
  <si>
    <t>921,4</t>
  </si>
  <si>
    <t>790,7</t>
  </si>
  <si>
    <t>823,2</t>
  </si>
  <si>
    <t>612,2</t>
  </si>
  <si>
    <t>641,1</t>
  </si>
  <si>
    <t>716,8</t>
  </si>
  <si>
    <t>777,0</t>
  </si>
  <si>
    <t>951,3</t>
  </si>
  <si>
    <t>808,4</t>
  </si>
  <si>
    <t>822,3</t>
  </si>
  <si>
    <t>656,1</t>
  </si>
  <si>
    <t>715,1</t>
  </si>
  <si>
    <t>774,0</t>
  </si>
  <si>
    <t>949,9</t>
  </si>
  <si>
    <t>829,9</t>
  </si>
  <si>
    <t>632,5</t>
  </si>
  <si>
    <t>658,3</t>
  </si>
  <si>
    <t>729,4</t>
  </si>
  <si>
    <t>940,0</t>
  </si>
  <si>
    <t>828,7</t>
  </si>
  <si>
    <t>820,0</t>
  </si>
  <si>
    <t>589,1</t>
  </si>
  <si>
    <t>692,2</t>
  </si>
  <si>
    <t>931,3</t>
  </si>
  <si>
    <t>852,2</t>
  </si>
  <si>
    <t>830,2</t>
  </si>
  <si>
    <t>558,1</t>
  </si>
  <si>
    <t>690,8</t>
  </si>
  <si>
    <t>708,2</t>
  </si>
  <si>
    <t>817,6</t>
  </si>
  <si>
    <t>933,7</t>
  </si>
  <si>
    <t>855,1</t>
  </si>
  <si>
    <t>839,4</t>
  </si>
  <si>
    <t>604,4</t>
  </si>
  <si>
    <t>720,0</t>
  </si>
  <si>
    <t>727,5</t>
  </si>
  <si>
    <t>849,7</t>
  </si>
  <si>
    <t>918,9</t>
  </si>
  <si>
    <t>857,6</t>
  </si>
  <si>
    <t>861,2</t>
  </si>
  <si>
    <t>617,5</t>
  </si>
  <si>
    <t>715,3</t>
  </si>
  <si>
    <t>734,6</t>
  </si>
  <si>
    <t>847,9</t>
  </si>
  <si>
    <t>970,4</t>
  </si>
  <si>
    <t>852,8</t>
  </si>
  <si>
    <t>938,4</t>
  </si>
  <si>
    <t>623,1</t>
  </si>
  <si>
    <t>768,0</t>
  </si>
  <si>
    <t>751,4</t>
  </si>
  <si>
    <t>899,3</t>
  </si>
  <si>
    <t>1098,0</t>
  </si>
  <si>
    <t>925,0</t>
  </si>
  <si>
    <t>1077,2</t>
  </si>
  <si>
    <t>860,3</t>
  </si>
  <si>
    <t>827,3</t>
  </si>
  <si>
    <t>978,1</t>
  </si>
  <si>
    <t>1068,9</t>
  </si>
  <si>
    <t>1187,3</t>
  </si>
  <si>
    <t>1099,9</t>
  </si>
  <si>
    <t>866,5</t>
  </si>
  <si>
    <t>695,8</t>
  </si>
  <si>
    <t>731,2</t>
  </si>
  <si>
    <t>874,7</t>
  </si>
  <si>
    <t>969,4</t>
  </si>
  <si>
    <t>853,0</t>
  </si>
  <si>
    <t>881,9</t>
  </si>
  <si>
    <t>594,5</t>
  </si>
  <si>
    <t>713,2</t>
  </si>
  <si>
    <t>897,0</t>
  </si>
  <si>
    <t>1001,1</t>
  </si>
  <si>
    <t>867,3</t>
  </si>
  <si>
    <t>893,5</t>
  </si>
  <si>
    <t>681,6</t>
  </si>
  <si>
    <t>744,3</t>
  </si>
  <si>
    <t>894,3</t>
  </si>
  <si>
    <t>1024,3</t>
  </si>
  <si>
    <t>866,4</t>
  </si>
  <si>
    <t>901,6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</si>
  <si>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</si>
  <si>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</si>
  <si>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</si>
  <si>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</si>
  <si>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</si>
  <si>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</si>
  <si>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</si>
  <si>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</si>
  <si>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</si>
  <si>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</si>
  <si>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</si>
  <si>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878,0</t>
  </si>
  <si>
    <t>678,4</t>
  </si>
  <si>
    <t>786,8</t>
  </si>
  <si>
    <t>896,1</t>
  </si>
  <si>
    <t>963,2</t>
  </si>
  <si>
    <t>898,6</t>
  </si>
  <si>
    <t>880,0</t>
  </si>
  <si>
    <t>693,4</t>
  </si>
  <si>
    <t>763,3</t>
  </si>
  <si>
    <t>887,5</t>
  </si>
  <si>
    <t>975,0</t>
  </si>
  <si>
    <t>883,7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</si>
  <si>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</si>
  <si>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</si>
  <si>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</si>
  <si>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</si>
  <si>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</si>
  <si>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</si>
  <si>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</si>
  <si>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</si>
  <si>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</si>
  <si>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</si>
  <si>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906,5</t>
  </si>
  <si>
    <t>678,0</t>
  </si>
  <si>
    <t>767,5</t>
  </si>
  <si>
    <t>795,3</t>
  </si>
  <si>
    <t>898,3</t>
  </si>
  <si>
    <t>881,1</t>
  </si>
  <si>
    <t>981,1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</si>
  <si>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</si>
  <si>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</si>
  <si>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</si>
  <si>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</si>
  <si>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</si>
  <si>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</si>
  <si>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</si>
  <si>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</si>
  <si>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</si>
  <si>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</si>
  <si>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</si>
  <si>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</si>
  <si>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954,7</t>
  </si>
  <si>
    <t>736,7</t>
  </si>
  <si>
    <t>816,6</t>
  </si>
  <si>
    <t>818,2</t>
  </si>
  <si>
    <t>1070,6</t>
  </si>
  <si>
    <t>949,4</t>
  </si>
  <si>
    <t>657,4</t>
  </si>
  <si>
    <t>786,0</t>
  </si>
  <si>
    <t>834,1</t>
  </si>
  <si>
    <t>941,9</t>
  </si>
  <si>
    <t>1061,7</t>
  </si>
  <si>
    <t>931,8</t>
  </si>
  <si>
    <t>969,6</t>
  </si>
  <si>
    <t>734,0</t>
  </si>
  <si>
    <t>785,8</t>
  </si>
  <si>
    <t>951,5</t>
  </si>
  <si>
    <t>959,4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</si>
  <si>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</si>
  <si>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</si>
  <si>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</si>
  <si>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</si>
  <si>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</si>
  <si>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</si>
  <si>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</si>
  <si>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</si>
  <si>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</si>
  <si>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</si>
  <si>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</si>
  <si>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</si>
  <si>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985,5</t>
  </si>
  <si>
    <t>716,7</t>
  </si>
  <si>
    <t>816,8</t>
  </si>
  <si>
    <t>881,6</t>
  </si>
  <si>
    <t>1006,4</t>
  </si>
  <si>
    <t>989,8</t>
  </si>
  <si>
    <t>1006,1</t>
  </si>
  <si>
    <t>720,8</t>
  </si>
  <si>
    <t>806,3</t>
  </si>
  <si>
    <t>874,0</t>
  </si>
  <si>
    <t>1039,3</t>
  </si>
  <si>
    <t>1104,8</t>
  </si>
  <si>
    <t>997,2</t>
  </si>
  <si>
    <t>1021,1</t>
  </si>
  <si>
    <t>735,8</t>
  </si>
  <si>
    <t>830,1</t>
  </si>
  <si>
    <t>898,8</t>
  </si>
  <si>
    <t>1014,6</t>
  </si>
  <si>
    <t>1139,3</t>
  </si>
  <si>
    <t>1003,2</t>
  </si>
  <si>
    <t>1008,2</t>
  </si>
  <si>
    <t>702,4</t>
  </si>
  <si>
    <t>808,6</t>
  </si>
  <si>
    <t>1107,3</t>
  </si>
  <si>
    <t>1015,2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</si>
  <si>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</si>
  <si>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</si>
  <si>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</si>
  <si>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</si>
  <si>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</si>
  <si>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</si>
  <si>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</si>
  <si>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</si>
  <si>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</si>
  <si>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</si>
  <si>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</si>
  <si>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</si>
  <si>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1362,0</t>
  </si>
  <si>
    <t>1122,2</t>
  </si>
  <si>
    <t>1247,6</t>
  </si>
  <si>
    <t>1347,0</t>
  </si>
  <si>
    <t>1524,6</t>
  </si>
  <si>
    <t>1271,5</t>
  </si>
  <si>
    <t>1052,3</t>
  </si>
  <si>
    <t>712,3</t>
  </si>
  <si>
    <t>840,9</t>
  </si>
  <si>
    <t>1084,5</t>
  </si>
  <si>
    <t>1178,1</t>
  </si>
  <si>
    <t>1068,6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</si>
  <si>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</si>
  <si>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</si>
  <si>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</si>
  <si>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</si>
  <si>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</si>
  <si>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</si>
  <si>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</si>
  <si>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</si>
  <si>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</si>
  <si>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</si>
  <si>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1076,6</t>
  </si>
  <si>
    <t>930,7</t>
  </si>
  <si>
    <t>1119,9</t>
  </si>
  <si>
    <t>1194,8</t>
  </si>
  <si>
    <t>1016,8</t>
  </si>
  <si>
    <t>1078,5</t>
  </si>
  <si>
    <t>737,8</t>
  </si>
  <si>
    <t>843,5</t>
  </si>
  <si>
    <t>969,2</t>
  </si>
  <si>
    <t>1081,4</t>
  </si>
  <si>
    <t>1202,3</t>
  </si>
  <si>
    <t>1055,0</t>
  </si>
  <si>
    <t>1083,8</t>
  </si>
  <si>
    <t>748,5</t>
  </si>
  <si>
    <t>977,3</t>
  </si>
  <si>
    <t>1110,7</t>
  </si>
  <si>
    <t>1182,7</t>
  </si>
  <si>
    <t>1073,8</t>
  </si>
  <si>
    <t>1093,3</t>
  </si>
  <si>
    <t>765,9</t>
  </si>
  <si>
    <t>909,1</t>
  </si>
  <si>
    <t>1001,5</t>
  </si>
  <si>
    <t>1118,3</t>
  </si>
  <si>
    <t>1184,9</t>
  </si>
  <si>
    <t>1085,7</t>
  </si>
  <si>
    <t>1101,6</t>
  </si>
  <si>
    <t>786,5</t>
  </si>
  <si>
    <t>1207,7</t>
  </si>
  <si>
    <t>1105,2</t>
  </si>
  <si>
    <t>1099,7</t>
  </si>
  <si>
    <t>740,7</t>
  </si>
  <si>
    <t>961,2</t>
  </si>
  <si>
    <t>1102,6</t>
  </si>
  <si>
    <t>1228,9</t>
  </si>
  <si>
    <t>1066,1</t>
  </si>
  <si>
    <t>1107,8</t>
  </si>
  <si>
    <t>749,0</t>
  </si>
  <si>
    <t>933,6</t>
  </si>
  <si>
    <t>951,6</t>
  </si>
  <si>
    <t>1239,9</t>
  </si>
  <si>
    <t>1109,6</t>
  </si>
  <si>
    <t>1187,5</t>
  </si>
  <si>
    <t>755,3</t>
  </si>
  <si>
    <t>971,9</t>
  </si>
  <si>
    <t>1170,7</t>
  </si>
  <si>
    <t>1378,8</t>
  </si>
  <si>
    <t>1417,8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</si>
  <si>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</si>
  <si>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</si>
  <si>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</si>
  <si>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</si>
  <si>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</si>
  <si>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</si>
  <si>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</si>
  <si>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</si>
  <si>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</si>
  <si>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1582,8</t>
  </si>
  <si>
    <t>974,6</t>
  </si>
  <si>
    <t>1230,6</t>
  </si>
  <si>
    <t>1447,6</t>
  </si>
  <si>
    <t>1608,7</t>
  </si>
  <si>
    <t>1760,5</t>
  </si>
  <si>
    <t>1591,2</t>
  </si>
  <si>
    <t>1136,3</t>
  </si>
  <si>
    <t>787,7</t>
  </si>
  <si>
    <t>943,1</t>
  </si>
  <si>
    <t>975,5</t>
  </si>
  <si>
    <t>1202,0</t>
  </si>
  <si>
    <t>1235,1</t>
  </si>
  <si>
    <t>1109,8</t>
  </si>
  <si>
    <t>1591,3</t>
  </si>
  <si>
    <t>1048,9</t>
  </si>
  <si>
    <t>1490,4</t>
  </si>
  <si>
    <t>1605,1</t>
  </si>
  <si>
    <t>1772,3</t>
  </si>
  <si>
    <t>1552,6</t>
  </si>
  <si>
    <t>1151,1</t>
  </si>
  <si>
    <t>792,2</t>
  </si>
  <si>
    <t>947,3</t>
  </si>
  <si>
    <t>1021,2</t>
  </si>
  <si>
    <t>1219,6</t>
  </si>
  <si>
    <t>1249,6</t>
  </si>
  <si>
    <t>1112,6</t>
  </si>
  <si>
    <t>1611,3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</si>
  <si>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</si>
  <si>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</si>
  <si>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</si>
  <si>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</si>
  <si>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</si>
  <si>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</si>
  <si>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</si>
  <si>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</si>
  <si>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</si>
  <si>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</si>
  <si>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</si>
  <si>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</si>
  <si>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</si>
  <si>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</si>
  <si>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</si>
  <si>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</si>
  <si>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</si>
  <si>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</si>
  <si>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</si>
  <si>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1599,9</t>
  </si>
  <si>
    <t>1362,4</t>
  </si>
  <si>
    <t>1477,9</t>
  </si>
  <si>
    <t>1623,1</t>
  </si>
  <si>
    <t>1738,3</t>
  </si>
  <si>
    <t>1639,9</t>
  </si>
  <si>
    <t>1156,4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</si>
  <si>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</si>
  <si>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</si>
  <si>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</si>
  <si>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</si>
  <si>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</si>
  <si>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</si>
  <si>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</si>
  <si>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</si>
  <si>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</si>
  <si>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</si>
  <si>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</si>
  <si>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</si>
  <si>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1181,0</t>
  </si>
  <si>
    <t>890,6</t>
  </si>
  <si>
    <t>967,5</t>
  </si>
  <si>
    <t>1034,1</t>
  </si>
  <si>
    <t>1190,3</t>
  </si>
  <si>
    <t>1300,6</t>
  </si>
  <si>
    <t>1188,3</t>
  </si>
  <si>
    <t>1645,7</t>
  </si>
  <si>
    <t>1127,0</t>
  </si>
  <si>
    <t>1379,6</t>
  </si>
  <si>
    <t>1625,5</t>
  </si>
  <si>
    <t>1684,6</t>
  </si>
  <si>
    <t>1772,7</t>
  </si>
  <si>
    <t>1575,4</t>
  </si>
  <si>
    <t>1191,2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</si>
  <si>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</si>
  <si>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</si>
  <si>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</si>
  <si>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</si>
  <si>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</si>
  <si>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</si>
  <si>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</si>
  <si>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</si>
  <si>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</si>
  <si>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</si>
  <si>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</si>
  <si>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</si>
  <si>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</si>
  <si>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</si>
  <si>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</si>
  <si>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</si>
  <si>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</si>
  <si>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1703,9</t>
  </si>
  <si>
    <t>1415,0</t>
  </si>
  <si>
    <t>1642,4</t>
  </si>
  <si>
    <t>1751,1</t>
  </si>
  <si>
    <t>1848,7</t>
  </si>
  <si>
    <t>1595,2</t>
  </si>
  <si>
    <t>1213,8</t>
  </si>
  <si>
    <t>916,4</t>
  </si>
  <si>
    <t>1047,1</t>
  </si>
  <si>
    <t>1084,2</t>
  </si>
  <si>
    <t>1295,2</t>
  </si>
  <si>
    <t>1282,5</t>
  </si>
  <si>
    <t>1223,5</t>
  </si>
  <si>
    <t>1709,2</t>
  </si>
  <si>
    <t>1279,0</t>
  </si>
  <si>
    <t>1462,9</t>
  </si>
  <si>
    <t>1644,8</t>
  </si>
  <si>
    <t>1810,4</t>
  </si>
  <si>
    <t>1810,0</t>
  </si>
  <si>
    <t>1576,3</t>
  </si>
  <si>
    <t>1238,5</t>
  </si>
  <si>
    <t>904,4</t>
  </si>
  <si>
    <t>1081,9</t>
  </si>
  <si>
    <t>1303,6</t>
  </si>
  <si>
    <t>1333,8</t>
  </si>
  <si>
    <t>1219,2</t>
  </si>
  <si>
    <t>1710,9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</si>
  <si>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</si>
  <si>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</si>
  <si>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</si>
  <si>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</si>
  <si>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</si>
  <si>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</si>
  <si>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</si>
  <si>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</si>
  <si>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</si>
  <si>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</si>
  <si>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</si>
  <si>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</si>
  <si>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1801,6</t>
  </si>
  <si>
    <t>1237,1</t>
  </si>
  <si>
    <t>1412,7</t>
  </si>
  <si>
    <t>1670,0</t>
  </si>
  <si>
    <t>1948,0</t>
  </si>
  <si>
    <t>1937,6</t>
  </si>
  <si>
    <t>1691,6</t>
  </si>
  <si>
    <t>1289,6</t>
  </si>
  <si>
    <t>1065,8</t>
  </si>
  <si>
    <t>1094,6</t>
  </si>
  <si>
    <t>1350,8</t>
  </si>
  <si>
    <t>1418,3</t>
  </si>
  <si>
    <t>1233,8</t>
  </si>
  <si>
    <t>2168,6</t>
  </si>
  <si>
    <t>1604,5</t>
  </si>
  <si>
    <t>1601,7</t>
  </si>
  <si>
    <t>2057,4</t>
  </si>
  <si>
    <t>2235,5</t>
  </si>
  <si>
    <t>2360,1</t>
  </si>
  <si>
    <t>2133,8</t>
  </si>
  <si>
    <t>1573,1</t>
  </si>
  <si>
    <t>1170,6</t>
  </si>
  <si>
    <t>1406,3</t>
  </si>
  <si>
    <t>1535,6</t>
  </si>
  <si>
    <t>1778,7</t>
  </si>
  <si>
    <t>1516,9</t>
  </si>
  <si>
    <t>1755,1</t>
  </si>
  <si>
    <t>1338,2</t>
  </si>
  <si>
    <t>1592,5</t>
  </si>
  <si>
    <t>1925,2</t>
  </si>
  <si>
    <t>1876,7</t>
  </si>
  <si>
    <t>1732,7</t>
  </si>
  <si>
    <t>1248,5</t>
  </si>
  <si>
    <t>909,5</t>
  </si>
  <si>
    <t>1002,5</t>
  </si>
  <si>
    <t>1110,5</t>
  </si>
  <si>
    <t>1336,7</t>
  </si>
  <si>
    <t>1254,6</t>
  </si>
  <si>
    <t>1773,3</t>
  </si>
  <si>
    <t>1210,0</t>
  </si>
  <si>
    <t>1328,0</t>
  </si>
  <si>
    <t>1649,6</t>
  </si>
  <si>
    <t>1891,3</t>
  </si>
  <si>
    <t>1923,4</t>
  </si>
  <si>
    <t>1679,5</t>
  </si>
  <si>
    <t>1257,2</t>
  </si>
  <si>
    <t>906,3</t>
  </si>
  <si>
    <t>1038,2</t>
  </si>
  <si>
    <t>1126,1</t>
  </si>
  <si>
    <t>1345,0</t>
  </si>
  <si>
    <t>1344,1</t>
  </si>
  <si>
    <t>1240,7</t>
  </si>
  <si>
    <t>1736,2</t>
  </si>
  <si>
    <t>1352,2</t>
  </si>
  <si>
    <t>1688,2</t>
  </si>
  <si>
    <t>1807,5</t>
  </si>
  <si>
    <t>1877,0</t>
  </si>
  <si>
    <t>1719,3</t>
  </si>
  <si>
    <t>1264,1</t>
  </si>
  <si>
    <t>889,1</t>
  </si>
  <si>
    <t>1091,6</t>
  </si>
  <si>
    <t>1091,0</t>
  </si>
  <si>
    <t>1363,1</t>
  </si>
  <si>
    <t>1275,5</t>
  </si>
  <si>
    <t>1770,9</t>
  </si>
  <si>
    <t>1145,7</t>
  </si>
  <si>
    <t>1459,9</t>
  </si>
  <si>
    <t>1723,4</t>
  </si>
  <si>
    <t>1885,7</t>
  </si>
  <si>
    <t>1892,0</t>
  </si>
  <si>
    <t>1683,8</t>
  </si>
  <si>
    <t>1280,5</t>
  </si>
  <si>
    <t>1383,0</t>
  </si>
  <si>
    <t>1375,6</t>
  </si>
  <si>
    <t>1260,6</t>
  </si>
  <si>
    <t>1829,1</t>
  </si>
  <si>
    <t>1240,5</t>
  </si>
  <si>
    <t>1579,9</t>
  </si>
  <si>
    <t>1834,0</t>
  </si>
  <si>
    <t>1843,9</t>
  </si>
  <si>
    <t>1968,9</t>
  </si>
  <si>
    <t>1770,3</t>
  </si>
  <si>
    <t>1316,5</t>
  </si>
  <si>
    <t>889,0</t>
  </si>
  <si>
    <t>1142,1</t>
  </si>
  <si>
    <t>1389,0</t>
  </si>
  <si>
    <t>1421,7</t>
  </si>
  <si>
    <t>1311,4</t>
  </si>
  <si>
    <t>1838,0</t>
  </si>
  <si>
    <t>1248,4</t>
  </si>
  <si>
    <t>1561,4</t>
  </si>
  <si>
    <t>1783,4</t>
  </si>
  <si>
    <t>1941,2</t>
  </si>
  <si>
    <t>1951,6</t>
  </si>
  <si>
    <t>1758,8</t>
  </si>
  <si>
    <t>1320,8</t>
  </si>
  <si>
    <t>1125,7</t>
  </si>
  <si>
    <t>1184,5</t>
  </si>
  <si>
    <t>1418,1</t>
  </si>
  <si>
    <t>1413,1</t>
  </si>
  <si>
    <t>1285,4</t>
  </si>
  <si>
    <t>1951,7</t>
  </si>
  <si>
    <t>1822,1</t>
  </si>
  <si>
    <t>1577,3</t>
  </si>
  <si>
    <t>1798,1</t>
  </si>
  <si>
    <t>1901,5</t>
  </si>
  <si>
    <t>1685,3</t>
  </si>
  <si>
    <t>1311,8</t>
  </si>
  <si>
    <t>878,9</t>
  </si>
  <si>
    <t>1191,0</t>
  </si>
  <si>
    <t>1387,3</t>
  </si>
  <si>
    <t>1420,7</t>
  </si>
  <si>
    <t>1272,9</t>
  </si>
  <si>
    <t>1820,0</t>
  </si>
  <si>
    <t>1237,6</t>
  </si>
  <si>
    <t>1808,1</t>
  </si>
  <si>
    <t>1839,7</t>
  </si>
  <si>
    <t>1957,9</t>
  </si>
  <si>
    <t>1708,6</t>
  </si>
  <si>
    <t>1332,1</t>
  </si>
  <si>
    <t>928,5</t>
  </si>
  <si>
    <t>1175,3</t>
  </si>
  <si>
    <t>1178,2</t>
  </si>
  <si>
    <t>1417,1</t>
  </si>
  <si>
    <t>1430,2</t>
  </si>
  <si>
    <t>1264,8</t>
  </si>
  <si>
    <t>1825,9</t>
  </si>
  <si>
    <t>1270,1</t>
  </si>
  <si>
    <t>1652,9</t>
  </si>
  <si>
    <t>1796,2</t>
  </si>
  <si>
    <t>1870,6</t>
  </si>
  <si>
    <t>1946,6</t>
  </si>
  <si>
    <t>1719,5</t>
  </si>
  <si>
    <t>1346,9</t>
  </si>
  <si>
    <t>983,1</t>
  </si>
  <si>
    <t>1191,9</t>
  </si>
  <si>
    <t>1176,7</t>
  </si>
  <si>
    <t>1405,2</t>
  </si>
  <si>
    <t>1453,9</t>
  </si>
  <si>
    <t>1292,6</t>
  </si>
  <si>
    <t>2017,8</t>
  </si>
  <si>
    <t>1262,7</t>
  </si>
  <si>
    <t>1690,8</t>
  </si>
  <si>
    <t>1922,7</t>
  </si>
  <si>
    <t>2035,3</t>
  </si>
  <si>
    <t>2250,8</t>
  </si>
  <si>
    <t>1812,2</t>
  </si>
  <si>
    <t>1486,4</t>
  </si>
  <si>
    <t>958,6</t>
  </si>
  <si>
    <t>1253,7</t>
  </si>
  <si>
    <t>1209,4</t>
  </si>
  <si>
    <t>1708,1</t>
  </si>
  <si>
    <t>1330,2</t>
  </si>
  <si>
    <t>2342,1</t>
  </si>
  <si>
    <t>1637,6</t>
  </si>
  <si>
    <t>2206,1</t>
  </si>
  <si>
    <t>2295,9</t>
  </si>
  <si>
    <t>2384,6</t>
  </si>
  <si>
    <t>2471,5</t>
  </si>
  <si>
    <t>2309,6</t>
  </si>
  <si>
    <t>1749,3</t>
  </si>
  <si>
    <t>1742,2</t>
  </si>
  <si>
    <t>1620,3</t>
  </si>
  <si>
    <t>1760,8</t>
  </si>
  <si>
    <t>1844,0</t>
  </si>
  <si>
    <t>1795,3</t>
  </si>
  <si>
    <t>1921,7</t>
  </si>
  <si>
    <t>1267,5</t>
  </si>
  <si>
    <t>1688,5</t>
  </si>
  <si>
    <t>1831,7</t>
  </si>
  <si>
    <t>2013,8</t>
  </si>
  <si>
    <t>2069,0</t>
  </si>
  <si>
    <t>1766,9</t>
  </si>
  <si>
    <t>1390,9</t>
  </si>
  <si>
    <t>1264,2</t>
  </si>
  <si>
    <t>1463,9</t>
  </si>
  <si>
    <t>1506,9</t>
  </si>
  <si>
    <t>1302,7</t>
  </si>
  <si>
    <t>1408,2</t>
  </si>
  <si>
    <t>970,7</t>
  </si>
  <si>
    <t>1256,5</t>
  </si>
  <si>
    <t>1261,0</t>
  </si>
  <si>
    <t>1494,6</t>
  </si>
  <si>
    <t>1521,4</t>
  </si>
  <si>
    <t>1295,7</t>
  </si>
  <si>
    <t>1932,3</t>
  </si>
  <si>
    <t>1242,3</t>
  </si>
  <si>
    <t>1658,8</t>
  </si>
  <si>
    <t>1951,0</t>
  </si>
  <si>
    <t>2000,1</t>
  </si>
  <si>
    <t>2068,1</t>
  </si>
  <si>
    <t>1846,9</t>
  </si>
  <si>
    <t>1412,9</t>
  </si>
  <si>
    <t>994,2</t>
  </si>
  <si>
    <t>1221,8</t>
  </si>
  <si>
    <t>1293,7</t>
  </si>
  <si>
    <t>1446,5</t>
  </si>
  <si>
    <t>1543,2</t>
  </si>
  <si>
    <t>1348,4</t>
  </si>
  <si>
    <t>1946,8</t>
  </si>
  <si>
    <t>1274,4</t>
  </si>
  <si>
    <t>1647,8</t>
  </si>
  <si>
    <t>1930,6</t>
  </si>
  <si>
    <t>1986,4</t>
  </si>
  <si>
    <t>2114,7</t>
  </si>
  <si>
    <t>1826,7</t>
  </si>
  <si>
    <t>1923,2</t>
  </si>
  <si>
    <t>1307,4</t>
  </si>
  <si>
    <t>1575,3</t>
  </si>
  <si>
    <t>1986,0</t>
  </si>
  <si>
    <t>1949,3</t>
  </si>
  <si>
    <t>2069,1</t>
  </si>
  <si>
    <t>1837,7</t>
  </si>
  <si>
    <t>1428,4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</si>
  <si>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</si>
  <si>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</si>
  <si>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</si>
  <si>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</si>
  <si>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</si>
  <si>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</si>
  <si>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</si>
  <si>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</si>
  <si>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</si>
  <si>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</si>
  <si>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</si>
  <si>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</si>
  <si>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</si>
  <si>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</si>
  <si>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</si>
  <si>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</si>
  <si>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</si>
  <si>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</si>
  <si>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</si>
  <si>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</si>
  <si>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</si>
  <si>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1951,3</t>
  </si>
  <si>
    <t>2010,3</t>
  </si>
  <si>
    <t>1939,0</t>
  </si>
  <si>
    <t>1553,7</t>
  </si>
  <si>
    <t>1962,8</t>
  </si>
  <si>
    <t>1985,0</t>
  </si>
  <si>
    <t>1480,0</t>
  </si>
  <si>
    <t>1559,7</t>
  </si>
  <si>
    <t>1987,9</t>
  </si>
  <si>
    <t>1984,9</t>
  </si>
  <si>
    <t>2168,3</t>
  </si>
  <si>
    <t>1853,6</t>
  </si>
  <si>
    <t>1428,9</t>
  </si>
  <si>
    <t>1463,0</t>
  </si>
  <si>
    <t>1421,6</t>
  </si>
  <si>
    <t>1493,0</t>
  </si>
  <si>
    <t>1452,6</t>
  </si>
  <si>
    <t>1000,3</t>
  </si>
  <si>
    <t>1186,1</t>
  </si>
  <si>
    <t>1335,2</t>
  </si>
  <si>
    <t>1531,7</t>
  </si>
  <si>
    <t>1569,1</t>
  </si>
  <si>
    <t>1422,4</t>
  </si>
  <si>
    <t>2025,2</t>
  </si>
  <si>
    <t>1400,6</t>
  </si>
  <si>
    <t>1643,3</t>
  </si>
  <si>
    <t>2090,5</t>
  </si>
  <si>
    <t>2007,5</t>
  </si>
  <si>
    <t>2213,8</t>
  </si>
  <si>
    <t>1901,8</t>
  </si>
  <si>
    <t>1442,6</t>
  </si>
  <si>
    <t>1017,8</t>
  </si>
  <si>
    <t>1189,5</t>
  </si>
  <si>
    <t>1308,3</t>
  </si>
  <si>
    <t>1532,0</t>
  </si>
  <si>
    <t>1549,1</t>
  </si>
  <si>
    <t>1433,9</t>
  </si>
  <si>
    <t>2048,3</t>
  </si>
  <si>
    <t>1420,3</t>
  </si>
  <si>
    <t>1665,1</t>
  </si>
  <si>
    <t>2069,6</t>
  </si>
  <si>
    <t>2024,1</t>
  </si>
  <si>
    <t>2250,5</t>
  </si>
  <si>
    <t>1930,3</t>
  </si>
  <si>
    <t>1457,1</t>
  </si>
  <si>
    <t>1078,9</t>
  </si>
  <si>
    <t>1327,6</t>
  </si>
  <si>
    <t>1566,9</t>
  </si>
  <si>
    <t>1551,8</t>
  </si>
  <si>
    <t>1435,5</t>
  </si>
  <si>
    <t>2072,1</t>
  </si>
  <si>
    <t>1419,1</t>
  </si>
  <si>
    <t>1683,2</t>
  </si>
  <si>
    <t>2125,0</t>
  </si>
  <si>
    <t>2112,9</t>
  </si>
  <si>
    <t>2243,0</t>
  </si>
  <si>
    <t>1901,7</t>
  </si>
  <si>
    <t>1483,0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</si>
  <si>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</si>
  <si>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</si>
  <si>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</si>
  <si>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</si>
  <si>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</si>
  <si>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</si>
  <si>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</si>
  <si>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</si>
  <si>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</si>
  <si>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</si>
  <si>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1604,9</t>
  </si>
  <si>
    <t>1972,7</t>
  </si>
  <si>
    <t>2491,3</t>
  </si>
  <si>
    <t>2248,9</t>
  </si>
  <si>
    <t>2161,8</t>
  </si>
  <si>
    <t>1805,5</t>
  </si>
  <si>
    <t>2234,0</t>
  </si>
  <si>
    <t>2594,4</t>
  </si>
  <si>
    <t>1689,5</t>
  </si>
  <si>
    <t>2176,6</t>
  </si>
  <si>
    <t>2545,1</t>
  </si>
  <si>
    <t>2624,1</t>
  </si>
  <si>
    <t>2841,5</t>
  </si>
  <si>
    <t>2446,1</t>
  </si>
  <si>
    <t>1979,1</t>
  </si>
  <si>
    <t>1379,3</t>
  </si>
  <si>
    <t>1564,2</t>
  </si>
  <si>
    <t>1727,9</t>
  </si>
  <si>
    <t>2056,1</t>
  </si>
  <si>
    <t>2155,0</t>
  </si>
  <si>
    <t>2073,5</t>
  </si>
  <si>
    <t>2087,3</t>
  </si>
  <si>
    <t>1512,5</t>
  </si>
  <si>
    <t>1659,4</t>
  </si>
  <si>
    <t>2095,1</t>
  </si>
  <si>
    <t>2150,1</t>
  </si>
  <si>
    <t>2235,9</t>
  </si>
  <si>
    <t>2003,9</t>
  </si>
  <si>
    <t>1537,4</t>
  </si>
  <si>
    <t>1100,3</t>
  </si>
  <si>
    <t>1172,4</t>
  </si>
  <si>
    <t>1385,9</t>
  </si>
  <si>
    <t>1634,2</t>
  </si>
  <si>
    <t>1662,9</t>
  </si>
  <si>
    <t>1513,7</t>
  </si>
  <si>
    <t>2095,0</t>
  </si>
  <si>
    <t>1550,8</t>
  </si>
  <si>
    <t>1614,6</t>
  </si>
  <si>
    <t>2072,6</t>
  </si>
  <si>
    <t>2162,2</t>
  </si>
  <si>
    <t>2265,7</t>
  </si>
  <si>
    <t>1977,3</t>
  </si>
  <si>
    <t>1539,9</t>
  </si>
  <si>
    <t>1083,5</t>
  </si>
  <si>
    <t>1189,3</t>
  </si>
  <si>
    <t>1608,6</t>
  </si>
  <si>
    <t>1494,1</t>
  </si>
  <si>
    <t>1480,6</t>
  </si>
  <si>
    <t>2062,2</t>
  </si>
  <si>
    <t>2209,0</t>
  </si>
  <si>
    <t>2256,0</t>
  </si>
  <si>
    <t>1983,2</t>
  </si>
  <si>
    <t>1127,8</t>
  </si>
  <si>
    <t>1449,9</t>
  </si>
  <si>
    <t>1607,7</t>
  </si>
  <si>
    <t>1687,8</t>
  </si>
  <si>
    <t>1503,5</t>
  </si>
  <si>
    <t>2094,4</t>
  </si>
  <si>
    <t>1593,4</t>
  </si>
  <si>
    <t>1549,7</t>
  </si>
  <si>
    <t>1206,8</t>
  </si>
  <si>
    <t>2098,4</t>
  </si>
  <si>
    <t>1414,6</t>
  </si>
  <si>
    <t>1572,5</t>
  </si>
  <si>
    <t>2090,4</t>
  </si>
  <si>
    <t>2224,5</t>
  </si>
  <si>
    <t>2243,8</t>
  </si>
  <si>
    <t>2053,0</t>
  </si>
  <si>
    <t>1549,3</t>
  </si>
  <si>
    <t>1472,2</t>
  </si>
  <si>
    <t>1614,7</t>
  </si>
  <si>
    <t>1686,2</t>
  </si>
  <si>
    <t>1501,5</t>
  </si>
  <si>
    <t>2114,6</t>
  </si>
  <si>
    <t>1462,3</t>
  </si>
  <si>
    <t>1593,7</t>
  </si>
  <si>
    <t>2027,7</t>
  </si>
  <si>
    <t>2235,1</t>
  </si>
  <si>
    <t>2262,4</t>
  </si>
  <si>
    <t>2148,3</t>
  </si>
  <si>
    <t>1538,3</t>
  </si>
  <si>
    <t>1088,6</t>
  </si>
  <si>
    <t>1260,4</t>
  </si>
  <si>
    <t>1428,6</t>
  </si>
  <si>
    <t>1629,8</t>
  </si>
  <si>
    <t>1538,9</t>
  </si>
  <si>
    <t>2106,8</t>
  </si>
  <si>
    <t>1477,2</t>
  </si>
  <si>
    <t>1598,3</t>
  </si>
  <si>
    <t>2088,4</t>
  </si>
  <si>
    <t>2177,7</t>
  </si>
  <si>
    <t>2258,7</t>
  </si>
  <si>
    <t>2127,7</t>
  </si>
  <si>
    <t>1514,3</t>
  </si>
  <si>
    <t>1224,7</t>
  </si>
  <si>
    <t>1448,7</t>
  </si>
  <si>
    <t>1632,6</t>
  </si>
  <si>
    <t>1588,4</t>
  </si>
  <si>
    <t>1527,0</t>
  </si>
  <si>
    <t>2145,0</t>
  </si>
  <si>
    <t>1464,7</t>
  </si>
  <si>
    <t>1615,1</t>
  </si>
  <si>
    <t>2198,3</t>
  </si>
  <si>
    <t>2229,2</t>
  </si>
  <si>
    <t>2285,0</t>
  </si>
  <si>
    <t>2150,0</t>
  </si>
  <si>
    <t>1550,4</t>
  </si>
  <si>
    <t>1076,1</t>
  </si>
  <si>
    <t>1234,7</t>
  </si>
  <si>
    <t>1430,5</t>
  </si>
  <si>
    <t>1704,9</t>
  </si>
  <si>
    <t>1628,2</t>
  </si>
  <si>
    <t>2169,5</t>
  </si>
  <si>
    <t>1457,3</t>
  </si>
  <si>
    <t>1660,4</t>
  </si>
  <si>
    <t>2210,9</t>
  </si>
  <si>
    <t>2286,3</t>
  </si>
  <si>
    <t>2310,9</t>
  </si>
  <si>
    <t>2091,6</t>
  </si>
  <si>
    <t>1571,0</t>
  </si>
  <si>
    <t>1159,9</t>
  </si>
  <si>
    <t>1217,1</t>
  </si>
  <si>
    <t>1710,5</t>
  </si>
  <si>
    <t>1661,3</t>
  </si>
  <si>
    <t>1555,6</t>
  </si>
  <si>
    <t>2168,2</t>
  </si>
  <si>
    <t>1460,3</t>
  </si>
  <si>
    <t>1594,3</t>
  </si>
  <si>
    <t>2144,8</t>
  </si>
  <si>
    <t>2233,8</t>
  </si>
  <si>
    <t>2359,0</t>
  </si>
  <si>
    <t>2142,0</t>
  </si>
  <si>
    <t>1588,9</t>
  </si>
  <si>
    <t>1162,1</t>
  </si>
  <si>
    <t>1180,7</t>
  </si>
  <si>
    <t>1456,1</t>
  </si>
  <si>
    <t>1725,1</t>
  </si>
  <si>
    <t>1690,9</t>
  </si>
  <si>
    <t>1599,5</t>
  </si>
  <si>
    <t>2208,5</t>
  </si>
  <si>
    <t>1558,5</t>
  </si>
  <si>
    <t>2197,8</t>
  </si>
  <si>
    <t>2335,7</t>
  </si>
  <si>
    <t>2356,1</t>
  </si>
  <si>
    <t>2194,5</t>
  </si>
  <si>
    <t>1654,5</t>
  </si>
  <si>
    <t>1144,4</t>
  </si>
  <si>
    <t>1167,6</t>
  </si>
  <si>
    <t>1469,2</t>
  </si>
  <si>
    <t>1828,1</t>
  </si>
  <si>
    <t>1790,0</t>
  </si>
  <si>
    <t>1622,7</t>
  </si>
  <si>
    <t>2338,0</t>
  </si>
  <si>
    <t>1626,2</t>
  </si>
  <si>
    <t>1624,4</t>
  </si>
  <si>
    <t>2196,4</t>
  </si>
  <si>
    <t>2495,4</t>
  </si>
  <si>
    <t>2524,7</t>
  </si>
  <si>
    <t>2356,8</t>
  </si>
  <si>
    <t>1757,6</t>
  </si>
  <si>
    <t>1192,6</t>
  </si>
  <si>
    <t>1227,6</t>
  </si>
  <si>
    <t>1543,6</t>
  </si>
  <si>
    <t>1922,2</t>
  </si>
  <si>
    <t>1910,9</t>
  </si>
  <si>
    <t>1786,3</t>
  </si>
  <si>
    <t>2725,7</t>
  </si>
  <si>
    <t>2203,5</t>
  </si>
  <si>
    <t>1858,0</t>
  </si>
  <si>
    <t>2459,5</t>
  </si>
  <si>
    <t>2953,4</t>
  </si>
  <si>
    <t>2871,5</t>
  </si>
  <si>
    <t>2876,3</t>
  </si>
  <si>
    <t>2065,8</t>
  </si>
  <si>
    <t>1722,7</t>
  </si>
  <si>
    <t>1474,6</t>
  </si>
  <si>
    <t>1687,0</t>
  </si>
  <si>
    <t>2263,6</t>
  </si>
  <si>
    <t>2198,6</t>
  </si>
  <si>
    <t>2204,4</t>
  </si>
  <si>
    <t>2302,0</t>
  </si>
  <si>
    <t>1667,8</t>
  </si>
  <si>
    <t>1794,3</t>
  </si>
  <si>
    <t>2295,1</t>
  </si>
  <si>
    <t>2455,9</t>
  </si>
  <si>
    <t>2425,9</t>
  </si>
  <si>
    <t>2219,1</t>
  </si>
  <si>
    <t>1689,1</t>
  </si>
  <si>
    <t>1263,1</t>
  </si>
  <si>
    <t>1310,6</t>
  </si>
  <si>
    <t>1560,7</t>
  </si>
  <si>
    <t>1775,0</t>
  </si>
  <si>
    <t>1688,3</t>
  </si>
  <si>
    <t>2318,2</t>
  </si>
  <si>
    <t>1656,4</t>
  </si>
  <si>
    <t>1834,6</t>
  </si>
  <si>
    <t>2212,8</t>
  </si>
  <si>
    <t>2485,4</t>
  </si>
  <si>
    <t>2463,6</t>
  </si>
  <si>
    <t>2224,3</t>
  </si>
  <si>
    <t>1679,4</t>
  </si>
  <si>
    <t>1273,1</t>
  </si>
  <si>
    <t>1337,3</t>
  </si>
  <si>
    <t>1530,1</t>
  </si>
  <si>
    <t>1834,7</t>
  </si>
  <si>
    <t>1758,4</t>
  </si>
  <si>
    <t>1700,3</t>
  </si>
  <si>
    <t>2463,7</t>
  </si>
  <si>
    <t>2316,5</t>
  </si>
  <si>
    <t>1697,0</t>
  </si>
  <si>
    <t>1801,3</t>
  </si>
  <si>
    <t>2245,6</t>
  </si>
  <si>
    <t>2474,2</t>
  </si>
  <si>
    <t>2203,1</t>
  </si>
  <si>
    <t>1694,8</t>
  </si>
  <si>
    <t>1257,0</t>
  </si>
  <si>
    <t>1318,1</t>
  </si>
  <si>
    <t>1572,7</t>
  </si>
  <si>
    <t>1848,9</t>
  </si>
  <si>
    <t>1780,3</t>
  </si>
  <si>
    <t>1714,4</t>
  </si>
  <si>
    <t>1659,5</t>
  </si>
  <si>
    <t>2240,7</t>
  </si>
  <si>
    <t>2573,5</t>
  </si>
  <si>
    <t>2477,5</t>
  </si>
  <si>
    <t>1304,9</t>
  </si>
  <si>
    <t>1565,2</t>
  </si>
  <si>
    <t>1932,5</t>
  </si>
  <si>
    <t>1747,7</t>
  </si>
  <si>
    <t>1654,2</t>
  </si>
  <si>
    <t>2202,4</t>
  </si>
  <si>
    <t>2562,0</t>
  </si>
  <si>
    <t>2392,4</t>
  </si>
  <si>
    <t>1538,2</t>
  </si>
  <si>
    <t>1927,0</t>
  </si>
  <si>
    <t>1765,2</t>
  </si>
  <si>
    <t>1682,2</t>
  </si>
  <si>
    <t>2221,4</t>
  </si>
  <si>
    <t>2595,9</t>
  </si>
  <si>
    <t>2387,5</t>
  </si>
  <si>
    <t>1317,0</t>
  </si>
  <si>
    <t>1532,7</t>
  </si>
  <si>
    <t>1948,7</t>
  </si>
  <si>
    <t>1757,3</t>
  </si>
  <si>
    <t>2344,8</t>
  </si>
  <si>
    <t>1759,1</t>
  </si>
  <si>
    <t>2287,4</t>
  </si>
  <si>
    <t>2293,9</t>
  </si>
  <si>
    <t>1701,8</t>
  </si>
  <si>
    <t>2263,5</t>
  </si>
  <si>
    <t>2297,4</t>
  </si>
  <si>
    <t>1631,7</t>
  </si>
  <si>
    <t>2240,9</t>
  </si>
  <si>
    <t>2325,4</t>
  </si>
  <si>
    <t>1691,4</t>
  </si>
  <si>
    <t>1697,3</t>
  </si>
  <si>
    <t>2314,4</t>
  </si>
  <si>
    <t>2607,3</t>
  </si>
  <si>
    <t>2408,2</t>
  </si>
  <si>
    <t>2259,1</t>
  </si>
  <si>
    <t>1699,9</t>
  </si>
  <si>
    <t>1324,4</t>
  </si>
  <si>
    <t>1686,8</t>
  </si>
  <si>
    <t>1700,6</t>
  </si>
  <si>
    <t>1293,2</t>
  </si>
  <si>
    <t>1698,6</t>
  </si>
  <si>
    <t>1290,7</t>
  </si>
  <si>
    <t>1652,3</t>
  </si>
  <si>
    <t>1736,8</t>
  </si>
  <si>
    <t>1306,4</t>
  </si>
  <si>
    <t>1249,4</t>
  </si>
  <si>
    <t>1579,7</t>
  </si>
  <si>
    <t>2002,8</t>
  </si>
  <si>
    <t>1800,8</t>
  </si>
  <si>
    <t>1724,6</t>
  </si>
  <si>
    <t>2332,8</t>
  </si>
  <si>
    <t>1784,5</t>
  </si>
  <si>
    <t>1695,5</t>
  </si>
  <si>
    <t>2260,2</t>
  </si>
  <si>
    <t>2593,9</t>
  </si>
  <si>
    <t>2399,4</t>
  </si>
  <si>
    <t>2379,6</t>
  </si>
  <si>
    <t>1754,3</t>
  </si>
  <si>
    <t>1353,1</t>
  </si>
  <si>
    <t>1237,0</t>
  </si>
  <si>
    <t>1595,6</t>
  </si>
  <si>
    <t>2019,8</t>
  </si>
  <si>
    <t>1811,4</t>
  </si>
  <si>
    <t>1790,5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</si>
</sst>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7" applyFont="1" applyBorder="1" applyAlignment="1">
      <alignment/>
    </xf>
    <xf numFmtId="171" fontId="1" fillId="0" borderId="0" xfId="57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57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57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57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57" applyNumberFormat="1" applyFont="1" applyBorder="1" applyAlignment="1">
      <alignment horizontal="left"/>
    </xf>
    <xf numFmtId="183" fontId="1" fillId="0" borderId="11" xfId="57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56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36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9.75">
      <c r="B1" s="43"/>
      <c r="C1" s="43"/>
      <c r="D1" s="43"/>
      <c r="E1" s="43"/>
      <c r="F1" s="43"/>
      <c r="G1" s="43"/>
      <c r="H1" s="43"/>
    </row>
    <row r="2" spans="5:7" ht="9.75">
      <c r="E2" s="16" t="s">
        <v>21</v>
      </c>
      <c r="F2" s="44">
        <v>41883</v>
      </c>
      <c r="G2" s="44"/>
    </row>
    <row r="3" spans="1:7" ht="9.75">
      <c r="A3" s="37"/>
      <c r="B3" s="23"/>
      <c r="C3" s="23"/>
      <c r="F3" s="17"/>
      <c r="G3" s="6"/>
    </row>
    <row r="4" spans="1:9" s="25" customFormat="1" ht="9.75">
      <c r="A4" s="38"/>
      <c r="B4" s="27" t="s">
        <v>0</v>
      </c>
      <c r="C4" s="27" t="s">
        <v>1</v>
      </c>
      <c r="D4" s="9" t="s">
        <v>2</v>
      </c>
      <c r="E4" s="16" t="s">
        <v>3</v>
      </c>
      <c r="F4" s="44" t="s">
        <v>4</v>
      </c>
      <c r="G4" s="44" t="s">
        <v>5</v>
      </c>
      <c r="H4" s="9" t="s">
        <v>6</v>
      </c>
      <c r="I4" s="24"/>
    </row>
    <row r="5" spans="1:8" ht="9.75">
      <c r="A5" s="39">
        <v>37288</v>
      </c>
      <c r="B5" s="40">
        <v>2.19050804800277</v>
      </c>
      <c r="C5" s="40">
        <v>2.31076417979093</v>
      </c>
      <c r="D5" s="40">
        <v>2.22744933411195</v>
      </c>
      <c r="E5" s="40">
        <v>2.30857030255367</v>
      </c>
      <c r="F5" s="40">
        <v>2.25669781660594</v>
      </c>
      <c r="G5" s="40">
        <v>2.09644529126567</v>
      </c>
      <c r="H5" s="40">
        <v>2.16500140752106</v>
      </c>
    </row>
    <row r="6" spans="1:8" ht="9.75">
      <c r="A6" s="39">
        <v>37316</v>
      </c>
      <c r="B6" s="40">
        <v>2.1797793686752</v>
      </c>
      <c r="C6" s="40">
        <v>2.29584121191349</v>
      </c>
      <c r="D6" s="40">
        <v>2.21791231117391</v>
      </c>
      <c r="E6" s="40">
        <v>2.30396237779807</v>
      </c>
      <c r="F6" s="40">
        <v>2.24972367321896</v>
      </c>
      <c r="G6" s="40">
        <v>2.08643042522459</v>
      </c>
      <c r="H6" s="40">
        <v>2.13595245414469</v>
      </c>
    </row>
    <row r="7" spans="1:8" ht="9.75">
      <c r="A7" s="39">
        <v>37347</v>
      </c>
      <c r="B7" s="40">
        <v>2.16587204578018</v>
      </c>
      <c r="C7" s="40">
        <v>2.27558847449053</v>
      </c>
      <c r="D7" s="40">
        <v>2.20183888729664</v>
      </c>
      <c r="E7" s="40">
        <v>2.28273296125837</v>
      </c>
      <c r="F7" s="40">
        <v>2.2429946891515</v>
      </c>
      <c r="G7" s="40">
        <v>2.07233852326638</v>
      </c>
      <c r="H7" s="40">
        <v>2.11836998328344</v>
      </c>
    </row>
    <row r="8" spans="1:8" ht="9.75">
      <c r="A8" s="39">
        <v>37377</v>
      </c>
      <c r="B8" s="40">
        <v>2.16376149029486</v>
      </c>
      <c r="C8" s="40">
        <v>2.28266473516955</v>
      </c>
      <c r="D8" s="40">
        <v>2.19744399929805</v>
      </c>
      <c r="E8" s="40">
        <v>2.2749979681666</v>
      </c>
      <c r="F8" s="40">
        <v>2.24996959489568</v>
      </c>
      <c r="G8" s="40">
        <v>2.06758308217737</v>
      </c>
      <c r="H8" s="40">
        <v>2.10427136513702</v>
      </c>
    </row>
    <row r="9" spans="1:8" ht="9.75">
      <c r="A9" s="39">
        <v>37408</v>
      </c>
      <c r="B9" s="40">
        <v>2.14951653313976</v>
      </c>
      <c r="C9" s="40">
        <v>2.26927600672984</v>
      </c>
      <c r="D9" s="40">
        <v>2.17353511305445</v>
      </c>
      <c r="E9" s="40">
        <v>2.26638570249711</v>
      </c>
      <c r="F9" s="40">
        <v>2.22460905170623</v>
      </c>
      <c r="G9" s="40">
        <v>2.05832063930052</v>
      </c>
      <c r="H9" s="40">
        <v>2.09818662392763</v>
      </c>
    </row>
    <row r="10" spans="1:8" ht="9.75">
      <c r="A10" s="39">
        <v>37438</v>
      </c>
      <c r="B10" s="40">
        <v>2.12477683136382</v>
      </c>
      <c r="C10" s="40">
        <v>2.24992663764609</v>
      </c>
      <c r="D10" s="40">
        <v>2.15009903358833</v>
      </c>
      <c r="E10" s="40">
        <v>2.24906787982248</v>
      </c>
      <c r="F10" s="40">
        <v>2.20389246255818</v>
      </c>
      <c r="G10" s="40">
        <v>2.02890156658503</v>
      </c>
      <c r="H10" s="40">
        <v>2.0716692574325</v>
      </c>
    </row>
    <row r="11" spans="1:8" ht="9.75">
      <c r="A11" s="39">
        <v>37469</v>
      </c>
      <c r="B11" s="40">
        <v>2.10779539625768</v>
      </c>
      <c r="C11" s="40">
        <v>2.22720910477736</v>
      </c>
      <c r="D11" s="40">
        <v>2.12944343229507</v>
      </c>
      <c r="E11" s="40">
        <v>2.23055427930425</v>
      </c>
      <c r="F11" s="40">
        <v>2.18726921651269</v>
      </c>
      <c r="G11" s="40">
        <v>2.01259951054958</v>
      </c>
      <c r="H11" s="40">
        <v>2.06033740172302</v>
      </c>
    </row>
    <row r="12" spans="1:8" ht="9.75">
      <c r="A12" s="39">
        <v>37500</v>
      </c>
      <c r="B12" s="40">
        <v>2.09263842059784</v>
      </c>
      <c r="C12" s="40">
        <v>2.2097520634759</v>
      </c>
      <c r="D12" s="40">
        <v>2.10523324992098</v>
      </c>
      <c r="E12" s="40">
        <v>2.21219307676709</v>
      </c>
      <c r="F12" s="40">
        <v>2.16904920320576</v>
      </c>
      <c r="G12" s="40">
        <v>2.00258657766128</v>
      </c>
      <c r="H12" s="40">
        <v>2.04195976384838</v>
      </c>
    </row>
    <row r="13" spans="1:8" ht="9.75">
      <c r="A13" s="39">
        <v>37530</v>
      </c>
      <c r="B13" s="40">
        <v>2.06105450906419</v>
      </c>
      <c r="C13" s="40">
        <v>2.16982724221907</v>
      </c>
      <c r="D13" s="40">
        <v>2.08191579303894</v>
      </c>
      <c r="E13" s="40">
        <v>2.17435922623067</v>
      </c>
      <c r="F13" s="40">
        <v>2.13258205014822</v>
      </c>
      <c r="G13" s="40">
        <v>1.97571682878973</v>
      </c>
      <c r="H13" s="40">
        <v>2.00861672619357</v>
      </c>
    </row>
    <row r="14" spans="1:8" ht="9.75">
      <c r="A14" s="39">
        <v>37561</v>
      </c>
      <c r="B14" s="40">
        <v>1.99528603656887</v>
      </c>
      <c r="C14" s="40">
        <v>2.10152759536956</v>
      </c>
      <c r="D14" s="40">
        <v>2.0165786449428</v>
      </c>
      <c r="E14" s="40">
        <v>2.1139016393454</v>
      </c>
      <c r="F14" s="40">
        <v>2.05213823147443</v>
      </c>
      <c r="G14" s="40">
        <v>1.91649706934692</v>
      </c>
      <c r="H14" s="40">
        <v>1.9491671287662</v>
      </c>
    </row>
    <row r="15" spans="1:8" ht="9.75">
      <c r="A15" s="39">
        <v>37591</v>
      </c>
      <c r="B15" s="40">
        <v>1.94332700476369</v>
      </c>
      <c r="C15" s="40">
        <v>2.01759561767431</v>
      </c>
      <c r="D15" s="40">
        <v>1.96088938636989</v>
      </c>
      <c r="E15" s="40">
        <v>2.06637501402287</v>
      </c>
      <c r="F15" s="40">
        <v>1.99217380009167</v>
      </c>
      <c r="G15" s="40">
        <v>1.87359181674349</v>
      </c>
      <c r="H15" s="40">
        <v>1.9023688549348</v>
      </c>
    </row>
    <row r="16" spans="1:8" ht="9.75">
      <c r="A16" s="39">
        <v>37622</v>
      </c>
      <c r="B16" s="40">
        <v>1.89421716319222</v>
      </c>
      <c r="C16" s="40">
        <v>1.9819210389728</v>
      </c>
      <c r="D16" s="40">
        <v>1.90248315355573</v>
      </c>
      <c r="E16" s="40">
        <v>2.00346617609353</v>
      </c>
      <c r="F16" s="40">
        <v>1.94282601920389</v>
      </c>
      <c r="G16" s="40">
        <v>1.82469012148762</v>
      </c>
      <c r="H16" s="40">
        <v>1.86561621548966</v>
      </c>
    </row>
    <row r="17" spans="1:8" ht="9.75">
      <c r="A17" s="39">
        <v>37653</v>
      </c>
      <c r="B17" s="40">
        <v>1.86636941263525</v>
      </c>
      <c r="C17" s="40">
        <v>1.97540221167427</v>
      </c>
      <c r="D17" s="40">
        <v>1.86737647581049</v>
      </c>
      <c r="E17" s="40">
        <v>1.98539904478598</v>
      </c>
      <c r="F17" s="40">
        <v>1.91675810892254</v>
      </c>
      <c r="G17" s="40">
        <v>1.79031605326493</v>
      </c>
      <c r="H17" s="40">
        <v>1.84240195090822</v>
      </c>
    </row>
    <row r="18" spans="1:8" ht="9.75">
      <c r="A18" s="39">
        <v>37681</v>
      </c>
      <c r="B18" s="40">
        <v>1.84341219771032</v>
      </c>
      <c r="C18" s="40">
        <v>1.94467632572777</v>
      </c>
      <c r="D18" s="40">
        <v>1.84541602511167</v>
      </c>
      <c r="E18" s="40">
        <v>1.94837982805297</v>
      </c>
      <c r="F18" s="40">
        <v>1.89834417046899</v>
      </c>
      <c r="G18" s="40">
        <v>1.77101202222271</v>
      </c>
      <c r="H18" s="40">
        <v>1.81053650836106</v>
      </c>
    </row>
    <row r="19" spans="1:8" ht="9.75">
      <c r="A19" s="39">
        <v>37712</v>
      </c>
      <c r="B19" s="40">
        <v>1.81849135393993</v>
      </c>
      <c r="C19" s="40">
        <v>1.88018594772094</v>
      </c>
      <c r="D19" s="40">
        <v>1.82732550263557</v>
      </c>
      <c r="E19" s="40">
        <v>1.9188298483878</v>
      </c>
      <c r="F19" s="40">
        <v>1.86221715761133</v>
      </c>
      <c r="G19" s="40">
        <v>1.76027434869566</v>
      </c>
      <c r="H19" s="40">
        <v>1.78255046604417</v>
      </c>
    </row>
    <row r="20" spans="1:8" ht="9.75">
      <c r="A20" s="39">
        <v>37742</v>
      </c>
      <c r="B20" s="40">
        <v>1.79987182156588</v>
      </c>
      <c r="C20" s="40">
        <v>1.83665717272731</v>
      </c>
      <c r="D20" s="40">
        <v>1.80690744846789</v>
      </c>
      <c r="E20" s="40">
        <v>1.87973143454918</v>
      </c>
      <c r="F20" s="40">
        <v>1.84890504131387</v>
      </c>
      <c r="G20" s="40">
        <v>1.74942789574206</v>
      </c>
      <c r="H20" s="40">
        <v>1.758286117621</v>
      </c>
    </row>
    <row r="21" spans="1:8" ht="9.75">
      <c r="A21" s="39">
        <v>37773</v>
      </c>
      <c r="B21" s="40">
        <v>1.79993378566216</v>
      </c>
      <c r="C21" s="40">
        <v>1.83960053358104</v>
      </c>
      <c r="D21" s="40">
        <v>1.80060532981354</v>
      </c>
      <c r="E21" s="40">
        <v>1.88387596166484</v>
      </c>
      <c r="F21" s="40">
        <v>1.84724252304313</v>
      </c>
      <c r="G21" s="40">
        <v>1.74907808012604</v>
      </c>
      <c r="H21" s="40">
        <v>1.76357684816549</v>
      </c>
    </row>
    <row r="22" spans="1:8" ht="9.75">
      <c r="A22" s="39">
        <v>37803</v>
      </c>
      <c r="B22" s="40">
        <v>1.79925351805864</v>
      </c>
      <c r="C22" s="40">
        <v>1.84476587803955</v>
      </c>
      <c r="D22" s="40">
        <v>1.7971906675452</v>
      </c>
      <c r="E22" s="40">
        <v>1.88255817094518</v>
      </c>
      <c r="F22" s="40">
        <v>1.84816660634631</v>
      </c>
      <c r="G22" s="40">
        <v>1.74610969364684</v>
      </c>
      <c r="H22" s="40">
        <v>1.76746527176337</v>
      </c>
    </row>
    <row r="23" spans="1:8" ht="9.75">
      <c r="A23" s="39">
        <v>37834</v>
      </c>
      <c r="B23" s="40">
        <v>1.79531226878093</v>
      </c>
      <c r="C23" s="40">
        <v>1.85105948027247</v>
      </c>
      <c r="D23" s="40">
        <v>1.79953005661881</v>
      </c>
      <c r="E23" s="40">
        <v>1.87692738877884</v>
      </c>
      <c r="F23" s="40">
        <v>1.83805729124446</v>
      </c>
      <c r="G23" s="40">
        <v>1.74332038103718</v>
      </c>
      <c r="H23" s="40">
        <v>1.76305762769414</v>
      </c>
    </row>
    <row r="24" spans="1:8" ht="9.75">
      <c r="A24" s="39">
        <v>37865</v>
      </c>
      <c r="B24" s="40">
        <v>1.78131306396236</v>
      </c>
      <c r="C24" s="40">
        <v>1.83545808653691</v>
      </c>
      <c r="D24" s="40">
        <v>1.76736403125006</v>
      </c>
      <c r="E24" s="40">
        <v>1.86406533794701</v>
      </c>
      <c r="F24" s="40">
        <v>1.83091671605186</v>
      </c>
      <c r="G24" s="40">
        <v>1.72708577475449</v>
      </c>
      <c r="H24" s="40">
        <v>1.75673338749914</v>
      </c>
    </row>
    <row r="25" spans="1:8" ht="9.75">
      <c r="A25" s="39">
        <v>37895</v>
      </c>
      <c r="B25" s="40">
        <v>1.77599910614363</v>
      </c>
      <c r="C25" s="40">
        <v>1.83179449754183</v>
      </c>
      <c r="D25" s="40">
        <v>1.76225349611133</v>
      </c>
      <c r="E25" s="40">
        <v>1.85867517992523</v>
      </c>
      <c r="F25" s="40">
        <v>1.82507647134356</v>
      </c>
      <c r="G25" s="40">
        <v>1.72243519971525</v>
      </c>
      <c r="H25" s="40">
        <v>1.74816736739889</v>
      </c>
    </row>
    <row r="26" spans="1:8" ht="9.75">
      <c r="A26" s="39">
        <v>37926</v>
      </c>
      <c r="B26" s="40">
        <v>1.76786818490598</v>
      </c>
      <c r="C26" s="40">
        <v>1.82850319179659</v>
      </c>
      <c r="D26" s="40">
        <v>1.75540740722316</v>
      </c>
      <c r="E26" s="40">
        <v>1.85385515651828</v>
      </c>
      <c r="F26" s="40">
        <v>1.80414835047801</v>
      </c>
      <c r="G26" s="40">
        <v>1.71934038701862</v>
      </c>
      <c r="H26" s="40">
        <v>1.74311234160822</v>
      </c>
    </row>
    <row r="27" spans="1:8" ht="9.75">
      <c r="A27" s="39">
        <v>37956</v>
      </c>
      <c r="B27" s="40">
        <v>1.75941159392181</v>
      </c>
      <c r="C27" s="40">
        <v>1.81705574063062</v>
      </c>
      <c r="D27" s="40">
        <v>1.75207845815267</v>
      </c>
      <c r="E27" s="40">
        <v>1.843348072505</v>
      </c>
      <c r="F27" s="40">
        <v>1.79285337422043</v>
      </c>
      <c r="G27" s="40">
        <v>1.71317296434697</v>
      </c>
      <c r="H27" s="40">
        <v>1.73219948485364</v>
      </c>
    </row>
    <row r="28" spans="1:8" ht="9.75">
      <c r="A28" s="39">
        <v>37987</v>
      </c>
      <c r="B28" s="40">
        <v>1.74845830745784</v>
      </c>
      <c r="C28" s="40">
        <v>1.79515485144301</v>
      </c>
      <c r="D28" s="40">
        <v>1.73370122516591</v>
      </c>
      <c r="E28" s="40">
        <v>1.82962587841687</v>
      </c>
      <c r="F28" s="40">
        <v>1.77844794585897</v>
      </c>
      <c r="G28" s="40">
        <v>1.70770829779403</v>
      </c>
      <c r="H28" s="40">
        <v>1.72409623256061</v>
      </c>
    </row>
    <row r="29" spans="1:8" ht="9.75">
      <c r="A29" s="39">
        <v>38018</v>
      </c>
      <c r="B29" s="40">
        <v>1.74374900420652</v>
      </c>
      <c r="C29" s="40">
        <v>1.78126101552194</v>
      </c>
      <c r="D29" s="40">
        <v>1.72989545516455</v>
      </c>
      <c r="E29" s="40">
        <v>1.82415341816239</v>
      </c>
      <c r="F29" s="40">
        <v>1.77136249587547</v>
      </c>
      <c r="G29" s="40">
        <v>1.70600229549853</v>
      </c>
      <c r="H29" s="40">
        <v>1.71996830861992</v>
      </c>
    </row>
    <row r="30" spans="1:8" ht="9.75">
      <c r="A30" s="39">
        <v>38047</v>
      </c>
      <c r="B30" s="40">
        <v>1.73544279402529</v>
      </c>
      <c r="C30" s="40">
        <v>1.76800100796223</v>
      </c>
      <c r="D30" s="40">
        <v>1.72026198803158</v>
      </c>
      <c r="E30" s="40">
        <v>1.80895816953826</v>
      </c>
      <c r="F30" s="40">
        <v>1.77295815821786</v>
      </c>
      <c r="G30" s="40">
        <v>1.69683936293866</v>
      </c>
      <c r="H30" s="40">
        <v>1.70108625123125</v>
      </c>
    </row>
    <row r="31" spans="1:8" ht="9.75">
      <c r="A31" s="39">
        <v>38078</v>
      </c>
      <c r="B31" s="40">
        <v>1.73100654543061</v>
      </c>
      <c r="C31" s="40">
        <v>1.76060646082675</v>
      </c>
      <c r="D31" s="40">
        <v>1.71957415836823</v>
      </c>
      <c r="E31" s="40">
        <v>1.79353377903853</v>
      </c>
      <c r="F31" s="40">
        <v>1.77349020527945</v>
      </c>
      <c r="G31" s="40">
        <v>1.69362148212263</v>
      </c>
      <c r="H31" s="40">
        <v>1.6887583155279</v>
      </c>
    </row>
    <row r="32" spans="1:8" ht="9.75">
      <c r="A32" s="39">
        <v>38108</v>
      </c>
      <c r="B32" s="40">
        <v>1.72328246140679</v>
      </c>
      <c r="C32" s="40">
        <v>1.77123386401082</v>
      </c>
      <c r="D32" s="40">
        <v>1.71819959868928</v>
      </c>
      <c r="E32" s="40">
        <v>1.78053586720792</v>
      </c>
      <c r="F32" s="40">
        <v>1.76361396706389</v>
      </c>
      <c r="G32" s="40">
        <v>1.68637009073248</v>
      </c>
      <c r="H32" s="40">
        <v>1.66939335263731</v>
      </c>
    </row>
    <row r="33" spans="1:8" ht="9.75">
      <c r="A33" s="39">
        <v>38139</v>
      </c>
      <c r="B33" s="40">
        <v>1.71344278759588</v>
      </c>
      <c r="C33" s="40">
        <v>1.76716937444959</v>
      </c>
      <c r="D33" s="40">
        <v>1.71596883919832</v>
      </c>
      <c r="E33" s="40">
        <v>1.77026831100409</v>
      </c>
      <c r="F33" s="40">
        <v>1.75379272778827</v>
      </c>
      <c r="G33" s="40">
        <v>1.67481387499502</v>
      </c>
      <c r="H33" s="40">
        <v>1.65663724584431</v>
      </c>
    </row>
    <row r="34" spans="1:8" ht="9.75">
      <c r="A34" s="39">
        <v>38169</v>
      </c>
      <c r="B34" s="40">
        <v>1.69756887548946</v>
      </c>
      <c r="C34" s="40">
        <v>1.76452259056374</v>
      </c>
      <c r="D34" s="40">
        <v>1.70251893957567</v>
      </c>
      <c r="E34" s="40">
        <v>1.75918544271499</v>
      </c>
      <c r="F34" s="40">
        <v>1.73556925065638</v>
      </c>
      <c r="G34" s="40">
        <v>1.65462742046534</v>
      </c>
      <c r="H34" s="40">
        <v>1.64921577485745</v>
      </c>
    </row>
    <row r="35" spans="1:8" ht="9.75">
      <c r="A35" s="39">
        <v>38200</v>
      </c>
      <c r="B35" s="40">
        <v>1.68869583196713</v>
      </c>
      <c r="C35" s="40">
        <v>1.76452259056374</v>
      </c>
      <c r="D35" s="40">
        <v>1.70183820429395</v>
      </c>
      <c r="E35" s="40">
        <v>1.75060746613095</v>
      </c>
      <c r="F35" s="40">
        <v>1.71634617351304</v>
      </c>
      <c r="G35" s="40">
        <v>1.64787114875544</v>
      </c>
      <c r="H35" s="40">
        <v>1.64461086443703</v>
      </c>
    </row>
    <row r="36" spans="1:8" ht="9.75">
      <c r="A36" s="39">
        <v>38231</v>
      </c>
      <c r="B36" s="40">
        <v>1.68547752946605</v>
      </c>
      <c r="C36" s="40">
        <v>1.76664256163771</v>
      </c>
      <c r="D36" s="40">
        <v>1.70132780595217</v>
      </c>
      <c r="E36" s="40">
        <v>1.74241810105598</v>
      </c>
      <c r="F36" s="40">
        <v>1.71497419415771</v>
      </c>
      <c r="G36" s="40">
        <v>1.64326999277567</v>
      </c>
      <c r="H36" s="40">
        <v>1.6416558838461</v>
      </c>
    </row>
    <row r="37" spans="1:8" ht="9.75">
      <c r="A37" s="39">
        <v>38261</v>
      </c>
      <c r="B37" s="40">
        <v>1.68330716695298</v>
      </c>
      <c r="C37" s="40">
        <v>1.768588008447</v>
      </c>
      <c r="D37" s="40">
        <v>1.70388363139927</v>
      </c>
      <c r="E37" s="40">
        <v>1.74032970540949</v>
      </c>
      <c r="F37" s="40">
        <v>1.71497419415771</v>
      </c>
      <c r="G37" s="40">
        <v>1.63851828973544</v>
      </c>
      <c r="H37" s="40">
        <v>1.63805216907414</v>
      </c>
    </row>
    <row r="38" spans="1:8" ht="9.75">
      <c r="A38" s="39">
        <v>38292</v>
      </c>
      <c r="B38" s="40">
        <v>1.6761740187047</v>
      </c>
      <c r="C38" s="40">
        <v>1.76031453015527</v>
      </c>
      <c r="D38" s="40">
        <v>1.69608165578267</v>
      </c>
      <c r="E38" s="40">
        <v>1.72651756489037</v>
      </c>
      <c r="F38" s="40">
        <v>1.71001515022207</v>
      </c>
      <c r="G38" s="40">
        <v>1.63166529549436</v>
      </c>
      <c r="H38" s="40">
        <v>1.63282712228283</v>
      </c>
    </row>
    <row r="39" spans="1:8" ht="9.75">
      <c r="A39" s="39">
        <v>38322</v>
      </c>
      <c r="B39" s="40">
        <v>1.66225523346109</v>
      </c>
      <c r="C39" s="40">
        <v>1.73054908587816</v>
      </c>
      <c r="D39" s="40">
        <v>1.68663649143065</v>
      </c>
      <c r="E39" s="40">
        <v>1.69865954829828</v>
      </c>
      <c r="F39" s="40">
        <v>1.69762250592879</v>
      </c>
      <c r="G39" s="40">
        <v>1.62209493537564</v>
      </c>
      <c r="H39" s="40">
        <v>1.62002889402008</v>
      </c>
    </row>
    <row r="40" spans="1:8" ht="9.75">
      <c r="A40" s="39">
        <v>38353</v>
      </c>
      <c r="B40" s="40">
        <v>1.65306975567714</v>
      </c>
      <c r="C40" s="40">
        <v>1.72434145663428</v>
      </c>
      <c r="D40" s="40">
        <v>1.6800841631942</v>
      </c>
      <c r="E40" s="40">
        <v>1.69020850576943</v>
      </c>
      <c r="F40" s="40">
        <v>1.68381522111564</v>
      </c>
      <c r="G40" s="40">
        <v>1.61595430900144</v>
      </c>
      <c r="H40" s="40">
        <v>1.60367144527824</v>
      </c>
    </row>
    <row r="41" spans="1:8" ht="9.75">
      <c r="A41" s="39">
        <v>38384</v>
      </c>
      <c r="B41" s="40">
        <v>1.6455412223305</v>
      </c>
      <c r="C41" s="40">
        <v>1.71303542284351</v>
      </c>
      <c r="D41" s="40">
        <v>1.66840532591281</v>
      </c>
      <c r="E41" s="40">
        <v>1.68649820970807</v>
      </c>
      <c r="F41" s="40">
        <v>1.68045431249066</v>
      </c>
      <c r="G41" s="40">
        <v>1.60647610001137</v>
      </c>
      <c r="H41" s="40">
        <v>1.59616944886856</v>
      </c>
    </row>
    <row r="42" spans="1:8" ht="9.75">
      <c r="A42" s="39">
        <v>38412</v>
      </c>
      <c r="B42" s="40">
        <v>1.63255404557849</v>
      </c>
      <c r="C42" s="40">
        <v>1.70366526389211</v>
      </c>
      <c r="D42" s="40">
        <v>1.66890599771212</v>
      </c>
      <c r="E42" s="40">
        <v>1.67162078472403</v>
      </c>
      <c r="F42" s="40">
        <v>1.67726750423261</v>
      </c>
      <c r="G42" s="40">
        <v>1.58507755304526</v>
      </c>
      <c r="H42" s="40">
        <v>1.58381568651375</v>
      </c>
    </row>
    <row r="43" spans="1:8" ht="9.75">
      <c r="A43" s="39">
        <v>38443</v>
      </c>
      <c r="B43" s="40">
        <v>1.61514473346785</v>
      </c>
      <c r="C43" s="40">
        <v>1.69687775288058</v>
      </c>
      <c r="D43" s="40">
        <v>1.66374837774112</v>
      </c>
      <c r="E43" s="40">
        <v>1.64968004018951</v>
      </c>
      <c r="F43" s="40">
        <v>1.65313178024109</v>
      </c>
      <c r="G43" s="40">
        <v>1.57187381301593</v>
      </c>
      <c r="H43" s="40">
        <v>1.55108773529894</v>
      </c>
    </row>
    <row r="44" spans="1:8" ht="9.75">
      <c r="A44" s="39">
        <v>38473</v>
      </c>
      <c r="B44" s="40">
        <v>1.60109498334641</v>
      </c>
      <c r="C44" s="40">
        <v>1.66999089940024</v>
      </c>
      <c r="D44" s="40">
        <v>1.64483280053497</v>
      </c>
      <c r="E44" s="40">
        <v>1.63674971742187</v>
      </c>
      <c r="F44" s="40">
        <v>1.63272274591713</v>
      </c>
      <c r="G44" s="40">
        <v>1.56327579613717</v>
      </c>
      <c r="H44" s="40">
        <v>1.54291031065248</v>
      </c>
    </row>
    <row r="45" spans="1:8" ht="9.75">
      <c r="A45" s="39">
        <v>38504</v>
      </c>
      <c r="B45" s="40">
        <v>1.60289744823456</v>
      </c>
      <c r="C45" s="40">
        <v>1.67266716686723</v>
      </c>
      <c r="D45" s="40">
        <v>1.64220527209961</v>
      </c>
      <c r="E45" s="40">
        <v>1.64068736710292</v>
      </c>
      <c r="F45" s="40">
        <v>1.63599473538791</v>
      </c>
      <c r="G45" s="40">
        <v>1.5640578250497</v>
      </c>
      <c r="H45" s="40">
        <v>1.54600231528305</v>
      </c>
    </row>
    <row r="46" spans="1:8" ht="9.75">
      <c r="A46" s="39">
        <v>38534</v>
      </c>
      <c r="B46" s="40">
        <v>1.60471198704275</v>
      </c>
      <c r="C46" s="40">
        <v>1.66633509351188</v>
      </c>
      <c r="D46" s="40">
        <v>1.63974565361918</v>
      </c>
      <c r="E46" s="40">
        <v>1.63594313202006</v>
      </c>
      <c r="F46" s="40">
        <v>1.64091748785146</v>
      </c>
      <c r="G46" s="40">
        <v>1.56844948360379</v>
      </c>
      <c r="H46" s="40">
        <v>1.54522970043283</v>
      </c>
    </row>
    <row r="47" spans="1:8" ht="9.75">
      <c r="A47" s="39">
        <v>38565</v>
      </c>
      <c r="B47" s="40">
        <v>1.60731483067355</v>
      </c>
      <c r="C47" s="40">
        <v>1.66950715711039</v>
      </c>
      <c r="D47" s="40">
        <v>1.63909001761214</v>
      </c>
      <c r="E47" s="40">
        <v>1.63610674269433</v>
      </c>
      <c r="F47" s="40">
        <v>1.642395643931</v>
      </c>
      <c r="G47" s="40">
        <v>1.5725380826186</v>
      </c>
      <c r="H47" s="40">
        <v>1.54910245657427</v>
      </c>
    </row>
    <row r="48" spans="1:8" ht="9.75">
      <c r="A48" s="39">
        <v>38596</v>
      </c>
      <c r="B48" s="40">
        <v>1.60442883088233</v>
      </c>
      <c r="C48" s="40">
        <v>1.6658423040415</v>
      </c>
      <c r="D48" s="40">
        <v>1.63925394300644</v>
      </c>
      <c r="E48" s="40">
        <v>1.63430900279126</v>
      </c>
      <c r="F48" s="40">
        <v>1.64075488904196</v>
      </c>
      <c r="G48" s="40">
        <v>1.56783457888195</v>
      </c>
      <c r="H48" s="40">
        <v>1.5481735524428</v>
      </c>
    </row>
    <row r="49" spans="1:8" ht="9.75">
      <c r="A49" s="39">
        <v>38626</v>
      </c>
      <c r="B49" s="40">
        <v>1.59625558717385</v>
      </c>
      <c r="C49" s="40">
        <v>1.64511386928847</v>
      </c>
      <c r="D49" s="40">
        <v>1.61518764706517</v>
      </c>
      <c r="E49" s="40">
        <v>1.62958321147798</v>
      </c>
      <c r="F49" s="40">
        <v>1.63813387484221</v>
      </c>
      <c r="G49" s="40">
        <v>1.56003440684771</v>
      </c>
      <c r="H49" s="40">
        <v>1.54354292367179</v>
      </c>
    </row>
    <row r="50" spans="1:8" ht="9.75">
      <c r="A50" s="39">
        <v>38657</v>
      </c>
      <c r="B50" s="40">
        <v>1.58834787905455</v>
      </c>
      <c r="C50" s="40">
        <v>1.62834194723198</v>
      </c>
      <c r="D50" s="40">
        <v>1.60157426580582</v>
      </c>
      <c r="E50" s="40">
        <v>1.62163718925065</v>
      </c>
      <c r="F50" s="40">
        <v>1.62400503107188</v>
      </c>
      <c r="G50" s="40">
        <v>1.55800899515401</v>
      </c>
      <c r="H50" s="40">
        <v>1.53800610170565</v>
      </c>
    </row>
    <row r="51" spans="1:8" ht="9.75">
      <c r="A51" s="39">
        <v>38687</v>
      </c>
      <c r="B51" s="40">
        <v>1.58253104029367</v>
      </c>
      <c r="C51" s="40">
        <v>1.61477781359776</v>
      </c>
      <c r="D51" s="40">
        <v>1.59678391406363</v>
      </c>
      <c r="E51" s="40">
        <v>1.61260659233358</v>
      </c>
      <c r="F51" s="40">
        <v>1.61656881452507</v>
      </c>
      <c r="G51" s="40">
        <v>1.55536487486674</v>
      </c>
      <c r="H51" s="40">
        <v>1.53142099144244</v>
      </c>
    </row>
    <row r="52" spans="1:8" ht="9.75">
      <c r="A52" s="39">
        <v>38718</v>
      </c>
      <c r="B52" s="40">
        <v>1.57799614156645</v>
      </c>
      <c r="C52" s="40">
        <v>1.61671787504781</v>
      </c>
      <c r="D52" s="40">
        <v>1.59232540293541</v>
      </c>
      <c r="E52" s="40">
        <v>1.58533876556585</v>
      </c>
      <c r="F52" s="40">
        <v>1.60820614258363</v>
      </c>
      <c r="G52" s="40">
        <v>1.5564543929418</v>
      </c>
      <c r="H52" s="40">
        <v>1.53264710912975</v>
      </c>
    </row>
    <row r="53" spans="1:8" ht="9.75">
      <c r="A53" s="39">
        <v>38749</v>
      </c>
      <c r="B53" s="40">
        <v>1.57296755054238</v>
      </c>
      <c r="C53" s="40">
        <v>1.60899470048548</v>
      </c>
      <c r="D53" s="40">
        <v>1.58882997698604</v>
      </c>
      <c r="E53" s="40">
        <v>1.58154306221653</v>
      </c>
      <c r="F53" s="40">
        <v>1.59750287333231</v>
      </c>
      <c r="G53" s="40">
        <v>1.5541232081296</v>
      </c>
      <c r="H53" s="40">
        <v>1.5305044029656</v>
      </c>
    </row>
    <row r="54" spans="1:8" ht="9.75">
      <c r="A54" s="39">
        <v>38777</v>
      </c>
      <c r="B54" s="40">
        <v>1.57036232291345</v>
      </c>
      <c r="C54" s="40">
        <v>1.60051198695462</v>
      </c>
      <c r="D54" s="40">
        <v>1.58013921132376</v>
      </c>
      <c r="E54" s="40">
        <v>1.57492836309154</v>
      </c>
      <c r="F54" s="40">
        <v>1.59878189885139</v>
      </c>
      <c r="G54" s="40">
        <v>1.55303608287159</v>
      </c>
      <c r="H54" s="40">
        <v>1.52516632084265</v>
      </c>
    </row>
    <row r="55" spans="1:8" ht="9.75">
      <c r="A55" s="39">
        <v>38808</v>
      </c>
      <c r="B55" s="40">
        <v>1.56783165968532</v>
      </c>
      <c r="C55" s="40">
        <v>1.59747678107059</v>
      </c>
      <c r="D55" s="40">
        <v>1.57777255249502</v>
      </c>
      <c r="E55" s="40">
        <v>1.56818516687399</v>
      </c>
      <c r="F55" s="40">
        <v>1.59320567897498</v>
      </c>
      <c r="G55" s="40">
        <v>1.55396846394996</v>
      </c>
      <c r="H55" s="40">
        <v>1.52030135650184</v>
      </c>
    </row>
    <row r="56" spans="1:8" ht="9.75">
      <c r="A56" s="39">
        <v>38838</v>
      </c>
      <c r="B56" s="40">
        <v>1.56513328695736</v>
      </c>
      <c r="C56" s="40">
        <v>1.59635932953991</v>
      </c>
      <c r="D56" s="40">
        <v>1.57023542246717</v>
      </c>
      <c r="E56" s="40">
        <v>1.56991207015115</v>
      </c>
      <c r="F56" s="40">
        <v>1.58844035790127</v>
      </c>
      <c r="G56" s="40">
        <v>1.5522609768754</v>
      </c>
      <c r="H56" s="40">
        <v>1.51635882356058</v>
      </c>
    </row>
    <row r="57" spans="1:8" ht="9.75">
      <c r="A57" s="39">
        <v>38869</v>
      </c>
      <c r="B57" s="40">
        <v>1.5663449113532</v>
      </c>
      <c r="C57" s="40">
        <v>1.59237838358096</v>
      </c>
      <c r="D57" s="40">
        <v>1.57054953237365</v>
      </c>
      <c r="E57" s="40">
        <v>1.56662216360758</v>
      </c>
      <c r="F57" s="40">
        <v>1.59306023257574</v>
      </c>
      <c r="G57" s="40">
        <v>1.55443718893992</v>
      </c>
      <c r="H57" s="40">
        <v>1.51423888911582</v>
      </c>
    </row>
    <row r="58" spans="1:8" ht="9.75">
      <c r="A58" s="39">
        <v>38899</v>
      </c>
      <c r="B58" s="40">
        <v>1.56324498428245</v>
      </c>
      <c r="C58" s="40">
        <v>1.59301558981688</v>
      </c>
      <c r="D58" s="40">
        <v>1.5744857467405</v>
      </c>
      <c r="E58" s="40">
        <v>1.56365122627765</v>
      </c>
      <c r="F58" s="40">
        <v>1.58418877543332</v>
      </c>
      <c r="G58" s="40">
        <v>1.55257410001989</v>
      </c>
      <c r="H58" s="40">
        <v>1.51197093271675</v>
      </c>
    </row>
    <row r="59" spans="1:8" ht="9.75">
      <c r="A59" s="39">
        <v>38930</v>
      </c>
      <c r="B59" s="40">
        <v>1.56217048501647</v>
      </c>
      <c r="C59" s="40">
        <v>1.59397197300069</v>
      </c>
      <c r="D59" s="40">
        <v>1.57574634381555</v>
      </c>
      <c r="E59" s="40">
        <v>1.56177709376513</v>
      </c>
      <c r="F59" s="40">
        <v>1.58008056596181</v>
      </c>
      <c r="G59" s="40">
        <v>1.55226364729043</v>
      </c>
      <c r="H59" s="40">
        <v>1.51303005375437</v>
      </c>
    </row>
    <row r="60" spans="1:8" ht="9.75">
      <c r="A60" s="39">
        <v>38961</v>
      </c>
      <c r="B60" s="40">
        <v>1.55895321208591</v>
      </c>
      <c r="C60" s="40">
        <v>1.59126681940769</v>
      </c>
      <c r="D60" s="40">
        <v>1.57495886438336</v>
      </c>
      <c r="E60" s="40">
        <v>1.55834872656668</v>
      </c>
      <c r="F60" s="40">
        <v>1.57472649587584</v>
      </c>
      <c r="G60" s="40">
        <v>1.54931993940556</v>
      </c>
      <c r="H60" s="40">
        <v>1.51227391679598</v>
      </c>
    </row>
    <row r="61" spans="1:8" ht="9.75">
      <c r="A61" s="39">
        <v>38991</v>
      </c>
      <c r="B61" s="40">
        <v>1.55306023806098</v>
      </c>
      <c r="C61" s="40">
        <v>1.58920085829191</v>
      </c>
      <c r="D61" s="40">
        <v>1.56463229126104</v>
      </c>
      <c r="E61" s="40">
        <v>1.5549278852192</v>
      </c>
      <c r="F61" s="40">
        <v>1.5684526851353</v>
      </c>
      <c r="G61" s="40">
        <v>1.54330106525108</v>
      </c>
      <c r="H61" s="40">
        <v>1.50564906092789</v>
      </c>
    </row>
    <row r="62" spans="1:8" ht="9.75">
      <c r="A62" s="39">
        <v>39022</v>
      </c>
      <c r="B62" s="40">
        <v>1.54783489933079</v>
      </c>
      <c r="C62" s="40">
        <v>1.58286938076884</v>
      </c>
      <c r="D62" s="40">
        <v>1.55855393093041</v>
      </c>
      <c r="E62" s="40">
        <v>1.54811617405337</v>
      </c>
      <c r="F62" s="40">
        <v>1.56625992124555</v>
      </c>
      <c r="G62" s="40">
        <v>1.53684631074595</v>
      </c>
      <c r="H62" s="40">
        <v>1.50129530454471</v>
      </c>
    </row>
    <row r="63" spans="1:8" ht="9.75">
      <c r="A63" s="39">
        <v>39052</v>
      </c>
      <c r="B63" s="40">
        <v>1.53516062632421</v>
      </c>
      <c r="C63" s="40">
        <v>1.57734866045724</v>
      </c>
      <c r="D63" s="40">
        <v>1.55699693399641</v>
      </c>
      <c r="E63" s="40">
        <v>1.54194838053124</v>
      </c>
      <c r="F63" s="40">
        <v>1.55831252735604</v>
      </c>
      <c r="G63" s="40">
        <v>1.51443270668698</v>
      </c>
      <c r="H63" s="40">
        <v>1.49755142597976</v>
      </c>
    </row>
    <row r="64" spans="1:8" ht="9.75">
      <c r="A64" s="39">
        <v>39083</v>
      </c>
      <c r="B64" s="40">
        <v>1.52763822897369</v>
      </c>
      <c r="C64" s="40">
        <v>1.57482893416258</v>
      </c>
      <c r="D64" s="40">
        <v>1.54402710630346</v>
      </c>
      <c r="E64" s="40">
        <v>1.5245683018897</v>
      </c>
      <c r="F64" s="40">
        <v>1.5488644541855</v>
      </c>
      <c r="G64" s="40">
        <v>1.508399110246</v>
      </c>
      <c r="H64" s="40">
        <v>1.50115419605028</v>
      </c>
    </row>
    <row r="65" spans="1:8" ht="9.75">
      <c r="A65" s="39">
        <v>39114</v>
      </c>
      <c r="B65" s="40">
        <v>1.52196741571184</v>
      </c>
      <c r="C65" s="40">
        <v>1.5643478038766</v>
      </c>
      <c r="D65" s="40">
        <v>1.52075948616514</v>
      </c>
      <c r="E65" s="40">
        <v>1.51864558411166</v>
      </c>
      <c r="F65" s="40">
        <v>1.54716257535262</v>
      </c>
      <c r="G65" s="40">
        <v>1.50418738556641</v>
      </c>
      <c r="H65" s="40">
        <v>1.49785890645608</v>
      </c>
    </row>
    <row r="66" spans="1:8" ht="9.75">
      <c r="A66" s="39">
        <v>39142</v>
      </c>
      <c r="B66" s="40">
        <v>1.51718712736079</v>
      </c>
      <c r="C66" s="40">
        <v>1.55889168298615</v>
      </c>
      <c r="D66" s="40">
        <v>1.5134947115497</v>
      </c>
      <c r="E66" s="40">
        <v>1.51018852835289</v>
      </c>
      <c r="F66" s="40">
        <v>1.54638938066229</v>
      </c>
      <c r="G66" s="40">
        <v>1.49983785578464</v>
      </c>
      <c r="H66" s="40">
        <v>1.48700377887033</v>
      </c>
    </row>
    <row r="67" spans="1:8" ht="9.75">
      <c r="A67" s="39">
        <v>39173</v>
      </c>
      <c r="B67" s="40">
        <v>1.51497018893123</v>
      </c>
      <c r="C67" s="40">
        <v>1.55578012274067</v>
      </c>
      <c r="D67" s="40">
        <v>1.50941927949506</v>
      </c>
      <c r="E67" s="40">
        <v>1.50597180729247</v>
      </c>
      <c r="F67" s="40">
        <v>1.55026504327046</v>
      </c>
      <c r="G67" s="40">
        <v>1.49594838997071</v>
      </c>
      <c r="H67" s="40">
        <v>1.48048962452243</v>
      </c>
    </row>
    <row r="68" spans="1:8" ht="9.75">
      <c r="A68" s="39">
        <v>39203</v>
      </c>
      <c r="B68" s="40">
        <v>1.51088889669916</v>
      </c>
      <c r="C68" s="40">
        <v>1.55438117967896</v>
      </c>
      <c r="D68" s="40">
        <v>1.50520470631737</v>
      </c>
      <c r="E68" s="40">
        <v>1.49862852750768</v>
      </c>
      <c r="F68" s="40">
        <v>1.54717070186673</v>
      </c>
      <c r="G68" s="40">
        <v>1.4920690105433</v>
      </c>
      <c r="H68" s="40">
        <v>1.47444440247229</v>
      </c>
    </row>
    <row r="69" spans="1:8" ht="9.75">
      <c r="A69" s="39">
        <v>39234</v>
      </c>
      <c r="B69" s="40">
        <v>1.50502764095201</v>
      </c>
      <c r="C69" s="40">
        <v>1.55143345611235</v>
      </c>
      <c r="D69" s="40">
        <v>1.50340062556669</v>
      </c>
      <c r="E69" s="40">
        <v>1.49221201583957</v>
      </c>
      <c r="F69" s="40">
        <v>1.54238929505207</v>
      </c>
      <c r="G69" s="40">
        <v>1.48449807038434</v>
      </c>
      <c r="H69" s="40">
        <v>1.46813143729194</v>
      </c>
    </row>
    <row r="70" spans="1:8" ht="9.75">
      <c r="A70" s="39">
        <v>39264</v>
      </c>
      <c r="B70" s="40">
        <v>1.50161773644008</v>
      </c>
      <c r="C70" s="40">
        <v>1.5472558652761</v>
      </c>
      <c r="D70" s="40">
        <v>1.49562338397005</v>
      </c>
      <c r="E70" s="40">
        <v>1.48375461453671</v>
      </c>
      <c r="F70" s="40">
        <v>1.53547963668698</v>
      </c>
      <c r="G70" s="40">
        <v>1.48717498535799</v>
      </c>
      <c r="H70" s="40">
        <v>1.45662410684784</v>
      </c>
    </row>
    <row r="71" spans="1:8" ht="9.75">
      <c r="A71" s="39">
        <v>39295</v>
      </c>
      <c r="B71" s="40">
        <v>1.49306987410262</v>
      </c>
      <c r="C71" s="40">
        <v>1.5378748288203</v>
      </c>
      <c r="D71" s="40">
        <v>1.48507932079242</v>
      </c>
      <c r="E71" s="40">
        <v>1.4730017021113</v>
      </c>
      <c r="F71" s="40">
        <v>1.52616999968887</v>
      </c>
      <c r="G71" s="40">
        <v>1.47962887807978</v>
      </c>
      <c r="H71" s="40">
        <v>1.45082082355362</v>
      </c>
    </row>
    <row r="72" spans="1:8" ht="9.75">
      <c r="A72" s="39">
        <v>39326</v>
      </c>
      <c r="B72" s="40">
        <v>1.48972968836857</v>
      </c>
      <c r="C72" s="40">
        <v>1.52900659059485</v>
      </c>
      <c r="D72" s="40">
        <v>1.48344752851106</v>
      </c>
      <c r="E72" s="40">
        <v>1.47285441666963</v>
      </c>
      <c r="F72" s="40">
        <v>1.52221224784448</v>
      </c>
      <c r="G72" s="40">
        <v>1.47564463755837</v>
      </c>
      <c r="H72" s="40">
        <v>1.45169183865682</v>
      </c>
    </row>
    <row r="73" spans="1:8" ht="9.75">
      <c r="A73" s="39">
        <v>39356</v>
      </c>
      <c r="B73" s="40">
        <v>1.48632322932111</v>
      </c>
      <c r="C73" s="40">
        <v>1.52321836082372</v>
      </c>
      <c r="D73" s="40">
        <v>1.47797900618816</v>
      </c>
      <c r="E73" s="40">
        <v>1.46640224678378</v>
      </c>
      <c r="F73" s="40">
        <v>1.51917390004439</v>
      </c>
      <c r="G73" s="40">
        <v>1.47328737775396</v>
      </c>
      <c r="H73" s="40">
        <v>1.45009673225134</v>
      </c>
    </row>
    <row r="74" spans="1:8" ht="9.75">
      <c r="A74" s="39">
        <v>39387</v>
      </c>
      <c r="B74" s="40">
        <v>1.48003256689407</v>
      </c>
      <c r="C74" s="40">
        <v>1.5156401600236</v>
      </c>
      <c r="D74" s="40">
        <v>1.47311771771969</v>
      </c>
      <c r="E74" s="40">
        <v>1.45736657402483</v>
      </c>
      <c r="F74" s="40">
        <v>1.51327213870345</v>
      </c>
      <c r="G74" s="40">
        <v>1.46771007945205</v>
      </c>
      <c r="H74" s="40">
        <v>1.44259523701884</v>
      </c>
    </row>
    <row r="75" spans="1:8" ht="9.75">
      <c r="A75" s="39">
        <v>39417</v>
      </c>
      <c r="B75" s="40">
        <v>1.46704369517875</v>
      </c>
      <c r="C75" s="40">
        <v>1.49811224673678</v>
      </c>
      <c r="D75" s="40">
        <v>1.45349552809047</v>
      </c>
      <c r="E75" s="40">
        <v>1.44008554745536</v>
      </c>
      <c r="F75" s="40">
        <v>1.49962554623273</v>
      </c>
      <c r="G75" s="40">
        <v>1.45707344331584</v>
      </c>
      <c r="H75" s="40">
        <v>1.43598968447028</v>
      </c>
    </row>
    <row r="76" spans="1:8" ht="9.75">
      <c r="A76" s="39">
        <v>39448</v>
      </c>
      <c r="B76" s="40">
        <v>1.45644194940589</v>
      </c>
      <c r="C76" s="40">
        <v>1.48548561897549</v>
      </c>
      <c r="D76" s="40">
        <v>1.44238913177579</v>
      </c>
      <c r="E76" s="40">
        <v>1.42469880041093</v>
      </c>
      <c r="F76" s="40">
        <v>1.48654395939009</v>
      </c>
      <c r="G76" s="40">
        <v>1.44780747547282</v>
      </c>
      <c r="H76" s="40">
        <v>1.43455512934094</v>
      </c>
    </row>
    <row r="77" spans="1:8" ht="9.75">
      <c r="A77" s="39">
        <v>39479</v>
      </c>
      <c r="B77" s="40">
        <v>1.45046487647964</v>
      </c>
      <c r="C77" s="40">
        <v>1.46700140131887</v>
      </c>
      <c r="D77" s="40">
        <v>1.43592745821383</v>
      </c>
      <c r="E77" s="40">
        <v>1.41859882546144</v>
      </c>
      <c r="F77" s="40">
        <v>1.47988447923354</v>
      </c>
      <c r="G77" s="40">
        <v>1.44520610448474</v>
      </c>
      <c r="H77" s="40">
        <v>1.42642450963601</v>
      </c>
    </row>
    <row r="78" spans="1:8" ht="9.75">
      <c r="A78" s="39">
        <v>39508</v>
      </c>
      <c r="B78" s="40">
        <v>1.44366652944574</v>
      </c>
      <c r="C78" s="40">
        <v>1.46451173137553</v>
      </c>
      <c r="D78" s="40">
        <v>1.42467254510748</v>
      </c>
      <c r="E78" s="40">
        <v>1.41168158569155</v>
      </c>
      <c r="F78" s="40">
        <v>1.47398852513301</v>
      </c>
      <c r="G78" s="40">
        <v>1.43873181133374</v>
      </c>
      <c r="H78" s="40">
        <v>1.41594650549535</v>
      </c>
    </row>
    <row r="79" spans="1:8" ht="9.75">
      <c r="A79" s="39">
        <v>39539</v>
      </c>
      <c r="B79" s="40">
        <v>1.43524704163707</v>
      </c>
      <c r="C79" s="40">
        <v>1.44886400017366</v>
      </c>
      <c r="D79" s="40">
        <v>1.41772568923025</v>
      </c>
      <c r="E79" s="40">
        <v>1.41323614545155</v>
      </c>
      <c r="F79" s="40">
        <v>1.46345167308679</v>
      </c>
      <c r="G79" s="40">
        <v>1.43100438764048</v>
      </c>
      <c r="H79" s="40">
        <v>1.40289953977544</v>
      </c>
    </row>
    <row r="80" spans="1:8" ht="9.75">
      <c r="A80" s="39">
        <v>39569</v>
      </c>
      <c r="B80" s="40">
        <v>1.42151303831885</v>
      </c>
      <c r="C80" s="40">
        <v>1.43083547321119</v>
      </c>
      <c r="D80" s="40">
        <v>1.40997084955769</v>
      </c>
      <c r="E80" s="40">
        <v>1.40132488393808</v>
      </c>
      <c r="F80" s="40">
        <v>1.45255749189755</v>
      </c>
      <c r="G80" s="40">
        <v>1.41501472128991</v>
      </c>
      <c r="H80" s="40">
        <v>1.38791011058116</v>
      </c>
    </row>
    <row r="81" spans="1:8" ht="9.75">
      <c r="A81" s="39">
        <v>39600</v>
      </c>
      <c r="B81" s="40">
        <v>1.40795874228584</v>
      </c>
      <c r="C81" s="40">
        <v>1.41779178875465</v>
      </c>
      <c r="D81" s="40">
        <v>1.39462992043293</v>
      </c>
      <c r="E81" s="40">
        <v>1.38951401481217</v>
      </c>
      <c r="F81" s="40">
        <v>1.44188752421834</v>
      </c>
      <c r="G81" s="40">
        <v>1.3997573660005</v>
      </c>
      <c r="H81" s="40">
        <v>1.37335257330414</v>
      </c>
    </row>
    <row r="82" spans="1:8" ht="9.75">
      <c r="A82" s="39">
        <v>39630</v>
      </c>
      <c r="B82" s="40">
        <v>1.40049169124875</v>
      </c>
      <c r="C82" s="40">
        <v>1.41694162378038</v>
      </c>
      <c r="D82" s="40">
        <v>1.3867255846007</v>
      </c>
      <c r="E82" s="40">
        <v>1.38356468665954</v>
      </c>
      <c r="F82" s="40">
        <v>1.43514235514914</v>
      </c>
      <c r="G82" s="40">
        <v>1.39030330353645</v>
      </c>
      <c r="H82" s="40">
        <v>1.3658404508246</v>
      </c>
    </row>
    <row r="83" spans="1:8" ht="9.75">
      <c r="A83" s="39">
        <v>39661</v>
      </c>
      <c r="B83" s="40">
        <v>1.39631322484039</v>
      </c>
      <c r="C83" s="40">
        <v>1.416799943786</v>
      </c>
      <c r="D83" s="40">
        <v>1.3886697222118</v>
      </c>
      <c r="E83" s="40">
        <v>1.38080308049854</v>
      </c>
      <c r="F83" s="40">
        <v>1.42885539142686</v>
      </c>
      <c r="G83" s="40">
        <v>1.38462633556065</v>
      </c>
      <c r="H83" s="40">
        <v>1.36365859706929</v>
      </c>
    </row>
    <row r="84" spans="1:8" ht="9.75">
      <c r="A84" s="39">
        <v>39692</v>
      </c>
      <c r="B84" s="40">
        <v>1.39411291071421</v>
      </c>
      <c r="C84" s="40">
        <v>1.41623345040584</v>
      </c>
      <c r="D84" s="40">
        <v>1.391173835115</v>
      </c>
      <c r="E84" s="40">
        <v>1.37914810277521</v>
      </c>
      <c r="F84" s="40">
        <v>1.42942716229178</v>
      </c>
      <c r="G84" s="40">
        <v>1.38020966463383</v>
      </c>
      <c r="H84" s="40">
        <v>1.3576847840196</v>
      </c>
    </row>
    <row r="85" spans="1:8" ht="9.75">
      <c r="A85" s="39">
        <v>39722</v>
      </c>
      <c r="B85" s="40">
        <v>1.38649631739347</v>
      </c>
      <c r="C85" s="40">
        <v>1.40778673002569</v>
      </c>
      <c r="D85" s="40">
        <v>1.38260170454681</v>
      </c>
      <c r="E85" s="40">
        <v>1.37763270679773</v>
      </c>
      <c r="F85" s="40">
        <v>1.4197727078782</v>
      </c>
      <c r="G85" s="40">
        <v>1.37197779784675</v>
      </c>
      <c r="H85" s="40">
        <v>1.35281465127501</v>
      </c>
    </row>
    <row r="86" spans="1:8" ht="9.75">
      <c r="A86" s="39">
        <v>39753</v>
      </c>
      <c r="B86" s="40">
        <v>1.38178519415254</v>
      </c>
      <c r="C86" s="40">
        <v>1.3999470266763</v>
      </c>
      <c r="D86" s="40">
        <v>1.37681906447602</v>
      </c>
      <c r="E86" s="40">
        <v>1.37364912433715</v>
      </c>
      <c r="F86" s="40">
        <v>1.41228758368468</v>
      </c>
      <c r="G86" s="40">
        <v>1.37088109297237</v>
      </c>
      <c r="H86" s="40">
        <v>1.34167871791631</v>
      </c>
    </row>
    <row r="87" spans="1:8" ht="9.75">
      <c r="A87" s="39">
        <v>39783</v>
      </c>
      <c r="B87" s="40">
        <v>1.37673916877627</v>
      </c>
      <c r="C87" s="40">
        <v>1.39159744202416</v>
      </c>
      <c r="D87" s="40">
        <v>1.37297473521741</v>
      </c>
      <c r="E87" s="40">
        <v>1.37282542907971</v>
      </c>
      <c r="F87" s="40">
        <v>1.39775097355966</v>
      </c>
      <c r="G87" s="40">
        <v>1.36978526476056</v>
      </c>
      <c r="H87" s="40">
        <v>1.34154456345996</v>
      </c>
    </row>
    <row r="88" spans="1:8" ht="9.75">
      <c r="A88" s="39">
        <v>39814</v>
      </c>
      <c r="B88" s="40">
        <v>1.36811446785424</v>
      </c>
      <c r="C88" s="40">
        <v>1.39285100793129</v>
      </c>
      <c r="D88" s="40">
        <v>1.35562276384025</v>
      </c>
      <c r="E88" s="40">
        <v>1.35253736855144</v>
      </c>
      <c r="F88" s="40">
        <v>1.38404888955308</v>
      </c>
      <c r="G88" s="40">
        <v>1.36596057515014</v>
      </c>
      <c r="H88" s="40">
        <v>1.33873322369021</v>
      </c>
    </row>
    <row r="89" spans="1:8" ht="9.75">
      <c r="A89" s="39">
        <v>39845</v>
      </c>
      <c r="B89" s="40">
        <v>1.36348825644701</v>
      </c>
      <c r="C89" s="40">
        <v>1.38111155967406</v>
      </c>
      <c r="D89" s="40">
        <v>1.35305196510655</v>
      </c>
      <c r="E89" s="40">
        <v>1.35010717563529</v>
      </c>
      <c r="F89" s="40">
        <v>1.38156207781302</v>
      </c>
      <c r="G89" s="40">
        <v>1.36078957476603</v>
      </c>
      <c r="H89" s="40">
        <v>1.33233800128405</v>
      </c>
    </row>
    <row r="90" spans="1:8" ht="9.75">
      <c r="A90" s="39">
        <v>39873</v>
      </c>
      <c r="B90" s="40">
        <v>1.36085553754917</v>
      </c>
      <c r="C90" s="40">
        <v>1.37766739119607</v>
      </c>
      <c r="D90" s="40">
        <v>1.35224062073411</v>
      </c>
      <c r="E90" s="40">
        <v>1.35105291267416</v>
      </c>
      <c r="F90" s="40">
        <v>1.38114773349297</v>
      </c>
      <c r="G90" s="40">
        <v>1.3550981624836</v>
      </c>
      <c r="H90" s="40">
        <v>1.33247124840889</v>
      </c>
    </row>
    <row r="91" spans="1:8" ht="9.75">
      <c r="A91" s="39">
        <v>39904</v>
      </c>
      <c r="B91" s="40">
        <v>1.35405736401448</v>
      </c>
      <c r="C91" s="40">
        <v>1.37464317620842</v>
      </c>
      <c r="D91" s="40">
        <v>1.35332327935759</v>
      </c>
      <c r="E91" s="40">
        <v>1.34473266912926</v>
      </c>
      <c r="F91" s="40">
        <v>1.37564515288144</v>
      </c>
      <c r="G91" s="40">
        <v>1.34661449118911</v>
      </c>
      <c r="H91" s="40">
        <v>1.31862567878168</v>
      </c>
    </row>
    <row r="92" spans="1:8" ht="9.75">
      <c r="A92" s="39">
        <v>39934</v>
      </c>
      <c r="B92" s="40">
        <v>1.34629140200223</v>
      </c>
      <c r="C92" s="40">
        <v>1.36413930357092</v>
      </c>
      <c r="D92" s="40">
        <v>1.33992403896792</v>
      </c>
      <c r="E92" s="40">
        <v>1.33790933153841</v>
      </c>
      <c r="F92" s="40">
        <v>1.3662182469773</v>
      </c>
      <c r="G92" s="40">
        <v>1.34191777896274</v>
      </c>
      <c r="H92" s="40">
        <v>1.30764149026347</v>
      </c>
    </row>
    <row r="93" spans="1:8" ht="9.75">
      <c r="A93" s="39">
        <v>39965</v>
      </c>
      <c r="B93" s="40">
        <v>1.34115447901624</v>
      </c>
      <c r="C93" s="40">
        <v>1.35965245048432</v>
      </c>
      <c r="D93" s="40">
        <v>1.33485160287698</v>
      </c>
      <c r="E93" s="40">
        <v>1.33537212450186</v>
      </c>
      <c r="F93" s="40">
        <v>1.36077514639173</v>
      </c>
      <c r="G93" s="40">
        <v>1.33564026969517</v>
      </c>
      <c r="H93" s="40">
        <v>1.3049011977482</v>
      </c>
    </row>
    <row r="94" spans="1:8" ht="9.75">
      <c r="A94" s="39">
        <v>39995</v>
      </c>
      <c r="B94" s="40">
        <v>1.33702303377341</v>
      </c>
      <c r="C94" s="40">
        <v>1.3599244353714</v>
      </c>
      <c r="D94" s="40">
        <v>1.33645534929614</v>
      </c>
      <c r="E94" s="40">
        <v>1.33403808641544</v>
      </c>
      <c r="F94" s="40">
        <v>1.36104735586291</v>
      </c>
      <c r="G94" s="40">
        <v>1.32517141551262</v>
      </c>
      <c r="H94" s="40">
        <v>1.30568460851331</v>
      </c>
    </row>
    <row r="95" spans="1:8" ht="9.75">
      <c r="A95" s="39">
        <v>40026</v>
      </c>
      <c r="B95" s="40">
        <v>1.33606855827946</v>
      </c>
      <c r="C95" s="40">
        <v>1.35721001534071</v>
      </c>
      <c r="D95" s="40">
        <v>1.33325553600971</v>
      </c>
      <c r="E95" s="40">
        <v>1.33270538103441</v>
      </c>
      <c r="F95" s="40">
        <v>1.36227340192464</v>
      </c>
      <c r="G95" s="40">
        <v>1.32305452826739</v>
      </c>
      <c r="H95" s="40">
        <v>1.30830121093518</v>
      </c>
    </row>
    <row r="96" spans="1:8" ht="9.75">
      <c r="A96" s="39">
        <v>40057</v>
      </c>
      <c r="B96" s="40">
        <v>1.33402660310701</v>
      </c>
      <c r="C96" s="40">
        <v>1.35463620654827</v>
      </c>
      <c r="D96" s="40">
        <v>1.3304615667196</v>
      </c>
      <c r="E96" s="40">
        <v>1.3312410159169</v>
      </c>
      <c r="F96" s="40">
        <v>1.36268220658661</v>
      </c>
      <c r="G96" s="40">
        <v>1.31988679994752</v>
      </c>
      <c r="H96" s="40">
        <v>1.30516880580125</v>
      </c>
    </row>
    <row r="97" spans="1:8" ht="9.75">
      <c r="A97" s="39">
        <v>40087</v>
      </c>
      <c r="B97" s="40">
        <v>1.33085324180581</v>
      </c>
      <c r="C97" s="40">
        <v>1.3517974319412</v>
      </c>
      <c r="D97" s="40">
        <v>1.32807103884967</v>
      </c>
      <c r="E97" s="40">
        <v>1.32805368706794</v>
      </c>
      <c r="F97" s="40">
        <v>1.3588773500066</v>
      </c>
      <c r="G97" s="40">
        <v>1.31659531166835</v>
      </c>
      <c r="H97" s="40">
        <v>1.30334412402762</v>
      </c>
    </row>
    <row r="98" spans="1:8" ht="9.75">
      <c r="A98" s="39">
        <v>40118</v>
      </c>
      <c r="B98" s="40">
        <v>1.32590088617467</v>
      </c>
      <c r="C98" s="40">
        <v>1.34266729433969</v>
      </c>
      <c r="D98" s="40">
        <v>1.32304347364981</v>
      </c>
      <c r="E98" s="40">
        <v>1.32447759755454</v>
      </c>
      <c r="F98" s="40">
        <v>1.35373316398346</v>
      </c>
      <c r="G98" s="40">
        <v>1.31252647958164</v>
      </c>
      <c r="H98" s="40">
        <v>1.2968598249031</v>
      </c>
    </row>
    <row r="99" spans="1:8" ht="9.75">
      <c r="A99" s="39">
        <v>40148</v>
      </c>
      <c r="B99" s="40">
        <v>1.32296899289398</v>
      </c>
      <c r="C99" s="40">
        <v>1.33333395664318</v>
      </c>
      <c r="D99" s="40">
        <v>1.31934929562206</v>
      </c>
      <c r="E99" s="40">
        <v>1.32183392969515</v>
      </c>
      <c r="F99" s="40">
        <v>1.35251589967375</v>
      </c>
      <c r="G99" s="40">
        <v>1.308600677549</v>
      </c>
      <c r="H99" s="40">
        <v>1.30011010015348</v>
      </c>
    </row>
    <row r="100" spans="1:8" ht="9.75">
      <c r="A100" s="39">
        <v>40179</v>
      </c>
      <c r="B100" s="40">
        <v>1.30858811427912</v>
      </c>
      <c r="C100" s="40">
        <v>1.33133695121636</v>
      </c>
      <c r="D100" s="40">
        <v>1.31161079194956</v>
      </c>
      <c r="E100" s="40">
        <v>1.31316702731487</v>
      </c>
      <c r="F100" s="40">
        <v>1.33634611172192</v>
      </c>
      <c r="G100" s="40">
        <v>1.28862695967405</v>
      </c>
      <c r="H100" s="40">
        <v>1.29325584417933</v>
      </c>
    </row>
    <row r="101" spans="1:8" ht="9.75">
      <c r="A101" s="39">
        <v>40210</v>
      </c>
      <c r="B101" s="40">
        <v>1.29966324734969</v>
      </c>
      <c r="C101" s="40">
        <v>1.32379134057508</v>
      </c>
      <c r="D101" s="40">
        <v>1.29952520751963</v>
      </c>
      <c r="E101" s="40">
        <v>1.30689393642005</v>
      </c>
      <c r="F101" s="40">
        <v>1.32679320067704</v>
      </c>
      <c r="G101" s="40">
        <v>1.28005062051659</v>
      </c>
      <c r="H101" s="40">
        <v>1.28286464059055</v>
      </c>
    </row>
    <row r="102" spans="1:8" ht="9.75">
      <c r="A102" s="39">
        <v>40238</v>
      </c>
      <c r="B102" s="40">
        <v>1.29091691999848</v>
      </c>
      <c r="C102" s="40">
        <v>1.31367603510477</v>
      </c>
      <c r="D102" s="40">
        <v>1.29113284403341</v>
      </c>
      <c r="E102" s="40">
        <v>1.2945952812482</v>
      </c>
      <c r="F102" s="40">
        <v>1.31574097647465</v>
      </c>
      <c r="G102" s="40">
        <v>1.27431619762726</v>
      </c>
      <c r="H102" s="40">
        <v>1.27154786459565</v>
      </c>
    </row>
    <row r="103" spans="1:8" ht="9.75">
      <c r="A103" s="39">
        <v>40269</v>
      </c>
      <c r="B103" s="40">
        <v>1.28191754497452</v>
      </c>
      <c r="C103" s="40">
        <v>1.30350866749829</v>
      </c>
      <c r="D103" s="40">
        <v>1.27974313017486</v>
      </c>
      <c r="E103" s="40">
        <v>1.28368396752424</v>
      </c>
      <c r="F103" s="40">
        <v>1.30607601397127</v>
      </c>
      <c r="G103" s="40">
        <v>1.26658999863559</v>
      </c>
      <c r="H103" s="40">
        <v>1.26408973515822</v>
      </c>
    </row>
    <row r="104" spans="1:8" ht="9.75">
      <c r="A104" s="39">
        <v>40299</v>
      </c>
      <c r="B104" s="40">
        <v>1.27660331757627</v>
      </c>
      <c r="C104" s="40">
        <v>1.30403027961013</v>
      </c>
      <c r="D104" s="40">
        <v>1.26732336123475</v>
      </c>
      <c r="E104" s="40">
        <v>1.27882443467248</v>
      </c>
      <c r="F104" s="40">
        <v>1.29725468213276</v>
      </c>
      <c r="G104" s="40">
        <v>1.26280159385403</v>
      </c>
      <c r="H104" s="40">
        <v>1.26244855204056</v>
      </c>
    </row>
    <row r="105" spans="1:8" ht="9.75">
      <c r="A105" s="39">
        <v>40330</v>
      </c>
      <c r="B105" s="40">
        <v>1.27833801810627</v>
      </c>
      <c r="C105" s="40">
        <v>1.30403027961013</v>
      </c>
      <c r="D105" s="40">
        <v>1.26935432815981</v>
      </c>
      <c r="E105" s="40">
        <v>1.27895232990547</v>
      </c>
      <c r="F105" s="40">
        <v>1.29946377054269</v>
      </c>
      <c r="G105" s="40">
        <v>1.26457199464653</v>
      </c>
      <c r="H105" s="40">
        <v>1.26599333337401</v>
      </c>
    </row>
    <row r="106" spans="1:8" ht="9.75">
      <c r="A106" s="39">
        <v>40360</v>
      </c>
      <c r="B106" s="40">
        <v>1.27966748945326</v>
      </c>
      <c r="C106" s="40">
        <v>1.30246731882754</v>
      </c>
      <c r="D106" s="40">
        <v>1.2743241925106</v>
      </c>
      <c r="E106" s="40">
        <v>1.28305811587628</v>
      </c>
      <c r="F106" s="40">
        <v>1.30193745170092</v>
      </c>
      <c r="G106" s="40">
        <v>1.26469846449298</v>
      </c>
      <c r="H106" s="40">
        <v>1.2654871385186</v>
      </c>
    </row>
    <row r="107" spans="1:8" ht="9.75">
      <c r="A107" s="39">
        <v>40391</v>
      </c>
      <c r="B107" s="40">
        <v>1.28018697041417</v>
      </c>
      <c r="C107" s="40">
        <v>1.31376570388091</v>
      </c>
      <c r="D107" s="40">
        <v>1.27790231900381</v>
      </c>
      <c r="E107" s="40">
        <v>1.28305811587628</v>
      </c>
      <c r="F107" s="40">
        <v>1.30115675764633</v>
      </c>
      <c r="G107" s="40">
        <v>1.26381379483659</v>
      </c>
      <c r="H107" s="40">
        <v>1.26447555807214</v>
      </c>
    </row>
    <row r="108" spans="1:8" ht="9.75">
      <c r="A108" s="39">
        <v>40422</v>
      </c>
      <c r="B108" s="40">
        <v>1.27319729385322</v>
      </c>
      <c r="C108" s="40">
        <v>1.30788024278837</v>
      </c>
      <c r="D108" s="40">
        <v>1.27217752016308</v>
      </c>
      <c r="E108" s="40">
        <v>1.27578613490731</v>
      </c>
      <c r="F108" s="40">
        <v>1.29726496275806</v>
      </c>
      <c r="G108" s="40">
        <v>1.25378352662361</v>
      </c>
      <c r="H108" s="40">
        <v>1.26157393801471</v>
      </c>
    </row>
    <row r="109" spans="1:8" ht="9.75">
      <c r="A109" s="39">
        <v>40452</v>
      </c>
      <c r="B109" s="40">
        <v>1.26267468064193</v>
      </c>
      <c r="C109" s="40">
        <v>1.29853082087805</v>
      </c>
      <c r="D109" s="40">
        <v>1.25945700441845</v>
      </c>
      <c r="E109" s="40">
        <v>1.26053367741064</v>
      </c>
      <c r="F109" s="40">
        <v>1.29183923795863</v>
      </c>
      <c r="G109" s="40">
        <v>1.2412469326043</v>
      </c>
      <c r="H109" s="40">
        <v>1.2534266646942</v>
      </c>
    </row>
    <row r="110" spans="1:8" ht="9.75">
      <c r="A110" s="39">
        <v>40483</v>
      </c>
      <c r="B110" s="40">
        <v>1.25132013340935</v>
      </c>
      <c r="C110" s="40">
        <v>1.28835283349345</v>
      </c>
      <c r="D110" s="40">
        <v>1.24624678846077</v>
      </c>
      <c r="E110" s="40">
        <v>1.25189559778592</v>
      </c>
      <c r="F110" s="40">
        <v>1.2770257393818</v>
      </c>
      <c r="G110" s="40">
        <v>1.23078525791205</v>
      </c>
      <c r="H110" s="40">
        <v>1.2449609303677</v>
      </c>
    </row>
    <row r="111" spans="1:8" ht="9.75">
      <c r="A111" s="39">
        <v>40513</v>
      </c>
      <c r="B111" s="40">
        <v>1.24339852191568</v>
      </c>
      <c r="C111" s="40">
        <v>1.27357931345734</v>
      </c>
      <c r="D111" s="40">
        <v>1.2414053077605</v>
      </c>
      <c r="E111" s="40">
        <v>1.24989576456262</v>
      </c>
      <c r="F111" s="40">
        <v>1.26877867797496</v>
      </c>
      <c r="G111" s="40">
        <v>1.22174434972409</v>
      </c>
      <c r="H111" s="40">
        <v>1.23926033283665</v>
      </c>
    </row>
    <row r="112" spans="1:8" ht="9.75">
      <c r="A112" s="39">
        <v>40544</v>
      </c>
      <c r="B112" s="40">
        <v>1.23081857835813</v>
      </c>
      <c r="C112" s="40">
        <v>1.26485183579039</v>
      </c>
      <c r="D112" s="40">
        <v>1.22741280181976</v>
      </c>
      <c r="E112" s="40">
        <v>1.23373385111303</v>
      </c>
      <c r="F112" s="40">
        <v>1.25596780635019</v>
      </c>
      <c r="G112" s="40">
        <v>1.2080928999546</v>
      </c>
      <c r="H112" s="40">
        <v>1.2351842248945</v>
      </c>
    </row>
    <row r="113" spans="1:8" ht="9.75">
      <c r="A113" s="39">
        <v>40575</v>
      </c>
      <c r="B113" s="40">
        <v>1.22353463184853</v>
      </c>
      <c r="C113" s="40">
        <v>1.25468885605633</v>
      </c>
      <c r="D113" s="40">
        <v>1.22130627046742</v>
      </c>
      <c r="E113" s="40">
        <v>1.2295533696562</v>
      </c>
      <c r="F113" s="40">
        <v>1.25196152945593</v>
      </c>
      <c r="G113" s="40">
        <v>1.1990996525604</v>
      </c>
      <c r="H113" s="40">
        <v>1.22440942198106</v>
      </c>
    </row>
    <row r="114" spans="1:8" ht="9.75">
      <c r="A114" s="39">
        <v>40603</v>
      </c>
      <c r="B114" s="40">
        <v>1.21672286573042</v>
      </c>
      <c r="C114" s="40">
        <v>1.24633838885103</v>
      </c>
      <c r="D114" s="40">
        <v>1.21801762288563</v>
      </c>
      <c r="E114" s="40">
        <v>1.22124887729063</v>
      </c>
      <c r="F114" s="40">
        <v>1.24536111554355</v>
      </c>
      <c r="G114" s="40">
        <v>1.19254067882685</v>
      </c>
      <c r="H114" s="40">
        <v>1.21565669378581</v>
      </c>
    </row>
    <row r="115" spans="1:8" ht="9.75">
      <c r="A115" s="39">
        <v>40634</v>
      </c>
      <c r="B115" s="40">
        <v>1.20786991206164</v>
      </c>
      <c r="C115" s="40">
        <v>1.2396443095793</v>
      </c>
      <c r="D115" s="40">
        <v>1.21099385850629</v>
      </c>
      <c r="E115" s="40">
        <v>1.2134825887228</v>
      </c>
      <c r="F115" s="40">
        <v>1.23633586373826</v>
      </c>
      <c r="G115" s="40">
        <v>1.18295871324953</v>
      </c>
      <c r="H115" s="40">
        <v>1.2057693848302</v>
      </c>
    </row>
    <row r="116" spans="1:8" ht="9.75">
      <c r="A116" s="39">
        <v>40664</v>
      </c>
      <c r="B116" s="40">
        <v>1.20106528855018</v>
      </c>
      <c r="C116" s="40">
        <v>1.22992787933257</v>
      </c>
      <c r="D116" s="40">
        <v>1.20150199276346</v>
      </c>
      <c r="E116" s="40">
        <v>1.20313562237042</v>
      </c>
      <c r="F116" s="40">
        <v>1.2278636048647</v>
      </c>
      <c r="G116" s="40">
        <v>1.17906778954404</v>
      </c>
      <c r="H116" s="40">
        <v>1.19929320154187</v>
      </c>
    </row>
    <row r="117" spans="1:8" ht="9.75">
      <c r="A117" s="39">
        <v>40695</v>
      </c>
      <c r="B117" s="40">
        <v>1.19850854125497</v>
      </c>
      <c r="C117" s="40">
        <v>1.22539392182183</v>
      </c>
      <c r="D117" s="40">
        <v>1.19982224162519</v>
      </c>
      <c r="E117" s="40">
        <v>1.20145358734813</v>
      </c>
      <c r="F117" s="40">
        <v>1.22590216140645</v>
      </c>
      <c r="G117" s="40">
        <v>1.17624480201919</v>
      </c>
      <c r="H117" s="40">
        <v>1.19618312541579</v>
      </c>
    </row>
    <row r="118" spans="1:8" ht="9.75">
      <c r="A118" s="39">
        <v>40725</v>
      </c>
      <c r="B118" s="40">
        <v>1.19897027469464</v>
      </c>
      <c r="C118" s="40">
        <v>1.22784962106396</v>
      </c>
      <c r="D118" s="40">
        <v>1.20102326489008</v>
      </c>
      <c r="E118" s="40">
        <v>1.20049319279389</v>
      </c>
      <c r="F118" s="40">
        <v>1.22614739088462</v>
      </c>
      <c r="G118" s="40">
        <v>1.17706875014429</v>
      </c>
      <c r="H118" s="40">
        <v>1.19474942610447</v>
      </c>
    </row>
    <row r="119" spans="1:8" ht="9.75">
      <c r="A119" s="39">
        <v>40756</v>
      </c>
      <c r="B119" s="40">
        <v>1.19311060205533</v>
      </c>
      <c r="C119" s="40">
        <v>1.22332332476234</v>
      </c>
      <c r="D119" s="40">
        <v>1.19671509056404</v>
      </c>
      <c r="E119" s="40">
        <v>1.1941641229423</v>
      </c>
      <c r="F119" s="40">
        <v>1.21810787888399</v>
      </c>
      <c r="G119" s="40">
        <v>1.17121268671074</v>
      </c>
      <c r="H119" s="40">
        <v>1.19307911534299</v>
      </c>
    </row>
    <row r="120" spans="1:8" ht="9.75">
      <c r="A120" s="39">
        <v>40787</v>
      </c>
      <c r="B120" s="40">
        <v>1.18738185808945</v>
      </c>
      <c r="C120" s="40">
        <v>1.21820685596728</v>
      </c>
      <c r="D120" s="40">
        <v>1.18875046246553</v>
      </c>
      <c r="E120" s="40">
        <v>1.19059234590459</v>
      </c>
      <c r="F120" s="40">
        <v>1.21337571360095</v>
      </c>
      <c r="G120" s="40">
        <v>1.16480625232296</v>
      </c>
      <c r="H120" s="40">
        <v>1.18667109144916</v>
      </c>
    </row>
    <row r="121" spans="1:8" ht="9.75">
      <c r="A121" s="39">
        <v>40817</v>
      </c>
      <c r="B121" s="40">
        <v>1.18342361246593</v>
      </c>
      <c r="C121" s="40">
        <v>1.21698986610118</v>
      </c>
      <c r="D121" s="40">
        <v>1.1892261529267</v>
      </c>
      <c r="E121" s="40">
        <v>1.18620339334919</v>
      </c>
      <c r="F121" s="40">
        <v>1.20998774790681</v>
      </c>
      <c r="G121" s="40">
        <v>1.16039674469313</v>
      </c>
      <c r="H121" s="40">
        <v>1.17701953129256</v>
      </c>
    </row>
    <row r="122" spans="1:8" ht="9.75">
      <c r="A122" s="39">
        <v>40848</v>
      </c>
      <c r="B122" s="40">
        <v>1.17717221895788</v>
      </c>
      <c r="C122" s="40">
        <v>1.20901039747782</v>
      </c>
      <c r="D122" s="40">
        <v>1.18002198147122</v>
      </c>
      <c r="E122" s="40">
        <v>1.1824196504677</v>
      </c>
      <c r="F122" s="40">
        <v>1.20492705427884</v>
      </c>
      <c r="G122" s="40">
        <v>1.15359056038685</v>
      </c>
      <c r="H122" s="40">
        <v>1.17139682652524</v>
      </c>
    </row>
    <row r="123" spans="1:8" ht="9.75">
      <c r="A123" s="39">
        <v>40878</v>
      </c>
      <c r="B123" s="40">
        <v>1.17119857621175</v>
      </c>
      <c r="C123" s="40">
        <v>1.20036774968013</v>
      </c>
      <c r="D123" s="40">
        <v>1.17030842157217</v>
      </c>
      <c r="E123" s="40">
        <v>1.17759152521432</v>
      </c>
      <c r="F123" s="40">
        <v>1.19690777220506</v>
      </c>
      <c r="G123" s="40">
        <v>1.14865135954082</v>
      </c>
      <c r="H123" s="40">
        <v>1.17092845514318</v>
      </c>
    </row>
    <row r="124" spans="1:8" ht="9.75">
      <c r="A124" s="39">
        <v>40909</v>
      </c>
      <c r="B124" s="40">
        <v>1.16332469619203</v>
      </c>
      <c r="C124" s="40">
        <v>1.19534729105768</v>
      </c>
      <c r="D124" s="40">
        <v>1.16727351044501</v>
      </c>
      <c r="E124" s="40">
        <v>1.16836146960444</v>
      </c>
      <c r="F124" s="40">
        <v>1.17945188431717</v>
      </c>
      <c r="G124" s="40">
        <v>1.14407505930361</v>
      </c>
      <c r="H124" s="40">
        <v>1.16917469310353</v>
      </c>
    </row>
    <row r="125" spans="1:8" ht="9.75">
      <c r="A125" s="39">
        <v>40940</v>
      </c>
      <c r="B125" s="40">
        <v>1.15796905112147</v>
      </c>
      <c r="C125" s="40">
        <v>1.18468512493328</v>
      </c>
      <c r="D125" s="40">
        <v>1.16192863870696</v>
      </c>
      <c r="E125" s="40">
        <v>1.16266441397596</v>
      </c>
      <c r="F125" s="40">
        <v>1.17148578100632</v>
      </c>
      <c r="G125" s="40">
        <v>1.14144972493625</v>
      </c>
      <c r="H125" s="40">
        <v>1.1633579035856</v>
      </c>
    </row>
    <row r="126" spans="1:8" ht="9.75">
      <c r="A126" s="39">
        <v>40969</v>
      </c>
      <c r="B126" s="40">
        <v>1.15699525669956</v>
      </c>
      <c r="C126" s="40">
        <v>1.18196660174926</v>
      </c>
      <c r="D126" s="40">
        <v>1.16030421280903</v>
      </c>
      <c r="E126" s="40">
        <v>1.1601121672081</v>
      </c>
      <c r="F126" s="40">
        <v>1.16984799381498</v>
      </c>
      <c r="G126" s="40">
        <v>1.14213500593982</v>
      </c>
      <c r="H126" s="40">
        <v>1.1604567616814</v>
      </c>
    </row>
    <row r="127" spans="1:8" ht="9.75">
      <c r="A127" s="39">
        <v>41000</v>
      </c>
      <c r="B127" s="40">
        <v>1.1492169611384</v>
      </c>
      <c r="C127" s="40">
        <v>1.17550134435531</v>
      </c>
      <c r="D127" s="40">
        <v>1.15660308294361</v>
      </c>
      <c r="E127" s="40">
        <v>1.1536517175896</v>
      </c>
      <c r="F127" s="40">
        <v>1.16263962812064</v>
      </c>
      <c r="G127" s="40">
        <v>1.13318286133527</v>
      </c>
      <c r="H127" s="40">
        <v>1.14987788513813</v>
      </c>
    </row>
    <row r="128" spans="1:8" ht="9.75">
      <c r="A128" s="39">
        <v>41030</v>
      </c>
      <c r="B128" s="40">
        <v>1.14364536743503</v>
      </c>
      <c r="C128" s="40">
        <v>1.16767790240917</v>
      </c>
      <c r="D128" s="40">
        <v>1.14696854714757</v>
      </c>
      <c r="E128" s="40">
        <v>1.14472287913237</v>
      </c>
      <c r="F128" s="40">
        <v>1.15870004795758</v>
      </c>
      <c r="G128" s="40">
        <v>1.12900554083418</v>
      </c>
      <c r="H128" s="40">
        <v>1.1431333980894</v>
      </c>
    </row>
    <row r="129" spans="1:8" ht="9.75">
      <c r="A129" s="39">
        <v>41061</v>
      </c>
      <c r="B129" s="40">
        <v>1.14049752830114</v>
      </c>
      <c r="C129" s="40">
        <v>1.16441753331588</v>
      </c>
      <c r="D129" s="40">
        <v>1.13763989996783</v>
      </c>
      <c r="E129" s="40">
        <v>1.14357929983254</v>
      </c>
      <c r="F129" s="40">
        <v>1.15373897038492</v>
      </c>
      <c r="G129" s="40">
        <v>1.12731456898071</v>
      </c>
      <c r="H129" s="40">
        <v>1.14176328215082</v>
      </c>
    </row>
    <row r="130" spans="1:8" ht="9.75">
      <c r="A130" s="39">
        <v>41091</v>
      </c>
      <c r="B130" s="40">
        <v>1.13591060844681</v>
      </c>
      <c r="C130" s="40">
        <v>1.16058759425484</v>
      </c>
      <c r="D130" s="40">
        <v>1.12984397652978</v>
      </c>
      <c r="E130" s="40">
        <v>1.13845624672229</v>
      </c>
      <c r="F130" s="40">
        <v>1.1491424007818</v>
      </c>
      <c r="G130" s="40">
        <v>1.12371866923915</v>
      </c>
      <c r="H130" s="40">
        <v>1.13551793351648</v>
      </c>
    </row>
    <row r="131" spans="1:8" ht="9.75">
      <c r="A131" s="39">
        <v>41122</v>
      </c>
      <c r="B131" s="40">
        <v>1.1312516959018</v>
      </c>
      <c r="C131" s="40">
        <v>1.15538834669471</v>
      </c>
      <c r="D131" s="40">
        <v>1.1265769035096</v>
      </c>
      <c r="E131" s="40">
        <v>1.13301776146724</v>
      </c>
      <c r="F131" s="40">
        <v>1.14240222763873</v>
      </c>
      <c r="G131" s="40">
        <v>1.1206927986827</v>
      </c>
      <c r="H131" s="40">
        <v>1.12908216517498</v>
      </c>
    </row>
    <row r="132" spans="1:8" ht="9.75">
      <c r="A132" s="39">
        <v>41153</v>
      </c>
      <c r="B132" s="40">
        <v>1.12434843170803</v>
      </c>
      <c r="C132" s="40">
        <v>1.14678744088805</v>
      </c>
      <c r="D132" s="40">
        <v>1.11896792164243</v>
      </c>
      <c r="E132" s="40">
        <v>1.12547706513087</v>
      </c>
      <c r="F132" s="40">
        <v>1.13479907384397</v>
      </c>
      <c r="G132" s="40">
        <v>1.11467356145087</v>
      </c>
      <c r="H132" s="40">
        <v>1.12301786868409</v>
      </c>
    </row>
    <row r="133" spans="1:8" ht="9.75">
      <c r="A133" s="39">
        <v>41183</v>
      </c>
      <c r="B133" s="40">
        <v>1.11710683638132</v>
      </c>
      <c r="C133" s="40">
        <v>1.13723466966289</v>
      </c>
      <c r="D133" s="40">
        <v>1.10997710707512</v>
      </c>
      <c r="E133" s="40">
        <v>1.1189869408738</v>
      </c>
      <c r="F133" s="40">
        <v>1.12836737977923</v>
      </c>
      <c r="G133" s="40">
        <v>1.107254953264</v>
      </c>
      <c r="H133" s="40">
        <v>1.11720838508166</v>
      </c>
    </row>
    <row r="134" spans="1:8" ht="9.75">
      <c r="A134" s="39">
        <v>41214</v>
      </c>
      <c r="B134" s="40">
        <v>1.11230939307435</v>
      </c>
      <c r="C134" s="40">
        <v>1.13191467071055</v>
      </c>
      <c r="D134" s="40">
        <v>1.1039056261314</v>
      </c>
      <c r="E134" s="40">
        <v>1.11319830966355</v>
      </c>
      <c r="F134" s="40">
        <v>1.12420781087898</v>
      </c>
      <c r="G134" s="40">
        <v>1.10240437401832</v>
      </c>
      <c r="H134" s="40">
        <v>1.11386678472748</v>
      </c>
    </row>
    <row r="135" spans="1:8" ht="9.75">
      <c r="A135" s="39">
        <v>41244</v>
      </c>
      <c r="B135" s="40">
        <v>1.10462022311403</v>
      </c>
      <c r="C135" s="40">
        <v>1.12270846132766</v>
      </c>
      <c r="D135" s="40">
        <v>1.09612315175395</v>
      </c>
      <c r="E135" s="40">
        <v>1.10766000961547</v>
      </c>
      <c r="F135" s="40">
        <v>1.1117561420876</v>
      </c>
      <c r="G135" s="40">
        <v>1.09681063975556</v>
      </c>
      <c r="H135" s="40">
        <v>1.10865610105253</v>
      </c>
    </row>
    <row r="136" spans="1:8" ht="9.75">
      <c r="A136" s="39">
        <v>41275</v>
      </c>
      <c r="B136" s="40">
        <v>1.09442732936571</v>
      </c>
      <c r="C136" s="40">
        <v>1.11192281006998</v>
      </c>
      <c r="D136" s="40">
        <v>1.08785545033143</v>
      </c>
      <c r="E136" s="40">
        <v>1.09897808276165</v>
      </c>
      <c r="F136" s="40">
        <v>1.10205803141118</v>
      </c>
      <c r="G136" s="40">
        <v>1.08573613121715</v>
      </c>
      <c r="H136" s="40">
        <v>1.09800544820494</v>
      </c>
    </row>
    <row r="137" spans="1:8" ht="9.75">
      <c r="A137" s="39">
        <v>41306</v>
      </c>
      <c r="B137" s="40">
        <v>1.08990681565687</v>
      </c>
      <c r="C137" s="40">
        <v>1.09938976672927</v>
      </c>
      <c r="D137" s="40">
        <v>1.08050799595891</v>
      </c>
      <c r="E137" s="40">
        <v>1.09123034729585</v>
      </c>
      <c r="F137" s="40">
        <v>1.10271966320911</v>
      </c>
      <c r="G137" s="40">
        <v>1.08076461399278</v>
      </c>
      <c r="H137" s="40">
        <v>1.09515803730794</v>
      </c>
    </row>
    <row r="138" spans="1:8" ht="9.75">
      <c r="A138" s="39">
        <v>41334</v>
      </c>
      <c r="B138" s="40">
        <v>1.0839166039656</v>
      </c>
      <c r="C138" s="40">
        <v>1.0942468067376</v>
      </c>
      <c r="D138" s="40">
        <v>1.07342340150895</v>
      </c>
      <c r="E138" s="40">
        <v>1.082892078293</v>
      </c>
      <c r="F138" s="40">
        <v>1.09614280637088</v>
      </c>
      <c r="G138" s="40">
        <v>1.07592296066977</v>
      </c>
      <c r="H138" s="40">
        <v>1.08862627963016</v>
      </c>
    </row>
    <row r="139" spans="1:8" ht="9.75">
      <c r="A139" s="39">
        <v>41365</v>
      </c>
      <c r="B139" s="40">
        <v>1.07789866202855</v>
      </c>
      <c r="C139" s="40">
        <v>1.08384192426466</v>
      </c>
      <c r="D139" s="40">
        <v>1.06978612867147</v>
      </c>
      <c r="E139" s="40">
        <v>1.07568498886758</v>
      </c>
      <c r="F139" s="40">
        <v>1.08982183970062</v>
      </c>
      <c r="G139" s="40">
        <v>1.07025063231848</v>
      </c>
      <c r="H139" s="40">
        <v>1.08515378751013</v>
      </c>
    </row>
    <row r="140" spans="1:8" ht="9.75">
      <c r="A140" s="39">
        <v>41395</v>
      </c>
      <c r="B140" s="40">
        <v>1.07359023871465</v>
      </c>
      <c r="C140" s="40">
        <v>1.07641466308934</v>
      </c>
      <c r="D140" s="40">
        <v>1.06733126675792</v>
      </c>
      <c r="E140" s="40">
        <v>1.07022683202426</v>
      </c>
      <c r="F140" s="40">
        <v>1.08342960503093</v>
      </c>
      <c r="G140" s="40">
        <v>1.06779470449813</v>
      </c>
      <c r="H140" s="40">
        <v>1.08050760480945</v>
      </c>
    </row>
    <row r="141" spans="1:8" ht="9.75">
      <c r="A141" s="39">
        <v>41426</v>
      </c>
      <c r="B141" s="40">
        <v>1.06875662128377</v>
      </c>
      <c r="C141" s="40">
        <v>1.07555421971357</v>
      </c>
      <c r="D141" s="40">
        <v>1.06392670131372</v>
      </c>
      <c r="E141" s="40">
        <v>1.06766443737456</v>
      </c>
      <c r="F141" s="40">
        <v>1.07568467536828</v>
      </c>
      <c r="G141" s="40">
        <v>1.06258802318453</v>
      </c>
      <c r="H141" s="40">
        <v>1.07792059538054</v>
      </c>
    </row>
    <row r="142" spans="1:8" ht="9.75">
      <c r="A142" s="39">
        <v>41456</v>
      </c>
      <c r="B142" s="40">
        <v>1.07151209483374</v>
      </c>
      <c r="C142" s="40">
        <v>1.076738632209</v>
      </c>
      <c r="D142" s="40">
        <v>1.06595201013297</v>
      </c>
      <c r="E142" s="40">
        <v>1.06819853664288</v>
      </c>
      <c r="F142" s="40">
        <v>1.0822866237733</v>
      </c>
      <c r="G142" s="40">
        <v>1.06482415390774</v>
      </c>
      <c r="H142" s="40">
        <v>1.07705894822196</v>
      </c>
    </row>
    <row r="143" spans="1:8" ht="9.75">
      <c r="A143" s="39">
        <v>41487</v>
      </c>
      <c r="B143" s="40">
        <v>1.07000197505221</v>
      </c>
      <c r="C143" s="40">
        <v>1.07630810896542</v>
      </c>
      <c r="D143" s="40">
        <v>1.06509993018882</v>
      </c>
      <c r="E143" s="40">
        <v>1.06926780444733</v>
      </c>
      <c r="F143" s="40">
        <v>1.08044985901298</v>
      </c>
      <c r="G143" s="40">
        <v>1.06291091426207</v>
      </c>
      <c r="H143" s="40">
        <v>1.07340935641016</v>
      </c>
    </row>
    <row r="144" spans="1:8" ht="9.75">
      <c r="A144" s="39">
        <v>41518</v>
      </c>
      <c r="B144" s="40">
        <v>1.06688499622599</v>
      </c>
      <c r="C144" s="40">
        <v>1.07276797464907</v>
      </c>
      <c r="D144" s="40">
        <v>1.06573937381311</v>
      </c>
      <c r="E144" s="40">
        <v>1.06660130119434</v>
      </c>
      <c r="F144" s="40">
        <v>1.0767887771706</v>
      </c>
      <c r="G144" s="40">
        <v>1.06004878254918</v>
      </c>
      <c r="H144" s="40">
        <v>1.0666892143597</v>
      </c>
    </row>
    <row r="145" spans="1:8" ht="9.75">
      <c r="A145" s="39">
        <v>41548</v>
      </c>
      <c r="B145" s="40">
        <v>1.0603182071374</v>
      </c>
      <c r="C145" s="40">
        <v>1.06488780489287</v>
      </c>
      <c r="D145" s="40">
        <v>1.06170489521131</v>
      </c>
      <c r="E145" s="40">
        <v>1.06108366613047</v>
      </c>
      <c r="F145" s="40">
        <v>1.07121844127596</v>
      </c>
      <c r="G145" s="40">
        <v>1.05226204342782</v>
      </c>
      <c r="H145" s="40">
        <v>1.06053809341787</v>
      </c>
    </row>
    <row r="146" spans="1:8" ht="9.75">
      <c r="A146" s="39">
        <v>41579</v>
      </c>
      <c r="B146" s="40">
        <v>1.05471636211572</v>
      </c>
      <c r="C146" s="40">
        <v>1.05927365452389</v>
      </c>
      <c r="D146" s="40">
        <v>1.0580018886012</v>
      </c>
      <c r="E146" s="40">
        <v>1.05548957140204</v>
      </c>
      <c r="F146" s="40">
        <v>1.06345521818323</v>
      </c>
      <c r="G146" s="40">
        <v>1.04765237298668</v>
      </c>
      <c r="H146" s="40">
        <v>1.05452728787698</v>
      </c>
    </row>
    <row r="147" spans="1:8" ht="9.75">
      <c r="A147" s="39">
        <v>41609</v>
      </c>
      <c r="B147" s="40">
        <v>1.04626031653566</v>
      </c>
      <c r="C147" s="40">
        <v>1.0498252274766</v>
      </c>
      <c r="D147" s="40">
        <v>1.04700830143612</v>
      </c>
      <c r="E147" s="40">
        <v>1.04846485686107</v>
      </c>
      <c r="F147" s="40">
        <v>1.05292595859725</v>
      </c>
      <c r="G147" s="40">
        <v>1.04026648097178</v>
      </c>
      <c r="H147" s="40">
        <v>1.04855054974344</v>
      </c>
    </row>
    <row r="148" spans="1:8" ht="9.75">
      <c r="A148" s="39">
        <v>41640</v>
      </c>
      <c r="B148" s="40">
        <v>1.03979164744872</v>
      </c>
      <c r="C148" s="40">
        <v>1.04418661973006</v>
      </c>
      <c r="D148" s="40">
        <v>1.03838966719838</v>
      </c>
      <c r="E148" s="40">
        <v>1.0404533659433</v>
      </c>
      <c r="F148" s="40">
        <v>1.0469582963083</v>
      </c>
      <c r="G148" s="40">
        <v>1.03406210832184</v>
      </c>
      <c r="H148" s="40">
        <v>1.04271136609331</v>
      </c>
    </row>
    <row r="149" spans="1:8" ht="9.75">
      <c r="A149" s="39">
        <v>41671</v>
      </c>
      <c r="B149" s="40">
        <v>1.03109494777828</v>
      </c>
      <c r="C149" s="40">
        <v>1.03878493805219</v>
      </c>
      <c r="D149" s="40">
        <v>1.03363494644473</v>
      </c>
      <c r="E149" s="40">
        <v>1.03260556365949</v>
      </c>
      <c r="F149" s="40">
        <v>1.03342048791659</v>
      </c>
      <c r="G149" s="40">
        <v>1.02555004296523</v>
      </c>
      <c r="H149" s="40">
        <v>1.03928173636332</v>
      </c>
    </row>
    <row r="150" spans="1:8" ht="9.75">
      <c r="A150" s="39">
        <v>41699</v>
      </c>
      <c r="B150" s="40">
        <v>1.02213929033479</v>
      </c>
      <c r="C150" s="40">
        <v>1.03320562766281</v>
      </c>
      <c r="D150" s="40">
        <v>1.02624597542169</v>
      </c>
      <c r="E150" s="40">
        <v>1.02481695480299</v>
      </c>
      <c r="F150" s="40">
        <v>1.02227766140725</v>
      </c>
      <c r="G150" s="40">
        <v>1.01700718263113</v>
      </c>
      <c r="H150" s="40">
        <v>1.02848266834569</v>
      </c>
    </row>
    <row r="151" spans="1:8" ht="9.75">
      <c r="A151" s="39">
        <v>41730</v>
      </c>
      <c r="B151" s="40">
        <v>1.01529294631049</v>
      </c>
      <c r="C151" s="40">
        <v>1.02449739976481</v>
      </c>
      <c r="D151" s="40">
        <v>1.01850533487663</v>
      </c>
      <c r="E151" s="40">
        <v>1.01607867817072</v>
      </c>
      <c r="F151" s="40">
        <v>1.01658478660228</v>
      </c>
      <c r="G151" s="40">
        <v>1.01154484049247</v>
      </c>
      <c r="H151" s="40">
        <v>1.01658858193702</v>
      </c>
    </row>
    <row r="152" spans="1:8" ht="9.75">
      <c r="A152" s="39">
        <v>41760</v>
      </c>
      <c r="B152" s="40">
        <v>1.00968648517024</v>
      </c>
      <c r="C152" s="40">
        <v>1.0129497723599</v>
      </c>
      <c r="D152" s="40">
        <v>1.01363986353168</v>
      </c>
      <c r="E152" s="40">
        <v>1.00771464660391</v>
      </c>
      <c r="F152" s="40">
        <v>1.00731746591585</v>
      </c>
      <c r="G152" s="40">
        <v>1.01053430618629</v>
      </c>
      <c r="H152" s="40">
        <v>1.00802040846507</v>
      </c>
    </row>
    <row r="153" spans="1:8" ht="9.75">
      <c r="A153" s="39">
        <v>41791</v>
      </c>
      <c r="B153" s="40">
        <v>1.00739075695777</v>
      </c>
      <c r="C153" s="40">
        <v>1.00851231816</v>
      </c>
      <c r="D153" s="40">
        <v>1.008596879136</v>
      </c>
      <c r="E153" s="40">
        <v>1.004700544969</v>
      </c>
      <c r="F153" s="40">
        <v>1.00661283693</v>
      </c>
      <c r="G153" s="40">
        <v>1.008517271643</v>
      </c>
      <c r="H153" s="40">
        <v>1.00540635195</v>
      </c>
    </row>
    <row r="154" spans="1:8" ht="9.75">
      <c r="A154" s="39">
        <v>41821</v>
      </c>
      <c r="B154" s="40">
        <v>1.00604433942612</v>
      </c>
      <c r="C154" s="40">
        <v>1.00952184</v>
      </c>
      <c r="D154" s="40">
        <v>1.01142888</v>
      </c>
      <c r="E154" s="40">
        <v>1.00339613</v>
      </c>
      <c r="F154" s="40">
        <v>1.0057077</v>
      </c>
      <c r="G154" s="40">
        <v>1.00540053</v>
      </c>
      <c r="H154" s="40">
        <v>1.0049039</v>
      </c>
    </row>
    <row r="155" spans="1:8" ht="9.75">
      <c r="A155" s="39">
        <v>41852</v>
      </c>
      <c r="B155" s="40">
        <v>1.00453337667504</v>
      </c>
      <c r="C155" s="40">
        <v>1.0056</v>
      </c>
      <c r="D155" s="40">
        <v>1.0076</v>
      </c>
      <c r="E155" s="40">
        <v>1.0043</v>
      </c>
      <c r="F155" s="40">
        <v>1.0022</v>
      </c>
      <c r="G155" s="40">
        <v>1.0053</v>
      </c>
      <c r="H155" s="40">
        <v>1.0039</v>
      </c>
    </row>
    <row r="156" spans="1:8" ht="9.75">
      <c r="A156" s="41">
        <v>41883</v>
      </c>
      <c r="B156" s="42">
        <v>1</v>
      </c>
      <c r="C156" s="42">
        <v>1</v>
      </c>
      <c r="D156" s="42">
        <v>1</v>
      </c>
      <c r="E156" s="42">
        <v>1</v>
      </c>
      <c r="F156" s="42">
        <v>1</v>
      </c>
      <c r="G156" s="42">
        <v>1</v>
      </c>
      <c r="H156" s="42">
        <v>1</v>
      </c>
    </row>
  </sheetData>
  <sheetProtection/>
  <mergeCells count="3">
    <mergeCell ref="B1:H1"/>
    <mergeCell ref="F2:G2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55"/>
  <sheetViews>
    <sheetView tabSelected="1" zoomScalePageLayoutView="0" workbookViewId="0" topLeftCell="A146">
      <selection activeCell="B155" sqref="B155:H155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160156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1261</v>
      </c>
      <c r="C2" s="2"/>
      <c r="D2" s="2"/>
      <c r="E2" s="2"/>
      <c r="F2" s="2"/>
      <c r="G2" s="2"/>
      <c r="H2" s="2"/>
      <c r="I2" s="2"/>
      <c r="K2" s="2"/>
      <c r="L2" s="1" t="s">
        <v>1262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9.75">
      <c r="A5" s="13" t="s">
        <v>22</v>
      </c>
      <c r="B5" s="29" t="s">
        <v>23</v>
      </c>
      <c r="C5" s="29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K5" s="13" t="s">
        <v>22</v>
      </c>
      <c r="L5" s="14">
        <f>+(B5*DEFLATOR!B5)</f>
        <v>1955.2474836472727</v>
      </c>
      <c r="M5" s="15"/>
      <c r="N5" s="14"/>
      <c r="O5" s="14">
        <f>+(C5*DEFLATOR!C5)</f>
        <v>1415.3430601219445</v>
      </c>
      <c r="P5" s="15"/>
      <c r="Q5" s="14"/>
      <c r="R5" s="14">
        <f>+(D5*DEFLATOR!D5)</f>
        <v>1358.9668387417007</v>
      </c>
      <c r="S5" s="15"/>
      <c r="T5" s="14"/>
      <c r="U5" s="14">
        <f>+(E5*DEFLATOR!E5)</f>
        <v>1730.7351558244866</v>
      </c>
      <c r="V5" s="15"/>
      <c r="W5" s="14"/>
      <c r="X5" s="14">
        <f>+(F5*DEFLATOR!F5)</f>
        <v>1941.2114618444298</v>
      </c>
      <c r="Y5" s="15"/>
      <c r="Z5" s="14"/>
      <c r="AA5" s="14">
        <f>+(G5*DEFLATOR!G5)</f>
        <v>2209.2340479357626</v>
      </c>
      <c r="AB5" s="15"/>
      <c r="AC5" s="14"/>
      <c r="AD5" s="14">
        <f>+(H5*DEFLATOR!H5)</f>
        <v>1727.0216227795497</v>
      </c>
      <c r="AE5" s="15"/>
      <c r="AF5" s="14"/>
    </row>
    <row r="6" spans="1:32" s="1" customFormat="1" ht="9.75">
      <c r="A6" s="13" t="s">
        <v>11</v>
      </c>
      <c r="B6" s="29" t="s">
        <v>30</v>
      </c>
      <c r="C6" s="29" t="s">
        <v>31</v>
      </c>
      <c r="D6" s="29" t="s">
        <v>32</v>
      </c>
      <c r="E6" s="29" t="s">
        <v>33</v>
      </c>
      <c r="F6" s="29" t="s">
        <v>34</v>
      </c>
      <c r="G6" s="29" t="s">
        <v>35</v>
      </c>
      <c r="H6" s="29" t="s">
        <v>36</v>
      </c>
      <c r="K6" s="13" t="s">
        <v>11</v>
      </c>
      <c r="L6" s="14">
        <f>+(B6*DEFLATOR!B6)</f>
        <v>1975.7520197672013</v>
      </c>
      <c r="M6" s="12">
        <f aca="true" t="shared" si="0" ref="M6:M36">+((L6/L5)-1)*100</f>
        <v>1.0486926228735038</v>
      </c>
      <c r="N6" s="14"/>
      <c r="O6" s="14">
        <f>+(C6*DEFLATOR!C6)</f>
        <v>1447.0687158690728</v>
      </c>
      <c r="P6" s="12">
        <f aca="true" t="shared" si="1" ref="P6:P36">+((O6/O5)-1)*100</f>
        <v>2.241552358648291</v>
      </c>
      <c r="Q6" s="14"/>
      <c r="R6" s="14">
        <f>+(D6*DEFLATOR!D6)</f>
        <v>1469.145114921598</v>
      </c>
      <c r="S6" s="12">
        <f aca="true" t="shared" si="2" ref="S6:S36">+((R6/R5)-1)*100</f>
        <v>8.10750292346456</v>
      </c>
      <c r="T6" s="14"/>
      <c r="U6" s="14">
        <f>+(E6*DEFLATOR!E6)</f>
        <v>1726.5894059218735</v>
      </c>
      <c r="V6" s="12">
        <f aca="true" t="shared" si="3" ref="V6:V36">+((U6/U5)-1)*100</f>
        <v>-0.23953693253766506</v>
      </c>
      <c r="W6" s="14"/>
      <c r="X6" s="14">
        <f>+(F6*DEFLATOR!F6)</f>
        <v>1954.5599272926324</v>
      </c>
      <c r="Y6" s="12">
        <f aca="true" t="shared" si="4" ref="Y6:Y36">+((X6/X5)-1)*100</f>
        <v>0.6876358248740111</v>
      </c>
      <c r="Z6" s="14"/>
      <c r="AA6" s="14">
        <f>+(G6*DEFLATOR!G6)</f>
        <v>2197.8458099315835</v>
      </c>
      <c r="AB6" s="12">
        <f aca="true" t="shared" si="5" ref="AB6:AB36">+((AA6/AA5)-1)*100</f>
        <v>-0.515483545748352</v>
      </c>
      <c r="AC6" s="14"/>
      <c r="AD6" s="14">
        <f>+(H6*DEFLATOR!H6)</f>
        <v>1890.958707654294</v>
      </c>
      <c r="AE6" s="12">
        <f aca="true" t="shared" si="6" ref="AE6:AE36">+((AD6/AD5)-1)*100</f>
        <v>9.492474368149262</v>
      </c>
      <c r="AF6" s="14"/>
    </row>
    <row r="7" spans="1:32" s="1" customFormat="1" ht="9.75">
      <c r="A7" s="13" t="s">
        <v>12</v>
      </c>
      <c r="B7" s="29" t="s">
        <v>37</v>
      </c>
      <c r="C7" s="29" t="s">
        <v>38</v>
      </c>
      <c r="D7" s="29" t="s">
        <v>39</v>
      </c>
      <c r="E7" s="29" t="s">
        <v>40</v>
      </c>
      <c r="F7" s="29" t="s">
        <v>30</v>
      </c>
      <c r="G7" s="29" t="s">
        <v>41</v>
      </c>
      <c r="H7" s="29" t="s">
        <v>42</v>
      </c>
      <c r="K7" s="13" t="s">
        <v>12</v>
      </c>
      <c r="L7" s="14">
        <f>+(B7*DEFLATOR!B7)</f>
        <v>2012.5283049389432</v>
      </c>
      <c r="M7" s="12">
        <f t="shared" si="0"/>
        <v>1.8613816310852238</v>
      </c>
      <c r="N7" s="14"/>
      <c r="O7" s="14">
        <f>+(C7*DEFLATOR!C7)</f>
        <v>1422.0152377091322</v>
      </c>
      <c r="P7" s="12">
        <f t="shared" si="1"/>
        <v>-1.7313260859830093</v>
      </c>
      <c r="Q7" s="14"/>
      <c r="R7" s="14">
        <f>+(D7*DEFLATOR!D7)</f>
        <v>1430.9750928540864</v>
      </c>
      <c r="S7" s="12">
        <f t="shared" si="2"/>
        <v>-2.5981110837746346</v>
      </c>
      <c r="T7" s="14"/>
      <c r="U7" s="14">
        <f>+(E7*DEFLATOR!E7)</f>
        <v>1710.2235345747708</v>
      </c>
      <c r="V7" s="12">
        <f t="shared" si="3"/>
        <v>-0.9478728000398284</v>
      </c>
      <c r="W7" s="14"/>
      <c r="X7" s="14">
        <f>+(F7*DEFLATOR!F7)</f>
        <v>2033.0503862469193</v>
      </c>
      <c r="Y7" s="12">
        <f t="shared" si="4"/>
        <v>4.015761187890932</v>
      </c>
      <c r="Z7" s="14"/>
      <c r="AA7" s="14">
        <f>+(G7*DEFLATOR!G7)</f>
        <v>2266.1021751917865</v>
      </c>
      <c r="AB7" s="12">
        <f t="shared" si="5"/>
        <v>3.105602993247625</v>
      </c>
      <c r="AC7" s="14"/>
      <c r="AD7" s="14">
        <f>+(H7*DEFLATOR!H7)</f>
        <v>1840.8635154733092</v>
      </c>
      <c r="AE7" s="12">
        <f t="shared" si="6"/>
        <v>-2.6491954572147702</v>
      </c>
      <c r="AF7" s="14"/>
    </row>
    <row r="8" spans="1:32" s="1" customFormat="1" ht="9.75">
      <c r="A8" s="13" t="s">
        <v>13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29" t="s">
        <v>48</v>
      </c>
      <c r="H8" s="29" t="s">
        <v>49</v>
      </c>
      <c r="K8" s="13" t="s">
        <v>13</v>
      </c>
      <c r="L8" s="14">
        <f>+(B8*DEFLATOR!B8)</f>
        <v>1971.4030938076469</v>
      </c>
      <c r="M8" s="12">
        <f t="shared" si="0"/>
        <v>-2.0434600114875856</v>
      </c>
      <c r="N8" s="14"/>
      <c r="O8" s="14">
        <f>+(C8*DEFLATOR!C8)</f>
        <v>1515.2328512055474</v>
      </c>
      <c r="P8" s="12">
        <f t="shared" si="1"/>
        <v>6.555317483558665</v>
      </c>
      <c r="Q8" s="14"/>
      <c r="R8" s="14">
        <f>+(D8*DEFLATOR!D8)</f>
        <v>1415.8131687477335</v>
      </c>
      <c r="S8" s="12">
        <f t="shared" si="2"/>
        <v>-1.0595519224665395</v>
      </c>
      <c r="T8" s="14"/>
      <c r="U8" s="14">
        <f>+(E8*DEFLATOR!E8)</f>
        <v>1787.238403791681</v>
      </c>
      <c r="V8" s="12">
        <f t="shared" si="3"/>
        <v>4.503204853630982</v>
      </c>
      <c r="W8" s="14"/>
      <c r="X8" s="14">
        <f>+(F8*DEFLATOR!F8)</f>
        <v>1975.0233103994278</v>
      </c>
      <c r="Y8" s="12">
        <f t="shared" si="4"/>
        <v>-2.854187787967788</v>
      </c>
      <c r="Z8" s="14"/>
      <c r="AA8" s="14">
        <f>+(G8*DEFLATOR!G8)</f>
        <v>2161.6581124164404</v>
      </c>
      <c r="AB8" s="12">
        <f t="shared" si="5"/>
        <v>-4.608974119470433</v>
      </c>
      <c r="AC8" s="14"/>
      <c r="AD8" s="14">
        <f>+(H8*DEFLATOR!H8)</f>
        <v>1900.9987512647838</v>
      </c>
      <c r="AE8" s="12">
        <f t="shared" si="6"/>
        <v>3.2666862744581637</v>
      </c>
      <c r="AF8" s="14"/>
    </row>
    <row r="9" spans="1:32" s="1" customFormat="1" ht="9.75">
      <c r="A9" s="13" t="s">
        <v>14</v>
      </c>
      <c r="B9" s="29" t="s">
        <v>50</v>
      </c>
      <c r="C9" s="29" t="s">
        <v>51</v>
      </c>
      <c r="D9" s="29" t="s">
        <v>52</v>
      </c>
      <c r="E9" s="29" t="s">
        <v>53</v>
      </c>
      <c r="F9" s="29" t="s">
        <v>54</v>
      </c>
      <c r="G9" s="29" t="s">
        <v>55</v>
      </c>
      <c r="H9" s="29" t="s">
        <v>56</v>
      </c>
      <c r="K9" s="13" t="s">
        <v>14</v>
      </c>
      <c r="L9" s="14">
        <f>+(B9*DEFLATOR!B9)</f>
        <v>2055.152757334925</v>
      </c>
      <c r="M9" s="12">
        <f t="shared" si="0"/>
        <v>4.248226239998476</v>
      </c>
      <c r="N9" s="14"/>
      <c r="O9" s="14">
        <f>+(C9*DEFLATOR!C9)</f>
        <v>1575.7852590732007</v>
      </c>
      <c r="P9" s="12">
        <f t="shared" si="1"/>
        <v>3.9962443936901737</v>
      </c>
      <c r="Q9" s="14"/>
      <c r="R9" s="14">
        <f>+(D9*DEFLATOR!D9)</f>
        <v>1465.8320802439212</v>
      </c>
      <c r="S9" s="12">
        <f t="shared" si="2"/>
        <v>3.5328751420237614</v>
      </c>
      <c r="T9" s="14"/>
      <c r="U9" s="14">
        <f>+(E9*DEFLATOR!E9)</f>
        <v>1718.3736396333088</v>
      </c>
      <c r="V9" s="12">
        <f t="shared" si="3"/>
        <v>-3.8531381158928513</v>
      </c>
      <c r="W9" s="14"/>
      <c r="X9" s="14">
        <f>+(F9*DEFLATOR!F9)</f>
        <v>2160.762771922261</v>
      </c>
      <c r="Y9" s="12">
        <f t="shared" si="4"/>
        <v>9.404418699507367</v>
      </c>
      <c r="Z9" s="14"/>
      <c r="AA9" s="14">
        <f>+(G9*DEFLATOR!G9)</f>
        <v>2247.0686419243775</v>
      </c>
      <c r="AB9" s="12">
        <f t="shared" si="5"/>
        <v>3.951158095600027</v>
      </c>
      <c r="AC9" s="14"/>
      <c r="AD9" s="14">
        <f>+(H9*DEFLATOR!H9)</f>
        <v>1913.5462010219987</v>
      </c>
      <c r="AE9" s="12">
        <f t="shared" si="6"/>
        <v>0.6600451341099989</v>
      </c>
      <c r="AF9" s="14"/>
    </row>
    <row r="10" spans="1:32" s="1" customFormat="1" ht="9.75">
      <c r="A10" s="13" t="s">
        <v>15</v>
      </c>
      <c r="B10" s="29" t="s">
        <v>57</v>
      </c>
      <c r="C10" s="29" t="s">
        <v>58</v>
      </c>
      <c r="D10" s="29" t="s">
        <v>59</v>
      </c>
      <c r="E10" s="29" t="s">
        <v>60</v>
      </c>
      <c r="F10" s="29" t="s">
        <v>61</v>
      </c>
      <c r="G10" s="29" t="s">
        <v>62</v>
      </c>
      <c r="H10" s="29" t="s">
        <v>63</v>
      </c>
      <c r="K10" s="13" t="s">
        <v>15</v>
      </c>
      <c r="L10" s="14">
        <f>+(B10*DEFLATOR!B10)</f>
        <v>1993.2531455023993</v>
      </c>
      <c r="M10" s="12">
        <f t="shared" si="0"/>
        <v>-3.0119226715193514</v>
      </c>
      <c r="N10" s="14"/>
      <c r="O10" s="14">
        <f>+(C10*DEFLATOR!C10)</f>
        <v>1578.3235363087322</v>
      </c>
      <c r="P10" s="12">
        <f t="shared" si="1"/>
        <v>0.16108014851112795</v>
      </c>
      <c r="Q10" s="14"/>
      <c r="R10" s="14">
        <f>+(D10*DEFLATOR!D10)</f>
        <v>1439.2762930840279</v>
      </c>
      <c r="S10" s="12">
        <f t="shared" si="2"/>
        <v>-1.8116527478013844</v>
      </c>
      <c r="T10" s="14"/>
      <c r="U10" s="14">
        <f>+(E10*DEFLATOR!E10)</f>
        <v>1724.135436671913</v>
      </c>
      <c r="V10" s="12">
        <f t="shared" si="3"/>
        <v>0.3353052505992826</v>
      </c>
      <c r="W10" s="14"/>
      <c r="X10" s="14">
        <f>+(F10*DEFLATOR!F10)</f>
        <v>2172.5971895898538</v>
      </c>
      <c r="Y10" s="12">
        <f t="shared" si="4"/>
        <v>0.547696296019784</v>
      </c>
      <c r="Z10" s="14"/>
      <c r="AA10" s="14">
        <f>+(G10*DEFLATOR!G10)</f>
        <v>2117.564565044796</v>
      </c>
      <c r="AB10" s="12">
        <f t="shared" si="5"/>
        <v>-5.763245254879045</v>
      </c>
      <c r="AC10" s="14"/>
      <c r="AD10" s="14">
        <f>+(H10*DEFLATOR!H10)</f>
        <v>1812.7106002534376</v>
      </c>
      <c r="AE10" s="12">
        <f t="shared" si="6"/>
        <v>-5.269567085169213</v>
      </c>
      <c r="AF10" s="14"/>
    </row>
    <row r="11" spans="1:32" s="1" customFormat="1" ht="9.75">
      <c r="A11" s="13" t="s">
        <v>16</v>
      </c>
      <c r="B11" s="29" t="s">
        <v>64</v>
      </c>
      <c r="C11" s="29" t="s">
        <v>65</v>
      </c>
      <c r="D11" s="29" t="s">
        <v>66</v>
      </c>
      <c r="E11" s="29" t="s">
        <v>67</v>
      </c>
      <c r="F11" s="29" t="s">
        <v>68</v>
      </c>
      <c r="G11" s="29" t="s">
        <v>69</v>
      </c>
      <c r="H11" s="29" t="s">
        <v>70</v>
      </c>
      <c r="K11" s="13" t="s">
        <v>16</v>
      </c>
      <c r="L11" s="14">
        <f>+(B11*DEFLATOR!B11)</f>
        <v>1988.2833972898693</v>
      </c>
      <c r="M11" s="12">
        <f t="shared" si="0"/>
        <v>-0.24932850218969405</v>
      </c>
      <c r="N11" s="14"/>
      <c r="O11" s="14">
        <f>+(C11*DEFLATOR!C11)</f>
        <v>1434.7681052975754</v>
      </c>
      <c r="P11" s="12">
        <f t="shared" si="1"/>
        <v>-9.095437513837856</v>
      </c>
      <c r="Q11" s="14"/>
      <c r="R11" s="14">
        <f>+(D11*DEFLATOR!D11)</f>
        <v>1360.5014088933203</v>
      </c>
      <c r="S11" s="12">
        <f t="shared" si="2"/>
        <v>-5.473228772629312</v>
      </c>
      <c r="T11" s="14"/>
      <c r="U11" s="14">
        <f>+(E11*DEFLATOR!E11)</f>
        <v>1774.1828737586004</v>
      </c>
      <c r="V11" s="12">
        <f t="shared" si="3"/>
        <v>2.9027555505322544</v>
      </c>
      <c r="W11" s="14"/>
      <c r="X11" s="14">
        <f>+(F11*DEFLATOR!F11)</f>
        <v>2063.0323250147694</v>
      </c>
      <c r="Y11" s="12">
        <f t="shared" si="4"/>
        <v>-5.043036283949542</v>
      </c>
      <c r="Z11" s="14"/>
      <c r="AA11" s="14">
        <f>+(G11*DEFLATOR!G11)</f>
        <v>2198.1611854222515</v>
      </c>
      <c r="AB11" s="12">
        <f t="shared" si="5"/>
        <v>3.806099785946815</v>
      </c>
      <c r="AC11" s="14"/>
      <c r="AD11" s="14">
        <f>+(H11*DEFLATOR!H11)</f>
        <v>1815.569318398325</v>
      </c>
      <c r="AE11" s="12">
        <f t="shared" si="6"/>
        <v>0.15770405626180928</v>
      </c>
      <c r="AF11" s="14"/>
    </row>
    <row r="12" spans="1:32" s="1" customFormat="1" ht="9.75">
      <c r="A12" s="13" t="s">
        <v>17</v>
      </c>
      <c r="B12" s="29" t="s">
        <v>71</v>
      </c>
      <c r="C12" s="29" t="s">
        <v>72</v>
      </c>
      <c r="D12" s="29" t="s">
        <v>73</v>
      </c>
      <c r="E12" s="29" t="s">
        <v>74</v>
      </c>
      <c r="F12" s="29" t="s">
        <v>75</v>
      </c>
      <c r="G12" s="29" t="s">
        <v>76</v>
      </c>
      <c r="H12" s="29" t="s">
        <v>77</v>
      </c>
      <c r="K12" s="13" t="s">
        <v>17</v>
      </c>
      <c r="L12" s="14">
        <f>+(B12*DEFLATOR!B12)</f>
        <v>1999.934538565356</v>
      </c>
      <c r="M12" s="12">
        <f t="shared" si="0"/>
        <v>0.5859899696073478</v>
      </c>
      <c r="N12" s="15"/>
      <c r="O12" s="14">
        <f>+(C12*DEFLATOR!C12)</f>
        <v>1413.3574197991857</v>
      </c>
      <c r="P12" s="12">
        <f t="shared" si="1"/>
        <v>-1.4922749829282766</v>
      </c>
      <c r="Q12" s="15"/>
      <c r="R12" s="14">
        <f>+(D12*DEFLATOR!D12)</f>
        <v>1390.9276082227916</v>
      </c>
      <c r="S12" s="12">
        <f t="shared" si="2"/>
        <v>2.236396017716813</v>
      </c>
      <c r="T12" s="15"/>
      <c r="U12" s="14">
        <f>+(E12*DEFLATOR!E12)</f>
        <v>1812.8922264106304</v>
      </c>
      <c r="V12" s="12">
        <f t="shared" si="3"/>
        <v>2.1818130038660843</v>
      </c>
      <c r="W12" s="15"/>
      <c r="X12" s="14">
        <f>+(F12*DEFLATOR!F12)</f>
        <v>2078.8167563524003</v>
      </c>
      <c r="Y12" s="12">
        <f t="shared" si="4"/>
        <v>0.7651082896879879</v>
      </c>
      <c r="Z12" s="15"/>
      <c r="AA12" s="14">
        <f>+(G12*DEFLATOR!G12)</f>
        <v>2209.2535124759243</v>
      </c>
      <c r="AB12" s="12">
        <f t="shared" si="5"/>
        <v>0.5046184568827217</v>
      </c>
      <c r="AC12" s="15"/>
      <c r="AD12" s="14">
        <f>+(H12*DEFLATOR!H12)</f>
        <v>1810.8099185807432</v>
      </c>
      <c r="AE12" s="12">
        <f t="shared" si="6"/>
        <v>-0.2621436576038083</v>
      </c>
      <c r="AF12" s="15"/>
    </row>
    <row r="13" spans="1:32" s="1" customFormat="1" ht="9.75">
      <c r="A13" s="13" t="s">
        <v>7</v>
      </c>
      <c r="B13" s="29" t="s">
        <v>78</v>
      </c>
      <c r="C13" s="29" t="s">
        <v>79</v>
      </c>
      <c r="D13" s="29" t="s">
        <v>80</v>
      </c>
      <c r="E13" s="29" t="s">
        <v>81</v>
      </c>
      <c r="F13" s="29" t="s">
        <v>82</v>
      </c>
      <c r="G13" s="29" t="s">
        <v>83</v>
      </c>
      <c r="H13" s="29" t="s">
        <v>84</v>
      </c>
      <c r="K13" s="13" t="s">
        <v>7</v>
      </c>
      <c r="L13" s="14">
        <f>+(B13*DEFLATOR!B13)</f>
        <v>2007.6731972794273</v>
      </c>
      <c r="M13" s="12">
        <f t="shared" si="0"/>
        <v>0.386945600710642</v>
      </c>
      <c r="N13" s="15"/>
      <c r="O13" s="14">
        <f>+(C13*DEFLATOR!C13)</f>
        <v>1414.076413754168</v>
      </c>
      <c r="P13" s="12">
        <f t="shared" si="1"/>
        <v>0.05087134683061656</v>
      </c>
      <c r="Q13" s="15"/>
      <c r="R13" s="14">
        <f>+(D13*DEFLATOR!D13)</f>
        <v>1491.2762825537925</v>
      </c>
      <c r="S13" s="12">
        <f t="shared" si="2"/>
        <v>7.214514525253968</v>
      </c>
      <c r="T13" s="15"/>
      <c r="U13" s="14">
        <f>+(E13*DEFLATOR!E13)</f>
        <v>1761.2309732468427</v>
      </c>
      <c r="V13" s="12">
        <f t="shared" si="3"/>
        <v>-2.849659368117685</v>
      </c>
      <c r="W13" s="15"/>
      <c r="X13" s="14">
        <f>+(F13*DEFLATOR!F13)</f>
        <v>2046.8522517322615</v>
      </c>
      <c r="Y13" s="12">
        <f t="shared" si="4"/>
        <v>-1.537629736842483</v>
      </c>
      <c r="Z13" s="15"/>
      <c r="AA13" s="14">
        <f>+(G13*DEFLATOR!G13)</f>
        <v>2242.8337440421014</v>
      </c>
      <c r="AB13" s="12">
        <f t="shared" si="5"/>
        <v>1.519980906516416</v>
      </c>
      <c r="AC13" s="15"/>
      <c r="AD13" s="14">
        <f>+(H13*DEFLATOR!H13)</f>
        <v>1808.9602236099292</v>
      </c>
      <c r="AE13" s="12">
        <f t="shared" si="6"/>
        <v>-0.10214738453960814</v>
      </c>
      <c r="AF13" s="15"/>
    </row>
    <row r="14" spans="1:32" s="1" customFormat="1" ht="9.75">
      <c r="A14" s="13" t="s">
        <v>8</v>
      </c>
      <c r="B14" s="29" t="s">
        <v>85</v>
      </c>
      <c r="C14" s="29" t="s">
        <v>86</v>
      </c>
      <c r="D14" s="29" t="s">
        <v>87</v>
      </c>
      <c r="E14" s="29" t="s">
        <v>81</v>
      </c>
      <c r="F14" s="29" t="s">
        <v>88</v>
      </c>
      <c r="G14" s="29" t="s">
        <v>89</v>
      </c>
      <c r="H14" s="29" t="s">
        <v>90</v>
      </c>
      <c r="K14" s="13" t="s">
        <v>8</v>
      </c>
      <c r="L14" s="14">
        <f>+(B14*DEFLATOR!B14)</f>
        <v>2019.6285262150104</v>
      </c>
      <c r="M14" s="12">
        <f t="shared" si="0"/>
        <v>0.5954818220307745</v>
      </c>
      <c r="N14" s="15"/>
      <c r="O14" s="14">
        <f>+(C14*DEFLATOR!C14)</f>
        <v>1393.7331012490922</v>
      </c>
      <c r="P14" s="12">
        <f t="shared" si="1"/>
        <v>-1.4386289388044649</v>
      </c>
      <c r="Q14" s="15"/>
      <c r="R14" s="14">
        <f>+(D14*DEFLATOR!D14)</f>
        <v>1512.8372994360886</v>
      </c>
      <c r="S14" s="12">
        <f t="shared" si="2"/>
        <v>1.4458096822523858</v>
      </c>
      <c r="T14" s="15"/>
      <c r="U14" s="14">
        <f>+(E14*DEFLATOR!E14)</f>
        <v>1712.260327869774</v>
      </c>
      <c r="V14" s="12">
        <f t="shared" si="3"/>
        <v>-2.780478320046287</v>
      </c>
      <c r="W14" s="15"/>
      <c r="X14" s="14">
        <f>+(F14*DEFLATOR!F14)</f>
        <v>1965.1275704599143</v>
      </c>
      <c r="Y14" s="12">
        <f t="shared" si="4"/>
        <v>-3.9927005578044628</v>
      </c>
      <c r="Z14" s="15"/>
      <c r="AA14" s="14">
        <f>+(G14*DEFLATOR!G14)</f>
        <v>2334.676729878418</v>
      </c>
      <c r="AB14" s="12">
        <f t="shared" si="5"/>
        <v>4.09495291749955</v>
      </c>
      <c r="AC14" s="15"/>
      <c r="AD14" s="14">
        <f>+(H14*DEFLATOR!H14)</f>
        <v>1752.1063320479373</v>
      </c>
      <c r="AE14" s="12">
        <f t="shared" si="6"/>
        <v>-3.1429044608031975</v>
      </c>
      <c r="AF14" s="15"/>
    </row>
    <row r="15" spans="1:32" s="1" customFormat="1" ht="9.75">
      <c r="A15" s="13" t="s">
        <v>9</v>
      </c>
      <c r="B15" s="29" t="s">
        <v>91</v>
      </c>
      <c r="C15" s="29" t="s">
        <v>92</v>
      </c>
      <c r="D15" s="29" t="s">
        <v>93</v>
      </c>
      <c r="E15" s="29" t="s">
        <v>94</v>
      </c>
      <c r="F15" s="29" t="s">
        <v>95</v>
      </c>
      <c r="G15" s="29" t="s">
        <v>96</v>
      </c>
      <c r="H15" s="29" t="s">
        <v>97</v>
      </c>
      <c r="K15" s="13" t="s">
        <v>9</v>
      </c>
      <c r="L15" s="14">
        <f>+(B15*DEFLATOR!B15)</f>
        <v>2201.012165595355</v>
      </c>
      <c r="M15" s="12">
        <f t="shared" si="0"/>
        <v>8.981039682593316</v>
      </c>
      <c r="N15" s="15"/>
      <c r="O15" s="14">
        <f>+(C15*DEFLATOR!C15)</f>
        <v>1427.4488995045742</v>
      </c>
      <c r="P15" s="12">
        <f t="shared" si="1"/>
        <v>2.4191000576269106</v>
      </c>
      <c r="Q15" s="15"/>
      <c r="R15" s="14">
        <f>+(D15*DEFLATOR!D15)</f>
        <v>1834.412020949032</v>
      </c>
      <c r="S15" s="12">
        <f t="shared" si="2"/>
        <v>21.256398267864675</v>
      </c>
      <c r="T15" s="15"/>
      <c r="U15" s="14">
        <f>+(E15*DEFLATOR!E15)</f>
        <v>2049.844013910687</v>
      </c>
      <c r="V15" s="12">
        <f t="shared" si="3"/>
        <v>19.715675271230594</v>
      </c>
      <c r="W15" s="15"/>
      <c r="X15" s="14">
        <f>+(F15*DEFLATOR!F15)</f>
        <v>2026.0407546932283</v>
      </c>
      <c r="Y15" s="12">
        <f t="shared" si="4"/>
        <v>3.099706357438059</v>
      </c>
      <c r="Z15" s="15"/>
      <c r="AA15" s="14">
        <f>+(G15*DEFLATOR!G15)</f>
        <v>2593.05107437299</v>
      </c>
      <c r="AB15" s="12">
        <f t="shared" si="5"/>
        <v>11.066814569571148</v>
      </c>
      <c r="AC15" s="15"/>
      <c r="AD15" s="14">
        <f>+(H15*DEFLATOR!H15)</f>
        <v>1776.6222736236095</v>
      </c>
      <c r="AE15" s="12">
        <f t="shared" si="6"/>
        <v>1.3992268121659546</v>
      </c>
      <c r="AF15" s="15"/>
    </row>
    <row r="16" spans="1:32" s="1" customFormat="1" ht="9.75">
      <c r="A16" s="13" t="s">
        <v>18</v>
      </c>
      <c r="B16" s="29" t="s">
        <v>98</v>
      </c>
      <c r="C16" s="29" t="s">
        <v>99</v>
      </c>
      <c r="D16" s="29" t="s">
        <v>100</v>
      </c>
      <c r="E16" s="29" t="s">
        <v>101</v>
      </c>
      <c r="F16" s="29" t="s">
        <v>102</v>
      </c>
      <c r="G16" s="29" t="s">
        <v>103</v>
      </c>
      <c r="H16" s="29" t="s">
        <v>104</v>
      </c>
      <c r="K16" s="13" t="s">
        <v>18</v>
      </c>
      <c r="L16" s="14">
        <f>+(B16*DEFLATOR!B16)</f>
        <v>1828.4878276294498</v>
      </c>
      <c r="M16" s="12">
        <f t="shared" si="0"/>
        <v>-16.925137615726914</v>
      </c>
      <c r="N16" s="15"/>
      <c r="O16" s="14">
        <f>+(C16*DEFLATOR!C16)</f>
        <v>1266.0511596958245</v>
      </c>
      <c r="P16" s="12">
        <f t="shared" si="1"/>
        <v>-11.306726276840184</v>
      </c>
      <c r="Q16" s="15"/>
      <c r="R16" s="14">
        <f>+(D16*DEFLATOR!D16)</f>
        <v>1506.5764093007826</v>
      </c>
      <c r="S16" s="12">
        <f t="shared" si="2"/>
        <v>-17.871427351345194</v>
      </c>
      <c r="T16" s="15"/>
      <c r="U16" s="14">
        <f>+(E16*DEFLATOR!E16)</f>
        <v>1601.1701679339492</v>
      </c>
      <c r="V16" s="12">
        <f t="shared" si="3"/>
        <v>-21.888194561729556</v>
      </c>
      <c r="W16" s="15"/>
      <c r="X16" s="14">
        <f>+(F16*DEFLATOR!F16)</f>
        <v>1799.8340241904837</v>
      </c>
      <c r="Y16" s="12">
        <f t="shared" si="4"/>
        <v>-11.164964474616191</v>
      </c>
      <c r="Z16" s="15"/>
      <c r="AA16" s="14">
        <f>+(G16*DEFLATOR!G16)</f>
        <v>2057.3381119772916</v>
      </c>
      <c r="AB16" s="12">
        <f t="shared" si="5"/>
        <v>-20.65956076569899</v>
      </c>
      <c r="AC16" s="15"/>
      <c r="AD16" s="14">
        <f>+(H16*DEFLATOR!H16)</f>
        <v>1650.5106658437023</v>
      </c>
      <c r="AE16" s="12">
        <f t="shared" si="6"/>
        <v>-7.098391686978534</v>
      </c>
      <c r="AF16" s="15"/>
    </row>
    <row r="17" spans="1:32" s="1" customFormat="1" ht="9.75">
      <c r="A17" s="13" t="s">
        <v>10</v>
      </c>
      <c r="B17" s="29" t="s">
        <v>105</v>
      </c>
      <c r="C17" s="29" t="s">
        <v>106</v>
      </c>
      <c r="D17" s="29" t="s">
        <v>107</v>
      </c>
      <c r="E17" s="29" t="s">
        <v>108</v>
      </c>
      <c r="F17" s="29" t="s">
        <v>109</v>
      </c>
      <c r="G17" s="29" t="s">
        <v>110</v>
      </c>
      <c r="H17" s="29" t="s">
        <v>111</v>
      </c>
      <c r="K17" s="13" t="s">
        <v>10</v>
      </c>
      <c r="L17" s="14">
        <f>+(B17*DEFLATOR!B17)</f>
        <v>1781.0763304778188</v>
      </c>
      <c r="M17" s="12">
        <f t="shared" si="0"/>
        <v>-2.592934797553337</v>
      </c>
      <c r="N17" s="12">
        <f aca="true" t="shared" si="7" ref="N17:N36">+((L17/L5)-1)*100</f>
        <v>-8.907882742524187</v>
      </c>
      <c r="O17" s="14">
        <f>+(C17*DEFLATOR!C17)</f>
        <v>1269.5910014430533</v>
      </c>
      <c r="P17" s="12">
        <f t="shared" si="1"/>
        <v>0.2795970542042836</v>
      </c>
      <c r="Q17" s="12">
        <f aca="true" t="shared" si="8" ref="Q17:Q36">+((O17/O5)-1)*100</f>
        <v>-10.298002144182162</v>
      </c>
      <c r="R17" s="14">
        <f>+(D17*DEFLATOR!D17)</f>
        <v>1408.0018627611096</v>
      </c>
      <c r="S17" s="12">
        <f t="shared" si="2"/>
        <v>-6.542950356259891</v>
      </c>
      <c r="T17" s="12">
        <f aca="true" t="shared" si="9" ref="T17:T36">+((R17/R5)-1)*100</f>
        <v>3.608257583739971</v>
      </c>
      <c r="U17" s="14">
        <f>+(E17*DEFLATOR!E17)</f>
        <v>1696.5234837696198</v>
      </c>
      <c r="V17" s="12">
        <f t="shared" si="3"/>
        <v>5.955226855038687</v>
      </c>
      <c r="W17" s="12">
        <f aca="true" t="shared" si="10" ref="W17:W36">+((U17/U5)-1)*100</f>
        <v>-1.9767133024214179</v>
      </c>
      <c r="X17" s="14">
        <f>+(F17*DEFLATOR!F17)</f>
        <v>1712.8150461331818</v>
      </c>
      <c r="Y17" s="12">
        <f t="shared" si="4"/>
        <v>-4.834833483961976</v>
      </c>
      <c r="Z17" s="12">
        <f aca="true" t="shared" si="11" ref="Z17:Z36">+((X17/X5)-1)*100</f>
        <v>-11.765663875394516</v>
      </c>
      <c r="AA17" s="14">
        <f>+(G17*DEFLATOR!G17)</f>
        <v>1992.263704073214</v>
      </c>
      <c r="AB17" s="12">
        <f t="shared" si="5"/>
        <v>-3.1630390515409834</v>
      </c>
      <c r="AC17" s="12">
        <f aca="true" t="shared" si="12" ref="AC17:AC36">+((AA17/AA5)-1)*100</f>
        <v>-9.821066449038241</v>
      </c>
      <c r="AD17" s="14">
        <f>+(H17*DEFLATOR!H17)</f>
        <v>1640.6589372837698</v>
      </c>
      <c r="AE17" s="12">
        <f t="shared" si="6"/>
        <v>-0.5968897241204196</v>
      </c>
      <c r="AF17" s="12">
        <f aca="true" t="shared" si="13" ref="AF17:AF36">+((AD17/AD5)-1)*100</f>
        <v>-5.000671928865819</v>
      </c>
    </row>
    <row r="18" spans="1:32" s="1" customFormat="1" ht="9.75">
      <c r="A18" s="13" t="s">
        <v>11</v>
      </c>
      <c r="B18" s="29" t="s">
        <v>112</v>
      </c>
      <c r="C18" s="29" t="s">
        <v>113</v>
      </c>
      <c r="D18" s="29" t="s">
        <v>114</v>
      </c>
      <c r="E18" s="29" t="s">
        <v>115</v>
      </c>
      <c r="F18" s="29" t="s">
        <v>116</v>
      </c>
      <c r="G18" s="29" t="s">
        <v>117</v>
      </c>
      <c r="H18" s="29" t="s">
        <v>118</v>
      </c>
      <c r="K18" s="13" t="s">
        <v>11</v>
      </c>
      <c r="L18" s="14">
        <f>+(B18*DEFLATOR!B18)</f>
        <v>1777.0493585927484</v>
      </c>
      <c r="M18" s="12">
        <f t="shared" si="0"/>
        <v>-0.22609765882353194</v>
      </c>
      <c r="N18" s="12">
        <f t="shared" si="7"/>
        <v>-10.057064813116867</v>
      </c>
      <c r="O18" s="14">
        <f>+(C18*DEFLATOR!C18)</f>
        <v>1291.8484831809574</v>
      </c>
      <c r="P18" s="12">
        <f t="shared" si="1"/>
        <v>1.7531222033399407</v>
      </c>
      <c r="Q18" s="12">
        <f t="shared" si="8"/>
        <v>-10.726528117560342</v>
      </c>
      <c r="R18" s="14">
        <f>+(D18*DEFLATOR!D18)</f>
        <v>1382.7702276161742</v>
      </c>
      <c r="S18" s="12">
        <f t="shared" si="2"/>
        <v>-1.792017170734117</v>
      </c>
      <c r="T18" s="12">
        <f t="shared" si="9"/>
        <v>-5.879261784839629</v>
      </c>
      <c r="U18" s="14">
        <f>+(E18*DEFLATOR!E18)</f>
        <v>1601.3733806767361</v>
      </c>
      <c r="V18" s="12">
        <f t="shared" si="3"/>
        <v>-5.608534394199083</v>
      </c>
      <c r="W18" s="12">
        <f t="shared" si="10"/>
        <v>-7.252217858841847</v>
      </c>
      <c r="X18" s="14">
        <f>+(F18*DEFLATOR!F18)</f>
        <v>1658.2036329046628</v>
      </c>
      <c r="Y18" s="12">
        <f t="shared" si="4"/>
        <v>-3.1884010682769692</v>
      </c>
      <c r="Z18" s="12">
        <f t="shared" si="11"/>
        <v>-15.162302789992676</v>
      </c>
      <c r="AA18" s="14">
        <f>+(G18*DEFLATOR!G18)</f>
        <v>2048.883808509453</v>
      </c>
      <c r="AB18" s="12">
        <f t="shared" si="5"/>
        <v>2.841998492492648</v>
      </c>
      <c r="AC18" s="12">
        <f t="shared" si="12"/>
        <v>-6.777636572547707</v>
      </c>
      <c r="AD18" s="14">
        <f>+(H18*DEFLATOR!H18)</f>
        <v>1589.1078933885026</v>
      </c>
      <c r="AE18" s="12">
        <f t="shared" si="6"/>
        <v>-3.142093869955309</v>
      </c>
      <c r="AF18" s="12">
        <f t="shared" si="13"/>
        <v>-15.962845356905376</v>
      </c>
    </row>
    <row r="19" spans="1:32" s="1" customFormat="1" ht="9.75">
      <c r="A19" s="13" t="s">
        <v>12</v>
      </c>
      <c r="B19" s="29" t="s">
        <v>119</v>
      </c>
      <c r="C19" s="29" t="s">
        <v>120</v>
      </c>
      <c r="D19" s="29" t="s">
        <v>121</v>
      </c>
      <c r="E19" s="29" t="s">
        <v>122</v>
      </c>
      <c r="F19" s="29" t="s">
        <v>123</v>
      </c>
      <c r="G19" s="29" t="s">
        <v>124</v>
      </c>
      <c r="H19" s="29" t="s">
        <v>125</v>
      </c>
      <c r="K19" s="13" t="s">
        <v>12</v>
      </c>
      <c r="L19" s="14">
        <f>+(B19*DEFLATOR!B19)</f>
        <v>1737.5684886896033</v>
      </c>
      <c r="M19" s="12">
        <f t="shared" si="0"/>
        <v>-2.2217092458484133</v>
      </c>
      <c r="N19" s="12">
        <f t="shared" si="7"/>
        <v>-13.66240740935476</v>
      </c>
      <c r="O19" s="14">
        <f>+(C19*DEFLATOR!C19)</f>
        <v>1317.4462935680626</v>
      </c>
      <c r="P19" s="12">
        <f t="shared" si="1"/>
        <v>1.9814870490132863</v>
      </c>
      <c r="Q19" s="12">
        <f t="shared" si="8"/>
        <v>-7.353574094573712</v>
      </c>
      <c r="R19" s="14">
        <f>+(D19*DEFLATOR!D19)</f>
        <v>1312.3851759928664</v>
      </c>
      <c r="S19" s="12">
        <f t="shared" si="2"/>
        <v>-5.090148038886266</v>
      </c>
      <c r="T19" s="12">
        <f t="shared" si="9"/>
        <v>-8.28735017495601</v>
      </c>
      <c r="U19" s="14">
        <f>+(E19*DEFLATOR!E19)</f>
        <v>1585.529103722839</v>
      </c>
      <c r="V19" s="12">
        <f t="shared" si="3"/>
        <v>-0.989418029866429</v>
      </c>
      <c r="W19" s="12">
        <f t="shared" si="10"/>
        <v>-7.2911188701970335</v>
      </c>
      <c r="X19" s="14">
        <f>+(F19*DEFLATOR!F19)</f>
        <v>1736.5174994725653</v>
      </c>
      <c r="Y19" s="12">
        <f t="shared" si="4"/>
        <v>4.722813592605668</v>
      </c>
      <c r="Z19" s="12">
        <f t="shared" si="11"/>
        <v>-14.585614246470492</v>
      </c>
      <c r="AA19" s="14">
        <f>+(G19*DEFLATOR!G19)</f>
        <v>1919.9312321223565</v>
      </c>
      <c r="AB19" s="12">
        <f t="shared" si="5"/>
        <v>-6.293796449146061</v>
      </c>
      <c r="AC19" s="12">
        <f t="shared" si="12"/>
        <v>-15.276051841754779</v>
      </c>
      <c r="AD19" s="14">
        <f>+(H19*DEFLATOR!H19)</f>
        <v>1616.7732727020623</v>
      </c>
      <c r="AE19" s="12">
        <f t="shared" si="6"/>
        <v>1.7409377568799345</v>
      </c>
      <c r="AF19" s="12">
        <f t="shared" si="13"/>
        <v>-12.173104680910063</v>
      </c>
    </row>
    <row r="20" spans="1:32" s="1" customFormat="1" ht="9.75">
      <c r="A20" s="13" t="s">
        <v>13</v>
      </c>
      <c r="B20" s="29" t="s">
        <v>126</v>
      </c>
      <c r="C20" s="29" t="s">
        <v>127</v>
      </c>
      <c r="D20" s="29" t="s">
        <v>128</v>
      </c>
      <c r="E20" s="29" t="s">
        <v>129</v>
      </c>
      <c r="F20" s="29" t="s">
        <v>130</v>
      </c>
      <c r="G20" s="29" t="s">
        <v>131</v>
      </c>
      <c r="H20" s="29" t="s">
        <v>132</v>
      </c>
      <c r="K20" s="13" t="s">
        <v>13</v>
      </c>
      <c r="L20" s="14">
        <f>+(B20*DEFLATOR!B20)</f>
        <v>1734.1765000787254</v>
      </c>
      <c r="M20" s="12">
        <f t="shared" si="0"/>
        <v>-0.1952146711313829</v>
      </c>
      <c r="N20" s="12">
        <f t="shared" si="7"/>
        <v>-12.033388527900325</v>
      </c>
      <c r="O20" s="14">
        <f>+(C20*DEFLATOR!C20)</f>
        <v>1281.8030408463896</v>
      </c>
      <c r="P20" s="12">
        <f t="shared" si="1"/>
        <v>-2.7054805114779867</v>
      </c>
      <c r="Q20" s="12">
        <f t="shared" si="8"/>
        <v>-15.405540486627956</v>
      </c>
      <c r="R20" s="14">
        <f>+(D20*DEFLATOR!D20)</f>
        <v>1335.6659859074643</v>
      </c>
      <c r="S20" s="12">
        <f t="shared" si="2"/>
        <v>1.7739311857881468</v>
      </c>
      <c r="T20" s="12">
        <f t="shared" si="9"/>
        <v>-5.66085869304056</v>
      </c>
      <c r="U20" s="14">
        <f>+(E20*DEFLATOR!E20)</f>
        <v>1621.8322817290325</v>
      </c>
      <c r="V20" s="12">
        <f t="shared" si="3"/>
        <v>2.289656993425937</v>
      </c>
      <c r="W20" s="12">
        <f t="shared" si="10"/>
        <v>-9.254843769680331</v>
      </c>
      <c r="X20" s="14">
        <f>+(F20*DEFLATOR!F20)</f>
        <v>1703.0264335542056</v>
      </c>
      <c r="Y20" s="12">
        <f t="shared" si="4"/>
        <v>-1.9286339428500998</v>
      </c>
      <c r="Z20" s="12">
        <f t="shared" si="11"/>
        <v>-13.771831219056029</v>
      </c>
      <c r="AA20" s="14">
        <f>+(G20*DEFLATOR!G20)</f>
        <v>1939.0658796404994</v>
      </c>
      <c r="AB20" s="12">
        <f t="shared" si="5"/>
        <v>0.9966319208730701</v>
      </c>
      <c r="AC20" s="12">
        <f t="shared" si="12"/>
        <v>-10.297291301403488</v>
      </c>
      <c r="AD20" s="14">
        <f>+(H20*DEFLATOR!H20)</f>
        <v>1592.1280795058155</v>
      </c>
      <c r="AE20" s="12">
        <f t="shared" si="6"/>
        <v>-1.5243444218407953</v>
      </c>
      <c r="AF20" s="12">
        <f t="shared" si="13"/>
        <v>-16.247810344613246</v>
      </c>
    </row>
    <row r="21" spans="1:32" s="1" customFormat="1" ht="9.75">
      <c r="A21" s="13" t="s">
        <v>14</v>
      </c>
      <c r="B21" s="29" t="s">
        <v>133</v>
      </c>
      <c r="C21" s="29" t="s">
        <v>134</v>
      </c>
      <c r="D21" s="29" t="s">
        <v>135</v>
      </c>
      <c r="E21" s="29" t="s">
        <v>136</v>
      </c>
      <c r="F21" s="29" t="s">
        <v>137</v>
      </c>
      <c r="G21" s="29" t="s">
        <v>138</v>
      </c>
      <c r="H21" s="29" t="s">
        <v>139</v>
      </c>
      <c r="K21" s="13" t="s">
        <v>14</v>
      </c>
      <c r="L21" s="14">
        <f>+(B21*DEFLATOR!B21)</f>
        <v>1730.4563415356006</v>
      </c>
      <c r="M21" s="12">
        <f t="shared" si="0"/>
        <v>-0.21452017963315972</v>
      </c>
      <c r="N21" s="12">
        <f t="shared" si="7"/>
        <v>-15.799137783820171</v>
      </c>
      <c r="O21" s="14">
        <f>+(C21*DEFLATOR!C21)</f>
        <v>1284.59305259964</v>
      </c>
      <c r="P21" s="12">
        <f t="shared" si="1"/>
        <v>0.21766306244741518</v>
      </c>
      <c r="Q21" s="12">
        <f t="shared" si="8"/>
        <v>-18.47918076380697</v>
      </c>
      <c r="R21" s="14">
        <f>+(D21*DEFLATOR!D21)</f>
        <v>1293.91499000401</v>
      </c>
      <c r="S21" s="12">
        <f t="shared" si="2"/>
        <v>-3.1258560406543845</v>
      </c>
      <c r="T21" s="12">
        <f t="shared" si="9"/>
        <v>-11.728293612683348</v>
      </c>
      <c r="U21" s="14">
        <f>+(E21*DEFLATOR!E21)</f>
        <v>1534.9821335645115</v>
      </c>
      <c r="V21" s="12">
        <f t="shared" si="3"/>
        <v>-5.355063476226418</v>
      </c>
      <c r="W21" s="12">
        <f t="shared" si="10"/>
        <v>-10.672388230299667</v>
      </c>
      <c r="X21" s="14">
        <f>+(F21*DEFLATOR!F21)</f>
        <v>1761.8999184785373</v>
      </c>
      <c r="Y21" s="12">
        <f t="shared" si="4"/>
        <v>3.456991844892454</v>
      </c>
      <c r="Z21" s="12">
        <f t="shared" si="11"/>
        <v>-18.459354197818143</v>
      </c>
      <c r="AA21" s="14">
        <f>+(G21*DEFLATOR!G21)</f>
        <v>1915.2404977380138</v>
      </c>
      <c r="AB21" s="12">
        <f t="shared" si="5"/>
        <v>-1.2287040967841056</v>
      </c>
      <c r="AC21" s="12">
        <f t="shared" si="12"/>
        <v>-14.767156552110839</v>
      </c>
      <c r="AD21" s="14">
        <f>+(H21*DEFLATOR!H21)</f>
        <v>1604.6785741457793</v>
      </c>
      <c r="AE21" s="12">
        <f t="shared" si="6"/>
        <v>0.788284234259562</v>
      </c>
      <c r="AF21" s="12">
        <f t="shared" si="13"/>
        <v>-16.14111155044271</v>
      </c>
    </row>
    <row r="22" spans="1:32" s="1" customFormat="1" ht="9.75">
      <c r="A22" s="13" t="s">
        <v>15</v>
      </c>
      <c r="B22" s="29" t="s">
        <v>140</v>
      </c>
      <c r="C22" s="29" t="s">
        <v>141</v>
      </c>
      <c r="D22" s="29" t="s">
        <v>142</v>
      </c>
      <c r="E22" s="29" t="s">
        <v>143</v>
      </c>
      <c r="F22" s="29" t="s">
        <v>144</v>
      </c>
      <c r="G22" s="29" t="s">
        <v>145</v>
      </c>
      <c r="H22" s="29" t="s">
        <v>146</v>
      </c>
      <c r="K22" s="13" t="s">
        <v>15</v>
      </c>
      <c r="L22" s="14">
        <f>+(B22*DEFLATOR!B22)</f>
        <v>1738.2588237964521</v>
      </c>
      <c r="M22" s="12">
        <f t="shared" si="0"/>
        <v>0.45089159856686045</v>
      </c>
      <c r="N22" s="12">
        <f t="shared" si="7"/>
        <v>-12.792871907982162</v>
      </c>
      <c r="O22" s="14">
        <f>+(C22*DEFLATOR!C22)</f>
        <v>1255.5476565937176</v>
      </c>
      <c r="P22" s="12">
        <f t="shared" si="1"/>
        <v>-2.261058157456408</v>
      </c>
      <c r="Q22" s="12">
        <f t="shared" si="8"/>
        <v>-20.450552265722344</v>
      </c>
      <c r="R22" s="14">
        <f>+(D22*DEFLATOR!D22)</f>
        <v>1369.8187268029517</v>
      </c>
      <c r="S22" s="12">
        <f t="shared" si="2"/>
        <v>5.866207392705647</v>
      </c>
      <c r="T22" s="12">
        <f t="shared" si="9"/>
        <v>-4.825867459558097</v>
      </c>
      <c r="U22" s="14">
        <f>+(E22*DEFLATOR!E22)</f>
        <v>1550.4749095904504</v>
      </c>
      <c r="V22" s="12">
        <f t="shared" si="3"/>
        <v>1.0093131175384906</v>
      </c>
      <c r="W22" s="12">
        <f t="shared" si="10"/>
        <v>-10.07232514266272</v>
      </c>
      <c r="X22" s="14">
        <f>+(F22*DEFLATOR!F22)</f>
        <v>1751.6923094950325</v>
      </c>
      <c r="Y22" s="12">
        <f t="shared" si="4"/>
        <v>-0.5793523727681049</v>
      </c>
      <c r="Z22" s="12">
        <f t="shared" si="11"/>
        <v>-19.373351034035004</v>
      </c>
      <c r="AA22" s="14">
        <f>+(G22*DEFLATOR!G22)</f>
        <v>1922.6413836745355</v>
      </c>
      <c r="AB22" s="12">
        <f t="shared" si="5"/>
        <v>0.3864207103631445</v>
      </c>
      <c r="AC22" s="12">
        <f t="shared" si="12"/>
        <v>-9.205064373852368</v>
      </c>
      <c r="AD22" s="14">
        <f>+(H22*DEFLATOR!H22)</f>
        <v>1642.151983995347</v>
      </c>
      <c r="AE22" s="12">
        <f t="shared" si="6"/>
        <v>2.3352595624650974</v>
      </c>
      <c r="AF22" s="12">
        <f t="shared" si="13"/>
        <v>-9.409037285612188</v>
      </c>
    </row>
    <row r="23" spans="1:32" s="1" customFormat="1" ht="9.75">
      <c r="A23" s="13" t="s">
        <v>16</v>
      </c>
      <c r="B23" s="29" t="s">
        <v>147</v>
      </c>
      <c r="C23" s="29" t="s">
        <v>148</v>
      </c>
      <c r="D23" s="29" t="s">
        <v>149</v>
      </c>
      <c r="E23" s="29" t="s">
        <v>150</v>
      </c>
      <c r="F23" s="29" t="s">
        <v>151</v>
      </c>
      <c r="G23" s="29" t="s">
        <v>152</v>
      </c>
      <c r="H23" s="29" t="s">
        <v>153</v>
      </c>
      <c r="K23" s="13" t="s">
        <v>16</v>
      </c>
      <c r="L23" s="14">
        <f>+(B23*DEFLATOR!B23)</f>
        <v>1696.929156451735</v>
      </c>
      <c r="M23" s="12">
        <f t="shared" si="0"/>
        <v>-2.3776474929349645</v>
      </c>
      <c r="N23" s="12">
        <f t="shared" si="7"/>
        <v>-14.653556994705319</v>
      </c>
      <c r="O23" s="14">
        <f>+(C23*DEFLATOR!C23)</f>
        <v>1234.286461445683</v>
      </c>
      <c r="P23" s="12">
        <f t="shared" si="1"/>
        <v>-1.6933801784725477</v>
      </c>
      <c r="Q23" s="12">
        <f t="shared" si="8"/>
        <v>-13.973104302476248</v>
      </c>
      <c r="R23" s="14">
        <f>+(D23*DEFLATOR!D23)</f>
        <v>1357.3855217075682</v>
      </c>
      <c r="S23" s="12">
        <f t="shared" si="2"/>
        <v>-0.9076533158808298</v>
      </c>
      <c r="T23" s="12">
        <f t="shared" si="9"/>
        <v>-0.22902491429882543</v>
      </c>
      <c r="U23" s="14">
        <f>+(E23*DEFLATOR!E23)</f>
        <v>1518.997335738715</v>
      </c>
      <c r="V23" s="12">
        <f t="shared" si="3"/>
        <v>-2.030189179910691</v>
      </c>
      <c r="W23" s="12">
        <f t="shared" si="10"/>
        <v>-14.383271408728893</v>
      </c>
      <c r="X23" s="14">
        <f>+(F23*DEFLATOR!F23)</f>
        <v>1699.4677714846277</v>
      </c>
      <c r="Y23" s="12">
        <f t="shared" si="4"/>
        <v>-2.9813762227145824</v>
      </c>
      <c r="Z23" s="12">
        <f t="shared" si="11"/>
        <v>-17.622823894799556</v>
      </c>
      <c r="AA23" s="14">
        <f>+(G23*DEFLATOR!G23)</f>
        <v>1870.4084368147905</v>
      </c>
      <c r="AB23" s="12">
        <f t="shared" si="5"/>
        <v>-2.7167285227116977</v>
      </c>
      <c r="AC23" s="12">
        <f t="shared" si="12"/>
        <v>-14.910314620285769</v>
      </c>
      <c r="AD23" s="14">
        <f>+(H23*DEFLATOR!H23)</f>
        <v>1631.1809171426185</v>
      </c>
      <c r="AE23" s="12">
        <f t="shared" si="6"/>
        <v>-0.6680908320091161</v>
      </c>
      <c r="AF23" s="12">
        <f t="shared" si="13"/>
        <v>-10.155954905559428</v>
      </c>
    </row>
    <row r="24" spans="1:32" s="1" customFormat="1" ht="9.75">
      <c r="A24" s="13" t="s">
        <v>17</v>
      </c>
      <c r="B24" s="29" t="s">
        <v>154</v>
      </c>
      <c r="C24" s="29" t="s">
        <v>155</v>
      </c>
      <c r="D24" s="29" t="s">
        <v>156</v>
      </c>
      <c r="E24" s="29" t="s">
        <v>157</v>
      </c>
      <c r="F24" s="29" t="s">
        <v>158</v>
      </c>
      <c r="G24" s="29" t="s">
        <v>159</v>
      </c>
      <c r="H24" s="29" t="s">
        <v>160</v>
      </c>
      <c r="K24" s="13" t="s">
        <v>17</v>
      </c>
      <c r="L24" s="5">
        <f>+(B24*DEFLATOR!B24)</f>
        <v>1678.3531688653356</v>
      </c>
      <c r="M24" s="11">
        <f t="shared" si="0"/>
        <v>-1.0946825632509927</v>
      </c>
      <c r="N24" s="11">
        <f t="shared" si="7"/>
        <v>-16.07959478167247</v>
      </c>
      <c r="O24" s="5">
        <f>+(C24*DEFLATOR!C24)</f>
        <v>1195.9844891874504</v>
      </c>
      <c r="P24" s="11">
        <f t="shared" si="1"/>
        <v>-3.1031671702345887</v>
      </c>
      <c r="Q24" s="11">
        <f t="shared" si="8"/>
        <v>-15.379898075790354</v>
      </c>
      <c r="R24" s="5">
        <f>+(D24*DEFLATOR!D24)</f>
        <v>1280.1017678344183</v>
      </c>
      <c r="S24" s="11">
        <f t="shared" si="2"/>
        <v>-5.693574348423002</v>
      </c>
      <c r="T24" s="11">
        <f t="shared" si="9"/>
        <v>-7.967764801935095</v>
      </c>
      <c r="U24" s="5">
        <f>+(E24*DEFLATOR!E24)</f>
        <v>1572.7119256258925</v>
      </c>
      <c r="V24" s="11">
        <f t="shared" si="3"/>
        <v>3.536187235052335</v>
      </c>
      <c r="W24" s="11">
        <f t="shared" si="10"/>
        <v>-13.248459962800663</v>
      </c>
      <c r="X24" s="5">
        <f>+(F24*DEFLATOR!F24)</f>
        <v>1669.9791367109015</v>
      </c>
      <c r="Y24" s="11">
        <f t="shared" si="4"/>
        <v>-1.7351688139378818</v>
      </c>
      <c r="Z24" s="11">
        <f t="shared" si="11"/>
        <v>-19.666842610931546</v>
      </c>
      <c r="AA24" s="5">
        <f>+(G24*DEFLATOR!G24)</f>
        <v>1854.371996353896</v>
      </c>
      <c r="AB24" s="11">
        <f t="shared" si="5"/>
        <v>-0.8573763967940407</v>
      </c>
      <c r="AC24" s="11">
        <f t="shared" si="12"/>
        <v>-16.063413008872406</v>
      </c>
      <c r="AD24" s="5">
        <f>+(H24*DEFLATOR!H24)</f>
        <v>1620.2352032904566</v>
      </c>
      <c r="AE24" s="11">
        <f t="shared" si="6"/>
        <v>-0.6710300333414687</v>
      </c>
      <c r="AF24" s="11">
        <f t="shared" si="13"/>
        <v>-10.524280507567196</v>
      </c>
    </row>
    <row r="25" spans="1:32" s="1" customFormat="1" ht="9.75">
      <c r="A25" s="13" t="s">
        <v>7</v>
      </c>
      <c r="B25" s="29" t="s">
        <v>161</v>
      </c>
      <c r="C25" s="29" t="s">
        <v>162</v>
      </c>
      <c r="D25" s="29" t="s">
        <v>163</v>
      </c>
      <c r="E25" s="29" t="s">
        <v>164</v>
      </c>
      <c r="F25" s="29" t="s">
        <v>165</v>
      </c>
      <c r="G25" s="29" t="s">
        <v>166</v>
      </c>
      <c r="H25" s="29" t="s">
        <v>167</v>
      </c>
      <c r="K25" s="13" t="s">
        <v>7</v>
      </c>
      <c r="L25" s="5">
        <f>+(B25*DEFLATOR!B25)</f>
        <v>1694.4807471716374</v>
      </c>
      <c r="M25" s="11">
        <f t="shared" si="0"/>
        <v>0.9609168442899829</v>
      </c>
      <c r="N25" s="11">
        <f t="shared" si="7"/>
        <v>-15.599772439667625</v>
      </c>
      <c r="O25" s="5">
        <f>+(C25*DEFLATOR!C25)</f>
        <v>1200.008575339653</v>
      </c>
      <c r="P25" s="11">
        <f t="shared" si="1"/>
        <v>0.3364664164613451</v>
      </c>
      <c r="Q25" s="11">
        <f t="shared" si="8"/>
        <v>-15.138350115478982</v>
      </c>
      <c r="R25" s="5">
        <f>+(D25*DEFLATOR!D25)</f>
        <v>1293.3178407961052</v>
      </c>
      <c r="S25" s="11">
        <f t="shared" si="2"/>
        <v>1.0324236161352252</v>
      </c>
      <c r="T25" s="11">
        <f t="shared" si="9"/>
        <v>-13.274431040952784</v>
      </c>
      <c r="U25" s="5">
        <f>+(E25*DEFLATOR!E25)</f>
        <v>1550.506835093627</v>
      </c>
      <c r="V25" s="11">
        <f t="shared" si="3"/>
        <v>-1.4118981467905245</v>
      </c>
      <c r="W25" s="11">
        <f t="shared" si="10"/>
        <v>-11.964594159092279</v>
      </c>
      <c r="X25" s="5">
        <f>+(F25*DEFLATOR!F25)</f>
        <v>1688.0132283456587</v>
      </c>
      <c r="Y25" s="11">
        <f t="shared" si="4"/>
        <v>1.0798992177995848</v>
      </c>
      <c r="Z25" s="11">
        <f t="shared" si="11"/>
        <v>-17.531261627844195</v>
      </c>
      <c r="AA25" s="5">
        <f>+(G25*DEFLATOR!G25)</f>
        <v>1881.0714816090244</v>
      </c>
      <c r="AB25" s="11">
        <f t="shared" si="5"/>
        <v>1.4398127941764427</v>
      </c>
      <c r="AC25" s="11">
        <f t="shared" si="12"/>
        <v>-16.12969589895229</v>
      </c>
      <c r="AD25" s="5">
        <f>+(H25*DEFLATOR!H25)</f>
        <v>1622.8237671563895</v>
      </c>
      <c r="AE25" s="11">
        <f t="shared" si="6"/>
        <v>0.15976469716716402</v>
      </c>
      <c r="AF25" s="11">
        <f t="shared" si="13"/>
        <v>-10.28969316318571</v>
      </c>
    </row>
    <row r="26" spans="1:32" s="1" customFormat="1" ht="9.75">
      <c r="A26" s="19" t="s">
        <v>8</v>
      </c>
      <c r="B26" s="29" t="s">
        <v>168</v>
      </c>
      <c r="C26" s="29" t="s">
        <v>169</v>
      </c>
      <c r="D26" s="29" t="s">
        <v>170</v>
      </c>
      <c r="E26" s="29" t="s">
        <v>171</v>
      </c>
      <c r="F26" s="29" t="s">
        <v>172</v>
      </c>
      <c r="G26" s="29" t="s">
        <v>173</v>
      </c>
      <c r="H26" s="29" t="s">
        <v>174</v>
      </c>
      <c r="K26" s="19" t="s">
        <v>8</v>
      </c>
      <c r="L26" s="5">
        <f>+(B26*DEFLATOR!B26)</f>
        <v>1738.34478621805</v>
      </c>
      <c r="M26" s="11">
        <f t="shared" si="0"/>
        <v>2.588641925830615</v>
      </c>
      <c r="N26" s="11">
        <f t="shared" si="7"/>
        <v>-13.92749886159088</v>
      </c>
      <c r="O26" s="5">
        <f>+(C26*DEFLATOR!C26)</f>
        <v>1130.9292241261908</v>
      </c>
      <c r="P26" s="11">
        <f t="shared" si="1"/>
        <v>-5.756571463992232</v>
      </c>
      <c r="Q26" s="11">
        <f t="shared" si="8"/>
        <v>-18.85611218441833</v>
      </c>
      <c r="R26" s="5">
        <f>+(D26*DEFLATOR!D26)</f>
        <v>1399.0597035568585</v>
      </c>
      <c r="S26" s="11">
        <f t="shared" si="2"/>
        <v>8.176015162341187</v>
      </c>
      <c r="T26" s="11">
        <f t="shared" si="9"/>
        <v>-7.520808478323538</v>
      </c>
      <c r="U26" s="5">
        <f>+(E26*DEFLATOR!E26)</f>
        <v>1543.7051888327717</v>
      </c>
      <c r="V26" s="11">
        <f t="shared" si="3"/>
        <v>-0.4386724461259539</v>
      </c>
      <c r="W26" s="11">
        <f t="shared" si="10"/>
        <v>-9.844013570454102</v>
      </c>
      <c r="X26" s="5">
        <f>+(F26*DEFLATOR!F26)</f>
        <v>1747.3176774379526</v>
      </c>
      <c r="Y26" s="11">
        <f t="shared" si="4"/>
        <v>3.5132692147451516</v>
      </c>
      <c r="Z26" s="11">
        <f t="shared" si="11"/>
        <v>-11.083753355055004</v>
      </c>
      <c r="AA26" s="5">
        <f>+(G26*DEFLATOR!G26)</f>
        <v>1930.1315184671025</v>
      </c>
      <c r="AB26" s="11">
        <f t="shared" si="5"/>
        <v>2.608089981573336</v>
      </c>
      <c r="AC26" s="11">
        <f t="shared" si="12"/>
        <v>-17.32767565779365</v>
      </c>
      <c r="AD26" s="5">
        <f>+(H26*DEFLATOR!H26)</f>
        <v>1684.7180781643447</v>
      </c>
      <c r="AE26" s="11">
        <f t="shared" si="6"/>
        <v>3.8139884478282093</v>
      </c>
      <c r="AF26" s="11">
        <f t="shared" si="13"/>
        <v>-3.846128094567547</v>
      </c>
    </row>
    <row r="27" spans="1:32" s="1" customFormat="1" ht="9.75">
      <c r="A27" s="18">
        <v>37956</v>
      </c>
      <c r="B27" s="29" t="s">
        <v>175</v>
      </c>
      <c r="C27" s="29" t="s">
        <v>176</v>
      </c>
      <c r="D27" s="29" t="s">
        <v>177</v>
      </c>
      <c r="E27" s="29" t="s">
        <v>178</v>
      </c>
      <c r="F27" s="29" t="s">
        <v>179</v>
      </c>
      <c r="G27" s="29" t="s">
        <v>180</v>
      </c>
      <c r="H27" s="29" t="s">
        <v>181</v>
      </c>
      <c r="K27" s="18">
        <v>37956</v>
      </c>
      <c r="L27" s="5">
        <f>+(B27*DEFLATOR!B27)</f>
        <v>2000.2750411297059</v>
      </c>
      <c r="M27" s="11">
        <f t="shared" si="0"/>
        <v>15.067796503219144</v>
      </c>
      <c r="N27" s="11">
        <f t="shared" si="7"/>
        <v>-9.120218761323894</v>
      </c>
      <c r="O27" s="5">
        <f>+(C27*DEFLATOR!C27)</f>
        <v>1265.5793233492268</v>
      </c>
      <c r="P27" s="11">
        <f t="shared" si="1"/>
        <v>11.906147294679116</v>
      </c>
      <c r="Q27" s="11">
        <f t="shared" si="8"/>
        <v>-11.33978079436172</v>
      </c>
      <c r="R27" s="5">
        <f>+(D27*DEFLATOR!D27)</f>
        <v>1514.1462035355376</v>
      </c>
      <c r="S27" s="11">
        <f t="shared" si="2"/>
        <v>8.22598919017481</v>
      </c>
      <c r="T27" s="11">
        <f t="shared" si="9"/>
        <v>-17.458772279948597</v>
      </c>
      <c r="U27" s="5">
        <f>+(E27*DEFLATOR!E27)</f>
        <v>1822.5182392856937</v>
      </c>
      <c r="V27" s="11">
        <f t="shared" si="3"/>
        <v>18.061288675445763</v>
      </c>
      <c r="W27" s="11">
        <f t="shared" si="10"/>
        <v>-11.089906016375451</v>
      </c>
      <c r="X27" s="5">
        <f>+(F27*DEFLATOR!F27)</f>
        <v>2087.9570396171125</v>
      </c>
      <c r="Y27" s="11">
        <f t="shared" si="4"/>
        <v>19.494987464364844</v>
      </c>
      <c r="Z27" s="11">
        <f t="shared" si="11"/>
        <v>3.0560236648970562</v>
      </c>
      <c r="AA27" s="5">
        <f>+(G27*DEFLATOR!G27)</f>
        <v>2188.06451006395</v>
      </c>
      <c r="AB27" s="11">
        <f t="shared" si="5"/>
        <v>13.36349306402167</v>
      </c>
      <c r="AC27" s="11">
        <f t="shared" si="12"/>
        <v>-15.61814837785127</v>
      </c>
      <c r="AD27" s="5">
        <f>+(H27*DEFLATOR!H27)</f>
        <v>1929.4970061784697</v>
      </c>
      <c r="AE27" s="11">
        <f t="shared" si="6"/>
        <v>14.52937029564223</v>
      </c>
      <c r="AF27" s="11">
        <f t="shared" si="13"/>
        <v>8.604796575191864</v>
      </c>
    </row>
    <row r="28" spans="1:32" s="1" customFormat="1" ht="9.75">
      <c r="A28" s="18" t="s">
        <v>1304</v>
      </c>
      <c r="B28" s="29" t="s">
        <v>182</v>
      </c>
      <c r="C28" s="29" t="s">
        <v>183</v>
      </c>
      <c r="D28" s="29" t="s">
        <v>184</v>
      </c>
      <c r="E28" s="29" t="s">
        <v>185</v>
      </c>
      <c r="F28" s="29" t="s">
        <v>186</v>
      </c>
      <c r="G28" s="29" t="s">
        <v>187</v>
      </c>
      <c r="H28" s="29" t="s">
        <v>188</v>
      </c>
      <c r="K28" s="18" t="s">
        <v>1304</v>
      </c>
      <c r="L28" s="5">
        <f>+(B28*DEFLATOR!B28)</f>
        <v>1702.998391463936</v>
      </c>
      <c r="M28" s="11">
        <f t="shared" si="0"/>
        <v>-14.86178868171426</v>
      </c>
      <c r="N28" s="11">
        <f t="shared" si="7"/>
        <v>-6.8630173124097364</v>
      </c>
      <c r="O28" s="5">
        <f>+(C28*DEFLATOR!C28)</f>
        <v>1045.6777009655534</v>
      </c>
      <c r="P28" s="11">
        <f t="shared" si="1"/>
        <v>-17.375570090836035</v>
      </c>
      <c r="Q28" s="11">
        <f t="shared" si="8"/>
        <v>-17.40636285055155</v>
      </c>
      <c r="R28" s="5">
        <f>+(D28*DEFLATOR!D28)</f>
        <v>1321.0803335764235</v>
      </c>
      <c r="S28" s="11">
        <f t="shared" si="2"/>
        <v>-12.750807650430618</v>
      </c>
      <c r="T28" s="11">
        <f t="shared" si="9"/>
        <v>-12.312424021722846</v>
      </c>
      <c r="U28" s="5">
        <f>+(E28*DEFLATOR!E28)</f>
        <v>1542.5575780932631</v>
      </c>
      <c r="V28" s="11">
        <f t="shared" si="3"/>
        <v>-15.361199419444848</v>
      </c>
      <c r="W28" s="11">
        <f t="shared" si="10"/>
        <v>-3.66060966001609</v>
      </c>
      <c r="X28" s="5">
        <f>+(F28*DEFLATOR!F28)</f>
        <v>1643.8194363574457</v>
      </c>
      <c r="Y28" s="11">
        <f t="shared" si="4"/>
        <v>-21.271395667274472</v>
      </c>
      <c r="Z28" s="11">
        <f t="shared" si="11"/>
        <v>-8.66827639305291</v>
      </c>
      <c r="AA28" s="5">
        <f>+(G28*DEFLATOR!G28)</f>
        <v>1953.4475218465911</v>
      </c>
      <c r="AB28" s="11">
        <f t="shared" si="5"/>
        <v>-10.722580944859883</v>
      </c>
      <c r="AC28" s="11">
        <f t="shared" si="12"/>
        <v>-5.049757719738734</v>
      </c>
      <c r="AD28" s="5">
        <f>+(H28*DEFLATOR!H28)</f>
        <v>1611.3403389511461</v>
      </c>
      <c r="AE28" s="11">
        <f t="shared" si="6"/>
        <v>-16.48909877592708</v>
      </c>
      <c r="AF28" s="11">
        <f t="shared" si="13"/>
        <v>-2.3732247057327127</v>
      </c>
    </row>
    <row r="29" spans="1:32" s="1" customFormat="1" ht="9.75">
      <c r="A29" s="18">
        <v>38018</v>
      </c>
      <c r="B29" s="29" t="s">
        <v>189</v>
      </c>
      <c r="C29" s="29" t="s">
        <v>190</v>
      </c>
      <c r="D29" s="29" t="s">
        <v>191</v>
      </c>
      <c r="E29" s="29" t="s">
        <v>129</v>
      </c>
      <c r="F29" s="29" t="s">
        <v>192</v>
      </c>
      <c r="G29" s="29" t="s">
        <v>193</v>
      </c>
      <c r="H29" s="29" t="s">
        <v>194</v>
      </c>
      <c r="K29" s="18">
        <v>38018</v>
      </c>
      <c r="L29" s="5">
        <f>+(B29*DEFLATOR!B29)</f>
        <v>1702.5965277072462</v>
      </c>
      <c r="M29" s="11">
        <f t="shared" si="0"/>
        <v>-0.023597424325483285</v>
      </c>
      <c r="N29" s="11">
        <f t="shared" si="7"/>
        <v>-4.4063132740368545</v>
      </c>
      <c r="O29" s="5">
        <f>+(C29*DEFLATOR!C29)</f>
        <v>1100.819307592559</v>
      </c>
      <c r="P29" s="11">
        <f t="shared" si="1"/>
        <v>5.273288947071286</v>
      </c>
      <c r="Q29" s="11">
        <f t="shared" si="8"/>
        <v>-13.293390836786301</v>
      </c>
      <c r="R29" s="5">
        <f>+(D29*DEFLATOR!D29)</f>
        <v>1365.9254513979288</v>
      </c>
      <c r="S29" s="11">
        <f t="shared" si="2"/>
        <v>3.394579169920786</v>
      </c>
      <c r="T29" s="11">
        <f t="shared" si="9"/>
        <v>-2.9883775352873787</v>
      </c>
      <c r="U29" s="5">
        <f>+(E29*DEFLATOR!E29)</f>
        <v>1573.87956919051</v>
      </c>
      <c r="V29" s="11">
        <f t="shared" si="3"/>
        <v>2.030523303769538</v>
      </c>
      <c r="W29" s="11">
        <f t="shared" si="10"/>
        <v>-7.22913155947591</v>
      </c>
      <c r="X29" s="5">
        <f>+(F29*DEFLATOR!F29)</f>
        <v>1674.1146948519067</v>
      </c>
      <c r="Y29" s="11">
        <f t="shared" si="4"/>
        <v>1.8429796986457747</v>
      </c>
      <c r="Z29" s="11">
        <f t="shared" si="11"/>
        <v>-2.2594588580153063</v>
      </c>
      <c r="AA29" s="5">
        <f>+(G29*DEFLATOR!G29)</f>
        <v>1912.4285732538522</v>
      </c>
      <c r="AB29" s="11">
        <f t="shared" si="5"/>
        <v>-2.099823421617375</v>
      </c>
      <c r="AC29" s="11">
        <f t="shared" si="12"/>
        <v>-4.0072572047634925</v>
      </c>
      <c r="AD29" s="5">
        <f>+(H29*DEFLATOR!H29)</f>
        <v>1612.642286162037</v>
      </c>
      <c r="AE29" s="11">
        <f t="shared" si="6"/>
        <v>0.08079902050601717</v>
      </c>
      <c r="AF29" s="11">
        <f t="shared" si="13"/>
        <v>-1.7076462685240656</v>
      </c>
    </row>
    <row r="30" spans="1:32" s="1" customFormat="1" ht="9.75">
      <c r="A30" s="18">
        <v>38047</v>
      </c>
      <c r="B30" s="29" t="s">
        <v>195</v>
      </c>
      <c r="C30" s="29" t="s">
        <v>196</v>
      </c>
      <c r="D30" s="29" t="s">
        <v>197</v>
      </c>
      <c r="E30" s="29" t="s">
        <v>198</v>
      </c>
      <c r="F30" s="29" t="s">
        <v>199</v>
      </c>
      <c r="G30" s="29" t="s">
        <v>200</v>
      </c>
      <c r="H30" s="29" t="s">
        <v>201</v>
      </c>
      <c r="K30" s="18">
        <v>38047</v>
      </c>
      <c r="L30" s="5">
        <f>+(B30*DEFLATOR!B30)</f>
        <v>1716.3529232910116</v>
      </c>
      <c r="M30" s="11">
        <f t="shared" si="0"/>
        <v>0.8079656782978395</v>
      </c>
      <c r="N30" s="11">
        <f t="shared" si="7"/>
        <v>-3.4155739686264286</v>
      </c>
      <c r="O30" s="5">
        <f>+(C30*DEFLATOR!C30)</f>
        <v>1154.1510579977437</v>
      </c>
      <c r="P30" s="11">
        <f t="shared" si="1"/>
        <v>4.844732467657997</v>
      </c>
      <c r="Q30" s="11">
        <f t="shared" si="8"/>
        <v>-10.658945454977598</v>
      </c>
      <c r="R30" s="5">
        <f>+(D30*DEFLATOR!D30)</f>
        <v>1328.558333356789</v>
      </c>
      <c r="S30" s="11">
        <f t="shared" si="2"/>
        <v>-2.7356630629363554</v>
      </c>
      <c r="T30" s="11">
        <f t="shared" si="9"/>
        <v>-3.9205280224208883</v>
      </c>
      <c r="U30" s="5">
        <f>+(E30*DEFLATOR!E30)</f>
        <v>1539.9660897279207</v>
      </c>
      <c r="V30" s="11">
        <f t="shared" si="3"/>
        <v>-2.154769661317346</v>
      </c>
      <c r="W30" s="11">
        <f t="shared" si="10"/>
        <v>-3.834664150771938</v>
      </c>
      <c r="X30" s="5">
        <f>+(F30*DEFLATOR!F30)</f>
        <v>1726.6839502883738</v>
      </c>
      <c r="Y30" s="11">
        <f t="shared" si="4"/>
        <v>3.1401226927953996</v>
      </c>
      <c r="Z30" s="11">
        <f t="shared" si="11"/>
        <v>4.129789371149473</v>
      </c>
      <c r="AA30" s="5">
        <f>+(G30*DEFLATOR!G30)</f>
        <v>1921.161526719151</v>
      </c>
      <c r="AB30" s="11">
        <f t="shared" si="5"/>
        <v>0.4566420721501929</v>
      </c>
      <c r="AC30" s="11">
        <f t="shared" si="12"/>
        <v>-6.233749383925247</v>
      </c>
      <c r="AD30" s="5">
        <f>+(H30*DEFLATOR!H30)</f>
        <v>1620.2846542977654</v>
      </c>
      <c r="AE30" s="11">
        <f t="shared" si="6"/>
        <v>0.47390349374483165</v>
      </c>
      <c r="AF30" s="11">
        <f t="shared" si="13"/>
        <v>1.9619033445730238</v>
      </c>
    </row>
    <row r="31" spans="1:32" s="1" customFormat="1" ht="9.75">
      <c r="A31" s="18">
        <v>38078</v>
      </c>
      <c r="B31" s="29" t="s">
        <v>202</v>
      </c>
      <c r="C31" s="29" t="s">
        <v>203</v>
      </c>
      <c r="D31" s="29" t="s">
        <v>204</v>
      </c>
      <c r="E31" s="29" t="s">
        <v>205</v>
      </c>
      <c r="F31" s="29" t="s">
        <v>206</v>
      </c>
      <c r="G31" s="29" t="s">
        <v>207</v>
      </c>
      <c r="H31" s="29" t="s">
        <v>208</v>
      </c>
      <c r="K31" s="18">
        <v>38078</v>
      </c>
      <c r="L31" s="5">
        <f>+(B31*DEFLATOR!B31)</f>
        <v>1688.250683758474</v>
      </c>
      <c r="M31" s="11">
        <f t="shared" si="0"/>
        <v>-1.6373229043507687</v>
      </c>
      <c r="N31" s="11">
        <f t="shared" si="7"/>
        <v>-2.838322935306148</v>
      </c>
      <c r="O31" s="5">
        <f>+(C31*DEFLATOR!C31)</f>
        <v>1118.8654058553996</v>
      </c>
      <c r="P31" s="11">
        <f t="shared" si="1"/>
        <v>-3.0572819647679994</v>
      </c>
      <c r="Q31" s="11">
        <f t="shared" si="8"/>
        <v>-15.073167588095227</v>
      </c>
      <c r="R31" s="5">
        <f>+(D31*DEFLATOR!D31)</f>
        <v>1291.5721503503776</v>
      </c>
      <c r="S31" s="11">
        <f t="shared" si="2"/>
        <v>-2.7839336879518672</v>
      </c>
      <c r="T31" s="11">
        <f t="shared" si="9"/>
        <v>-1.5858930764547141</v>
      </c>
      <c r="U31" s="5">
        <f>+(E31*DEFLATOR!E31)</f>
        <v>1529.7049601419621</v>
      </c>
      <c r="V31" s="11">
        <f t="shared" si="3"/>
        <v>-0.6663217881486938</v>
      </c>
      <c r="W31" s="11">
        <f t="shared" si="10"/>
        <v>-3.520852657311757</v>
      </c>
      <c r="X31" s="5">
        <f>+(F31*DEFLATOR!F31)</f>
        <v>1678.2537812559433</v>
      </c>
      <c r="Y31" s="11">
        <f t="shared" si="4"/>
        <v>-2.804807968727696</v>
      </c>
      <c r="Z31" s="11">
        <f t="shared" si="11"/>
        <v>-3.355204783960919</v>
      </c>
      <c r="AA31" s="5">
        <f>+(G31*DEFLATOR!G31)</f>
        <v>1905.8322538325956</v>
      </c>
      <c r="AB31" s="11">
        <f t="shared" si="5"/>
        <v>-0.7979169202255387</v>
      </c>
      <c r="AC31" s="11">
        <f t="shared" si="12"/>
        <v>-0.7343480877789244</v>
      </c>
      <c r="AD31" s="5">
        <f>+(H31*DEFLATOR!H31)</f>
        <v>1574.2605017351084</v>
      </c>
      <c r="AE31" s="11">
        <f t="shared" si="6"/>
        <v>-2.8404979606872827</v>
      </c>
      <c r="AF31" s="11">
        <f t="shared" si="13"/>
        <v>-2.629482543084327</v>
      </c>
    </row>
    <row r="32" spans="1:32" s="1" customFormat="1" ht="9.75">
      <c r="A32" s="18">
        <v>38108</v>
      </c>
      <c r="B32" s="29" t="s">
        <v>209</v>
      </c>
      <c r="C32" s="29" t="s">
        <v>210</v>
      </c>
      <c r="D32" s="29" t="s">
        <v>211</v>
      </c>
      <c r="E32" s="29" t="s">
        <v>212</v>
      </c>
      <c r="F32" s="29" t="s">
        <v>213</v>
      </c>
      <c r="G32" s="29" t="s">
        <v>214</v>
      </c>
      <c r="H32" s="29" t="s">
        <v>215</v>
      </c>
      <c r="K32" s="18">
        <v>38108</v>
      </c>
      <c r="L32" s="5">
        <f>+(B32*DEFLATOR!B32)</f>
        <v>1732.7605149445274</v>
      </c>
      <c r="M32" s="11">
        <f t="shared" si="0"/>
        <v>2.6364468034429045</v>
      </c>
      <c r="N32" s="11">
        <f t="shared" si="7"/>
        <v>-0.08165173118963587</v>
      </c>
      <c r="O32" s="5">
        <f>+(C32*DEFLATOR!C32)</f>
        <v>1202.1364235041437</v>
      </c>
      <c r="P32" s="11">
        <f t="shared" si="1"/>
        <v>7.4424517205518015</v>
      </c>
      <c r="Q32" s="11">
        <f t="shared" si="8"/>
        <v>-6.215199590230425</v>
      </c>
      <c r="R32" s="5">
        <f>+(D32*DEFLATOR!D32)</f>
        <v>1318.0309121545467</v>
      </c>
      <c r="S32" s="11">
        <f t="shared" si="2"/>
        <v>2.048570170624342</v>
      </c>
      <c r="T32" s="11">
        <f t="shared" si="9"/>
        <v>-1.320320644456341</v>
      </c>
      <c r="U32" s="5">
        <f>+(E32*DEFLATOR!E32)</f>
        <v>1540.1635251348507</v>
      </c>
      <c r="V32" s="11">
        <f t="shared" si="3"/>
        <v>0.683698181374659</v>
      </c>
      <c r="W32" s="11">
        <f t="shared" si="10"/>
        <v>-5.035585831792355</v>
      </c>
      <c r="X32" s="5">
        <f>+(F32*DEFLATOR!F32)</f>
        <v>1690.0712646373256</v>
      </c>
      <c r="Y32" s="11">
        <f t="shared" si="4"/>
        <v>0.7041535382413144</v>
      </c>
      <c r="Z32" s="11">
        <f t="shared" si="11"/>
        <v>-0.7607144940106836</v>
      </c>
      <c r="AA32" s="5">
        <f>+(G32*DEFLATOR!G32)</f>
        <v>1961.9229635581673</v>
      </c>
      <c r="AB32" s="11">
        <f t="shared" si="5"/>
        <v>2.9431084300716615</v>
      </c>
      <c r="AC32" s="11">
        <f t="shared" si="12"/>
        <v>1.1787677849246503</v>
      </c>
      <c r="AD32" s="5">
        <f>+(H32*DEFLATOR!H32)</f>
        <v>1666.0545659320353</v>
      </c>
      <c r="AE32" s="11">
        <f t="shared" si="6"/>
        <v>5.830932307312153</v>
      </c>
      <c r="AF32" s="11">
        <f t="shared" si="13"/>
        <v>4.6432499607171</v>
      </c>
    </row>
    <row r="33" spans="1:32" s="1" customFormat="1" ht="9.75">
      <c r="A33" s="18">
        <v>38139</v>
      </c>
      <c r="B33" s="29" t="s">
        <v>216</v>
      </c>
      <c r="C33" s="29" t="s">
        <v>217</v>
      </c>
      <c r="D33" s="29" t="s">
        <v>218</v>
      </c>
      <c r="E33" s="29" t="s">
        <v>219</v>
      </c>
      <c r="F33" s="29" t="s">
        <v>220</v>
      </c>
      <c r="G33" s="29" t="s">
        <v>221</v>
      </c>
      <c r="H33" s="29" t="s">
        <v>222</v>
      </c>
      <c r="K33" s="18">
        <v>38139</v>
      </c>
      <c r="L33" s="5">
        <f>+(B33*DEFLATOR!B33)</f>
        <v>1756.4502015645364</v>
      </c>
      <c r="M33" s="11">
        <f t="shared" si="0"/>
        <v>1.3671644994038612</v>
      </c>
      <c r="N33" s="11">
        <f t="shared" si="7"/>
        <v>1.5021390257016876</v>
      </c>
      <c r="O33" s="5">
        <f>+(C33*DEFLATOR!C33)</f>
        <v>1303.1106967191276</v>
      </c>
      <c r="P33" s="11">
        <f t="shared" si="1"/>
        <v>8.399568571481343</v>
      </c>
      <c r="Q33" s="11">
        <f t="shared" si="8"/>
        <v>1.4415183144586674</v>
      </c>
      <c r="R33" s="5">
        <f>+(D33*DEFLATOR!D33)</f>
        <v>1329.875850378698</v>
      </c>
      <c r="S33" s="11">
        <f t="shared" si="2"/>
        <v>0.8986844022336848</v>
      </c>
      <c r="T33" s="11">
        <f t="shared" si="9"/>
        <v>2.779228979685655</v>
      </c>
      <c r="U33" s="5">
        <f>+(E33*DEFLATOR!E33)</f>
        <v>1585.6293261663634</v>
      </c>
      <c r="V33" s="11">
        <f t="shared" si="3"/>
        <v>2.952011282537792</v>
      </c>
      <c r="W33" s="11">
        <f t="shared" si="10"/>
        <v>3.2995297791668543</v>
      </c>
      <c r="X33" s="5">
        <f>+(F33*DEFLATOR!F33)</f>
        <v>1709.071013229669</v>
      </c>
      <c r="Y33" s="11">
        <f t="shared" si="4"/>
        <v>1.1241980731753642</v>
      </c>
      <c r="Z33" s="11">
        <f t="shared" si="11"/>
        <v>-2.9984055674676435</v>
      </c>
      <c r="AA33" s="5">
        <f>+(G33*DEFLATOR!G33)</f>
        <v>1960.034677906672</v>
      </c>
      <c r="AB33" s="11">
        <f t="shared" si="5"/>
        <v>-0.09624667668248765</v>
      </c>
      <c r="AC33" s="11">
        <f t="shared" si="12"/>
        <v>2.3388279551086244</v>
      </c>
      <c r="AD33" s="5">
        <f>+(H33*DEFLATOR!H33)</f>
        <v>1738.8064532381875</v>
      </c>
      <c r="AE33" s="11">
        <f t="shared" si="6"/>
        <v>4.366716960764894</v>
      </c>
      <c r="AF33" s="11">
        <f t="shared" si="13"/>
        <v>8.358551130017332</v>
      </c>
    </row>
    <row r="34" spans="1:32" s="1" customFormat="1" ht="9.75">
      <c r="A34" s="18">
        <v>38169</v>
      </c>
      <c r="B34" s="29" t="s">
        <v>223</v>
      </c>
      <c r="C34" s="29" t="s">
        <v>224</v>
      </c>
      <c r="D34" s="29" t="s">
        <v>225</v>
      </c>
      <c r="E34" s="29" t="s">
        <v>226</v>
      </c>
      <c r="F34" s="29" t="s">
        <v>227</v>
      </c>
      <c r="G34" s="29" t="s">
        <v>228</v>
      </c>
      <c r="H34" s="29" t="s">
        <v>229</v>
      </c>
      <c r="K34" s="18">
        <v>38169</v>
      </c>
      <c r="L34" s="5">
        <f>+(B34*DEFLATOR!B34)</f>
        <v>1725.2392481599381</v>
      </c>
      <c r="M34" s="11">
        <f t="shared" si="0"/>
        <v>-1.7769335775530415</v>
      </c>
      <c r="N34" s="11">
        <f t="shared" si="7"/>
        <v>-0.7490009806524922</v>
      </c>
      <c r="O34" s="5">
        <f>+(C34*DEFLATOR!C34)</f>
        <v>1270.8091697240056</v>
      </c>
      <c r="P34" s="11">
        <f t="shared" si="1"/>
        <v>-2.478801461491209</v>
      </c>
      <c r="Q34" s="11">
        <f t="shared" si="8"/>
        <v>1.2155263920202275</v>
      </c>
      <c r="R34" s="5">
        <f>+(D34*DEFLATOR!D34)</f>
        <v>1316.728147867823</v>
      </c>
      <c r="S34" s="11">
        <f t="shared" si="2"/>
        <v>-0.9886413462678489</v>
      </c>
      <c r="T34" s="11">
        <f t="shared" si="9"/>
        <v>-3.8757375626655266</v>
      </c>
      <c r="U34" s="5">
        <f>+(E34*DEFLATOR!E34)</f>
        <v>1631.6444981181533</v>
      </c>
      <c r="V34" s="11">
        <f t="shared" si="3"/>
        <v>2.902013174986018</v>
      </c>
      <c r="W34" s="11">
        <f t="shared" si="10"/>
        <v>5.235143634097472</v>
      </c>
      <c r="X34" s="5">
        <f>+(F34*DEFLATOR!F34)</f>
        <v>1673.9565422580786</v>
      </c>
      <c r="Y34" s="11">
        <f t="shared" si="4"/>
        <v>-2.0545940279704245</v>
      </c>
      <c r="Z34" s="11">
        <f t="shared" si="11"/>
        <v>-4.4377523846846785</v>
      </c>
      <c r="AA34" s="5">
        <f>+(G34*DEFLATOR!G34)</f>
        <v>1918.3750312875152</v>
      </c>
      <c r="AB34" s="11">
        <f t="shared" si="5"/>
        <v>-2.1254545691839266</v>
      </c>
      <c r="AC34" s="11">
        <f t="shared" si="12"/>
        <v>-0.22190058027704573</v>
      </c>
      <c r="AD34" s="5">
        <f>+(H34*DEFLATOR!H34)</f>
        <v>1668.5115994232824</v>
      </c>
      <c r="AE34" s="11">
        <f t="shared" si="6"/>
        <v>-4.0427072078088155</v>
      </c>
      <c r="AF34" s="11">
        <f t="shared" si="13"/>
        <v>1.6051873203479339</v>
      </c>
    </row>
    <row r="35" spans="1:32" s="1" customFormat="1" ht="9.75">
      <c r="A35" s="18">
        <v>38200</v>
      </c>
      <c r="B35" s="29" t="s">
        <v>230</v>
      </c>
      <c r="C35" s="29" t="s">
        <v>231</v>
      </c>
      <c r="D35" s="29" t="s">
        <v>232</v>
      </c>
      <c r="E35" s="29" t="s">
        <v>233</v>
      </c>
      <c r="F35" s="29" t="s">
        <v>234</v>
      </c>
      <c r="G35" s="29" t="s">
        <v>235</v>
      </c>
      <c r="H35" s="29" t="s">
        <v>236</v>
      </c>
      <c r="K35" s="18">
        <v>38200</v>
      </c>
      <c r="L35" s="5">
        <f>+(B35*DEFLATOR!B35)</f>
        <v>1769.4154927351588</v>
      </c>
      <c r="M35" s="11">
        <f t="shared" si="0"/>
        <v>2.560586575011947</v>
      </c>
      <c r="N35" s="11">
        <f t="shared" si="7"/>
        <v>4.271618294012458</v>
      </c>
      <c r="O35" s="5">
        <f>+(C35*DEFLATOR!C35)</f>
        <v>1309.0993099392388</v>
      </c>
      <c r="P35" s="11">
        <f t="shared" si="1"/>
        <v>3.013051930019439</v>
      </c>
      <c r="Q35" s="11">
        <f t="shared" si="8"/>
        <v>6.061222482010353</v>
      </c>
      <c r="R35" s="5">
        <f>+(D35*DEFLATOR!D35)</f>
        <v>1366.7462618684713</v>
      </c>
      <c r="S35" s="11">
        <f t="shared" si="2"/>
        <v>3.798666724155808</v>
      </c>
      <c r="T35" s="11">
        <f t="shared" si="9"/>
        <v>0.6896154416858202</v>
      </c>
      <c r="U35" s="5">
        <f>+(E35*DEFLATOR!E35)</f>
        <v>1646.4463218961585</v>
      </c>
      <c r="V35" s="11">
        <f t="shared" si="3"/>
        <v>0.9071721073479422</v>
      </c>
      <c r="W35" s="11">
        <f t="shared" si="10"/>
        <v>8.390336385643682</v>
      </c>
      <c r="X35" s="5">
        <f>+(F35*DEFLATOR!F35)</f>
        <v>1741.748096881033</v>
      </c>
      <c r="Y35" s="11">
        <f t="shared" si="4"/>
        <v>4.049779842641987</v>
      </c>
      <c r="Z35" s="11">
        <f t="shared" si="11"/>
        <v>2.487856851764225</v>
      </c>
      <c r="AA35" s="5">
        <f>+(G35*DEFLATOR!G35)</f>
        <v>1960.3075185594714</v>
      </c>
      <c r="AB35" s="11">
        <f t="shared" si="5"/>
        <v>2.1858336658924005</v>
      </c>
      <c r="AC35" s="11">
        <f t="shared" si="12"/>
        <v>4.806387737310169</v>
      </c>
      <c r="AD35" s="5">
        <f>+(H35*DEFLATOR!H35)</f>
        <v>1695.593801234578</v>
      </c>
      <c r="AE35" s="11">
        <f t="shared" si="6"/>
        <v>1.6231353633176182</v>
      </c>
      <c r="AF35" s="11">
        <f t="shared" si="13"/>
        <v>3.9488497820826085</v>
      </c>
    </row>
    <row r="36" spans="1:32" s="1" customFormat="1" ht="9.75">
      <c r="A36" s="18">
        <v>38231</v>
      </c>
      <c r="B36" s="29" t="s">
        <v>237</v>
      </c>
      <c r="C36" s="29" t="s">
        <v>238</v>
      </c>
      <c r="D36" s="29" t="s">
        <v>239</v>
      </c>
      <c r="E36" s="29" t="s">
        <v>240</v>
      </c>
      <c r="F36" s="29" t="s">
        <v>241</v>
      </c>
      <c r="G36" s="29" t="s">
        <v>242</v>
      </c>
      <c r="H36" s="29" t="s">
        <v>243</v>
      </c>
      <c r="K36" s="18">
        <v>38231</v>
      </c>
      <c r="L36" s="5">
        <f>+(B36*DEFLATOR!B36)</f>
        <v>1733.5136390558325</v>
      </c>
      <c r="M36" s="11">
        <f t="shared" si="0"/>
        <v>-2.0290233597892393</v>
      </c>
      <c r="N36" s="11">
        <f t="shared" si="7"/>
        <v>3.286583015646727</v>
      </c>
      <c r="O36" s="5">
        <f>+(C36*DEFLATOR!C36)</f>
        <v>1251.4895906641536</v>
      </c>
      <c r="P36" s="11">
        <f t="shared" si="1"/>
        <v>-4.4007142038566265</v>
      </c>
      <c r="Q36" s="11">
        <f t="shared" si="8"/>
        <v>4.640954960412014</v>
      </c>
      <c r="R36" s="5">
        <f>+(D36*DEFLATOR!D36)</f>
        <v>1359.0206513945932</v>
      </c>
      <c r="S36" s="11">
        <f t="shared" si="2"/>
        <v>-0.5652556505489459</v>
      </c>
      <c r="T36" s="11">
        <f t="shared" si="9"/>
        <v>6.165047619118913</v>
      </c>
      <c r="U36" s="5">
        <f>+(E36*DEFLATOR!E36)</f>
        <v>1605.115554692769</v>
      </c>
      <c r="V36" s="11">
        <f t="shared" si="3"/>
        <v>-2.510301529647818</v>
      </c>
      <c r="W36" s="11">
        <f t="shared" si="10"/>
        <v>2.0603664624709195</v>
      </c>
      <c r="X36" s="5">
        <f>+(F36*DEFLATOR!F36)</f>
        <v>1717.0321631906993</v>
      </c>
      <c r="Y36" s="11">
        <f t="shared" si="4"/>
        <v>-1.4190303256017778</v>
      </c>
      <c r="Z36" s="11">
        <f t="shared" si="11"/>
        <v>2.817581695809146</v>
      </c>
      <c r="AA36" s="5">
        <f>+(G36*DEFLATOR!G36)</f>
        <v>1922.1329105497014</v>
      </c>
      <c r="AB36" s="11">
        <f t="shared" si="5"/>
        <v>-1.9473785438430924</v>
      </c>
      <c r="AC36" s="11">
        <f t="shared" si="12"/>
        <v>3.6541165596243985</v>
      </c>
      <c r="AD36" s="5">
        <f>+(H36*DEFLATOR!H36)</f>
        <v>1618.1802047071008</v>
      </c>
      <c r="AE36" s="11">
        <f t="shared" si="6"/>
        <v>-4.565574400608896</v>
      </c>
      <c r="AF36" s="11">
        <f t="shared" si="13"/>
        <v>-0.1268333498236851</v>
      </c>
    </row>
    <row r="37" spans="1:32" ht="9.75">
      <c r="A37" s="18">
        <v>38261</v>
      </c>
      <c r="B37" s="29" t="s">
        <v>244</v>
      </c>
      <c r="C37" s="29" t="s">
        <v>245</v>
      </c>
      <c r="D37" s="29" t="s">
        <v>246</v>
      </c>
      <c r="E37" s="29" t="s">
        <v>247</v>
      </c>
      <c r="F37" s="29" t="s">
        <v>248</v>
      </c>
      <c r="G37" s="29" t="s">
        <v>235</v>
      </c>
      <c r="H37" s="29" t="s">
        <v>249</v>
      </c>
      <c r="I37" s="11"/>
      <c r="K37" s="18">
        <v>38261</v>
      </c>
      <c r="L37" s="5">
        <f>+(B37*DEFLATOR!B37)</f>
        <v>1761.244288782903</v>
      </c>
      <c r="M37" s="11">
        <f aca="true" t="shared" si="14" ref="M37:M42">+((L37/L36)-1)*100</f>
        <v>1.599678773924973</v>
      </c>
      <c r="N37" s="11">
        <f aca="true" t="shared" si="15" ref="N37:N42">+((L37/L25)-1)*100</f>
        <v>3.940059025321152</v>
      </c>
      <c r="O37" s="5">
        <f>+(C37*DEFLATOR!C37)</f>
        <v>1250.922298374563</v>
      </c>
      <c r="P37" s="11">
        <f aca="true" t="shared" si="16" ref="P37:P42">+((O37/O36)-1)*100</f>
        <v>-0.04532936540763144</v>
      </c>
      <c r="Q37" s="11">
        <f aca="true" t="shared" si="17" ref="Q37:Q42">+((O37/O25)-1)*100</f>
        <v>4.24277993351001</v>
      </c>
      <c r="R37" s="5">
        <f>+(D37*DEFLATOR!D37)</f>
        <v>1417.9719580504725</v>
      </c>
      <c r="S37" s="11">
        <f aca="true" t="shared" si="18" ref="S37:S42">+((R37/R36)-1)*100</f>
        <v>4.337778575725459</v>
      </c>
      <c r="T37" s="11">
        <f aca="true" t="shared" si="19" ref="T37:T42">+((R37/R25)-1)*100</f>
        <v>9.638320397531675</v>
      </c>
      <c r="U37" s="5">
        <f>+(E37*DEFLATOR!E37)</f>
        <v>1595.1862079783384</v>
      </c>
      <c r="V37" s="11">
        <f aca="true" t="shared" si="20" ref="V37:V42">+((U37/U36)-1)*100</f>
        <v>-0.6186063480227766</v>
      </c>
      <c r="W37" s="11">
        <f aca="true" t="shared" si="21" ref="W37:W42">+((U37/U25)-1)*100</f>
        <v>2.8815979312992512</v>
      </c>
      <c r="X37" s="5">
        <f>+(F37*DEFLATOR!F37)</f>
        <v>1738.4693406176707</v>
      </c>
      <c r="Y37" s="11">
        <f aca="true" t="shared" si="22" ref="Y37:Y42">+((X37/X36)-1)*100</f>
        <v>1.2485017978425939</v>
      </c>
      <c r="Z37" s="11">
        <f aca="true" t="shared" si="23" ref="Z37:Z42">+((X37/X25)-1)*100</f>
        <v>2.989082752714056</v>
      </c>
      <c r="AA37" s="5">
        <f>+(G37*DEFLATOR!G37)</f>
        <v>1949.1813574692792</v>
      </c>
      <c r="AB37" s="11">
        <f aca="true" t="shared" si="24" ref="AB37:AB42">+((AA37/AA36)-1)*100</f>
        <v>1.4072100202395577</v>
      </c>
      <c r="AC37" s="11">
        <f aca="true" t="shared" si="25" ref="AC37:AC42">+((AA37/AA25)-1)*100</f>
        <v>3.6208021080621045</v>
      </c>
      <c r="AD37" s="5">
        <f>+(H37*DEFLATOR!H37)</f>
        <v>1708.816022778143</v>
      </c>
      <c r="AE37" s="11">
        <f aca="true" t="shared" si="26" ref="AE37:AE42">+((AD37/AD36)-1)*100</f>
        <v>5.601095465597283</v>
      </c>
      <c r="AF37" s="11">
        <f aca="true" t="shared" si="27" ref="AF37:AF42">+((AD37/AD25)-1)*100</f>
        <v>5.298927546053522</v>
      </c>
    </row>
    <row r="38" spans="1:32" ht="9.75">
      <c r="A38" s="18">
        <v>38292</v>
      </c>
      <c r="B38" s="29" t="s">
        <v>250</v>
      </c>
      <c r="C38" s="29" t="s">
        <v>251</v>
      </c>
      <c r="D38" s="29" t="s">
        <v>252</v>
      </c>
      <c r="E38" s="29" t="s">
        <v>49</v>
      </c>
      <c r="F38" s="29" t="s">
        <v>253</v>
      </c>
      <c r="G38" s="29" t="s">
        <v>254</v>
      </c>
      <c r="H38" s="29" t="s">
        <v>255</v>
      </c>
      <c r="I38" s="11"/>
      <c r="K38" s="18">
        <v>38292</v>
      </c>
      <c r="L38" s="5">
        <f>+(B38*DEFLATOR!B38)</f>
        <v>1817.9783406871175</v>
      </c>
      <c r="M38" s="11">
        <f t="shared" si="14"/>
        <v>3.221248310955227</v>
      </c>
      <c r="N38" s="11">
        <f t="shared" si="15"/>
        <v>4.580998838689432</v>
      </c>
      <c r="O38" s="5">
        <f>+(C38*DEFLATOR!C38)</f>
        <v>1256.864574530863</v>
      </c>
      <c r="P38" s="11">
        <f t="shared" si="16"/>
        <v>0.475031595809039</v>
      </c>
      <c r="Q38" s="11">
        <f t="shared" si="17"/>
        <v>11.135564252659202</v>
      </c>
      <c r="R38" s="5">
        <f>+(D38*DEFLATOR!D38)</f>
        <v>1404.6948273192072</v>
      </c>
      <c r="S38" s="11">
        <f t="shared" si="18"/>
        <v>-0.9363464951394063</v>
      </c>
      <c r="T38" s="11">
        <f t="shared" si="19"/>
        <v>0.40277936302663964</v>
      </c>
      <c r="U38" s="5">
        <f>+(E38*DEFLATOR!E38)</f>
        <v>1559.73596812196</v>
      </c>
      <c r="V38" s="11">
        <f t="shared" si="20"/>
        <v>-2.22232612588259</v>
      </c>
      <c r="W38" s="11">
        <f t="shared" si="21"/>
        <v>1.0384611909810104</v>
      </c>
      <c r="X38" s="5">
        <f>+(F38*DEFLATOR!F38)</f>
        <v>1756.1855592780657</v>
      </c>
      <c r="Y38" s="11">
        <f t="shared" si="22"/>
        <v>1.0190699511617884</v>
      </c>
      <c r="Z38" s="11">
        <f t="shared" si="23"/>
        <v>0.5075140001511214</v>
      </c>
      <c r="AA38" s="5">
        <f>+(G38*DEFLATOR!G38)</f>
        <v>2087.715745585034</v>
      </c>
      <c r="AB38" s="11">
        <f t="shared" si="24"/>
        <v>7.1073113635573115</v>
      </c>
      <c r="AC38" s="11">
        <f t="shared" si="25"/>
        <v>8.164429501834336</v>
      </c>
      <c r="AD38" s="5">
        <f>+(H38*DEFLATOR!H38)</f>
        <v>1657.3195291170723</v>
      </c>
      <c r="AE38" s="11">
        <f t="shared" si="26"/>
        <v>-3.013577411180235</v>
      </c>
      <c r="AF38" s="11">
        <f t="shared" si="27"/>
        <v>-1.6262987500630155</v>
      </c>
    </row>
    <row r="39" spans="1:32" ht="9.75">
      <c r="A39" s="18">
        <v>38322</v>
      </c>
      <c r="B39" s="29" t="s">
        <v>256</v>
      </c>
      <c r="C39" s="29" t="s">
        <v>257</v>
      </c>
      <c r="D39" s="29" t="s">
        <v>258</v>
      </c>
      <c r="E39" s="29" t="s">
        <v>259</v>
      </c>
      <c r="F39" s="29" t="s">
        <v>260</v>
      </c>
      <c r="G39" s="29" t="s">
        <v>261</v>
      </c>
      <c r="H39" s="29" t="s">
        <v>262</v>
      </c>
      <c r="I39" s="11"/>
      <c r="K39" s="18">
        <v>38322</v>
      </c>
      <c r="L39" s="5">
        <f>+(B39*DEFLATOR!B39)</f>
        <v>2070.5051187991335</v>
      </c>
      <c r="M39" s="11">
        <f t="shared" si="14"/>
        <v>13.890527321495583</v>
      </c>
      <c r="N39" s="11">
        <f t="shared" si="15"/>
        <v>3.51102104587393</v>
      </c>
      <c r="O39" s="5">
        <f>+(C39*DEFLATOR!C39)</f>
        <v>1340.310267012635</v>
      </c>
      <c r="P39" s="11">
        <f t="shared" si="16"/>
        <v>6.63919519833065</v>
      </c>
      <c r="Q39" s="11">
        <f t="shared" si="17"/>
        <v>5.904880261921508</v>
      </c>
      <c r="R39" s="5">
        <f>+(D39*DEFLATOR!D39)</f>
        <v>1499.925831829277</v>
      </c>
      <c r="S39" s="11">
        <f t="shared" si="18"/>
        <v>6.779479973725944</v>
      </c>
      <c r="T39" s="11">
        <f t="shared" si="19"/>
        <v>-0.9391676756878464</v>
      </c>
      <c r="U39" s="5">
        <f>+(E39*DEFLATOR!E39)</f>
        <v>1821.8123655499053</v>
      </c>
      <c r="V39" s="11">
        <f t="shared" si="20"/>
        <v>16.80261292836025</v>
      </c>
      <c r="W39" s="11">
        <f t="shared" si="21"/>
        <v>-0.038730681568655</v>
      </c>
      <c r="X39" s="5">
        <f>+(F39*DEFLATOR!F39)</f>
        <v>2115.7469291390507</v>
      </c>
      <c r="Y39" s="11">
        <f t="shared" si="22"/>
        <v>20.47399649549526</v>
      </c>
      <c r="Z39" s="11">
        <f t="shared" si="23"/>
        <v>1.3309607906029752</v>
      </c>
      <c r="AA39" s="5">
        <f>+(G39*DEFLATOR!G39)</f>
        <v>2321.542271509616</v>
      </c>
      <c r="AB39" s="11">
        <f t="shared" si="24"/>
        <v>11.200113158080228</v>
      </c>
      <c r="AC39" s="11">
        <f t="shared" si="25"/>
        <v>6.100266277878852</v>
      </c>
      <c r="AD39" s="5">
        <f>+(H39*DEFLATOR!H39)</f>
        <v>1953.5928432988146</v>
      </c>
      <c r="AE39" s="11">
        <f t="shared" si="26"/>
        <v>17.876656189502583</v>
      </c>
      <c r="AF39" s="11">
        <f t="shared" si="27"/>
        <v>1.248814434186074</v>
      </c>
    </row>
    <row r="40" spans="1:32" ht="9.75">
      <c r="A40" s="18" t="s">
        <v>1305</v>
      </c>
      <c r="B40" s="29" t="s">
        <v>263</v>
      </c>
      <c r="C40" s="29" t="s">
        <v>264</v>
      </c>
      <c r="D40" s="29" t="s">
        <v>265</v>
      </c>
      <c r="E40" s="29" t="s">
        <v>266</v>
      </c>
      <c r="F40" s="29" t="s">
        <v>267</v>
      </c>
      <c r="G40" s="29" t="s">
        <v>268</v>
      </c>
      <c r="H40" s="29" t="s">
        <v>269</v>
      </c>
      <c r="I40" s="11"/>
      <c r="K40" s="18" t="s">
        <v>1305</v>
      </c>
      <c r="L40" s="5">
        <f>+(B40*DEFLATOR!B40)</f>
        <v>1745.4763550194923</v>
      </c>
      <c r="M40" s="11">
        <f t="shared" si="14"/>
        <v>-15.698042029867265</v>
      </c>
      <c r="N40" s="11">
        <f t="shared" si="15"/>
        <v>2.4943043850464974</v>
      </c>
      <c r="O40" s="5">
        <f>+(C40*DEFLATOR!C40)</f>
        <v>1177.3803465898864</v>
      </c>
      <c r="P40" s="11">
        <f t="shared" si="16"/>
        <v>-12.156134622910619</v>
      </c>
      <c r="Q40" s="11">
        <f t="shared" si="17"/>
        <v>12.594955931710317</v>
      </c>
      <c r="R40" s="5">
        <f>+(D40*DEFLATOR!D40)</f>
        <v>1334.826867657792</v>
      </c>
      <c r="S40" s="11">
        <f t="shared" si="18"/>
        <v>-11.00714186448365</v>
      </c>
      <c r="T40" s="11">
        <f t="shared" si="19"/>
        <v>1.040552473001699</v>
      </c>
      <c r="U40" s="5">
        <f>+(E40*DEFLATOR!E40)</f>
        <v>1586.2606826646102</v>
      </c>
      <c r="V40" s="11">
        <f t="shared" si="20"/>
        <v>-12.929524869823517</v>
      </c>
      <c r="W40" s="11">
        <f t="shared" si="21"/>
        <v>2.8331587223711763</v>
      </c>
      <c r="X40" s="5">
        <f>+(F40*DEFLATOR!F40)</f>
        <v>1716.1444733610604</v>
      </c>
      <c r="Y40" s="11">
        <f t="shared" si="22"/>
        <v>-18.88706301658669</v>
      </c>
      <c r="Z40" s="11">
        <f t="shared" si="23"/>
        <v>4.399816391262545</v>
      </c>
      <c r="AA40" s="5">
        <f>+(G40*DEFLATOR!G40)</f>
        <v>1957.4054544934443</v>
      </c>
      <c r="AB40" s="11">
        <f t="shared" si="24"/>
        <v>-15.685125422221436</v>
      </c>
      <c r="AC40" s="11">
        <f t="shared" si="25"/>
        <v>0.2026126938445616</v>
      </c>
      <c r="AD40" s="5">
        <f>+(H40*DEFLATOR!H40)</f>
        <v>1670.3841774018144</v>
      </c>
      <c r="AE40" s="11">
        <f t="shared" si="26"/>
        <v>-14.496811189110282</v>
      </c>
      <c r="AF40" s="11">
        <f t="shared" si="27"/>
        <v>3.6642686230458965</v>
      </c>
    </row>
    <row r="41" spans="1:32" ht="9.75">
      <c r="A41" s="18">
        <v>38384</v>
      </c>
      <c r="B41" s="29" t="s">
        <v>270</v>
      </c>
      <c r="C41" s="29" t="s">
        <v>271</v>
      </c>
      <c r="D41" s="29" t="s">
        <v>272</v>
      </c>
      <c r="E41" s="29" t="s">
        <v>273</v>
      </c>
      <c r="F41" s="29" t="s">
        <v>274</v>
      </c>
      <c r="G41" s="29" t="s">
        <v>275</v>
      </c>
      <c r="H41" s="29" t="s">
        <v>276</v>
      </c>
      <c r="I41" s="11"/>
      <c r="K41" s="18">
        <v>38384</v>
      </c>
      <c r="L41" s="5">
        <f>+(B41*DEFLATOR!B41)</f>
        <v>1756.1215924711096</v>
      </c>
      <c r="M41" s="11">
        <f t="shared" si="14"/>
        <v>0.6098757752291961</v>
      </c>
      <c r="N41" s="11">
        <f t="shared" si="15"/>
        <v>3.143731582487219</v>
      </c>
      <c r="O41" s="5">
        <f>+(C41*DEFLATOR!C41)</f>
        <v>1156.1276068770849</v>
      </c>
      <c r="P41" s="11">
        <f t="shared" si="16"/>
        <v>-1.8050870115470352</v>
      </c>
      <c r="Q41" s="11">
        <f t="shared" si="17"/>
        <v>5.024284994190609</v>
      </c>
      <c r="R41" s="5">
        <f>+(D41*DEFLATOR!D41)</f>
        <v>1366.757642987774</v>
      </c>
      <c r="S41" s="11">
        <f t="shared" si="18"/>
        <v>2.392128605113464</v>
      </c>
      <c r="T41" s="11">
        <f t="shared" si="19"/>
        <v>0.06092511044388793</v>
      </c>
      <c r="U41" s="5">
        <f>+(E41*DEFLATOR!E41)</f>
        <v>1604.1970970743164</v>
      </c>
      <c r="V41" s="11">
        <f t="shared" si="20"/>
        <v>1.130735610213618</v>
      </c>
      <c r="W41" s="11">
        <f t="shared" si="21"/>
        <v>1.9262927403905117</v>
      </c>
      <c r="X41" s="5">
        <f>+(F41*DEFLATOR!F41)</f>
        <v>1706.1652634717668</v>
      </c>
      <c r="Y41" s="11">
        <f t="shared" si="22"/>
        <v>-0.581490081062308</v>
      </c>
      <c r="Z41" s="11">
        <f t="shared" si="23"/>
        <v>1.9144786625682864</v>
      </c>
      <c r="AA41" s="5">
        <f>+(G41*DEFLATOR!G41)</f>
        <v>1995.0826686041207</v>
      </c>
      <c r="AB41" s="11">
        <f t="shared" si="24"/>
        <v>1.9248548645955932</v>
      </c>
      <c r="AC41" s="11">
        <f t="shared" si="25"/>
        <v>4.321944176437342</v>
      </c>
      <c r="AD41" s="5">
        <f>+(H41*DEFLATOR!H41)</f>
        <v>1609.417655294169</v>
      </c>
      <c r="AE41" s="11">
        <f t="shared" si="26"/>
        <v>-3.6498503118291836</v>
      </c>
      <c r="AF41" s="11">
        <f t="shared" si="27"/>
        <v>-0.1999594637656643</v>
      </c>
    </row>
    <row r="42" spans="1:32" ht="9.75">
      <c r="A42" s="18">
        <v>38412</v>
      </c>
      <c r="B42" s="29" t="s">
        <v>277</v>
      </c>
      <c r="C42" s="29" t="s">
        <v>278</v>
      </c>
      <c r="D42" s="29" t="s">
        <v>279</v>
      </c>
      <c r="E42" s="29" t="s">
        <v>280</v>
      </c>
      <c r="F42" s="29" t="s">
        <v>281</v>
      </c>
      <c r="G42" s="29" t="s">
        <v>282</v>
      </c>
      <c r="H42" s="29" t="s">
        <v>283</v>
      </c>
      <c r="I42" s="11"/>
      <c r="K42" s="18">
        <v>38412</v>
      </c>
      <c r="L42" s="5">
        <f>+(B42*DEFLATOR!B42)</f>
        <v>1736.221227472724</v>
      </c>
      <c r="M42" s="11">
        <f t="shared" si="14"/>
        <v>-1.1331997216880052</v>
      </c>
      <c r="N42" s="11">
        <f t="shared" si="15"/>
        <v>1.1575885071245073</v>
      </c>
      <c r="O42" s="5">
        <f>+(C42*DEFLATOR!C42)</f>
        <v>1217.6095641036911</v>
      </c>
      <c r="P42" s="11">
        <f t="shared" si="16"/>
        <v>5.317921383495072</v>
      </c>
      <c r="Q42" s="11">
        <f t="shared" si="17"/>
        <v>5.498284272774234</v>
      </c>
      <c r="R42" s="5">
        <f>+(D42*DEFLATOR!D42)</f>
        <v>1350.8125145481897</v>
      </c>
      <c r="S42" s="11">
        <f t="shared" si="18"/>
        <v>-1.1666390542165006</v>
      </c>
      <c r="T42" s="11">
        <f t="shared" si="19"/>
        <v>1.6750624065691166</v>
      </c>
      <c r="U42" s="5">
        <f>+(E42*DEFLATOR!E42)</f>
        <v>1663.764167035827</v>
      </c>
      <c r="V42" s="11">
        <f t="shared" si="20"/>
        <v>3.7132014557405224</v>
      </c>
      <c r="W42" s="11">
        <f t="shared" si="21"/>
        <v>8.039013205140044</v>
      </c>
      <c r="X42" s="5">
        <f>+(F42*DEFLATOR!F42)</f>
        <v>1719.5346453392717</v>
      </c>
      <c r="Y42" s="11">
        <f t="shared" si="22"/>
        <v>0.7835924311517362</v>
      </c>
      <c r="Z42" s="11">
        <f t="shared" si="23"/>
        <v>-0.4140482656312505</v>
      </c>
      <c r="AA42" s="5">
        <f>+(G42*DEFLATOR!G42)</f>
        <v>1919.2119012272008</v>
      </c>
      <c r="AB42" s="11">
        <f t="shared" si="24"/>
        <v>-3.8028884001084395</v>
      </c>
      <c r="AC42" s="11">
        <f t="shared" si="25"/>
        <v>-0.10148160187652966</v>
      </c>
      <c r="AD42" s="5">
        <f>+(H42*DEFLATOR!H42)</f>
        <v>1605.0388167130343</v>
      </c>
      <c r="AE42" s="11">
        <f t="shared" si="26"/>
        <v>-0.2720759628012326</v>
      </c>
      <c r="AF42" s="11">
        <f t="shared" si="27"/>
        <v>-0.940935751276295</v>
      </c>
    </row>
    <row r="43" spans="1:32" ht="9.75">
      <c r="A43" s="18">
        <v>38443</v>
      </c>
      <c r="B43" s="29" t="s">
        <v>284</v>
      </c>
      <c r="C43" s="29" t="s">
        <v>285</v>
      </c>
      <c r="D43" s="29" t="s">
        <v>286</v>
      </c>
      <c r="E43" s="29" t="s">
        <v>287</v>
      </c>
      <c r="F43" s="29" t="s">
        <v>288</v>
      </c>
      <c r="G43" s="29" t="s">
        <v>289</v>
      </c>
      <c r="H43" s="29" t="s">
        <v>290</v>
      </c>
      <c r="I43" s="11"/>
      <c r="K43" s="18">
        <v>38443</v>
      </c>
      <c r="L43" s="5">
        <f>+(B43*DEFLATOR!B43)</f>
        <v>1719.1600543031795</v>
      </c>
      <c r="M43" s="11">
        <f aca="true" t="shared" si="28" ref="M43:M49">+((L43/L42)-1)*100</f>
        <v>-0.9826612472869645</v>
      </c>
      <c r="N43" s="11">
        <f aca="true" t="shared" si="29" ref="N43:N48">+((L43/L31)-1)*100</f>
        <v>1.8308519488286823</v>
      </c>
      <c r="O43" s="5">
        <f>+(C43*DEFLATOR!C43)</f>
        <v>1210.0435255791417</v>
      </c>
      <c r="P43" s="11">
        <f aca="true" t="shared" si="30" ref="P43:P49">+((O43/O42)-1)*100</f>
        <v>-0.6213846168430015</v>
      </c>
      <c r="Q43" s="11">
        <f aca="true" t="shared" si="31" ref="Q43:Q48">+((O43/O31)-1)*100</f>
        <v>8.14915889315877</v>
      </c>
      <c r="R43" s="5">
        <f>+(D43*DEFLATOR!D43)</f>
        <v>1308.704473931165</v>
      </c>
      <c r="S43" s="11">
        <f aca="true" t="shared" si="32" ref="S43:S49">+((R43/R42)-1)*100</f>
        <v>-3.1172379707415376</v>
      </c>
      <c r="T43" s="11">
        <f aca="true" t="shared" si="33" ref="T43:T48">+((R43/R31)-1)*100</f>
        <v>1.3264705015619827</v>
      </c>
      <c r="U43" s="5">
        <f>+(E43*DEFLATOR!E43)</f>
        <v>1664.3621925471966</v>
      </c>
      <c r="V43" s="11">
        <f aca="true" t="shared" si="34" ref="V43:V49">+((U43/U42)-1)*100</f>
        <v>0.035944127372022905</v>
      </c>
      <c r="W43" s="11">
        <f aca="true" t="shared" si="35" ref="W43:W48">+((U43/U31)-1)*100</f>
        <v>8.802823806803751</v>
      </c>
      <c r="X43" s="5">
        <f>+(F43*DEFLATOR!F43)</f>
        <v>1687.3516080920808</v>
      </c>
      <c r="Y43" s="11">
        <f aca="true" t="shared" si="36" ref="Y43:Y49">+((X43/X42)-1)*100</f>
        <v>-1.8716131910701317</v>
      </c>
      <c r="Z43" s="11">
        <f aca="true" t="shared" si="37" ref="Z43:Z48">+((X43/X31)-1)*100</f>
        <v>0.5421007798551702</v>
      </c>
      <c r="AA43" s="5">
        <f>+(G43*DEFLATOR!G43)</f>
        <v>1917.843239260736</v>
      </c>
      <c r="AB43" s="11">
        <f aca="true" t="shared" si="38" ref="AB43:AB49">+((AA43/AA42)-1)*100</f>
        <v>-0.07131374944004953</v>
      </c>
      <c r="AC43" s="11">
        <f aca="true" t="shared" si="39" ref="AC43:AC48">+((AA43/AA31)-1)*100</f>
        <v>0.6302225919404325</v>
      </c>
      <c r="AD43" s="5">
        <f>+(H43*DEFLATOR!H43)</f>
        <v>1552.1734967136495</v>
      </c>
      <c r="AE43" s="11">
        <f aca="true" t="shared" si="40" ref="AE43:AE49">+((AD43/AD42)-1)*100</f>
        <v>-3.2937097501260393</v>
      </c>
      <c r="AF43" s="11">
        <f aca="true" t="shared" si="41" ref="AF43:AF48">+((AD43/AD31)-1)*100</f>
        <v>-1.403008269413808</v>
      </c>
    </row>
    <row r="44" spans="1:32" ht="9.75">
      <c r="A44" s="18">
        <v>38473</v>
      </c>
      <c r="B44" s="29" t="s">
        <v>291</v>
      </c>
      <c r="C44" s="29" t="s">
        <v>292</v>
      </c>
      <c r="D44" s="29" t="s">
        <v>293</v>
      </c>
      <c r="E44" s="29" t="s">
        <v>294</v>
      </c>
      <c r="F44" s="29" t="s">
        <v>267</v>
      </c>
      <c r="G44" s="29" t="s">
        <v>295</v>
      </c>
      <c r="H44" s="29" t="s">
        <v>296</v>
      </c>
      <c r="I44" s="11"/>
      <c r="K44" s="18">
        <v>38473</v>
      </c>
      <c r="L44" s="5">
        <f>+(B44*DEFLATOR!B44)</f>
        <v>1722.7782020807372</v>
      </c>
      <c r="M44" s="11">
        <f t="shared" si="28"/>
        <v>0.21046020517410113</v>
      </c>
      <c r="N44" s="11">
        <f t="shared" si="29"/>
        <v>-0.5760930479253079</v>
      </c>
      <c r="O44" s="5">
        <f>+(C44*DEFLATOR!C44)</f>
        <v>1240.3022409845582</v>
      </c>
      <c r="P44" s="11">
        <f t="shared" si="30"/>
        <v>2.5006303298829025</v>
      </c>
      <c r="Q44" s="11">
        <f t="shared" si="31"/>
        <v>3.1748324677796314</v>
      </c>
      <c r="R44" s="5">
        <f>+(D44*DEFLATOR!D44)</f>
        <v>1301.8851616234288</v>
      </c>
      <c r="S44" s="11">
        <f t="shared" si="32"/>
        <v>-0.5210735076997208</v>
      </c>
      <c r="T44" s="11">
        <f t="shared" si="33"/>
        <v>-1.2249902777109356</v>
      </c>
      <c r="U44" s="5">
        <f>+(E44*DEFLATOR!E44)</f>
        <v>1623.0010197955262</v>
      </c>
      <c r="V44" s="11">
        <f t="shared" si="34"/>
        <v>-2.485106483245081</v>
      </c>
      <c r="W44" s="11">
        <f t="shared" si="35"/>
        <v>5.378486979388919</v>
      </c>
      <c r="X44" s="5">
        <f>+(F44*DEFLATOR!F44)</f>
        <v>1664.0710226387391</v>
      </c>
      <c r="Y44" s="11">
        <f t="shared" si="36"/>
        <v>-1.3797115753287126</v>
      </c>
      <c r="Z44" s="11">
        <f t="shared" si="37"/>
        <v>-1.5384109855371086</v>
      </c>
      <c r="AA44" s="5">
        <f>+(G44*DEFLATOR!G44)</f>
        <v>1939.3999526877728</v>
      </c>
      <c r="AB44" s="11">
        <f t="shared" si="38"/>
        <v>1.124008103777352</v>
      </c>
      <c r="AC44" s="11">
        <f t="shared" si="39"/>
        <v>-1.1480068936828403</v>
      </c>
      <c r="AD44" s="5">
        <f>+(H44*DEFLATOR!H44)</f>
        <v>1588.889037909924</v>
      </c>
      <c r="AE44" s="11">
        <f t="shared" si="40"/>
        <v>2.3654276583133793</v>
      </c>
      <c r="AF44" s="11">
        <f t="shared" si="41"/>
        <v>-4.6316326967924315</v>
      </c>
    </row>
    <row r="45" spans="1:32" ht="9.75">
      <c r="A45" s="18">
        <v>38504</v>
      </c>
      <c r="B45" s="29" t="s">
        <v>297</v>
      </c>
      <c r="C45" s="29" t="s">
        <v>298</v>
      </c>
      <c r="D45" s="29" t="s">
        <v>299</v>
      </c>
      <c r="E45" s="29" t="s">
        <v>300</v>
      </c>
      <c r="F45" s="29" t="s">
        <v>301</v>
      </c>
      <c r="G45" s="29" t="s">
        <v>302</v>
      </c>
      <c r="H45" s="29" t="s">
        <v>303</v>
      </c>
      <c r="I45" s="11"/>
      <c r="K45" s="18">
        <v>38504</v>
      </c>
      <c r="L45" s="5">
        <f>+(B45*DEFLATOR!B45)</f>
        <v>1775.0486341749518</v>
      </c>
      <c r="M45" s="11">
        <f t="shared" si="28"/>
        <v>3.034077865106677</v>
      </c>
      <c r="N45" s="11">
        <f t="shared" si="29"/>
        <v>1.0588647827219466</v>
      </c>
      <c r="O45" s="5">
        <f>+(C45*DEFLATOR!C45)</f>
        <v>1315.218193307703</v>
      </c>
      <c r="P45" s="11">
        <f t="shared" si="30"/>
        <v>6.040136818883446</v>
      </c>
      <c r="Q45" s="11">
        <f t="shared" si="31"/>
        <v>0.9291226462232682</v>
      </c>
      <c r="R45" s="5">
        <f>+(D45*DEFLATOR!D45)</f>
        <v>1345.1303383767906</v>
      </c>
      <c r="S45" s="11">
        <f t="shared" si="32"/>
        <v>3.321735129036707</v>
      </c>
      <c r="T45" s="11">
        <f t="shared" si="33"/>
        <v>1.1470610578986573</v>
      </c>
      <c r="U45" s="5">
        <f>+(E45*DEFLATOR!E45)</f>
        <v>1674.4855268652402</v>
      </c>
      <c r="V45" s="11">
        <f t="shared" si="34"/>
        <v>3.172179588414581</v>
      </c>
      <c r="W45" s="11">
        <f t="shared" si="35"/>
        <v>5.603844431517158</v>
      </c>
      <c r="X45" s="5">
        <f>+(F45*DEFLATOR!F45)</f>
        <v>1690.3097606027889</v>
      </c>
      <c r="Y45" s="11">
        <f t="shared" si="36"/>
        <v>1.5767799334936106</v>
      </c>
      <c r="Z45" s="11">
        <f t="shared" si="37"/>
        <v>-1.097745645537962</v>
      </c>
      <c r="AA45" s="5">
        <f>+(G45*DEFLATOR!G45)</f>
        <v>2011.534768796419</v>
      </c>
      <c r="AB45" s="11">
        <f t="shared" si="38"/>
        <v>3.719439923089407</v>
      </c>
      <c r="AC45" s="11">
        <f t="shared" si="39"/>
        <v>2.6275091696208897</v>
      </c>
      <c r="AD45" s="5">
        <f>+(H45*DEFLATOR!H45)</f>
        <v>1607.0694067367306</v>
      </c>
      <c r="AE45" s="11">
        <f t="shared" si="40"/>
        <v>1.1442189097560673</v>
      </c>
      <c r="AF45" s="11">
        <f t="shared" si="41"/>
        <v>-7.576291556551473</v>
      </c>
    </row>
    <row r="46" spans="1:32" ht="9.75">
      <c r="A46" s="18">
        <v>38534</v>
      </c>
      <c r="B46" s="29" t="s">
        <v>304</v>
      </c>
      <c r="C46" s="29" t="s">
        <v>305</v>
      </c>
      <c r="D46" s="29" t="s">
        <v>306</v>
      </c>
      <c r="E46" s="29" t="s">
        <v>307</v>
      </c>
      <c r="F46" s="29" t="s">
        <v>308</v>
      </c>
      <c r="G46" s="29" t="s">
        <v>309</v>
      </c>
      <c r="H46" s="29" t="s">
        <v>310</v>
      </c>
      <c r="I46" s="11"/>
      <c r="K46" s="18">
        <v>38534</v>
      </c>
      <c r="L46" s="5">
        <f>+(B46*DEFLATOR!B46)</f>
        <v>1784.439729591538</v>
      </c>
      <c r="M46" s="11">
        <f t="shared" si="28"/>
        <v>0.5290613020837664</v>
      </c>
      <c r="N46" s="11">
        <f t="shared" si="29"/>
        <v>3.4314360454493764</v>
      </c>
      <c r="O46" s="5">
        <f>+(C46*DEFLATOR!C46)</f>
        <v>1308.9062159535818</v>
      </c>
      <c r="P46" s="11">
        <f t="shared" si="30"/>
        <v>-0.47991864667312756</v>
      </c>
      <c r="Q46" s="11">
        <f t="shared" si="31"/>
        <v>2.997857360271494</v>
      </c>
      <c r="R46" s="5">
        <f>+(D46*DEFLATOR!D46)</f>
        <v>1383.6173825238639</v>
      </c>
      <c r="S46" s="11">
        <f t="shared" si="32"/>
        <v>2.861213002861618</v>
      </c>
      <c r="T46" s="11">
        <f t="shared" si="33"/>
        <v>5.079957830654291</v>
      </c>
      <c r="U46" s="5">
        <f>+(E46*DEFLATOR!E46)</f>
        <v>1628.9085765523737</v>
      </c>
      <c r="V46" s="11">
        <f t="shared" si="34"/>
        <v>-2.7218479695187314</v>
      </c>
      <c r="W46" s="11">
        <f t="shared" si="35"/>
        <v>-0.167678778614766</v>
      </c>
      <c r="X46" s="5">
        <f>+(F46*DEFLATOR!F46)</f>
        <v>1746.1002988227385</v>
      </c>
      <c r="Y46" s="11">
        <f t="shared" si="36"/>
        <v>3.3006103094413763</v>
      </c>
      <c r="Z46" s="11">
        <f t="shared" si="37"/>
        <v>4.309774760779739</v>
      </c>
      <c r="AA46" s="5">
        <f>+(G46*DEFLATOR!G46)</f>
        <v>2014.516516740708</v>
      </c>
      <c r="AB46" s="11">
        <f t="shared" si="38"/>
        <v>0.14823248350179785</v>
      </c>
      <c r="AC46" s="11">
        <f t="shared" si="39"/>
        <v>5.011610549823908</v>
      </c>
      <c r="AD46" s="5">
        <f>+(H46*DEFLATOR!H46)</f>
        <v>1576.906909291703</v>
      </c>
      <c r="AE46" s="11">
        <f t="shared" si="40"/>
        <v>-1.8768633961040115</v>
      </c>
      <c r="AF46" s="11">
        <f t="shared" si="41"/>
        <v>-5.490203973603924</v>
      </c>
    </row>
    <row r="47" spans="1:32" ht="9.75">
      <c r="A47" s="18">
        <v>38565</v>
      </c>
      <c r="B47" s="29" t="s">
        <v>311</v>
      </c>
      <c r="C47" s="29" t="s">
        <v>312</v>
      </c>
      <c r="D47" s="29" t="s">
        <v>313</v>
      </c>
      <c r="E47" s="29" t="s">
        <v>314</v>
      </c>
      <c r="F47" s="29" t="s">
        <v>315</v>
      </c>
      <c r="G47" s="29" t="s">
        <v>316</v>
      </c>
      <c r="H47" s="29" t="s">
        <v>317</v>
      </c>
      <c r="I47" s="11"/>
      <c r="K47" s="18">
        <v>38565</v>
      </c>
      <c r="L47" s="5">
        <f>+(B47*DEFLATOR!B47)</f>
        <v>1778.6545916233504</v>
      </c>
      <c r="M47" s="11">
        <f t="shared" si="28"/>
        <v>-0.32419912380632354</v>
      </c>
      <c r="N47" s="11">
        <f t="shared" si="29"/>
        <v>0.5221554194662303</v>
      </c>
      <c r="O47" s="5">
        <f>+(C47*DEFLATOR!C47)</f>
        <v>1408.3962377383252</v>
      </c>
      <c r="P47" s="11">
        <f t="shared" si="30"/>
        <v>7.601004607672501</v>
      </c>
      <c r="Q47" s="11">
        <f t="shared" si="31"/>
        <v>7.585133308464975</v>
      </c>
      <c r="R47" s="5">
        <f>+(D47*DEFLATOR!D47)</f>
        <v>1451.2503015937887</v>
      </c>
      <c r="S47" s="11">
        <f t="shared" si="32"/>
        <v>4.888122968400066</v>
      </c>
      <c r="T47" s="11">
        <f t="shared" si="33"/>
        <v>6.182862326602767</v>
      </c>
      <c r="U47" s="5">
        <f>+(E47*DEFLATOR!E47)</f>
        <v>1615.8190190849205</v>
      </c>
      <c r="V47" s="11">
        <f t="shared" si="34"/>
        <v>-0.8035783994186807</v>
      </c>
      <c r="W47" s="11">
        <f t="shared" si="35"/>
        <v>-1.860206579705892</v>
      </c>
      <c r="X47" s="5">
        <f>+(F47*DEFLATOR!F47)</f>
        <v>1716.9604061654675</v>
      </c>
      <c r="Y47" s="11">
        <f t="shared" si="36"/>
        <v>-1.668855602219288</v>
      </c>
      <c r="Z47" s="11">
        <f t="shared" si="37"/>
        <v>-1.4231501535700297</v>
      </c>
      <c r="AA47" s="5">
        <f>+(G47*DEFLATOR!G47)</f>
        <v>1995.3935730347416</v>
      </c>
      <c r="AB47" s="11">
        <f t="shared" si="38"/>
        <v>-0.9492572310554004</v>
      </c>
      <c r="AC47" s="11">
        <f t="shared" si="39"/>
        <v>1.7898240017491407</v>
      </c>
      <c r="AD47" s="5">
        <f>+(H47*DEFLATOR!H47)</f>
        <v>1589.2242101995437</v>
      </c>
      <c r="AE47" s="11">
        <f t="shared" si="40"/>
        <v>0.7811051391342527</v>
      </c>
      <c r="AF47" s="11">
        <f t="shared" si="41"/>
        <v>-6.273294403269558</v>
      </c>
    </row>
    <row r="48" spans="1:32" ht="9.75">
      <c r="A48" s="18">
        <v>38596</v>
      </c>
      <c r="B48" s="29" t="s">
        <v>318</v>
      </c>
      <c r="C48" s="29" t="s">
        <v>319</v>
      </c>
      <c r="D48" s="29" t="s">
        <v>320</v>
      </c>
      <c r="E48" s="29" t="s">
        <v>321</v>
      </c>
      <c r="F48" s="29" t="s">
        <v>322</v>
      </c>
      <c r="G48" s="29" t="s">
        <v>323</v>
      </c>
      <c r="H48" s="29" t="s">
        <v>324</v>
      </c>
      <c r="I48" s="11"/>
      <c r="K48" s="18">
        <v>38596</v>
      </c>
      <c r="L48" s="5">
        <f>+(B48*DEFLATOR!B48)</f>
        <v>1762.4650707242395</v>
      </c>
      <c r="M48" s="11">
        <f t="shared" si="28"/>
        <v>-0.9102116271116456</v>
      </c>
      <c r="N48" s="11">
        <f t="shared" si="29"/>
        <v>1.6701011757932038</v>
      </c>
      <c r="O48" s="5">
        <f>+(C48*DEFLATOR!C48)</f>
        <v>1355.1627143377602</v>
      </c>
      <c r="P48" s="11">
        <f t="shared" si="30"/>
        <v>-3.7797263280147764</v>
      </c>
      <c r="Q48" s="11">
        <f t="shared" si="31"/>
        <v>8.283978104731048</v>
      </c>
      <c r="R48" s="5">
        <f>+(D48*DEFLATOR!D48)</f>
        <v>1499.4255816679906</v>
      </c>
      <c r="S48" s="11">
        <f t="shared" si="32"/>
        <v>3.319570719213294</v>
      </c>
      <c r="T48" s="11">
        <f t="shared" si="33"/>
        <v>10.331331619524509</v>
      </c>
      <c r="U48" s="5">
        <f>+(E48*DEFLATOR!E48)</f>
        <v>1593.6147086217575</v>
      </c>
      <c r="V48" s="11">
        <f t="shared" si="34"/>
        <v>-1.3741830118906395</v>
      </c>
      <c r="W48" s="11">
        <f t="shared" si="35"/>
        <v>-0.716512031634553</v>
      </c>
      <c r="X48" s="5">
        <f>+(F48*DEFLATOR!F48)</f>
        <v>1773.1638085876464</v>
      </c>
      <c r="Y48" s="11">
        <f t="shared" si="36"/>
        <v>3.2734244901837517</v>
      </c>
      <c r="Z48" s="11">
        <f t="shared" si="37"/>
        <v>3.2691085583766544</v>
      </c>
      <c r="AA48" s="5">
        <f>+(G48*DEFLATOR!G48)</f>
        <v>1925.3008628670348</v>
      </c>
      <c r="AB48" s="11">
        <f t="shared" si="38"/>
        <v>-3.5127260664223114</v>
      </c>
      <c r="AC48" s="11">
        <f t="shared" si="39"/>
        <v>0.16481442568023752</v>
      </c>
      <c r="AD48" s="5">
        <f>+(H48*DEFLATOR!H48)</f>
        <v>1618.925083789436</v>
      </c>
      <c r="AE48" s="11">
        <f t="shared" si="40"/>
        <v>1.86889133699788</v>
      </c>
      <c r="AF48" s="11">
        <f t="shared" si="41"/>
        <v>0.046031899300746915</v>
      </c>
    </row>
    <row r="49" spans="1:32" ht="9.75">
      <c r="A49" s="18">
        <v>38626</v>
      </c>
      <c r="B49" s="29" t="s">
        <v>325</v>
      </c>
      <c r="C49" s="29" t="s">
        <v>326</v>
      </c>
      <c r="D49" s="29" t="s">
        <v>327</v>
      </c>
      <c r="E49" s="29" t="s">
        <v>328</v>
      </c>
      <c r="F49" s="29" t="s">
        <v>329</v>
      </c>
      <c r="G49" s="29" t="s">
        <v>330</v>
      </c>
      <c r="H49" s="29" t="s">
        <v>331</v>
      </c>
      <c r="I49" s="11"/>
      <c r="K49" s="18">
        <v>38626</v>
      </c>
      <c r="L49" s="5">
        <f>+(B49*DEFLATOR!B49)</f>
        <v>1782.6982397557556</v>
      </c>
      <c r="M49" s="11">
        <f t="shared" si="28"/>
        <v>1.1480039728221092</v>
      </c>
      <c r="N49" s="11">
        <f aca="true" t="shared" si="42" ref="N49:N54">+((L49/L37)-1)*100</f>
        <v>1.2181133025946256</v>
      </c>
      <c r="O49" s="5">
        <f>+(C49*DEFLATOR!C49)</f>
        <v>1289.9337849090894</v>
      </c>
      <c r="P49" s="11">
        <f t="shared" si="30"/>
        <v>-4.813365121290758</v>
      </c>
      <c r="Q49" s="11">
        <f aca="true" t="shared" si="43" ref="Q49:Q54">+((O49/O37)-1)*100</f>
        <v>3.1186178857965485</v>
      </c>
      <c r="R49" s="5">
        <f>+(D49*DEFLATOR!D49)</f>
        <v>1509.7158937118145</v>
      </c>
      <c r="S49" s="11">
        <f t="shared" si="32"/>
        <v>0.6862836121801275</v>
      </c>
      <c r="T49" s="11">
        <f aca="true" t="shared" si="44" ref="T49:T54">+((R49/R37)-1)*100</f>
        <v>6.470081100015412</v>
      </c>
      <c r="U49" s="5">
        <f>+(E49*DEFLATOR!E49)</f>
        <v>1577.2735903895368</v>
      </c>
      <c r="V49" s="11">
        <f t="shared" si="34"/>
        <v>-1.025412111460322</v>
      </c>
      <c r="W49" s="11">
        <f aca="true" t="shared" si="45" ref="W49:W54">+((U49/U37)-1)*100</f>
        <v>-1.1229170299499547</v>
      </c>
      <c r="X49" s="5">
        <f>+(F49*DEFLATOR!F49)</f>
        <v>1779.8324550160612</v>
      </c>
      <c r="Y49" s="11">
        <f t="shared" si="36"/>
        <v>0.3760874430279726</v>
      </c>
      <c r="Z49" s="11">
        <f aca="true" t="shared" si="46" ref="Z49:Z54">+((X49/X37)-1)*100</f>
        <v>2.379283512914543</v>
      </c>
      <c r="AA49" s="5">
        <f>+(G49*DEFLATOR!G49)</f>
        <v>1983.8957551882331</v>
      </c>
      <c r="AB49" s="11">
        <f t="shared" si="38"/>
        <v>3.043414847586079</v>
      </c>
      <c r="AC49" s="11">
        <f aca="true" t="shared" si="47" ref="AC49:AC54">+((AA49/AA37)-1)*100</f>
        <v>1.7809732063118755</v>
      </c>
      <c r="AD49" s="5">
        <f>+(H49*DEFLATOR!H49)</f>
        <v>1602.197554771318</v>
      </c>
      <c r="AE49" s="11">
        <f t="shared" si="40"/>
        <v>-1.0332491098948071</v>
      </c>
      <c r="AF49" s="11">
        <f aca="true" t="shared" si="48" ref="AF49:AF54">+((AD49/AD37)-1)*100</f>
        <v>-6.239318135224869</v>
      </c>
    </row>
    <row r="50" spans="1:32" ht="9.75">
      <c r="A50" s="18">
        <v>38657</v>
      </c>
      <c r="B50" s="29" t="s">
        <v>332</v>
      </c>
      <c r="C50" s="29" t="s">
        <v>333</v>
      </c>
      <c r="D50" s="29" t="s">
        <v>334</v>
      </c>
      <c r="E50" s="29" t="s">
        <v>335</v>
      </c>
      <c r="F50" s="29" t="s">
        <v>262</v>
      </c>
      <c r="G50" s="29" t="s">
        <v>336</v>
      </c>
      <c r="H50" s="29" t="s">
        <v>337</v>
      </c>
      <c r="I50" s="11"/>
      <c r="K50" s="18">
        <v>38657</v>
      </c>
      <c r="L50" s="5">
        <f>+(B50*DEFLATOR!B50)</f>
        <v>1977.6519442108201</v>
      </c>
      <c r="M50" s="11">
        <f aca="true" t="shared" si="49" ref="M50:M55">+((L50/L49)-1)*100</f>
        <v>10.935877991430276</v>
      </c>
      <c r="N50" s="11">
        <f t="shared" si="42"/>
        <v>8.783031125846797</v>
      </c>
      <c r="O50" s="5">
        <f>+(C50*DEFLATOR!C50)</f>
        <v>1343.3821064663834</v>
      </c>
      <c r="P50" s="11">
        <f aca="true" t="shared" si="50" ref="P50:P55">+((O50/O49)-1)*100</f>
        <v>4.143493424436584</v>
      </c>
      <c r="Q50" s="11">
        <f t="shared" si="43"/>
        <v>6.883600165738946</v>
      </c>
      <c r="R50" s="5">
        <f>+(D50*DEFLATOR!D50)</f>
        <v>1569.7029379162843</v>
      </c>
      <c r="S50" s="11">
        <f aca="true" t="shared" si="51" ref="S50:S55">+((R50/R49)-1)*100</f>
        <v>3.9733995286348023</v>
      </c>
      <c r="T50" s="11">
        <f t="shared" si="44"/>
        <v>11.746900991440757</v>
      </c>
      <c r="U50" s="5">
        <f>+(E50*DEFLATOR!E50)</f>
        <v>1621.3128618127998</v>
      </c>
      <c r="V50" s="11">
        <f aca="true" t="shared" si="52" ref="V50:V55">+((U50/U49)-1)*100</f>
        <v>2.792113663196938</v>
      </c>
      <c r="W50" s="11">
        <f t="shared" si="45"/>
        <v>3.947904962721549</v>
      </c>
      <c r="X50" s="5">
        <f>+(F50*DEFLATOR!F50)</f>
        <v>1958.3876669695803</v>
      </c>
      <c r="Y50" s="11">
        <f aca="true" t="shared" si="53" ref="Y50:Y55">+((X50/X49)-1)*100</f>
        <v>10.032135971579859</v>
      </c>
      <c r="Z50" s="11">
        <f t="shared" si="46"/>
        <v>11.513709734331034</v>
      </c>
      <c r="AA50" s="5">
        <f>+(G50*DEFLATOR!G50)</f>
        <v>2279.055558111286</v>
      </c>
      <c r="AB50" s="11">
        <f aca="true" t="shared" si="54" ref="AB50:AB55">+((AA50/AA49)-1)*100</f>
        <v>14.877787915577635</v>
      </c>
      <c r="AC50" s="11">
        <f t="shared" si="47"/>
        <v>9.16503182633388</v>
      </c>
      <c r="AD50" s="5">
        <f>+(H50*DEFLATOR!H50)</f>
        <v>1738.2544961477258</v>
      </c>
      <c r="AE50" s="11">
        <f aca="true" t="shared" si="55" ref="AE50:AE55">+((AD50/AD49)-1)*100</f>
        <v>8.491895457662668</v>
      </c>
      <c r="AF50" s="11">
        <f t="shared" si="48"/>
        <v>4.883485991006897</v>
      </c>
    </row>
    <row r="51" spans="1:32" ht="9.75">
      <c r="A51" s="18">
        <v>38687</v>
      </c>
      <c r="B51" s="29" t="s">
        <v>338</v>
      </c>
      <c r="C51" s="29" t="s">
        <v>339</v>
      </c>
      <c r="D51" s="29" t="s">
        <v>340</v>
      </c>
      <c r="E51" s="29" t="s">
        <v>341</v>
      </c>
      <c r="F51" s="29" t="s">
        <v>342</v>
      </c>
      <c r="G51" s="29" t="s">
        <v>343</v>
      </c>
      <c r="H51" s="29" t="s">
        <v>344</v>
      </c>
      <c r="I51" s="11"/>
      <c r="K51" s="18">
        <v>38687</v>
      </c>
      <c r="L51" s="5">
        <f>+(B51*DEFLATOR!B51)</f>
        <v>2124.8644278023107</v>
      </c>
      <c r="M51" s="11">
        <f t="shared" si="49"/>
        <v>7.4438014243318085</v>
      </c>
      <c r="N51" s="11">
        <f t="shared" si="42"/>
        <v>2.625412925069459</v>
      </c>
      <c r="O51" s="5">
        <f>+(C51*DEFLATOR!C51)</f>
        <v>1375.7906971852915</v>
      </c>
      <c r="P51" s="11">
        <f t="shared" si="50"/>
        <v>2.4124625869965888</v>
      </c>
      <c r="Q51" s="11">
        <f t="shared" si="43"/>
        <v>2.6471803615842893</v>
      </c>
      <c r="R51" s="5">
        <f>+(D51*DEFLATOR!D51)</f>
        <v>1696.742587084013</v>
      </c>
      <c r="S51" s="11">
        <f t="shared" si="51"/>
        <v>8.093228731314506</v>
      </c>
      <c r="T51" s="11">
        <f t="shared" si="44"/>
        <v>13.121765828561172</v>
      </c>
      <c r="U51" s="5">
        <f>+(E51*DEFLATOR!E51)</f>
        <v>1936.2567354149296</v>
      </c>
      <c r="V51" s="11">
        <f t="shared" si="52"/>
        <v>19.42523747390674</v>
      </c>
      <c r="W51" s="11">
        <f t="shared" si="45"/>
        <v>6.281896644744744</v>
      </c>
      <c r="X51" s="5">
        <f>+(F51*DEFLATOR!F51)</f>
        <v>2181.0746445572245</v>
      </c>
      <c r="Y51" s="11">
        <f t="shared" si="53"/>
        <v>11.370934434663349</v>
      </c>
      <c r="Z51" s="11">
        <f t="shared" si="46"/>
        <v>3.087690428304546</v>
      </c>
      <c r="AA51" s="5">
        <f>+(G51*DEFLATOR!G51)</f>
        <v>2345.17915832407</v>
      </c>
      <c r="AB51" s="11">
        <f t="shared" si="54"/>
        <v>2.9013597311152273</v>
      </c>
      <c r="AC51" s="11">
        <f t="shared" si="47"/>
        <v>1.0181544874082293</v>
      </c>
      <c r="AD51" s="5">
        <f>+(H51*DEFLATOR!H51)</f>
        <v>1967.8759740035352</v>
      </c>
      <c r="AE51" s="11">
        <f t="shared" si="55"/>
        <v>13.209888331351394</v>
      </c>
      <c r="AF51" s="11">
        <f t="shared" si="48"/>
        <v>0.7311211624118297</v>
      </c>
    </row>
    <row r="52" spans="1:32" ht="9.75">
      <c r="A52" s="18" t="s">
        <v>1306</v>
      </c>
      <c r="B52" s="29" t="s">
        <v>345</v>
      </c>
      <c r="C52" s="29" t="s">
        <v>204</v>
      </c>
      <c r="D52" s="29" t="s">
        <v>346</v>
      </c>
      <c r="E52" s="29" t="s">
        <v>347</v>
      </c>
      <c r="F52" s="29" t="s">
        <v>348</v>
      </c>
      <c r="G52" s="29" t="s">
        <v>349</v>
      </c>
      <c r="H52" s="29" t="s">
        <v>350</v>
      </c>
      <c r="I52" s="2"/>
      <c r="K52" s="18" t="s">
        <v>1306</v>
      </c>
      <c r="L52" s="5">
        <f>+(B52*DEFLATOR!B52)</f>
        <v>1829.0553276896721</v>
      </c>
      <c r="M52" s="11">
        <f t="shared" si="49"/>
        <v>-13.921316402222693</v>
      </c>
      <c r="N52" s="11">
        <f t="shared" si="42"/>
        <v>4.788318812215953</v>
      </c>
      <c r="O52" s="5">
        <f>+(C52*DEFLATOR!C52)</f>
        <v>1214.3167959484101</v>
      </c>
      <c r="P52" s="11">
        <f t="shared" si="50"/>
        <v>-11.736807173303198</v>
      </c>
      <c r="Q52" s="11">
        <f t="shared" si="43"/>
        <v>3.1371722371198896</v>
      </c>
      <c r="R52" s="5">
        <f>+(D52*DEFLATOR!D52)</f>
        <v>1419.558096716918</v>
      </c>
      <c r="S52" s="11">
        <f t="shared" si="51"/>
        <v>-16.336272365477576</v>
      </c>
      <c r="T52" s="11">
        <f t="shared" si="44"/>
        <v>6.347731762981601</v>
      </c>
      <c r="U52" s="5">
        <f>+(E52*DEFLATOR!E52)</f>
        <v>1603.4116274933006</v>
      </c>
      <c r="V52" s="11">
        <f t="shared" si="52"/>
        <v>-17.190132993923555</v>
      </c>
      <c r="W52" s="11">
        <f t="shared" si="45"/>
        <v>1.0812185548140896</v>
      </c>
      <c r="X52" s="5">
        <f>+(F52*DEFLATOR!F52)</f>
        <v>1760.8249055148167</v>
      </c>
      <c r="Y52" s="11">
        <f t="shared" si="53"/>
        <v>-19.26801267857212</v>
      </c>
      <c r="Z52" s="11">
        <f t="shared" si="46"/>
        <v>2.6035355908147872</v>
      </c>
      <c r="AA52" s="5">
        <f>+(G52*DEFLATOR!G52)</f>
        <v>2111.1747385862577</v>
      </c>
      <c r="AB52" s="11">
        <f t="shared" si="54"/>
        <v>-9.978104184800895</v>
      </c>
      <c r="AC52" s="11">
        <f t="shared" si="47"/>
        <v>7.8557706958371165</v>
      </c>
      <c r="AD52" s="5">
        <f>+(H52*DEFLATOR!H52)</f>
        <v>1670.5853489514275</v>
      </c>
      <c r="AE52" s="11">
        <f t="shared" si="55"/>
        <v>-15.107183022682392</v>
      </c>
      <c r="AF52" s="11">
        <f t="shared" si="48"/>
        <v>0.012043430028541025</v>
      </c>
    </row>
    <row r="53" spans="1:32" ht="9.75">
      <c r="A53" s="22">
        <v>38749</v>
      </c>
      <c r="B53" s="29" t="s">
        <v>351</v>
      </c>
      <c r="C53" s="29" t="s">
        <v>352</v>
      </c>
      <c r="D53" s="29" t="s">
        <v>353</v>
      </c>
      <c r="E53" s="29" t="s">
        <v>354</v>
      </c>
      <c r="F53" s="29" t="s">
        <v>250</v>
      </c>
      <c r="G53" s="29" t="s">
        <v>355</v>
      </c>
      <c r="H53" s="29" t="s">
        <v>356</v>
      </c>
      <c r="I53" s="2"/>
      <c r="K53" s="22">
        <v>38749</v>
      </c>
      <c r="L53" s="5">
        <f>+(B53*DEFLATOR!B53)</f>
        <v>1797.5873167598318</v>
      </c>
      <c r="M53" s="11">
        <f t="shared" si="49"/>
        <v>-1.7204515606200066</v>
      </c>
      <c r="N53" s="11">
        <f t="shared" si="42"/>
        <v>2.361210320885254</v>
      </c>
      <c r="O53" s="5">
        <f>+(C53*DEFLATOR!C53)</f>
        <v>1348.820257416978</v>
      </c>
      <c r="P53" s="11">
        <f t="shared" si="50"/>
        <v>11.076472129623927</v>
      </c>
      <c r="Q53" s="11">
        <f t="shared" si="43"/>
        <v>16.667074585338515</v>
      </c>
      <c r="R53" s="5">
        <f>+(D53*DEFLATOR!D53)</f>
        <v>1410.245487572809</v>
      </c>
      <c r="S53" s="11">
        <f t="shared" si="51"/>
        <v>-0.6560216989813128</v>
      </c>
      <c r="T53" s="11">
        <f t="shared" si="44"/>
        <v>3.1818256007677626</v>
      </c>
      <c r="U53" s="5">
        <f>+(E53*DEFLATOR!E53)</f>
        <v>1633.5758289634541</v>
      </c>
      <c r="V53" s="11">
        <f t="shared" si="52"/>
        <v>1.881251261556005</v>
      </c>
      <c r="W53" s="11">
        <f t="shared" si="45"/>
        <v>1.8313667281107726</v>
      </c>
      <c r="X53" s="5">
        <f>+(F53*DEFLATOR!F53)</f>
        <v>1732.6516164162233</v>
      </c>
      <c r="Y53" s="11">
        <f t="shared" si="53"/>
        <v>-1.6000051459038378</v>
      </c>
      <c r="Z53" s="11">
        <f t="shared" si="46"/>
        <v>1.5523908211893422</v>
      </c>
      <c r="AA53" s="5">
        <f>+(G53*DEFLATOR!G53)</f>
        <v>2029.5294974964447</v>
      </c>
      <c r="AB53" s="11">
        <f t="shared" si="54"/>
        <v>-3.867289599367152</v>
      </c>
      <c r="AC53" s="11">
        <f t="shared" si="47"/>
        <v>1.7265865437257721</v>
      </c>
      <c r="AD53" s="5">
        <f>+(H53*DEFLATOR!H53)</f>
        <v>1650.3428977178064</v>
      </c>
      <c r="AE53" s="11">
        <f t="shared" si="55"/>
        <v>-1.2116981180474662</v>
      </c>
      <c r="AF53" s="11">
        <f t="shared" si="48"/>
        <v>2.5428602879441486</v>
      </c>
    </row>
    <row r="54" spans="1:32" ht="9.75">
      <c r="A54" s="22">
        <v>38777</v>
      </c>
      <c r="B54" s="29" t="s">
        <v>357</v>
      </c>
      <c r="C54" s="29" t="s">
        <v>358</v>
      </c>
      <c r="D54" s="29" t="s">
        <v>359</v>
      </c>
      <c r="E54" s="29" t="s">
        <v>360</v>
      </c>
      <c r="F54" s="29" t="s">
        <v>361</v>
      </c>
      <c r="G54" s="29" t="s">
        <v>362</v>
      </c>
      <c r="H54" s="29" t="s">
        <v>363</v>
      </c>
      <c r="I54" s="2"/>
      <c r="K54" s="22">
        <v>38777</v>
      </c>
      <c r="L54" s="5">
        <f>+(B54*DEFLATOR!B54)</f>
        <v>1806.3877800473415</v>
      </c>
      <c r="M54" s="11">
        <f t="shared" si="49"/>
        <v>0.489570837836828</v>
      </c>
      <c r="N54" s="11">
        <f t="shared" si="42"/>
        <v>4.04133709831167</v>
      </c>
      <c r="O54" s="5">
        <f>+(C54*DEFLATOR!C54)</f>
        <v>1300.4159894006289</v>
      </c>
      <c r="P54" s="11">
        <f t="shared" si="50"/>
        <v>-3.5886373851653386</v>
      </c>
      <c r="Q54" s="11">
        <f t="shared" si="43"/>
        <v>6.800737094890796</v>
      </c>
      <c r="R54" s="5">
        <f>+(D54*DEFLATOR!D54)</f>
        <v>1372.6669328769503</v>
      </c>
      <c r="S54" s="11">
        <f t="shared" si="51"/>
        <v>-2.664681789589385</v>
      </c>
      <c r="T54" s="11">
        <f t="shared" si="44"/>
        <v>1.617872065396897</v>
      </c>
      <c r="U54" s="5">
        <f>+(E54*DEFLATOR!E54)</f>
        <v>1642.1778041955488</v>
      </c>
      <c r="V54" s="11">
        <f t="shared" si="52"/>
        <v>0.5265733662056515</v>
      </c>
      <c r="W54" s="11">
        <f t="shared" si="45"/>
        <v>-1.2974412640907373</v>
      </c>
      <c r="X54" s="5">
        <f>+(F54*DEFLATOR!F54)</f>
        <v>1698.7057675296019</v>
      </c>
      <c r="Y54" s="11">
        <f t="shared" si="53"/>
        <v>-1.9591849027812192</v>
      </c>
      <c r="Z54" s="11">
        <f t="shared" si="46"/>
        <v>-1.2113089937516364</v>
      </c>
      <c r="AA54" s="5">
        <f>+(G54*DEFLATOR!G54)</f>
        <v>2084.329726821961</v>
      </c>
      <c r="AB54" s="11">
        <f t="shared" si="54"/>
        <v>2.70014451098719</v>
      </c>
      <c r="AC54" s="11">
        <f t="shared" si="47"/>
        <v>8.60341817853354</v>
      </c>
      <c r="AD54" s="5">
        <f>+(H54*DEFLATOR!H54)</f>
        <v>1640.4688946983542</v>
      </c>
      <c r="AE54" s="11">
        <f t="shared" si="55"/>
        <v>-0.5983000886122802</v>
      </c>
      <c r="AF54" s="11">
        <f t="shared" si="48"/>
        <v>2.207428108055187</v>
      </c>
    </row>
    <row r="55" spans="1:32" ht="9.75">
      <c r="A55" s="22">
        <v>38808</v>
      </c>
      <c r="B55" s="29" t="s">
        <v>364</v>
      </c>
      <c r="C55" s="29" t="s">
        <v>365</v>
      </c>
      <c r="D55" s="29" t="s">
        <v>366</v>
      </c>
      <c r="E55" s="29" t="s">
        <v>350</v>
      </c>
      <c r="F55" s="29" t="s">
        <v>367</v>
      </c>
      <c r="G55" s="29" t="s">
        <v>368</v>
      </c>
      <c r="H55" s="29" t="s">
        <v>369</v>
      </c>
      <c r="I55" s="2"/>
      <c r="K55" s="22">
        <v>38808</v>
      </c>
      <c r="L55" s="5">
        <f>+(B55*DEFLATOR!B55)</f>
        <v>1834.6766081637613</v>
      </c>
      <c r="M55" s="11">
        <f t="shared" si="49"/>
        <v>1.566044037104719</v>
      </c>
      <c r="N55" s="11">
        <f aca="true" t="shared" si="56" ref="N55:N60">+((L55/L43)-1)*100</f>
        <v>6.719360048614176</v>
      </c>
      <c r="O55" s="5">
        <f>+(C55*DEFLATOR!C55)</f>
        <v>1360.0917314035005</v>
      </c>
      <c r="P55" s="11">
        <f t="shared" si="50"/>
        <v>4.588973258501428</v>
      </c>
      <c r="Q55" s="11">
        <f aca="true" t="shared" si="57" ref="Q55:Q60">+((O55/O43)-1)*100</f>
        <v>12.40023211169563</v>
      </c>
      <c r="R55" s="5">
        <f>+(D55*DEFLATOR!D55)</f>
        <v>1377.8687700939008</v>
      </c>
      <c r="S55" s="11">
        <f t="shared" si="51"/>
        <v>0.37895844158262193</v>
      </c>
      <c r="T55" s="11">
        <f aca="true" t="shared" si="58" ref="T55:T60">+((R55/R43)-1)*100</f>
        <v>5.284943815846832</v>
      </c>
      <c r="U55" s="5">
        <f>+(E55*DEFLATOR!E55)</f>
        <v>1709.321831892649</v>
      </c>
      <c r="V55" s="11">
        <f t="shared" si="52"/>
        <v>4.08871850085637</v>
      </c>
      <c r="W55" s="11">
        <f aca="true" t="shared" si="59" ref="W55:W60">+((U55/U43)-1)*100</f>
        <v>2.7013134248528248</v>
      </c>
      <c r="X55" s="5">
        <f>+(F55*DEFLATOR!F55)</f>
        <v>1726.0790326014935</v>
      </c>
      <c r="Y55" s="11">
        <f t="shared" si="53"/>
        <v>1.611418857528224</v>
      </c>
      <c r="Z55" s="11">
        <f aca="true" t="shared" si="60" ref="Z55:Z60">+((X55/X43)-1)*100</f>
        <v>2.2951603165390244</v>
      </c>
      <c r="AA55" s="5">
        <f>+(G55*DEFLATOR!G55)</f>
        <v>2104.8502844202208</v>
      </c>
      <c r="AB55" s="11">
        <f t="shared" si="54"/>
        <v>0.984515901404337</v>
      </c>
      <c r="AC55" s="11">
        <f aca="true" t="shared" si="61" ref="AC55:AC60">+((AA55/AA43)-1)*100</f>
        <v>9.750903584360193</v>
      </c>
      <c r="AD55" s="5">
        <f>+(H55*DEFLATOR!H55)</f>
        <v>1680.693149612784</v>
      </c>
      <c r="AE55" s="11">
        <f t="shared" si="55"/>
        <v>2.4519974163744296</v>
      </c>
      <c r="AF55" s="11">
        <f aca="true" t="shared" si="62" ref="AF55:AF60">+((AD55/AD43)-1)*100</f>
        <v>8.279979858646191</v>
      </c>
    </row>
    <row r="56" spans="1:32" ht="9.75">
      <c r="A56" s="22">
        <v>38838</v>
      </c>
      <c r="B56" s="29" t="s">
        <v>370</v>
      </c>
      <c r="C56" s="29" t="s">
        <v>371</v>
      </c>
      <c r="D56" s="29" t="s">
        <v>372</v>
      </c>
      <c r="E56" s="29" t="s">
        <v>373</v>
      </c>
      <c r="F56" s="29" t="s">
        <v>374</v>
      </c>
      <c r="G56" s="29" t="s">
        <v>375</v>
      </c>
      <c r="H56" s="29" t="s">
        <v>376</v>
      </c>
      <c r="I56" s="2"/>
      <c r="K56" s="22">
        <v>38838</v>
      </c>
      <c r="L56" s="5">
        <f>+(B56*DEFLATOR!B56)</f>
        <v>1837.779505545332</v>
      </c>
      <c r="M56" s="11">
        <f aca="true" t="shared" si="63" ref="M56:M62">+((L56/L55)-1)*100</f>
        <v>0.1691250309598935</v>
      </c>
      <c r="N56" s="11">
        <f t="shared" si="56"/>
        <v>6.675340059776613</v>
      </c>
      <c r="O56" s="5">
        <f>+(C56*DEFLATOR!C56)</f>
        <v>1412.9376425757744</v>
      </c>
      <c r="P56" s="11">
        <f aca="true" t="shared" si="64" ref="P56:P62">+((O56/O55)-1)*100</f>
        <v>3.885466689643158</v>
      </c>
      <c r="Q56" s="11">
        <f t="shared" si="57"/>
        <v>13.9188171952489</v>
      </c>
      <c r="R56" s="5">
        <f>+(D56*DEFLATOR!D56)</f>
        <v>1343.6504510051575</v>
      </c>
      <c r="S56" s="11">
        <f aca="true" t="shared" si="65" ref="S56:S62">+((R56/R55)-1)*100</f>
        <v>-2.4834236635185025</v>
      </c>
      <c r="T56" s="11">
        <f t="shared" si="58"/>
        <v>3.208062478386964</v>
      </c>
      <c r="U56" s="5">
        <f>+(E56*DEFLATOR!E56)</f>
        <v>1694.5630885211515</v>
      </c>
      <c r="V56" s="11">
        <f aca="true" t="shared" si="66" ref="V56:V62">+((U56/U55)-1)*100</f>
        <v>-0.8634268337376794</v>
      </c>
      <c r="W56" s="11">
        <f t="shared" si="59"/>
        <v>4.409243608155045</v>
      </c>
      <c r="X56" s="5">
        <f>+(F56*DEFLATOR!F56)</f>
        <v>1782.8654577083855</v>
      </c>
      <c r="Y56" s="11">
        <f aca="true" t="shared" si="67" ref="Y56:Y62">+((X56/X55)-1)*100</f>
        <v>3.2899087489235868</v>
      </c>
      <c r="Z56" s="11">
        <f t="shared" si="60"/>
        <v>7.138783949333627</v>
      </c>
      <c r="AA56" s="5">
        <f>+(G56*DEFLATOR!G56)</f>
        <v>2091.6716663396014</v>
      </c>
      <c r="AB56" s="11">
        <f aca="true" t="shared" si="68" ref="AB56:AB62">+((AA56/AA55)-1)*100</f>
        <v>-0.6261071477703384</v>
      </c>
      <c r="AC56" s="11">
        <f t="shared" si="61"/>
        <v>7.851485890818877</v>
      </c>
      <c r="AD56" s="5">
        <f>+(H56*DEFLATOR!H56)</f>
        <v>1632.3602735629645</v>
      </c>
      <c r="AE56" s="11">
        <f aca="true" t="shared" si="69" ref="AE56:AE62">+((AD56/AD55)-1)*100</f>
        <v>-2.8757703963364745</v>
      </c>
      <c r="AF56" s="11">
        <f t="shared" si="62"/>
        <v>2.7359516376438853</v>
      </c>
    </row>
    <row r="57" spans="1:32" ht="9.75">
      <c r="A57" s="22">
        <v>38869</v>
      </c>
      <c r="B57" s="29" t="s">
        <v>370</v>
      </c>
      <c r="C57" s="29" t="s">
        <v>377</v>
      </c>
      <c r="D57" s="29" t="s">
        <v>378</v>
      </c>
      <c r="E57" s="29" t="s">
        <v>379</v>
      </c>
      <c r="F57" s="29" t="s">
        <v>380</v>
      </c>
      <c r="G57" s="29" t="s">
        <v>381</v>
      </c>
      <c r="H57" s="29" t="s">
        <v>382</v>
      </c>
      <c r="I57" s="2"/>
      <c r="K57" s="22">
        <v>38869</v>
      </c>
      <c r="L57" s="5">
        <f>+(B57*DEFLATOR!B57)</f>
        <v>1839.2021949109276</v>
      </c>
      <c r="M57" s="11">
        <f t="shared" si="63"/>
        <v>0.07741349608605397</v>
      </c>
      <c r="N57" s="11">
        <f t="shared" si="56"/>
        <v>3.614186084867166</v>
      </c>
      <c r="O57" s="5">
        <f>+(C57*DEFLATOR!C57)</f>
        <v>1317.056161059812</v>
      </c>
      <c r="P57" s="11">
        <f t="shared" si="64"/>
        <v>-6.785966954717915</v>
      </c>
      <c r="Q57" s="11">
        <f t="shared" si="57"/>
        <v>0.13974622320929164</v>
      </c>
      <c r="R57" s="5">
        <f>+(D57*DEFLATOR!D57)</f>
        <v>1471.7619667873475</v>
      </c>
      <c r="S57" s="11">
        <f t="shared" si="65"/>
        <v>9.534586594776373</v>
      </c>
      <c r="T57" s="11">
        <f t="shared" si="58"/>
        <v>9.41407868053643</v>
      </c>
      <c r="U57" s="5">
        <f>+(E57*DEFLATOR!E57)</f>
        <v>1741.1438726334648</v>
      </c>
      <c r="V57" s="11">
        <f t="shared" si="66"/>
        <v>2.748837409940541</v>
      </c>
      <c r="W57" s="11">
        <f t="shared" si="59"/>
        <v>3.9808254355601314</v>
      </c>
      <c r="X57" s="5">
        <f>+(F57*DEFLATOR!F57)</f>
        <v>1753.481397996117</v>
      </c>
      <c r="Y57" s="11">
        <f t="shared" si="67"/>
        <v>-1.6481366883420057</v>
      </c>
      <c r="Z57" s="11">
        <f t="shared" si="60"/>
        <v>3.737281702189321</v>
      </c>
      <c r="AA57" s="5">
        <f>+(G57*DEFLATOR!G57)</f>
        <v>2083.4121643361746</v>
      </c>
      <c r="AB57" s="11">
        <f t="shared" si="68"/>
        <v>-0.39487564594116176</v>
      </c>
      <c r="AC57" s="11">
        <f t="shared" si="61"/>
        <v>3.573261404910366</v>
      </c>
      <c r="AD57" s="5">
        <f>+(H57*DEFLATOR!H57)</f>
        <v>1692.7676541425753</v>
      </c>
      <c r="AE57" s="11">
        <f t="shared" si="69"/>
        <v>3.7006157009542573</v>
      </c>
      <c r="AF57" s="11">
        <f t="shared" si="62"/>
        <v>5.332579106204327</v>
      </c>
    </row>
    <row r="58" spans="1:32" ht="9.75">
      <c r="A58" s="22">
        <v>38899</v>
      </c>
      <c r="B58" s="29" t="s">
        <v>383</v>
      </c>
      <c r="C58" s="29" t="s">
        <v>384</v>
      </c>
      <c r="D58" s="29" t="s">
        <v>328</v>
      </c>
      <c r="E58" s="29" t="s">
        <v>385</v>
      </c>
      <c r="F58" s="29" t="s">
        <v>386</v>
      </c>
      <c r="G58" s="29" t="s">
        <v>387</v>
      </c>
      <c r="H58" s="29" t="s">
        <v>388</v>
      </c>
      <c r="I58" s="2"/>
      <c r="K58" s="22">
        <v>38899</v>
      </c>
      <c r="L58" s="5">
        <f>+(B58*DEFLATOR!B58)</f>
        <v>1866.827160230102</v>
      </c>
      <c r="M58" s="11">
        <f t="shared" si="63"/>
        <v>1.5020080660850033</v>
      </c>
      <c r="N58" s="11">
        <f t="shared" si="56"/>
        <v>4.616991500039203</v>
      </c>
      <c r="O58" s="5">
        <f>+(C58*DEFLATOR!C58)</f>
        <v>1355.17836225722</v>
      </c>
      <c r="P58" s="11">
        <f t="shared" si="64"/>
        <v>2.8945008060044852</v>
      </c>
      <c r="Q58" s="11">
        <f t="shared" si="57"/>
        <v>3.535176603155432</v>
      </c>
      <c r="R58" s="5">
        <f>+(D58*DEFLATOR!D58)</f>
        <v>1523.94475427013</v>
      </c>
      <c r="S58" s="11">
        <f t="shared" si="65"/>
        <v>3.54559967307011</v>
      </c>
      <c r="T58" s="11">
        <f t="shared" si="58"/>
        <v>10.14206481637967</v>
      </c>
      <c r="U58" s="5">
        <f>+(E58*DEFLATOR!E58)</f>
        <v>1761.1403761565173</v>
      </c>
      <c r="V58" s="11">
        <f t="shared" si="66"/>
        <v>1.1484693388839728</v>
      </c>
      <c r="W58" s="11">
        <f t="shared" si="59"/>
        <v>8.11781591106946</v>
      </c>
      <c r="X58" s="5">
        <f>+(F58*DEFLATOR!F58)</f>
        <v>1839.5600060331712</v>
      </c>
      <c r="Y58" s="11">
        <f t="shared" si="67"/>
        <v>4.909011760000714</v>
      </c>
      <c r="Z58" s="11">
        <f t="shared" si="60"/>
        <v>5.352482172613193</v>
      </c>
      <c r="AA58" s="5">
        <f>+(G58*DEFLATOR!G58)</f>
        <v>2081.6913533066686</v>
      </c>
      <c r="AB58" s="11">
        <f t="shared" si="68"/>
        <v>-0.0825958040834518</v>
      </c>
      <c r="AC58" s="11">
        <f t="shared" si="61"/>
        <v>3.334538883535343</v>
      </c>
      <c r="AD58" s="5">
        <f>+(H58*DEFLATOR!H58)</f>
        <v>1685.6963928859047</v>
      </c>
      <c r="AE58" s="11">
        <f t="shared" si="69"/>
        <v>-0.417733717877089</v>
      </c>
      <c r="AF58" s="11">
        <f t="shared" si="62"/>
        <v>6.898916033227764</v>
      </c>
    </row>
    <row r="59" spans="1:32" ht="9.75">
      <c r="A59" s="22">
        <v>38930</v>
      </c>
      <c r="B59" s="29" t="s">
        <v>389</v>
      </c>
      <c r="C59" s="29" t="s">
        <v>390</v>
      </c>
      <c r="D59" s="29" t="s">
        <v>391</v>
      </c>
      <c r="E59" s="29" t="s">
        <v>392</v>
      </c>
      <c r="F59" s="29" t="s">
        <v>393</v>
      </c>
      <c r="G59" s="29" t="s">
        <v>394</v>
      </c>
      <c r="H59" s="29" t="s">
        <v>395</v>
      </c>
      <c r="I59" s="2"/>
      <c r="K59" s="22">
        <v>38930</v>
      </c>
      <c r="L59" s="5">
        <f>+(B59*DEFLATOR!B59)</f>
        <v>1825.2399946932437</v>
      </c>
      <c r="M59" s="11">
        <f t="shared" si="63"/>
        <v>-2.227692333966913</v>
      </c>
      <c r="N59" s="11">
        <f t="shared" si="56"/>
        <v>2.6191371438439637</v>
      </c>
      <c r="O59" s="5">
        <f>+(C59*DEFLATOR!C59)</f>
        <v>1319.489999249971</v>
      </c>
      <c r="P59" s="11">
        <f t="shared" si="64"/>
        <v>-2.6334808761117934</v>
      </c>
      <c r="Q59" s="11">
        <f t="shared" si="57"/>
        <v>-6.312587048025941</v>
      </c>
      <c r="R59" s="5">
        <f>+(D59*DEFLATOR!D59)</f>
        <v>1545.1768647455283</v>
      </c>
      <c r="S59" s="11">
        <f t="shared" si="65"/>
        <v>1.3932336074457652</v>
      </c>
      <c r="T59" s="11">
        <f t="shared" si="58"/>
        <v>6.472113256313383</v>
      </c>
      <c r="U59" s="5">
        <f>+(E59*DEFLATOR!E59)</f>
        <v>1718.891869397902</v>
      </c>
      <c r="V59" s="11">
        <f t="shared" si="66"/>
        <v>-2.398928974124015</v>
      </c>
      <c r="W59" s="11">
        <f t="shared" si="59"/>
        <v>6.378984842705604</v>
      </c>
      <c r="X59" s="5">
        <f>+(F59*DEFLATOR!F59)</f>
        <v>1808.8762319130801</v>
      </c>
      <c r="Y59" s="11">
        <f t="shared" si="67"/>
        <v>-1.667995282538115</v>
      </c>
      <c r="Z59" s="11">
        <f t="shared" si="60"/>
        <v>5.353403923442279</v>
      </c>
      <c r="AA59" s="5">
        <f>+(G59*DEFLATOR!G59)</f>
        <v>2013.130724170959</v>
      </c>
      <c r="AB59" s="11">
        <f t="shared" si="68"/>
        <v>-3.293505976609079</v>
      </c>
      <c r="AC59" s="11">
        <f t="shared" si="61"/>
        <v>0.8889048945487588</v>
      </c>
      <c r="AD59" s="5">
        <f>+(H59*DEFLATOR!H59)</f>
        <v>1694.8962662156453</v>
      </c>
      <c r="AE59" s="11">
        <f t="shared" si="69"/>
        <v>0.5457609904468308</v>
      </c>
      <c r="AF59" s="11">
        <f t="shared" si="62"/>
        <v>6.649285565743646</v>
      </c>
    </row>
    <row r="60" spans="1:32" ht="9.75">
      <c r="A60" s="22">
        <v>38961</v>
      </c>
      <c r="B60" s="29" t="s">
        <v>396</v>
      </c>
      <c r="C60" s="29" t="s">
        <v>397</v>
      </c>
      <c r="D60" s="29" t="s">
        <v>398</v>
      </c>
      <c r="E60" s="29" t="s">
        <v>399</v>
      </c>
      <c r="F60" s="29" t="s">
        <v>400</v>
      </c>
      <c r="G60" s="29" t="s">
        <v>401</v>
      </c>
      <c r="H60" s="29" t="s">
        <v>402</v>
      </c>
      <c r="I60" s="2"/>
      <c r="K60" s="22">
        <v>38961</v>
      </c>
      <c r="L60" s="5">
        <f>+(B60*DEFLATOR!B60)</f>
        <v>1876.0442954241842</v>
      </c>
      <c r="M60" s="11">
        <f t="shared" si="63"/>
        <v>2.783431268142844</v>
      </c>
      <c r="N60" s="11">
        <f t="shared" si="56"/>
        <v>6.444339044590097</v>
      </c>
      <c r="O60" s="5">
        <f>+(C60*DEFLATOR!C60)</f>
        <v>1386.1525263860387</v>
      </c>
      <c r="P60" s="11">
        <f t="shared" si="64"/>
        <v>5.052143417074784</v>
      </c>
      <c r="Q60" s="11">
        <f t="shared" si="57"/>
        <v>2.2867963913412837</v>
      </c>
      <c r="R60" s="5">
        <f>+(D60*DEFLATOR!D60)</f>
        <v>1528.025090224736</v>
      </c>
      <c r="S60" s="11">
        <f t="shared" si="65"/>
        <v>-1.1100201479923744</v>
      </c>
      <c r="T60" s="11">
        <f t="shared" si="58"/>
        <v>1.9073643204706947</v>
      </c>
      <c r="U60" s="5">
        <f>+(E60*DEFLATOR!E60)</f>
        <v>1695.7950842498612</v>
      </c>
      <c r="V60" s="11">
        <f t="shared" si="66"/>
        <v>-1.3437020419516554</v>
      </c>
      <c r="W60" s="11">
        <f t="shared" si="59"/>
        <v>6.411861981148181</v>
      </c>
      <c r="X60" s="5">
        <f>+(F60*DEFLATOR!F60)</f>
        <v>1871.0900223996732</v>
      </c>
      <c r="Y60" s="11">
        <f t="shared" si="67"/>
        <v>3.4393613774666765</v>
      </c>
      <c r="Z60" s="11">
        <f t="shared" si="60"/>
        <v>5.522682864254191</v>
      </c>
      <c r="AA60" s="5">
        <f>+(G60*DEFLATOR!G60)</f>
        <v>2093.905898106614</v>
      </c>
      <c r="AB60" s="11">
        <f t="shared" si="68"/>
        <v>4.012415734647323</v>
      </c>
      <c r="AC60" s="11">
        <f t="shared" si="61"/>
        <v>8.757334424527485</v>
      </c>
      <c r="AD60" s="5">
        <f>+(H60*DEFLATOR!H60)</f>
        <v>1703.8790220540307</v>
      </c>
      <c r="AE60" s="11">
        <f t="shared" si="69"/>
        <v>0.529988531890635</v>
      </c>
      <c r="AF60" s="11">
        <f t="shared" si="62"/>
        <v>5.247552163793889</v>
      </c>
    </row>
    <row r="61" spans="1:32" ht="9.75">
      <c r="A61" s="22">
        <v>38991</v>
      </c>
      <c r="B61" s="29" t="s">
        <v>403</v>
      </c>
      <c r="C61" s="29" t="s">
        <v>404</v>
      </c>
      <c r="D61" s="29" t="s">
        <v>405</v>
      </c>
      <c r="E61" s="29" t="s">
        <v>406</v>
      </c>
      <c r="F61" s="29" t="s">
        <v>407</v>
      </c>
      <c r="G61" s="29" t="s">
        <v>408</v>
      </c>
      <c r="H61" s="29" t="s">
        <v>409</v>
      </c>
      <c r="I61" s="2"/>
      <c r="K61" s="22">
        <v>38991</v>
      </c>
      <c r="L61" s="5">
        <f>+(B61*DEFLATOR!B61)</f>
        <v>1869.8845266254198</v>
      </c>
      <c r="M61" s="11">
        <f t="shared" si="63"/>
        <v>-0.3283381321959489</v>
      </c>
      <c r="N61" s="11">
        <f aca="true" t="shared" si="70" ref="N61:N66">+((L61/L49)-1)*100</f>
        <v>4.890692374364458</v>
      </c>
      <c r="O61" s="5">
        <f>+(C61*DEFLATOR!C61)</f>
        <v>1429.8040122052314</v>
      </c>
      <c r="P61" s="11">
        <f t="shared" si="64"/>
        <v>3.149111298235008</v>
      </c>
      <c r="Q61" s="11">
        <f aca="true" t="shared" si="71" ref="Q61:Q66">+((O61/O49)-1)*100</f>
        <v>10.843209855612844</v>
      </c>
      <c r="R61" s="5">
        <f>+(D61*DEFLATOR!D61)</f>
        <v>1547.2648728280424</v>
      </c>
      <c r="S61" s="11">
        <f t="shared" si="65"/>
        <v>1.2591274008777242</v>
      </c>
      <c r="T61" s="11">
        <f aca="true" t="shared" si="72" ref="T61:T66">+((R61/R49)-1)*100</f>
        <v>2.48715531661452</v>
      </c>
      <c r="U61" s="5">
        <f>+(E61*DEFLATOR!E61)</f>
        <v>1691.6060463299677</v>
      </c>
      <c r="V61" s="11">
        <f t="shared" si="66"/>
        <v>-0.2470250066650359</v>
      </c>
      <c r="W61" s="11">
        <f aca="true" t="shared" si="73" ref="W61:W66">+((U61/U49)-1)*100</f>
        <v>7.248739637629664</v>
      </c>
      <c r="X61" s="5">
        <f>+(F61*DEFLATOR!F61)</f>
        <v>1786.62445363762</v>
      </c>
      <c r="Y61" s="11">
        <f t="shared" si="67"/>
        <v>-4.514243983500377</v>
      </c>
      <c r="Z61" s="11">
        <f aca="true" t="shared" si="74" ref="Z61:Z66">+((X61/X49)-1)*100</f>
        <v>0.38160887573530644</v>
      </c>
      <c r="AA61" s="5">
        <f>+(G61*DEFLATOR!G61)</f>
        <v>2112.007507796103</v>
      </c>
      <c r="AB61" s="11">
        <f t="shared" si="68"/>
        <v>0.8644901237375047</v>
      </c>
      <c r="AC61" s="11">
        <f aca="true" t="shared" si="75" ref="AC61:AC66">+((AA61/AA49)-1)*100</f>
        <v>6.4575848944096625</v>
      </c>
      <c r="AD61" s="5">
        <f>+(H61*DEFLATOR!H61)</f>
        <v>1740.6808793387336</v>
      </c>
      <c r="AE61" s="11">
        <f t="shared" si="69"/>
        <v>2.159886753012441</v>
      </c>
      <c r="AF61" s="11">
        <f aca="true" t="shared" si="76" ref="AF61:AF66">+((AD61/AD49)-1)*100</f>
        <v>8.643336407237335</v>
      </c>
    </row>
    <row r="62" spans="1:32" ht="9.75">
      <c r="A62" s="22">
        <v>39022</v>
      </c>
      <c r="B62" s="29" t="s">
        <v>410</v>
      </c>
      <c r="C62" s="29" t="s">
        <v>411</v>
      </c>
      <c r="D62" s="29" t="s">
        <v>412</v>
      </c>
      <c r="E62" s="29" t="s">
        <v>413</v>
      </c>
      <c r="F62" s="29" t="s">
        <v>414</v>
      </c>
      <c r="G62" s="29" t="s">
        <v>415</v>
      </c>
      <c r="H62" s="29" t="s">
        <v>416</v>
      </c>
      <c r="I62" s="2"/>
      <c r="K62" s="22">
        <v>39022</v>
      </c>
      <c r="L62" s="5">
        <f>+(B62*DEFLATOR!B62)</f>
        <v>2032.9263567810597</v>
      </c>
      <c r="M62" s="11">
        <f t="shared" si="63"/>
        <v>8.719352870943409</v>
      </c>
      <c r="N62" s="11">
        <f t="shared" si="70"/>
        <v>2.794951494475262</v>
      </c>
      <c r="O62" s="5">
        <f>+(C62*DEFLATOR!C62)</f>
        <v>1379.628952278121</v>
      </c>
      <c r="P62" s="11">
        <f t="shared" si="64"/>
        <v>-3.509226404374388</v>
      </c>
      <c r="Q62" s="11">
        <f t="shared" si="71"/>
        <v>2.6981783989278307</v>
      </c>
      <c r="R62" s="5">
        <f>+(D62*DEFLATOR!D62)</f>
        <v>1679.0301497913306</v>
      </c>
      <c r="S62" s="11">
        <f t="shared" si="65"/>
        <v>8.516012951451014</v>
      </c>
      <c r="T62" s="11">
        <f t="shared" si="72"/>
        <v>6.964834506850925</v>
      </c>
      <c r="U62" s="5">
        <f>+(E62*DEFLATOR!E62)</f>
        <v>1739.153709931556</v>
      </c>
      <c r="V62" s="11">
        <f t="shared" si="66"/>
        <v>2.8108000503276553</v>
      </c>
      <c r="W62" s="11">
        <f t="shared" si="73"/>
        <v>7.2682361865061385</v>
      </c>
      <c r="X62" s="5">
        <f>+(F62*DEFLATOR!F62)</f>
        <v>1944.355066234226</v>
      </c>
      <c r="Y62" s="11">
        <f t="shared" si="67"/>
        <v>8.828414515174776</v>
      </c>
      <c r="Z62" s="11">
        <f t="shared" si="74"/>
        <v>-0.7165384551807596</v>
      </c>
      <c r="AA62" s="5">
        <f>+(G62*DEFLATOR!G62)</f>
        <v>2376.4254503064626</v>
      </c>
      <c r="AB62" s="11">
        <f t="shared" si="68"/>
        <v>12.519744439084967</v>
      </c>
      <c r="AC62" s="11">
        <f t="shared" si="75"/>
        <v>4.272379049673969</v>
      </c>
      <c r="AD62" s="5">
        <f>+(H62*DEFLATOR!H62)</f>
        <v>1740.9020351500455</v>
      </c>
      <c r="AE62" s="11">
        <f t="shared" si="69"/>
        <v>0.012705132453461054</v>
      </c>
      <c r="AF62" s="11">
        <f t="shared" si="76"/>
        <v>0.15231020590984468</v>
      </c>
    </row>
    <row r="63" spans="1:32" ht="9.75">
      <c r="A63" s="22">
        <v>39052</v>
      </c>
      <c r="B63" s="29" t="s">
        <v>417</v>
      </c>
      <c r="C63" s="29" t="s">
        <v>418</v>
      </c>
      <c r="D63" s="29" t="s">
        <v>419</v>
      </c>
      <c r="E63" s="29" t="s">
        <v>420</v>
      </c>
      <c r="F63" s="29" t="s">
        <v>421</v>
      </c>
      <c r="G63" s="29" t="s">
        <v>422</v>
      </c>
      <c r="H63" s="29" t="s">
        <v>423</v>
      </c>
      <c r="I63" s="2"/>
      <c r="K63" s="22">
        <v>39052</v>
      </c>
      <c r="L63" s="5">
        <f>+(B63*DEFLATOR!B63)</f>
        <v>2293.3764596657375</v>
      </c>
      <c r="M63" s="11">
        <f aca="true" t="shared" si="77" ref="M63:M68">+((L63/L62)-1)*100</f>
        <v>12.811585723010399</v>
      </c>
      <c r="N63" s="11">
        <f t="shared" si="70"/>
        <v>7.930483924459786</v>
      </c>
      <c r="O63" s="5">
        <f>+(C63*DEFLATOR!C63)</f>
        <v>1829.7244461303983</v>
      </c>
      <c r="P63" s="11">
        <f aca="true" t="shared" si="78" ref="P63:P68">+((O63/O62)-1)*100</f>
        <v>32.624387383945106</v>
      </c>
      <c r="Q63" s="11">
        <f t="shared" si="71"/>
        <v>32.994390053211056</v>
      </c>
      <c r="R63" s="5">
        <f>+(D63*DEFLATOR!D63)</f>
        <v>1764.7003249915313</v>
      </c>
      <c r="S63" s="11">
        <f aca="true" t="shared" si="79" ref="S63:S68">+((R63/R62)-1)*100</f>
        <v>5.102360741458267</v>
      </c>
      <c r="T63" s="11">
        <f t="shared" si="72"/>
        <v>4.005188437234253</v>
      </c>
      <c r="U63" s="5">
        <f>+(E63*DEFLATOR!E63)</f>
        <v>2164.4329417517015</v>
      </c>
      <c r="V63" s="11">
        <f aca="true" t="shared" si="80" ref="V63:V68">+((U63/U62)-1)*100</f>
        <v>24.453228566949512</v>
      </c>
      <c r="W63" s="11">
        <f t="shared" si="73"/>
        <v>11.784398327108981</v>
      </c>
      <c r="X63" s="5">
        <f>+(F63*DEFLATOR!F63)</f>
        <v>2256.5923708642813</v>
      </c>
      <c r="Y63" s="11">
        <f aca="true" t="shared" si="81" ref="Y63:Y68">+((X63/X62)-1)*100</f>
        <v>16.058656675027372</v>
      </c>
      <c r="Z63" s="11">
        <f t="shared" si="74"/>
        <v>3.4624090695615672</v>
      </c>
      <c r="AA63" s="5">
        <f>+(G63*DEFLATOR!G63)</f>
        <v>2560.451377195677</v>
      </c>
      <c r="AB63" s="11">
        <f aca="true" t="shared" si="82" ref="AB63:AB68">+((AA63/AA62)-1)*100</f>
        <v>7.743812323903643</v>
      </c>
      <c r="AC63" s="11">
        <f t="shared" si="75"/>
        <v>9.179350673807217</v>
      </c>
      <c r="AD63" s="5">
        <f>+(H63*DEFLATOR!H63)</f>
        <v>2003.4242976757228</v>
      </c>
      <c r="AE63" s="11">
        <f aca="true" t="shared" si="83" ref="AE63:AE68">+((AD63/AD62)-1)*100</f>
        <v>15.079668885736641</v>
      </c>
      <c r="AF63" s="11">
        <f t="shared" si="76"/>
        <v>1.8064311034737823</v>
      </c>
    </row>
    <row r="64" spans="1:32" ht="9.75">
      <c r="A64" s="18" t="s">
        <v>1307</v>
      </c>
      <c r="B64" s="29" t="s">
        <v>424</v>
      </c>
      <c r="C64" s="29" t="s">
        <v>425</v>
      </c>
      <c r="D64" s="29" t="s">
        <v>426</v>
      </c>
      <c r="E64" s="29" t="s">
        <v>427</v>
      </c>
      <c r="F64" s="29" t="s">
        <v>428</v>
      </c>
      <c r="G64" s="29" t="s">
        <v>429</v>
      </c>
      <c r="H64" s="29" t="s">
        <v>430</v>
      </c>
      <c r="I64" s="2"/>
      <c r="K64" s="18" t="s">
        <v>1307</v>
      </c>
      <c r="L64" s="5">
        <f>+(B64*DEFLATOR!B64)</f>
        <v>1937.1980381615363</v>
      </c>
      <c r="M64" s="11">
        <f t="shared" si="77"/>
        <v>-15.530743764419498</v>
      </c>
      <c r="N64" s="11">
        <f t="shared" si="70"/>
        <v>5.912489842965107</v>
      </c>
      <c r="O64" s="5">
        <f>+(C64*DEFLATOR!C64)</f>
        <v>1334.825004596203</v>
      </c>
      <c r="P64" s="11">
        <f t="shared" si="78"/>
        <v>-27.04775806984685</v>
      </c>
      <c r="Q64" s="11">
        <f t="shared" si="71"/>
        <v>9.923951398010033</v>
      </c>
      <c r="R64" s="5">
        <f>+(D64*DEFLATOR!D64)</f>
        <v>1580.157340590961</v>
      </c>
      <c r="S64" s="11">
        <f t="shared" si="79"/>
        <v>-10.457468715061058</v>
      </c>
      <c r="T64" s="11">
        <f t="shared" si="72"/>
        <v>11.313326608151408</v>
      </c>
      <c r="U64" s="5">
        <f>+(E64*DEFLATOR!E64)</f>
        <v>1731.7571341165103</v>
      </c>
      <c r="V64" s="11">
        <f t="shared" si="80"/>
        <v>-19.990261619517835</v>
      </c>
      <c r="W64" s="11">
        <f t="shared" si="73"/>
        <v>8.004526375043142</v>
      </c>
      <c r="X64" s="5">
        <f>+(F64*DEFLATOR!F64)</f>
        <v>1842.6840411444894</v>
      </c>
      <c r="Y64" s="11">
        <f t="shared" si="81"/>
        <v>-18.342184218289447</v>
      </c>
      <c r="Z64" s="11">
        <f t="shared" si="74"/>
        <v>4.648908325483925</v>
      </c>
      <c r="AA64" s="5">
        <f>+(G64*DEFLATOR!G64)</f>
        <v>2231.8273235199813</v>
      </c>
      <c r="AB64" s="11">
        <f t="shared" si="82"/>
        <v>-12.834614107596131</v>
      </c>
      <c r="AC64" s="11">
        <f t="shared" si="75"/>
        <v>5.714950199457114</v>
      </c>
      <c r="AD64" s="5">
        <f>+(H64*DEFLATOR!H64)</f>
        <v>1733.3827501792584</v>
      </c>
      <c r="AE64" s="11">
        <f t="shared" si="83"/>
        <v>-13.478999321798868</v>
      </c>
      <c r="AF64" s="11">
        <f t="shared" si="76"/>
        <v>3.759005863857645</v>
      </c>
    </row>
    <row r="65" spans="1:32" ht="9.75">
      <c r="A65" s="22">
        <v>39114</v>
      </c>
      <c r="B65" s="29" t="s">
        <v>431</v>
      </c>
      <c r="C65" s="29" t="s">
        <v>432</v>
      </c>
      <c r="D65" s="29" t="s">
        <v>433</v>
      </c>
      <c r="E65" s="29" t="s">
        <v>434</v>
      </c>
      <c r="F65" s="29" t="s">
        <v>435</v>
      </c>
      <c r="G65" s="29" t="s">
        <v>436</v>
      </c>
      <c r="H65" s="29" t="s">
        <v>437</v>
      </c>
      <c r="I65" s="2"/>
      <c r="K65" s="22">
        <v>39114</v>
      </c>
      <c r="L65" s="5">
        <f>+(B65*DEFLATOR!B65)</f>
        <v>1901.089498965659</v>
      </c>
      <c r="M65" s="11">
        <f t="shared" si="77"/>
        <v>-1.8639570392165683</v>
      </c>
      <c r="N65" s="11">
        <f t="shared" si="70"/>
        <v>5.757838923362613</v>
      </c>
      <c r="O65" s="5">
        <f>+(C65*DEFLATOR!C65)</f>
        <v>1352.8479807924837</v>
      </c>
      <c r="P65" s="11">
        <f t="shared" si="78"/>
        <v>1.3502126596536712</v>
      </c>
      <c r="Q65" s="11">
        <f t="shared" si="71"/>
        <v>0.29861083071356376</v>
      </c>
      <c r="R65" s="5">
        <f>+(D65*DEFLATOR!D65)</f>
        <v>1484.5654103944096</v>
      </c>
      <c r="S65" s="11">
        <f t="shared" si="79"/>
        <v>-6.049519737116881</v>
      </c>
      <c r="T65" s="11">
        <f t="shared" si="72"/>
        <v>5.269998980781243</v>
      </c>
      <c r="U65" s="5">
        <f>+(E65*DEFLATOR!E65)</f>
        <v>1674.91421471675</v>
      </c>
      <c r="V65" s="11">
        <f t="shared" si="80"/>
        <v>-3.2823840179390884</v>
      </c>
      <c r="W65" s="11">
        <f t="shared" si="73"/>
        <v>2.530545874905976</v>
      </c>
      <c r="X65" s="5">
        <f>+(F65*DEFLATOR!F65)</f>
        <v>1902.081670138511</v>
      </c>
      <c r="Y65" s="11">
        <f t="shared" si="81"/>
        <v>3.2234299352335016</v>
      </c>
      <c r="Z65" s="11">
        <f t="shared" si="74"/>
        <v>9.778656719966182</v>
      </c>
      <c r="AA65" s="5">
        <f>+(G65*DEFLATOR!G65)</f>
        <v>2133.8402251645093</v>
      </c>
      <c r="AB65" s="11">
        <f t="shared" si="82"/>
        <v>-4.390442635182423</v>
      </c>
      <c r="AC65" s="11">
        <f t="shared" si="75"/>
        <v>5.13965073169611</v>
      </c>
      <c r="AD65" s="5">
        <f>+(H65*DEFLATOR!H65)</f>
        <v>1755.3408524758804</v>
      </c>
      <c r="AE65" s="11">
        <f t="shared" si="83"/>
        <v>1.2667774785661834</v>
      </c>
      <c r="AF65" s="11">
        <f t="shared" si="76"/>
        <v>6.362190239572119</v>
      </c>
    </row>
    <row r="66" spans="1:32" ht="9.75">
      <c r="A66" s="22">
        <v>39142</v>
      </c>
      <c r="B66" s="29" t="s">
        <v>438</v>
      </c>
      <c r="C66" s="29" t="s">
        <v>439</v>
      </c>
      <c r="D66" s="29" t="s">
        <v>440</v>
      </c>
      <c r="E66" s="29" t="s">
        <v>441</v>
      </c>
      <c r="F66" s="29" t="s">
        <v>442</v>
      </c>
      <c r="G66" s="29" t="s">
        <v>443</v>
      </c>
      <c r="H66" s="29" t="s">
        <v>444</v>
      </c>
      <c r="I66" s="2"/>
      <c r="K66" s="22">
        <v>39142</v>
      </c>
      <c r="L66" s="5">
        <f>+(B66*DEFLATOR!B66)</f>
        <v>1888.139380000503</v>
      </c>
      <c r="M66" s="11">
        <f t="shared" si="77"/>
        <v>-0.6811945977399758</v>
      </c>
      <c r="N66" s="11">
        <f t="shared" si="70"/>
        <v>4.525694917567424</v>
      </c>
      <c r="O66" s="5">
        <f>+(C66*DEFLATOR!C66)</f>
        <v>1386.478262847882</v>
      </c>
      <c r="P66" s="11">
        <f t="shared" si="78"/>
        <v>2.485887737046255</v>
      </c>
      <c r="Q66" s="11">
        <f t="shared" si="71"/>
        <v>6.618057156227364</v>
      </c>
      <c r="R66" s="5">
        <f>+(D66*DEFLATOR!D66)</f>
        <v>1492.457135059159</v>
      </c>
      <c r="S66" s="11">
        <f t="shared" si="79"/>
        <v>0.5315848402161594</v>
      </c>
      <c r="T66" s="11">
        <f t="shared" si="72"/>
        <v>8.726822167351433</v>
      </c>
      <c r="U66" s="5">
        <f>+(E66*DEFLATOR!E66)</f>
        <v>1713.4599042691889</v>
      </c>
      <c r="V66" s="11">
        <f t="shared" si="80"/>
        <v>2.301353061174982</v>
      </c>
      <c r="W66" s="11">
        <f t="shared" si="73"/>
        <v>4.340705366466624</v>
      </c>
      <c r="X66" s="5">
        <f>+(F66*DEFLATOR!F66)</f>
        <v>1891.2342125499806</v>
      </c>
      <c r="Y66" s="11">
        <f t="shared" si="81"/>
        <v>-0.5702939972993093</v>
      </c>
      <c r="Z66" s="11">
        <f t="shared" si="74"/>
        <v>11.333831243792702</v>
      </c>
      <c r="AA66" s="5">
        <f>+(G66*DEFLATOR!G66)</f>
        <v>2097.223273743662</v>
      </c>
      <c r="AB66" s="11">
        <f t="shared" si="82"/>
        <v>-1.7160118639165778</v>
      </c>
      <c r="AC66" s="11">
        <f t="shared" si="75"/>
        <v>0.6185943977952357</v>
      </c>
      <c r="AD66" s="5">
        <f>+(H66*DEFLATOR!H66)</f>
        <v>1755.2592605785378</v>
      </c>
      <c r="AE66" s="11">
        <f t="shared" si="83"/>
        <v>-0.004648208194291126</v>
      </c>
      <c r="AF66" s="11">
        <f t="shared" si="76"/>
        <v>6.997411913823037</v>
      </c>
    </row>
    <row r="67" spans="1:32" ht="9.75">
      <c r="A67" s="22">
        <v>39173</v>
      </c>
      <c r="B67" s="29" t="s">
        <v>445</v>
      </c>
      <c r="C67" s="29" t="s">
        <v>365</v>
      </c>
      <c r="D67" s="29" t="s">
        <v>446</v>
      </c>
      <c r="E67" s="29" t="s">
        <v>447</v>
      </c>
      <c r="F67" s="29" t="s">
        <v>448</v>
      </c>
      <c r="G67" s="29" t="s">
        <v>449</v>
      </c>
      <c r="H67" s="29" t="s">
        <v>450</v>
      </c>
      <c r="I67" s="2"/>
      <c r="K67" s="22">
        <v>39173</v>
      </c>
      <c r="L67" s="5">
        <f>+(B67*DEFLATOR!B67)</f>
        <v>1909.0139350722427</v>
      </c>
      <c r="M67" s="11">
        <f t="shared" si="77"/>
        <v>1.1055621895738499</v>
      </c>
      <c r="N67" s="11">
        <f aca="true" t="shared" si="84" ref="N67:N72">+((L67/L55)-1)*100</f>
        <v>4.051794554838839</v>
      </c>
      <c r="O67" s="5">
        <f>+(C67*DEFLATOR!C67)</f>
        <v>1324.5911965014063</v>
      </c>
      <c r="P67" s="11">
        <f t="shared" si="78"/>
        <v>-4.463616055498565</v>
      </c>
      <c r="Q67" s="11">
        <f aca="true" t="shared" si="85" ref="Q67:Q72">+((O67/O55)-1)*100</f>
        <v>-2.6101573947119427</v>
      </c>
      <c r="R67" s="5">
        <f>+(D67*DEFLATOR!D67)</f>
        <v>1616.1352225553608</v>
      </c>
      <c r="S67" s="11">
        <f t="shared" si="79"/>
        <v>8.286877029221973</v>
      </c>
      <c r="T67" s="11">
        <f aca="true" t="shared" si="86" ref="T67:T72">+((R67/R55)-1)*100</f>
        <v>17.292390801862958</v>
      </c>
      <c r="U67" s="5">
        <f>+(E67*DEFLATOR!E67)</f>
        <v>1735.180716362384</v>
      </c>
      <c r="V67" s="11">
        <f t="shared" si="80"/>
        <v>1.2676580315113428</v>
      </c>
      <c r="W67" s="11">
        <f aca="true" t="shared" si="87" ref="W67:W72">+((U67/U55)-1)*100</f>
        <v>1.512815432837633</v>
      </c>
      <c r="X67" s="5">
        <f>+(F67*DEFLATOR!F67)</f>
        <v>1918.1429380385403</v>
      </c>
      <c r="Y67" s="11">
        <f t="shared" si="81"/>
        <v>1.4228129604465067</v>
      </c>
      <c r="Z67" s="11">
        <f aca="true" t="shared" si="88" ref="Z67:Z72">+((X67/X55)-1)*100</f>
        <v>11.127179104167318</v>
      </c>
      <c r="AA67" s="5">
        <f>+(G67*DEFLATOR!G67)</f>
        <v>2115.271023418584</v>
      </c>
      <c r="AB67" s="11">
        <f t="shared" si="82"/>
        <v>0.8605545199155351</v>
      </c>
      <c r="AC67" s="11">
        <f aca="true" t="shared" si="89" ref="AC67:AC72">+((AA67/AA55)-1)*100</f>
        <v>0.4950821954176954</v>
      </c>
      <c r="AD67" s="5">
        <f>+(H67*DEFLATOR!H67)</f>
        <v>1747.421903823824</v>
      </c>
      <c r="AE67" s="11">
        <f t="shared" si="83"/>
        <v>-0.4465070733841614</v>
      </c>
      <c r="AF67" s="11">
        <f aca="true" t="shared" si="90" ref="AF67:AF72">+((AD67/AD55)-1)*100</f>
        <v>3.9703115483283646</v>
      </c>
    </row>
    <row r="68" spans="1:32" ht="9.75">
      <c r="A68" s="22">
        <v>39203</v>
      </c>
      <c r="B68" s="29" t="s">
        <v>451</v>
      </c>
      <c r="C68" s="29" t="s">
        <v>452</v>
      </c>
      <c r="D68" s="29" t="s">
        <v>453</v>
      </c>
      <c r="E68" s="29" t="s">
        <v>454</v>
      </c>
      <c r="F68" s="29" t="s">
        <v>455</v>
      </c>
      <c r="G68" s="29" t="s">
        <v>456</v>
      </c>
      <c r="H68" s="29" t="s">
        <v>457</v>
      </c>
      <c r="I68" s="2"/>
      <c r="K68" s="22">
        <v>39203</v>
      </c>
      <c r="L68" s="5">
        <f>+(B68*DEFLATOR!B68)</f>
        <v>1896.4677431367857</v>
      </c>
      <c r="M68" s="11">
        <f t="shared" si="77"/>
        <v>-0.6572079807778963</v>
      </c>
      <c r="N68" s="11">
        <f t="shared" si="84"/>
        <v>3.1934319331762717</v>
      </c>
      <c r="O68" s="5">
        <f>+(C68*DEFLATOR!C68)</f>
        <v>1312.6749062388817</v>
      </c>
      <c r="P68" s="11">
        <f t="shared" si="78"/>
        <v>-0.8996202219974547</v>
      </c>
      <c r="Q68" s="11">
        <f t="shared" si="85"/>
        <v>-7.0960482130063784</v>
      </c>
      <c r="R68" s="5">
        <f>+(D68*DEFLATOR!D68)</f>
        <v>1520.8588352630704</v>
      </c>
      <c r="S68" s="11">
        <f t="shared" si="79"/>
        <v>-5.895322740484765</v>
      </c>
      <c r="T68" s="11">
        <f t="shared" si="86"/>
        <v>13.188577738008188</v>
      </c>
      <c r="U68" s="5">
        <f>+(E68*DEFLATOR!E68)</f>
        <v>1739.1584061726628</v>
      </c>
      <c r="V68" s="11">
        <f t="shared" si="80"/>
        <v>0.22923778329082545</v>
      </c>
      <c r="W68" s="11">
        <f t="shared" si="87"/>
        <v>2.6316705440828203</v>
      </c>
      <c r="X68" s="5">
        <f>+(F68*DEFLATOR!F68)</f>
        <v>1946.3407429483464</v>
      </c>
      <c r="Y68" s="11">
        <f t="shared" si="81"/>
        <v>1.4700575411048744</v>
      </c>
      <c r="Z68" s="11">
        <f t="shared" si="88"/>
        <v>9.169244069044025</v>
      </c>
      <c r="AA68" s="5">
        <f>+(G68*DEFLATOR!G68)</f>
        <v>2078.8997523899798</v>
      </c>
      <c r="AB68" s="11">
        <f t="shared" si="82"/>
        <v>-1.7194615075765918</v>
      </c>
      <c r="AC68" s="11">
        <f t="shared" si="89"/>
        <v>-0.6106079723292468</v>
      </c>
      <c r="AD68" s="5">
        <f>+(H68*DEFLATOR!H68)</f>
        <v>1762.6982831556227</v>
      </c>
      <c r="AE68" s="11">
        <f t="shared" si="83"/>
        <v>0.8742238665069735</v>
      </c>
      <c r="AF68" s="11">
        <f t="shared" si="90"/>
        <v>7.984634991647299</v>
      </c>
    </row>
    <row r="69" spans="1:32" s="5" customFormat="1" ht="9.75">
      <c r="A69" s="22">
        <v>39234</v>
      </c>
      <c r="B69" s="29" t="s">
        <v>458</v>
      </c>
      <c r="C69" s="29" t="s">
        <v>459</v>
      </c>
      <c r="D69" s="29" t="s">
        <v>460</v>
      </c>
      <c r="E69" s="29" t="s">
        <v>461</v>
      </c>
      <c r="F69" s="29" t="s">
        <v>462</v>
      </c>
      <c r="G69" s="29" t="s">
        <v>463</v>
      </c>
      <c r="H69" s="29" t="s">
        <v>464</v>
      </c>
      <c r="K69" s="22">
        <v>39234</v>
      </c>
      <c r="L69" s="5">
        <f>+(B69*DEFLATOR!B69)</f>
        <v>1888.3581811024872</v>
      </c>
      <c r="M69" s="11">
        <f aca="true" t="shared" si="91" ref="M69:M74">+((L69/L68)-1)*100</f>
        <v>-0.42761402421140904</v>
      </c>
      <c r="N69" s="11">
        <f t="shared" si="84"/>
        <v>2.6726798351793146</v>
      </c>
      <c r="O69" s="5">
        <f>+(C69*DEFLATOR!C69)</f>
        <v>1360.607141010531</v>
      </c>
      <c r="P69" s="11">
        <f aca="true" t="shared" si="92" ref="P69:P74">+((O69/O68)-1)*100</f>
        <v>3.6514931872192458</v>
      </c>
      <c r="Q69" s="11">
        <f t="shared" si="85"/>
        <v>3.306691182832644</v>
      </c>
      <c r="R69" s="5">
        <f>+(D69*DEFLATOR!D69)</f>
        <v>1528.808096138767</v>
      </c>
      <c r="S69" s="11">
        <f aca="true" t="shared" si="93" ref="S69:S74">+((R69/R68)-1)*100</f>
        <v>0.522682361530391</v>
      </c>
      <c r="T69" s="11">
        <f t="shared" si="86"/>
        <v>3.876043180810229</v>
      </c>
      <c r="U69" s="5">
        <f>+(E69*DEFLATOR!E69)</f>
        <v>1747.0818281449685</v>
      </c>
      <c r="V69" s="11">
        <f aca="true" t="shared" si="94" ref="V69:V74">+((U69/U68)-1)*100</f>
        <v>0.45558943591244017</v>
      </c>
      <c r="W69" s="11">
        <f t="shared" si="87"/>
        <v>0.3410376135386528</v>
      </c>
      <c r="X69" s="5">
        <f>+(F69*DEFLATOR!F69)</f>
        <v>1930.9171584756864</v>
      </c>
      <c r="Y69" s="11">
        <f aca="true" t="shared" si="95" ref="Y69:Y74">+((X69/X68)-1)*100</f>
        <v>-0.7924400970662604</v>
      </c>
      <c r="Z69" s="11">
        <f t="shared" si="88"/>
        <v>10.119055764283758</v>
      </c>
      <c r="AA69" s="5">
        <f>+(G69*DEFLATOR!G69)</f>
        <v>2061.522470342733</v>
      </c>
      <c r="AB69" s="11">
        <f aca="true" t="shared" si="96" ref="AB69:AB74">+((AA69/AA68)-1)*100</f>
        <v>-0.8358884081480666</v>
      </c>
      <c r="AC69" s="11">
        <f t="shared" si="89"/>
        <v>-1.0506655556758782</v>
      </c>
      <c r="AD69" s="5">
        <f>+(H69*DEFLATOR!H69)</f>
        <v>1771.1537659489966</v>
      </c>
      <c r="AE69" s="11">
        <f aca="true" t="shared" si="97" ref="AE69:AE74">+((AD69/AD68)-1)*100</f>
        <v>0.47968973897432043</v>
      </c>
      <c r="AF69" s="11">
        <f t="shared" si="90"/>
        <v>4.6306480168494035</v>
      </c>
    </row>
    <row r="70" spans="1:32" ht="9.75">
      <c r="A70" s="22">
        <v>39264</v>
      </c>
      <c r="B70" s="29" t="s">
        <v>465</v>
      </c>
      <c r="C70" s="29" t="s">
        <v>466</v>
      </c>
      <c r="D70" s="29" t="s">
        <v>467</v>
      </c>
      <c r="E70" s="29" t="s">
        <v>468</v>
      </c>
      <c r="F70" s="29" t="s">
        <v>469</v>
      </c>
      <c r="G70" s="29" t="s">
        <v>470</v>
      </c>
      <c r="H70" s="29" t="s">
        <v>471</v>
      </c>
      <c r="I70" s="2"/>
      <c r="K70" s="22">
        <v>39264</v>
      </c>
      <c r="L70" s="5">
        <f>+(B70*DEFLATOR!B70)</f>
        <v>1890.0862448571288</v>
      </c>
      <c r="M70" s="11">
        <f t="shared" si="91"/>
        <v>0.09151143951051655</v>
      </c>
      <c r="N70" s="11">
        <f t="shared" si="84"/>
        <v>1.2459152685650787</v>
      </c>
      <c r="O70" s="5">
        <f>+(C70*DEFLATOR!C70)</f>
        <v>1410.6331723722203</v>
      </c>
      <c r="P70" s="11">
        <f t="shared" si="92"/>
        <v>3.676743260698645</v>
      </c>
      <c r="Q70" s="11">
        <f t="shared" si="85"/>
        <v>4.092067262838617</v>
      </c>
      <c r="R70" s="5">
        <f>+(D70*DEFLATOR!D70)</f>
        <v>1540.0433984739605</v>
      </c>
      <c r="S70" s="11">
        <f t="shared" si="93"/>
        <v>0.7349059939942615</v>
      </c>
      <c r="T70" s="11">
        <f t="shared" si="86"/>
        <v>1.0563797774638228</v>
      </c>
      <c r="U70" s="5">
        <f>+(E70*DEFLATOR!E70)</f>
        <v>1784.6600503647546</v>
      </c>
      <c r="V70" s="11">
        <f t="shared" si="94"/>
        <v>2.1509136901553205</v>
      </c>
      <c r="W70" s="11">
        <f t="shared" si="87"/>
        <v>1.335479813344942</v>
      </c>
      <c r="X70" s="5">
        <f>+(F70*DEFLATOR!F70)</f>
        <v>1884.4941581059306</v>
      </c>
      <c r="Y70" s="11">
        <f t="shared" si="95"/>
        <v>-2.4041943055911896</v>
      </c>
      <c r="Z70" s="11">
        <f t="shared" si="88"/>
        <v>2.442657587976993</v>
      </c>
      <c r="AA70" s="5">
        <f>+(G70*DEFLATOR!G70)</f>
        <v>2078.4757595363267</v>
      </c>
      <c r="AB70" s="11">
        <f t="shared" si="96"/>
        <v>0.8223674220138477</v>
      </c>
      <c r="AC70" s="11">
        <f t="shared" si="89"/>
        <v>-0.1544702467651704</v>
      </c>
      <c r="AD70" s="5">
        <f>+(H70*DEFLATOR!H70)</f>
        <v>1745.909654467821</v>
      </c>
      <c r="AE70" s="11">
        <f t="shared" si="97"/>
        <v>-1.4252919179859935</v>
      </c>
      <c r="AF70" s="11">
        <f t="shared" si="90"/>
        <v>3.5720110594074095</v>
      </c>
    </row>
    <row r="71" spans="1:32" ht="9.75">
      <c r="A71" s="22">
        <v>39295</v>
      </c>
      <c r="B71" s="29" t="s">
        <v>472</v>
      </c>
      <c r="C71" s="29" t="s">
        <v>473</v>
      </c>
      <c r="D71" s="29" t="s">
        <v>474</v>
      </c>
      <c r="E71" s="29" t="s">
        <v>475</v>
      </c>
      <c r="F71" s="29" t="s">
        <v>476</v>
      </c>
      <c r="G71" s="29" t="s">
        <v>477</v>
      </c>
      <c r="H71" s="29" t="s">
        <v>478</v>
      </c>
      <c r="I71" s="2"/>
      <c r="K71" s="22">
        <v>39295</v>
      </c>
      <c r="L71" s="5">
        <f>+(B71*DEFLATOR!B71)</f>
        <v>1890.3757676013272</v>
      </c>
      <c r="M71" s="11">
        <f t="shared" si="91"/>
        <v>0.015317964721783817</v>
      </c>
      <c r="N71" s="11">
        <f t="shared" si="84"/>
        <v>3.5686141601904975</v>
      </c>
      <c r="O71" s="5">
        <f>+(C71*DEFLATOR!C71)</f>
        <v>1327.493552237683</v>
      </c>
      <c r="P71" s="11">
        <f t="shared" si="92"/>
        <v>-5.89378030822314</v>
      </c>
      <c r="Q71" s="11">
        <f t="shared" si="85"/>
        <v>0.6065641264625832</v>
      </c>
      <c r="R71" s="5">
        <f>+(D71*DEFLATOR!D71)</f>
        <v>1487.7524635698462</v>
      </c>
      <c r="S71" s="11">
        <f t="shared" si="93"/>
        <v>-3.3954195677816434</v>
      </c>
      <c r="T71" s="11">
        <f t="shared" si="86"/>
        <v>-3.716364287213114</v>
      </c>
      <c r="U71" s="5">
        <f>+(E71*DEFLATOR!E71)</f>
        <v>1760.0897338527925</v>
      </c>
      <c r="V71" s="11">
        <f t="shared" si="94"/>
        <v>-1.3767505193462704</v>
      </c>
      <c r="W71" s="11">
        <f t="shared" si="87"/>
        <v>2.3967688246335994</v>
      </c>
      <c r="X71" s="5">
        <f>+(F71*DEFLATOR!F71)</f>
        <v>1928.3157946068873</v>
      </c>
      <c r="Y71" s="11">
        <f t="shared" si="95"/>
        <v>2.32537927021228</v>
      </c>
      <c r="Z71" s="11">
        <f t="shared" si="88"/>
        <v>6.602970429186694</v>
      </c>
      <c r="AA71" s="5">
        <f>+(G71*DEFLATOR!G71)</f>
        <v>2071.1845035360757</v>
      </c>
      <c r="AB71" s="11">
        <f t="shared" si="96"/>
        <v>-0.3507982215716354</v>
      </c>
      <c r="AC71" s="11">
        <f t="shared" si="89"/>
        <v>2.883756065519494</v>
      </c>
      <c r="AD71" s="5">
        <f>+(H71*DEFLATOR!H71)</f>
        <v>1795.6809333123156</v>
      </c>
      <c r="AE71" s="11">
        <f t="shared" si="97"/>
        <v>2.85073621748575</v>
      </c>
      <c r="AF71" s="11">
        <f t="shared" si="90"/>
        <v>5.946361975396974</v>
      </c>
    </row>
    <row r="72" spans="1:32" ht="9.75">
      <c r="A72" s="22">
        <v>39326</v>
      </c>
      <c r="B72" s="29" t="s">
        <v>479</v>
      </c>
      <c r="C72" s="29" t="s">
        <v>219</v>
      </c>
      <c r="D72" s="29" t="s">
        <v>480</v>
      </c>
      <c r="E72" s="29" t="s">
        <v>481</v>
      </c>
      <c r="F72" s="29" t="s">
        <v>482</v>
      </c>
      <c r="G72" s="29" t="s">
        <v>483</v>
      </c>
      <c r="H72" s="29" t="s">
        <v>484</v>
      </c>
      <c r="I72" s="2"/>
      <c r="K72" s="22">
        <v>39326</v>
      </c>
      <c r="L72" s="5">
        <f>+(B72*DEFLATOR!B72)</f>
        <v>1897.0217851685372</v>
      </c>
      <c r="M72" s="11">
        <f t="shared" si="91"/>
        <v>0.35157124213685</v>
      </c>
      <c r="N72" s="11">
        <f t="shared" si="84"/>
        <v>1.1181766760794964</v>
      </c>
      <c r="O72" s="5">
        <f>+(C72*DEFLATOR!C72)</f>
        <v>1369.5312031958072</v>
      </c>
      <c r="P72" s="11">
        <f t="shared" si="92"/>
        <v>3.1666934191328933</v>
      </c>
      <c r="Q72" s="11">
        <f t="shared" si="85"/>
        <v>-1.1990977092229849</v>
      </c>
      <c r="R72" s="5">
        <f>+(D72*DEFLATOR!D72)</f>
        <v>1467.871329461694</v>
      </c>
      <c r="S72" s="11">
        <f t="shared" si="93"/>
        <v>-1.3363200260107622</v>
      </c>
      <c r="T72" s="11">
        <f t="shared" si="86"/>
        <v>-3.9366998060349156</v>
      </c>
      <c r="U72" s="5">
        <f>+(E72*DEFLATOR!E72)</f>
        <v>1782.4484150535864</v>
      </c>
      <c r="V72" s="11">
        <f t="shared" si="94"/>
        <v>1.2703148464965563</v>
      </c>
      <c r="W72" s="11">
        <f t="shared" si="87"/>
        <v>5.109893972953494</v>
      </c>
      <c r="X72" s="5">
        <f>+(F72*DEFLATOR!F72)</f>
        <v>1882.063223234915</v>
      </c>
      <c r="Y72" s="11">
        <f t="shared" si="95"/>
        <v>-2.398599415164848</v>
      </c>
      <c r="Z72" s="11">
        <f t="shared" si="88"/>
        <v>0.5864603361610987</v>
      </c>
      <c r="AA72" s="5">
        <f>+(G72*DEFLATOR!G72)</f>
        <v>2105.1546399407707</v>
      </c>
      <c r="AB72" s="11">
        <f t="shared" si="96"/>
        <v>1.6401308693985817</v>
      </c>
      <c r="AC72" s="11">
        <f t="shared" si="89"/>
        <v>0.537213341073639</v>
      </c>
      <c r="AD72" s="5">
        <f>+(H72*DEFLATOR!H72)</f>
        <v>1797.6300038087402</v>
      </c>
      <c r="AE72" s="11">
        <f t="shared" si="97"/>
        <v>0.10854213909980981</v>
      </c>
      <c r="AF72" s="11">
        <f t="shared" si="90"/>
        <v>5.502208815370735</v>
      </c>
    </row>
    <row r="73" spans="1:32" ht="9.75">
      <c r="A73" s="22">
        <v>39356</v>
      </c>
      <c r="B73" s="29" t="s">
        <v>485</v>
      </c>
      <c r="C73" s="29" t="s">
        <v>486</v>
      </c>
      <c r="D73" s="29" t="s">
        <v>487</v>
      </c>
      <c r="E73" s="29" t="s">
        <v>488</v>
      </c>
      <c r="F73" s="29" t="s">
        <v>489</v>
      </c>
      <c r="G73" s="29" t="s">
        <v>490</v>
      </c>
      <c r="H73" s="29" t="s">
        <v>491</v>
      </c>
      <c r="I73" s="2"/>
      <c r="K73" s="22">
        <v>39356</v>
      </c>
      <c r="L73" s="5">
        <f>+(B73*DEFLATOR!B73)</f>
        <v>1930.1393455963932</v>
      </c>
      <c r="M73" s="11">
        <f t="shared" si="91"/>
        <v>1.7457659520190294</v>
      </c>
      <c r="N73" s="11">
        <f aca="true" t="shared" si="98" ref="N73:N78">+((L73/L61)-1)*100</f>
        <v>3.222381816256603</v>
      </c>
      <c r="O73" s="5">
        <f>+(C73*DEFLATOR!C73)</f>
        <v>1369.9825937248538</v>
      </c>
      <c r="P73" s="11">
        <f t="shared" si="92"/>
        <v>0.03295949212354099</v>
      </c>
      <c r="Q73" s="11">
        <f aca="true" t="shared" si="99" ref="Q73:Q78">+((O73/O61)-1)*100</f>
        <v>-4.183889398108009</v>
      </c>
      <c r="R73" s="5">
        <f>+(D73*DEFLATOR!D73)</f>
        <v>1519.8058120632847</v>
      </c>
      <c r="S73" s="11">
        <f t="shared" si="93"/>
        <v>3.538081408037086</v>
      </c>
      <c r="T73" s="11">
        <f aca="true" t="shared" si="100" ref="T73:T78">+((R73/R61)-1)*100</f>
        <v>-1.7746839113957802</v>
      </c>
      <c r="U73" s="5">
        <f>+(E73*DEFLATOR!E73)</f>
        <v>1858.518207573763</v>
      </c>
      <c r="V73" s="11">
        <f t="shared" si="94"/>
        <v>4.26771354939266</v>
      </c>
      <c r="W73" s="11">
        <f aca="true" t="shared" si="101" ref="W73:W78">+((U73/U61)-1)*100</f>
        <v>9.867082327230992</v>
      </c>
      <c r="X73" s="5">
        <f>+(F73*DEFLATOR!F73)</f>
        <v>1921.1473139961354</v>
      </c>
      <c r="Y73" s="11">
        <f t="shared" si="95"/>
        <v>2.0766619462465163</v>
      </c>
      <c r="Z73" s="11">
        <f aca="true" t="shared" si="102" ref="Z73:Z78">+((X73/X61)-1)*100</f>
        <v>7.529442468148395</v>
      </c>
      <c r="AA73" s="5">
        <f>+(G73*DEFLATOR!G73)</f>
        <v>2125.659028623413</v>
      </c>
      <c r="AB73" s="11">
        <f t="shared" si="96"/>
        <v>0.974008668703763</v>
      </c>
      <c r="AC73" s="11">
        <f aca="true" t="shared" si="103" ref="AC73:AC78">+((AA73/AA61)-1)*100</f>
        <v>0.6463765292934909</v>
      </c>
      <c r="AD73" s="5">
        <f>+(H73*DEFLATOR!H73)</f>
        <v>1846.6981885220816</v>
      </c>
      <c r="AE73" s="11">
        <f t="shared" si="97"/>
        <v>2.7296042349859384</v>
      </c>
      <c r="AF73" s="11">
        <f aca="true" t="shared" si="104" ref="AF73:AF78">+((AD73/AD61)-1)*100</f>
        <v>6.090565504667511</v>
      </c>
    </row>
    <row r="74" spans="1:32" ht="9.75">
      <c r="A74" s="22">
        <v>39387</v>
      </c>
      <c r="B74" s="29" t="s">
        <v>492</v>
      </c>
      <c r="C74" s="29" t="s">
        <v>493</v>
      </c>
      <c r="D74" s="29" t="s">
        <v>494</v>
      </c>
      <c r="E74" s="29" t="s">
        <v>495</v>
      </c>
      <c r="F74" s="29" t="s">
        <v>496</v>
      </c>
      <c r="G74" s="29" t="s">
        <v>497</v>
      </c>
      <c r="H74" s="29" t="s">
        <v>498</v>
      </c>
      <c r="I74" s="2"/>
      <c r="K74" s="22">
        <v>39387</v>
      </c>
      <c r="L74" s="5">
        <f>+(B74*DEFLATOR!B74)</f>
        <v>2081.6658053365095</v>
      </c>
      <c r="M74" s="11">
        <f t="shared" si="91"/>
        <v>7.8505450959187595</v>
      </c>
      <c r="N74" s="11">
        <f t="shared" si="98"/>
        <v>2.3975019258751784</v>
      </c>
      <c r="O74" s="5">
        <f>+(C74*DEFLATOR!C74)</f>
        <v>1463.9568305667951</v>
      </c>
      <c r="P74" s="11">
        <f t="shared" si="92"/>
        <v>6.859520498463723</v>
      </c>
      <c r="Q74" s="11">
        <f t="shared" si="99"/>
        <v>6.112359279603918</v>
      </c>
      <c r="R74" s="5">
        <f>+(D74*DEFLATOR!D74)</f>
        <v>1663.444526849074</v>
      </c>
      <c r="S74" s="11">
        <f t="shared" si="93"/>
        <v>9.451122876730267</v>
      </c>
      <c r="T74" s="11">
        <f t="shared" si="100"/>
        <v>-0.9282515233090649</v>
      </c>
      <c r="U74" s="5">
        <f>+(E74*DEFLATOR!E74)</f>
        <v>1883.9377702418979</v>
      </c>
      <c r="V74" s="11">
        <f t="shared" si="94"/>
        <v>1.367732775742847</v>
      </c>
      <c r="W74" s="11">
        <f t="shared" si="101"/>
        <v>8.324972052990054</v>
      </c>
      <c r="X74" s="5">
        <f>+(F74*DEFLATOR!F74)</f>
        <v>1974.8201410080023</v>
      </c>
      <c r="Y74" s="11">
        <f t="shared" si="95"/>
        <v>2.7937902846306706</v>
      </c>
      <c r="Z74" s="11">
        <f t="shared" si="102"/>
        <v>1.5668472956835267</v>
      </c>
      <c r="AA74" s="5">
        <f>+(G74*DEFLATOR!G74)</f>
        <v>2388.844925316156</v>
      </c>
      <c r="AB74" s="11">
        <f t="shared" si="96"/>
        <v>12.381378817052479</v>
      </c>
      <c r="AC74" s="11">
        <f t="shared" si="103"/>
        <v>0.5226115975189405</v>
      </c>
      <c r="AD74" s="5">
        <f>+(H74*DEFLATOR!H74)</f>
        <v>1935.3857699844755</v>
      </c>
      <c r="AE74" s="11">
        <f t="shared" si="97"/>
        <v>4.802494636839971</v>
      </c>
      <c r="AF74" s="11">
        <f t="shared" si="104"/>
        <v>11.17143474518758</v>
      </c>
    </row>
    <row r="75" spans="1:32" ht="9.75">
      <c r="A75" s="22">
        <v>39417</v>
      </c>
      <c r="B75" s="29" t="s">
        <v>499</v>
      </c>
      <c r="C75" s="29" t="s">
        <v>500</v>
      </c>
      <c r="D75" s="29" t="s">
        <v>501</v>
      </c>
      <c r="E75" s="29" t="s">
        <v>502</v>
      </c>
      <c r="F75" s="29" t="s">
        <v>503</v>
      </c>
      <c r="G75" s="29" t="s">
        <v>504</v>
      </c>
      <c r="H75" s="29" t="s">
        <v>505</v>
      </c>
      <c r="I75" s="2"/>
      <c r="K75" s="22">
        <v>39417</v>
      </c>
      <c r="L75" s="5">
        <f>+(B75*DEFLATOR!B75)</f>
        <v>2438.2266213870826</v>
      </c>
      <c r="M75" s="11">
        <f aca="true" t="shared" si="105" ref="M75:M80">+((L75/L74)-1)*100</f>
        <v>17.128629155386133</v>
      </c>
      <c r="N75" s="11">
        <f t="shared" si="98"/>
        <v>6.316021999391119</v>
      </c>
      <c r="O75" s="5">
        <f>+(C75*DEFLATOR!C75)</f>
        <v>1878.4829461832485</v>
      </c>
      <c r="P75" s="11">
        <f aca="true" t="shared" si="106" ref="P75:P80">+((O75/O74)-1)*100</f>
        <v>28.315460330613895</v>
      </c>
      <c r="Q75" s="11">
        <f t="shared" si="99"/>
        <v>2.6648001646350172</v>
      </c>
      <c r="R75" s="5">
        <f>+(D75*DEFLATOR!D75)</f>
        <v>2091.144016263759</v>
      </c>
      <c r="S75" s="11">
        <f aca="true" t="shared" si="107" ref="S75:S80">+((R75/R74)-1)*100</f>
        <v>25.71167733647488</v>
      </c>
      <c r="T75" s="11">
        <f t="shared" si="100"/>
        <v>18.4985340938153</v>
      </c>
      <c r="U75" s="5">
        <f>+(E75*DEFLATOR!E75)</f>
        <v>2351.947716104094</v>
      </c>
      <c r="V75" s="11">
        <f aca="true" t="shared" si="108" ref="V75:V80">+((U75/U74)-1)*100</f>
        <v>24.84211279452737</v>
      </c>
      <c r="W75" s="11">
        <f t="shared" si="101"/>
        <v>8.663459640409776</v>
      </c>
      <c r="X75" s="5">
        <f>+(F75*DEFLATOR!F75)</f>
        <v>2271.932702542586</v>
      </c>
      <c r="Y75" s="11">
        <f aca="true" t="shared" si="109" ref="Y75:Y80">+((X75/X74)-1)*100</f>
        <v>15.045044121482842</v>
      </c>
      <c r="Z75" s="11">
        <f t="shared" si="102"/>
        <v>0.6798007418783003</v>
      </c>
      <c r="AA75" s="5">
        <f>+(G75*DEFLATOR!G75)</f>
        <v>2733.0326576275215</v>
      </c>
      <c r="AB75" s="11">
        <f aca="true" t="shared" si="110" ref="AB75:AB80">+((AA75/AA74)-1)*100</f>
        <v>14.408123719701615</v>
      </c>
      <c r="AC75" s="11">
        <f t="shared" si="103"/>
        <v>6.74026782812267</v>
      </c>
      <c r="AD75" s="5">
        <f>+(H75*DEFLATOR!H75)</f>
        <v>2250.770231438717</v>
      </c>
      <c r="AE75" s="11">
        <f aca="true" t="shared" si="111" ref="AE75:AE80">+((AD75/AD74)-1)*100</f>
        <v>16.295689797118396</v>
      </c>
      <c r="AF75" s="11">
        <f t="shared" si="104"/>
        <v>12.34615822768812</v>
      </c>
    </row>
    <row r="76" spans="1:32" ht="9.75">
      <c r="A76" s="18" t="s">
        <v>1308</v>
      </c>
      <c r="B76" s="29" t="s">
        <v>506</v>
      </c>
      <c r="C76" s="29" t="s">
        <v>507</v>
      </c>
      <c r="D76" s="29" t="s">
        <v>508</v>
      </c>
      <c r="E76" s="29" t="s">
        <v>509</v>
      </c>
      <c r="F76" s="29" t="s">
        <v>510</v>
      </c>
      <c r="G76" s="29" t="s">
        <v>511</v>
      </c>
      <c r="H76" s="29" t="s">
        <v>512</v>
      </c>
      <c r="I76" s="2"/>
      <c r="K76" s="18" t="s">
        <v>1308</v>
      </c>
      <c r="L76" s="5">
        <f>+(B76*DEFLATOR!B76)</f>
        <v>1945.9520886012094</v>
      </c>
      <c r="M76" s="11">
        <f t="shared" si="105"/>
        <v>-20.189859649133968</v>
      </c>
      <c r="N76" s="11">
        <f t="shared" si="98"/>
        <v>0.451892386179642</v>
      </c>
      <c r="O76" s="5">
        <f>+(C76*DEFLATOR!C76)</f>
        <v>1320.448166707313</v>
      </c>
      <c r="P76" s="11">
        <f t="shared" si="106"/>
        <v>-29.706672642930577</v>
      </c>
      <c r="Q76" s="11">
        <f t="shared" si="99"/>
        <v>-1.0770578794513264</v>
      </c>
      <c r="R76" s="5">
        <f>+(D76*DEFLATOR!D76)</f>
        <v>1598.8883525734632</v>
      </c>
      <c r="S76" s="11">
        <f t="shared" si="107"/>
        <v>-23.54001732361828</v>
      </c>
      <c r="T76" s="11">
        <f t="shared" si="100"/>
        <v>1.185389043314955</v>
      </c>
      <c r="U76" s="5">
        <f>+(E76*DEFLATOR!E76)</f>
        <v>1750.2424763048275</v>
      </c>
      <c r="V76" s="11">
        <f t="shared" si="108"/>
        <v>-25.58327447839559</v>
      </c>
      <c r="W76" s="11">
        <f t="shared" si="101"/>
        <v>1.0674327146772633</v>
      </c>
      <c r="X76" s="5">
        <f>+(F76*DEFLATOR!F76)</f>
        <v>1860.7070739685757</v>
      </c>
      <c r="Y76" s="11">
        <f t="shared" si="109"/>
        <v>-18.100255703604063</v>
      </c>
      <c r="Z76" s="11">
        <f t="shared" si="102"/>
        <v>0.9780859019592025</v>
      </c>
      <c r="AA76" s="5">
        <f>+(G76*DEFLATOR!G76)</f>
        <v>2209.0646460764287</v>
      </c>
      <c r="AB76" s="11">
        <f t="shared" si="110"/>
        <v>-19.1716703453495</v>
      </c>
      <c r="AC76" s="11">
        <f t="shared" si="103"/>
        <v>-1.0199121232932984</v>
      </c>
      <c r="AD76" s="5">
        <f>+(H76*DEFLATOR!H76)</f>
        <v>1893.3258597041724</v>
      </c>
      <c r="AE76" s="11">
        <f t="shared" si="111"/>
        <v>-15.880980063703</v>
      </c>
      <c r="AF76" s="11">
        <f t="shared" si="104"/>
        <v>9.227224022413605</v>
      </c>
    </row>
    <row r="77" spans="1:32" ht="9.75">
      <c r="A77" s="22">
        <v>39479</v>
      </c>
      <c r="B77" s="29" t="s">
        <v>513</v>
      </c>
      <c r="C77" s="29" t="s">
        <v>514</v>
      </c>
      <c r="D77" s="29" t="s">
        <v>515</v>
      </c>
      <c r="E77" s="29" t="s">
        <v>516</v>
      </c>
      <c r="F77" s="29" t="s">
        <v>516</v>
      </c>
      <c r="G77" s="29" t="s">
        <v>517</v>
      </c>
      <c r="H77" s="29" t="s">
        <v>518</v>
      </c>
      <c r="I77" s="2"/>
      <c r="K77" s="22">
        <v>39479</v>
      </c>
      <c r="L77" s="5">
        <f>+(B77*DEFLATOR!B77)</f>
        <v>1935.3552846867835</v>
      </c>
      <c r="M77" s="11">
        <f t="shared" si="105"/>
        <v>-0.5445562599664555</v>
      </c>
      <c r="N77" s="11">
        <f t="shared" si="98"/>
        <v>1.802428856703897</v>
      </c>
      <c r="O77" s="5">
        <f>+(C77*DEFLATOR!C77)</f>
        <v>1290.5211327402099</v>
      </c>
      <c r="P77" s="11">
        <f t="shared" si="106"/>
        <v>-2.266430044106127</v>
      </c>
      <c r="Q77" s="11">
        <f t="shared" si="99"/>
        <v>-4.6070843832552</v>
      </c>
      <c r="R77" s="5">
        <f>+(D77*DEFLATOR!D77)</f>
        <v>1535.7244165596912</v>
      </c>
      <c r="S77" s="11">
        <f t="shared" si="107"/>
        <v>-3.9504907213882445</v>
      </c>
      <c r="T77" s="11">
        <f t="shared" si="100"/>
        <v>3.4460594196176197</v>
      </c>
      <c r="U77" s="5">
        <f>+(E77*DEFLATOR!E77)</f>
        <v>1808.0042030506052</v>
      </c>
      <c r="V77" s="11">
        <f t="shared" si="108"/>
        <v>3.300212829237603</v>
      </c>
      <c r="W77" s="11">
        <f t="shared" si="101"/>
        <v>7.9460779044354</v>
      </c>
      <c r="X77" s="5">
        <f>+(F77*DEFLATOR!F77)</f>
        <v>1886.1127687831467</v>
      </c>
      <c r="Y77" s="11">
        <f t="shared" si="109"/>
        <v>1.365378525722738</v>
      </c>
      <c r="Z77" s="11">
        <f t="shared" si="102"/>
        <v>-0.839548669548007</v>
      </c>
      <c r="AA77" s="5">
        <f>+(G77*DEFLATOR!G77)</f>
        <v>2170.4105277151825</v>
      </c>
      <c r="AB77" s="11">
        <f t="shared" si="110"/>
        <v>-1.7497957078757564</v>
      </c>
      <c r="AC77" s="11">
        <f t="shared" si="103"/>
        <v>1.713825717567663</v>
      </c>
      <c r="AD77" s="5">
        <f>+(H77*DEFLATOR!H77)</f>
        <v>1897.572525168784</v>
      </c>
      <c r="AE77" s="11">
        <f t="shared" si="111"/>
        <v>0.22429659653384615</v>
      </c>
      <c r="AF77" s="11">
        <f t="shared" si="104"/>
        <v>8.102795106277405</v>
      </c>
    </row>
    <row r="78" spans="1:32" ht="9.75">
      <c r="A78" s="22">
        <v>39508</v>
      </c>
      <c r="B78" s="29" t="s">
        <v>519</v>
      </c>
      <c r="C78" s="29" t="s">
        <v>520</v>
      </c>
      <c r="D78" s="29" t="s">
        <v>521</v>
      </c>
      <c r="E78" s="29" t="s">
        <v>522</v>
      </c>
      <c r="F78" s="29" t="s">
        <v>523</v>
      </c>
      <c r="G78" s="29" t="s">
        <v>524</v>
      </c>
      <c r="H78" s="29" t="s">
        <v>525</v>
      </c>
      <c r="I78" s="2"/>
      <c r="K78" s="22">
        <v>39508</v>
      </c>
      <c r="L78" s="5">
        <f>+(B78*DEFLATOR!B78)</f>
        <v>1954.0026476048092</v>
      </c>
      <c r="M78" s="11">
        <f t="shared" si="105"/>
        <v>0.9635110961573989</v>
      </c>
      <c r="N78" s="11">
        <f t="shared" si="98"/>
        <v>3.488263011827475</v>
      </c>
      <c r="O78" s="5">
        <f>+(C78*DEFLATOR!C78)</f>
        <v>1387.0390607857646</v>
      </c>
      <c r="P78" s="11">
        <f t="shared" si="106"/>
        <v>7.478988572671774</v>
      </c>
      <c r="Q78" s="11">
        <f t="shared" si="99"/>
        <v>0.04044765452944077</v>
      </c>
      <c r="R78" s="5">
        <f>+(D78*DEFLATOR!D78)</f>
        <v>1456.1578083543552</v>
      </c>
      <c r="S78" s="11">
        <f t="shared" si="107"/>
        <v>-5.1810472860475905</v>
      </c>
      <c r="T78" s="11">
        <f t="shared" si="100"/>
        <v>-2.4321855450384566</v>
      </c>
      <c r="U78" s="5">
        <f>+(E78*DEFLATOR!E78)</f>
        <v>1758.955255771671</v>
      </c>
      <c r="V78" s="11">
        <f t="shared" si="108"/>
        <v>-2.7128779455365737</v>
      </c>
      <c r="W78" s="11">
        <f t="shared" si="101"/>
        <v>2.6551745616648414</v>
      </c>
      <c r="X78" s="5">
        <f>+(F78*DEFLATOR!F78)</f>
        <v>2051.4972292801235</v>
      </c>
      <c r="Y78" s="11">
        <f t="shared" si="109"/>
        <v>8.768535118060683</v>
      </c>
      <c r="Z78" s="11">
        <f t="shared" si="102"/>
        <v>8.47399098782471</v>
      </c>
      <c r="AA78" s="5">
        <f>+(G78*DEFLATOR!G78)</f>
        <v>2135.94124710607</v>
      </c>
      <c r="AB78" s="11">
        <f t="shared" si="110"/>
        <v>-1.5881456604156186</v>
      </c>
      <c r="AC78" s="11">
        <f t="shared" si="103"/>
        <v>1.846154095614927</v>
      </c>
      <c r="AD78" s="5">
        <f>+(H78*DEFLATOR!H78)</f>
        <v>1879.668986045077</v>
      </c>
      <c r="AE78" s="11">
        <f t="shared" si="111"/>
        <v>-0.9434969618415279</v>
      </c>
      <c r="AF78" s="11">
        <f t="shared" si="104"/>
        <v>7.0878261838956735</v>
      </c>
    </row>
    <row r="79" spans="1:32" ht="9.75">
      <c r="A79" s="22">
        <v>39539</v>
      </c>
      <c r="B79" s="29" t="s">
        <v>526</v>
      </c>
      <c r="C79" s="29" t="s">
        <v>527</v>
      </c>
      <c r="D79" s="29" t="s">
        <v>528</v>
      </c>
      <c r="E79" s="29" t="s">
        <v>529</v>
      </c>
      <c r="F79" s="29" t="s">
        <v>530</v>
      </c>
      <c r="G79" s="29" t="s">
        <v>531</v>
      </c>
      <c r="H79" s="29" t="s">
        <v>532</v>
      </c>
      <c r="I79" s="2"/>
      <c r="K79" s="22">
        <v>39539</v>
      </c>
      <c r="L79" s="5">
        <f>+(B79*DEFLATOR!B79)</f>
        <v>1973.6082069551348</v>
      </c>
      <c r="M79" s="11">
        <f t="shared" si="105"/>
        <v>1.0033537761250155</v>
      </c>
      <c r="N79" s="11">
        <f aca="true" t="shared" si="112" ref="N79:N84">+((L79/L67)-1)*100</f>
        <v>3.3836459072493774</v>
      </c>
      <c r="O79" s="5">
        <f>+(C79*DEFLATOR!C79)</f>
        <v>1298.471916955634</v>
      </c>
      <c r="P79" s="11">
        <f t="shared" si="106"/>
        <v>-6.385338836813781</v>
      </c>
      <c r="Q79" s="11">
        <f aca="true" t="shared" si="113" ref="Q79:Q84">+((O79/O67)-1)*100</f>
        <v>-1.9718747651924717</v>
      </c>
      <c r="R79" s="5">
        <f>+(D79*DEFLATOR!D79)</f>
        <v>1566.1615688926574</v>
      </c>
      <c r="S79" s="11">
        <f t="shared" si="107"/>
        <v>7.55438455277182</v>
      </c>
      <c r="T79" s="11">
        <f aca="true" t="shared" si="114" ref="T79:T84">+((R79/R67)-1)*100</f>
        <v>-3.092170318748899</v>
      </c>
      <c r="U79" s="5">
        <f>+(E79*DEFLATOR!E79)</f>
        <v>1826.3250707670381</v>
      </c>
      <c r="V79" s="11">
        <f t="shared" si="108"/>
        <v>3.830103965084164</v>
      </c>
      <c r="W79" s="11">
        <f aca="true" t="shared" si="115" ref="W79:W84">+((U79/U67)-1)*100</f>
        <v>5.252729790343014</v>
      </c>
      <c r="X79" s="5">
        <f>+(F79*DEFLATOR!F79)</f>
        <v>2010.489908486632</v>
      </c>
      <c r="Y79" s="11">
        <f t="shared" si="109"/>
        <v>-1.9988972058168963</v>
      </c>
      <c r="Z79" s="11">
        <f aca="true" t="shared" si="116" ref="Z79:Z84">+((X79/X67)-1)*100</f>
        <v>4.814394621837947</v>
      </c>
      <c r="AA79" s="5">
        <f>+(G79*DEFLATOR!G79)</f>
        <v>2197.307237221957</v>
      </c>
      <c r="AB79" s="11">
        <f t="shared" si="110"/>
        <v>2.873018637522473</v>
      </c>
      <c r="AC79" s="11">
        <f aca="true" t="shared" si="117" ref="AC79:AC84">+((AA79/AA67)-1)*100</f>
        <v>3.878283817777217</v>
      </c>
      <c r="AD79" s="5">
        <f>+(H79*DEFLATOR!H79)</f>
        <v>1798.3769200381366</v>
      </c>
      <c r="AE79" s="11">
        <f t="shared" si="111"/>
        <v>-4.324807538479591</v>
      </c>
      <c r="AF79" s="11">
        <f aca="true" t="shared" si="118" ref="AF79:AF84">+((AD79/AD67)-1)*100</f>
        <v>2.9160110733881472</v>
      </c>
    </row>
    <row r="80" spans="1:32" ht="9.75">
      <c r="A80" s="28">
        <v>39569</v>
      </c>
      <c r="B80" s="29" t="s">
        <v>533</v>
      </c>
      <c r="C80" s="29" t="s">
        <v>534</v>
      </c>
      <c r="D80" s="29" t="s">
        <v>535</v>
      </c>
      <c r="E80" s="29" t="s">
        <v>536</v>
      </c>
      <c r="F80" s="29" t="s">
        <v>537</v>
      </c>
      <c r="G80" s="29" t="s">
        <v>538</v>
      </c>
      <c r="H80" s="29" t="s">
        <v>539</v>
      </c>
      <c r="K80" s="28">
        <v>39569</v>
      </c>
      <c r="L80" s="5">
        <f>+(B80*DEFLATOR!B80)</f>
        <v>1951.8795529156127</v>
      </c>
      <c r="M80" s="11">
        <f t="shared" si="105"/>
        <v>-1.100960867661005</v>
      </c>
      <c r="N80" s="11">
        <f t="shared" si="112"/>
        <v>2.921842988332357</v>
      </c>
      <c r="O80" s="5">
        <f>+(C80*DEFLATOR!C80)</f>
        <v>1226.2260005419898</v>
      </c>
      <c r="P80" s="11">
        <f t="shared" si="106"/>
        <v>-5.563918285043101</v>
      </c>
      <c r="Q80" s="11">
        <f t="shared" si="113"/>
        <v>-6.5857056675660886</v>
      </c>
      <c r="R80" s="5">
        <f>+(D80*DEFLATOR!D80)</f>
        <v>1588.896150366561</v>
      </c>
      <c r="S80" s="11">
        <f t="shared" si="107"/>
        <v>1.4516115019970632</v>
      </c>
      <c r="T80" s="11">
        <f t="shared" si="114"/>
        <v>4.473611457287019</v>
      </c>
      <c r="U80" s="5">
        <f>+(E80*DEFLATOR!E80)</f>
        <v>1778.001012740636</v>
      </c>
      <c r="V80" s="11">
        <f t="shared" si="108"/>
        <v>-2.645972439402944</v>
      </c>
      <c r="W80" s="11">
        <f t="shared" si="115"/>
        <v>2.2334139564350375</v>
      </c>
      <c r="X80" s="5">
        <f>+(F80*DEFLATOR!F80)</f>
        <v>2063.21266149128</v>
      </c>
      <c r="Y80" s="11">
        <f t="shared" si="109"/>
        <v>2.6223833694511978</v>
      </c>
      <c r="Z80" s="11">
        <f t="shared" si="116"/>
        <v>6.004699791974466</v>
      </c>
      <c r="AA80" s="5">
        <f>+(G80*DEFLATOR!G80)</f>
        <v>2148.1338483902123</v>
      </c>
      <c r="AB80" s="11">
        <f t="shared" si="110"/>
        <v>-2.2378931811972924</v>
      </c>
      <c r="AC80" s="11">
        <f t="shared" si="117"/>
        <v>3.330323933159285</v>
      </c>
      <c r="AD80" s="5">
        <f>+(H80*DEFLATOR!H80)</f>
        <v>1742.9375168678207</v>
      </c>
      <c r="AE80" s="11">
        <f t="shared" si="111"/>
        <v>-3.0827465895825856</v>
      </c>
      <c r="AF80" s="11">
        <f t="shared" si="118"/>
        <v>-1.121052109520737</v>
      </c>
    </row>
    <row r="81" spans="1:32" ht="9.75">
      <c r="A81" s="28">
        <v>39600</v>
      </c>
      <c r="B81" s="29" t="s">
        <v>540</v>
      </c>
      <c r="C81" s="29" t="s">
        <v>541</v>
      </c>
      <c r="D81" s="29" t="s">
        <v>542</v>
      </c>
      <c r="E81" s="29" t="s">
        <v>543</v>
      </c>
      <c r="F81" s="29" t="s">
        <v>544</v>
      </c>
      <c r="G81" s="29" t="s">
        <v>545</v>
      </c>
      <c r="H81" s="29" t="s">
        <v>546</v>
      </c>
      <c r="K81" s="28">
        <v>39600</v>
      </c>
      <c r="L81" s="5">
        <f>+(B81*DEFLATOR!B81)</f>
        <v>1940.1671468698873</v>
      </c>
      <c r="M81" s="11">
        <f aca="true" t="shared" si="119" ref="M81:M86">+((L81/L80)-1)*100</f>
        <v>-0.6000578277604252</v>
      </c>
      <c r="N81" s="11">
        <f t="shared" si="112"/>
        <v>2.7435984489527554</v>
      </c>
      <c r="O81" s="5">
        <f>+(C81*DEFLATOR!C81)</f>
        <v>1247.7985532829675</v>
      </c>
      <c r="P81" s="11">
        <f aca="true" t="shared" si="120" ref="P81:P86">+((O81/O80)-1)*100</f>
        <v>1.7592640126243175</v>
      </c>
      <c r="Q81" s="11">
        <f t="shared" si="113"/>
        <v>-8.291047748270664</v>
      </c>
      <c r="R81" s="5">
        <f>+(D81*DEFLATOR!D81)</f>
        <v>1585.2758305561115</v>
      </c>
      <c r="S81" s="11">
        <f aca="true" t="shared" si="121" ref="S81:S86">+((R81/R80)-1)*100</f>
        <v>-0.22785125444568788</v>
      </c>
      <c r="T81" s="11">
        <f t="shared" si="114"/>
        <v>3.693578975671441</v>
      </c>
      <c r="U81" s="5">
        <f>+(E81*DEFLATOR!E81)</f>
        <v>1795.5300099402862</v>
      </c>
      <c r="V81" s="11">
        <f aca="true" t="shared" si="122" ref="V81:V86">+((U81/U80)-1)*100</f>
        <v>0.9858822955691515</v>
      </c>
      <c r="W81" s="11">
        <f t="shared" si="115"/>
        <v>2.773091735878186</v>
      </c>
      <c r="X81" s="5">
        <f>+(F81*DEFLATOR!F81)</f>
        <v>2047.1919068851992</v>
      </c>
      <c r="Y81" s="11">
        <f aca="true" t="shared" si="123" ref="Y81:Y86">+((X81/X80)-1)*100</f>
        <v>-0.7764955549711017</v>
      </c>
      <c r="Z81" s="11">
        <f t="shared" si="116"/>
        <v>6.021736763751329</v>
      </c>
      <c r="AA81" s="5">
        <f>+(G81*DEFLATOR!G81)</f>
        <v>2126.5113904279597</v>
      </c>
      <c r="AB81" s="11">
        <f aca="true" t="shared" si="124" ref="AB81:AB86">+((AA81/AA80)-1)*100</f>
        <v>-1.0065693987577284</v>
      </c>
      <c r="AC81" s="11">
        <f t="shared" si="117"/>
        <v>3.1524720695584874</v>
      </c>
      <c r="AD81" s="5">
        <f>+(H81*DEFLATOR!H81)</f>
        <v>1726.4415199006344</v>
      </c>
      <c r="AE81" s="11">
        <f aca="true" t="shared" si="125" ref="AE81:AE86">+((AD81/AD80)-1)*100</f>
        <v>-0.9464479826466032</v>
      </c>
      <c r="AF81" s="11">
        <f t="shared" si="118"/>
        <v>-2.524470032357984</v>
      </c>
    </row>
    <row r="82" spans="1:32" ht="9.75">
      <c r="A82" s="28">
        <v>39630</v>
      </c>
      <c r="B82" s="29" t="s">
        <v>547</v>
      </c>
      <c r="C82" s="29" t="s">
        <v>548</v>
      </c>
      <c r="D82" s="29" t="s">
        <v>549</v>
      </c>
      <c r="E82" s="29" t="s">
        <v>550</v>
      </c>
      <c r="F82" s="29" t="s">
        <v>551</v>
      </c>
      <c r="G82" s="29" t="s">
        <v>552</v>
      </c>
      <c r="H82" s="29" t="s">
        <v>553</v>
      </c>
      <c r="K82" s="28">
        <v>39630</v>
      </c>
      <c r="L82" s="5">
        <f>+(B82*DEFLATOR!B82)</f>
        <v>1994.7203158455945</v>
      </c>
      <c r="M82" s="11">
        <f t="shared" si="119"/>
        <v>2.81177676179698</v>
      </c>
      <c r="N82" s="11">
        <f t="shared" si="112"/>
        <v>5.5359416150015495</v>
      </c>
      <c r="O82" s="5">
        <f>+(C82*DEFLATOR!C82)</f>
        <v>1280.9152278974636</v>
      </c>
      <c r="P82" s="11">
        <f t="shared" si="120"/>
        <v>2.6540080950860023</v>
      </c>
      <c r="Q82" s="11">
        <f t="shared" si="113"/>
        <v>-9.19572480041808</v>
      </c>
      <c r="R82" s="5">
        <f>+(D82*DEFLATOR!D82)</f>
        <v>1546.3376993882405</v>
      </c>
      <c r="S82" s="11">
        <f t="shared" si="121"/>
        <v>-2.456236978911841</v>
      </c>
      <c r="T82" s="11">
        <f t="shared" si="114"/>
        <v>0.40870932082284206</v>
      </c>
      <c r="U82" s="5">
        <f>+(E82*DEFLATOR!E82)</f>
        <v>1822.431405267946</v>
      </c>
      <c r="V82" s="11">
        <f t="shared" si="122"/>
        <v>1.4982425901394203</v>
      </c>
      <c r="W82" s="11">
        <f t="shared" si="115"/>
        <v>2.1164453642289693</v>
      </c>
      <c r="X82" s="5">
        <f>+(F82*DEFLATOR!F82)</f>
        <v>2159.602216028426</v>
      </c>
      <c r="Y82" s="11">
        <f t="shared" si="123"/>
        <v>5.490951227638408</v>
      </c>
      <c r="Z82" s="11">
        <f t="shared" si="116"/>
        <v>14.598509458846042</v>
      </c>
      <c r="AA82" s="5">
        <f>+(G82*DEFLATOR!G82)</f>
        <v>2173.878245409593</v>
      </c>
      <c r="AB82" s="11">
        <f t="shared" si="124"/>
        <v>2.2274442166096753</v>
      </c>
      <c r="AC82" s="11">
        <f t="shared" si="117"/>
        <v>4.590021578820291</v>
      </c>
      <c r="AD82" s="5">
        <f>+(H82*DEFLATOR!H82)</f>
        <v>1757.8366602112603</v>
      </c>
      <c r="AE82" s="11">
        <f t="shared" si="125"/>
        <v>1.818488489110992</v>
      </c>
      <c r="AF82" s="11">
        <f t="shared" si="118"/>
        <v>0.6831399157979368</v>
      </c>
    </row>
    <row r="83" spans="1:32" ht="9.75">
      <c r="A83" s="28">
        <v>39661</v>
      </c>
      <c r="B83" s="29" t="s">
        <v>554</v>
      </c>
      <c r="C83" s="29" t="s">
        <v>555</v>
      </c>
      <c r="D83" s="29" t="s">
        <v>556</v>
      </c>
      <c r="E83" s="29" t="s">
        <v>557</v>
      </c>
      <c r="F83" s="29" t="s">
        <v>558</v>
      </c>
      <c r="G83" s="29" t="s">
        <v>559</v>
      </c>
      <c r="H83" s="29" t="s">
        <v>560</v>
      </c>
      <c r="K83" s="28">
        <v>39661</v>
      </c>
      <c r="L83" s="5">
        <f>+(B83*DEFLATOR!B83)</f>
        <v>2009.7136245127733</v>
      </c>
      <c r="M83" s="11">
        <f t="shared" si="119"/>
        <v>0.7516496697845598</v>
      </c>
      <c r="N83" s="11">
        <f t="shared" si="112"/>
        <v>6.312917196503864</v>
      </c>
      <c r="O83" s="5">
        <f>+(C83*DEFLATOR!C83)</f>
        <v>1308.1313880976136</v>
      </c>
      <c r="P83" s="11">
        <f t="shared" si="120"/>
        <v>2.1247432778844777</v>
      </c>
      <c r="Q83" s="11">
        <f t="shared" si="113"/>
        <v>-1.458550522330715</v>
      </c>
      <c r="R83" s="5">
        <f>+(D83*DEFLATOR!D83)</f>
        <v>1661.4044556541978</v>
      </c>
      <c r="S83" s="11">
        <f t="shared" si="121"/>
        <v>7.441243676040488</v>
      </c>
      <c r="T83" s="11">
        <f t="shared" si="114"/>
        <v>11.672102472455359</v>
      </c>
      <c r="U83" s="5">
        <f>+(E83*DEFLATOR!E83)</f>
        <v>1894.4618264439969</v>
      </c>
      <c r="V83" s="11">
        <f t="shared" si="122"/>
        <v>3.9524352449062716</v>
      </c>
      <c r="W83" s="11">
        <f t="shared" si="115"/>
        <v>7.63438874772977</v>
      </c>
      <c r="X83" s="5">
        <f>+(F83*DEFLATOR!F83)</f>
        <v>2108.4190155894744</v>
      </c>
      <c r="Y83" s="11">
        <f t="shared" si="123"/>
        <v>-2.370029075682234</v>
      </c>
      <c r="Z83" s="11">
        <f t="shared" si="116"/>
        <v>9.339923548119033</v>
      </c>
      <c r="AA83" s="5">
        <f>+(G83*DEFLATOR!G83)</f>
        <v>2185.771133316042</v>
      </c>
      <c r="AB83" s="11">
        <f t="shared" si="124"/>
        <v>0.5470816008928736</v>
      </c>
      <c r="AC83" s="11">
        <f t="shared" si="117"/>
        <v>5.53242019647866</v>
      </c>
      <c r="AD83" s="5">
        <f>+(H83*DEFLATOR!H83)</f>
        <v>1806.5749093973955</v>
      </c>
      <c r="AE83" s="11">
        <f t="shared" si="125"/>
        <v>2.7726267342881306</v>
      </c>
      <c r="AF83" s="11">
        <f t="shared" si="118"/>
        <v>0.6066766028965276</v>
      </c>
    </row>
    <row r="84" spans="1:32" ht="9.75">
      <c r="A84" s="28">
        <v>39692</v>
      </c>
      <c r="B84" s="29" t="s">
        <v>561</v>
      </c>
      <c r="C84" s="29" t="s">
        <v>562</v>
      </c>
      <c r="D84" s="29" t="s">
        <v>403</v>
      </c>
      <c r="E84" s="29" t="s">
        <v>563</v>
      </c>
      <c r="F84" s="29" t="s">
        <v>564</v>
      </c>
      <c r="G84" s="29" t="s">
        <v>565</v>
      </c>
      <c r="H84" s="29" t="s">
        <v>566</v>
      </c>
      <c r="K84" s="28">
        <v>39692</v>
      </c>
      <c r="L84" s="5">
        <f>+(B84*DEFLATOR!B84)</f>
        <v>1993.3026397391775</v>
      </c>
      <c r="M84" s="11">
        <f t="shared" si="119"/>
        <v>-0.8165832471566437</v>
      </c>
      <c r="N84" s="11">
        <f t="shared" si="112"/>
        <v>5.075368945332714</v>
      </c>
      <c r="O84" s="5">
        <f>+(C84*DEFLATOR!C84)</f>
        <v>1324.7447695096228</v>
      </c>
      <c r="P84" s="11">
        <f t="shared" si="120"/>
        <v>1.2700086217004358</v>
      </c>
      <c r="Q84" s="11">
        <f t="shared" si="113"/>
        <v>-3.2702017728164945</v>
      </c>
      <c r="R84" s="5">
        <f>+(D84*DEFLATOR!D84)</f>
        <v>1674.9732974784602</v>
      </c>
      <c r="S84" s="11">
        <f t="shared" si="121"/>
        <v>0.816709126912718</v>
      </c>
      <c r="T84" s="11">
        <f t="shared" si="114"/>
        <v>14.10900014599481</v>
      </c>
      <c r="U84" s="5">
        <f>+(E84*DEFLATOR!E84)</f>
        <v>1924.7390922330828</v>
      </c>
      <c r="V84" s="11">
        <f t="shared" si="122"/>
        <v>1.5981987795403496</v>
      </c>
      <c r="W84" s="11">
        <f t="shared" si="115"/>
        <v>7.9828777078644775</v>
      </c>
      <c r="X84" s="5">
        <f>+(F84*DEFLATOR!F84)</f>
        <v>2062.5204524708097</v>
      </c>
      <c r="Y84" s="11">
        <f t="shared" si="123"/>
        <v>-2.1769184767968075</v>
      </c>
      <c r="Z84" s="11">
        <f t="shared" si="116"/>
        <v>9.588266058656746</v>
      </c>
      <c r="AA84" s="5">
        <f>+(G84*DEFLATOR!G84)</f>
        <v>2157.6817687220664</v>
      </c>
      <c r="AB84" s="11">
        <f t="shared" si="124"/>
        <v>-1.2851009040164674</v>
      </c>
      <c r="AC84" s="11">
        <f t="shared" si="117"/>
        <v>2.4951672330719488</v>
      </c>
      <c r="AD84" s="5">
        <f>+(H84*DEFLATOR!H84)</f>
        <v>1826.9006453767736</v>
      </c>
      <c r="AE84" s="11">
        <f t="shared" si="125"/>
        <v>1.125097878513004</v>
      </c>
      <c r="AF84" s="11">
        <f t="shared" si="118"/>
        <v>1.6282906663782848</v>
      </c>
    </row>
    <row r="85" spans="1:32" ht="9.75">
      <c r="A85" s="28">
        <v>39722</v>
      </c>
      <c r="B85" s="29" t="s">
        <v>567</v>
      </c>
      <c r="C85" s="29" t="s">
        <v>568</v>
      </c>
      <c r="D85" s="29" t="s">
        <v>569</v>
      </c>
      <c r="E85" s="29" t="s">
        <v>570</v>
      </c>
      <c r="F85" s="29" t="s">
        <v>571</v>
      </c>
      <c r="G85" s="29" t="s">
        <v>572</v>
      </c>
      <c r="H85" s="29" t="s">
        <v>573</v>
      </c>
      <c r="K85" s="28">
        <v>39722</v>
      </c>
      <c r="L85" s="5">
        <f>+(B85*DEFLATOR!B85)</f>
        <v>2016.658893648802</v>
      </c>
      <c r="M85" s="11">
        <f t="shared" si="119"/>
        <v>1.1717364661033347</v>
      </c>
      <c r="N85" s="11">
        <f aca="true" t="shared" si="126" ref="N85:N90">+((L85/L73)-1)*100</f>
        <v>4.4825544979331555</v>
      </c>
      <c r="O85" s="5">
        <f>+(C85*DEFLATOR!C85)</f>
        <v>1312.9019044219585</v>
      </c>
      <c r="P85" s="11">
        <f t="shared" si="120"/>
        <v>-0.893973341902532</v>
      </c>
      <c r="Q85" s="11">
        <f aca="true" t="shared" si="127" ref="Q85:Q90">+((O85/O73)-1)*100</f>
        <v>-4.166526608757726</v>
      </c>
      <c r="R85" s="5">
        <f>+(D85*DEFLATOR!D85)</f>
        <v>1709.86352801304</v>
      </c>
      <c r="S85" s="11">
        <f t="shared" si="121"/>
        <v>2.0830320451737494</v>
      </c>
      <c r="T85" s="11">
        <f aca="true" t="shared" si="128" ref="T85:T90">+((R85/R73)-1)*100</f>
        <v>12.505394731431728</v>
      </c>
      <c r="U85" s="5">
        <f>+(E85*DEFLATOR!E85)</f>
        <v>1893.6939187641597</v>
      </c>
      <c r="V85" s="11">
        <f t="shared" si="122"/>
        <v>-1.6129548983651931</v>
      </c>
      <c r="W85" s="11">
        <f aca="true" t="shared" si="129" ref="W85:W90">+((U85/U73)-1)*100</f>
        <v>1.8926750917505064</v>
      </c>
      <c r="X85" s="5">
        <f>+(F85*DEFLATOR!F85)</f>
        <v>2054.269131028968</v>
      </c>
      <c r="Y85" s="11">
        <f t="shared" si="123"/>
        <v>-0.40006010277169324</v>
      </c>
      <c r="Z85" s="11">
        <f aca="true" t="shared" si="130" ref="Z85:Z90">+((X85/X73)-1)*100</f>
        <v>6.929287309879895</v>
      </c>
      <c r="AA85" s="5">
        <f>+(G85*DEFLATOR!G85)</f>
        <v>2221.5064502734576</v>
      </c>
      <c r="AB85" s="11">
        <f t="shared" si="124"/>
        <v>2.9580210796883444</v>
      </c>
      <c r="AC85" s="11">
        <f aca="true" t="shared" si="131" ref="AC85:AC90">+((AA85/AA73)-1)*100</f>
        <v>4.509068498728874</v>
      </c>
      <c r="AD85" s="5">
        <f>+(H85*DEFLATOR!H85)</f>
        <v>1813.718602964406</v>
      </c>
      <c r="AE85" s="11">
        <f t="shared" si="125"/>
        <v>-0.7215522335999203</v>
      </c>
      <c r="AF85" s="11">
        <f aca="true" t="shared" si="132" ref="AF85:AF90">+((AD85/AD73)-1)*100</f>
        <v>-1.785867650851447</v>
      </c>
    </row>
    <row r="86" spans="1:32" ht="9.75">
      <c r="A86" s="28">
        <v>39753</v>
      </c>
      <c r="B86" s="29" t="s">
        <v>574</v>
      </c>
      <c r="C86" s="29" t="s">
        <v>575</v>
      </c>
      <c r="D86" s="29" t="s">
        <v>576</v>
      </c>
      <c r="E86" s="29" t="s">
        <v>577</v>
      </c>
      <c r="F86" s="29" t="s">
        <v>578</v>
      </c>
      <c r="G86" s="29" t="s">
        <v>579</v>
      </c>
      <c r="H86" s="29" t="s">
        <v>580</v>
      </c>
      <c r="K86" s="28">
        <v>39753</v>
      </c>
      <c r="L86" s="5">
        <f>+(B86*DEFLATOR!B86)</f>
        <v>2156.413973994454</v>
      </c>
      <c r="M86" s="11">
        <f t="shared" si="119"/>
        <v>6.930030695116174</v>
      </c>
      <c r="N86" s="11">
        <f t="shared" si="126"/>
        <v>3.5907862091178133</v>
      </c>
      <c r="O86" s="5">
        <f>+(C86*DEFLATOR!C86)</f>
        <v>1399.247053162962</v>
      </c>
      <c r="P86" s="11">
        <f t="shared" si="120"/>
        <v>6.576664139962474</v>
      </c>
      <c r="Q86" s="11">
        <f t="shared" si="127"/>
        <v>-4.420197102313439</v>
      </c>
      <c r="R86" s="5">
        <f>+(D86*DEFLATOR!D86)</f>
        <v>1755.4443072069257</v>
      </c>
      <c r="S86" s="11">
        <f t="shared" si="121"/>
        <v>2.665755392002156</v>
      </c>
      <c r="T86" s="11">
        <f t="shared" si="128"/>
        <v>5.530679194461596</v>
      </c>
      <c r="U86" s="5">
        <f>+(E86*DEFLATOR!E86)</f>
        <v>2086.16092513083</v>
      </c>
      <c r="V86" s="11">
        <f t="shared" si="122"/>
        <v>10.163575246219093</v>
      </c>
      <c r="W86" s="11">
        <f t="shared" si="129"/>
        <v>10.734067657816881</v>
      </c>
      <c r="X86" s="5">
        <f>+(F86*DEFLATOR!F86)</f>
        <v>2165.4605520637197</v>
      </c>
      <c r="Y86" s="11">
        <f t="shared" si="123"/>
        <v>5.412699794552078</v>
      </c>
      <c r="Z86" s="11">
        <f t="shared" si="130"/>
        <v>9.653558169525711</v>
      </c>
      <c r="AA86" s="5">
        <f>+(G86*DEFLATOR!G86)</f>
        <v>2407.952639805968</v>
      </c>
      <c r="AB86" s="11">
        <f t="shared" si="124"/>
        <v>8.392781821973095</v>
      </c>
      <c r="AC86" s="11">
        <f t="shared" si="131"/>
        <v>0.7998725361916481</v>
      </c>
      <c r="AD86" s="5">
        <f>+(H86*DEFLATOR!H86)</f>
        <v>1878.8868765700008</v>
      </c>
      <c r="AE86" s="11">
        <f t="shared" si="125"/>
        <v>3.593075215696717</v>
      </c>
      <c r="AF86" s="11">
        <f t="shared" si="132"/>
        <v>-2.9192574571284435</v>
      </c>
    </row>
    <row r="87" spans="1:32" ht="9.75">
      <c r="A87" s="28">
        <v>39784</v>
      </c>
      <c r="B87" s="29" t="s">
        <v>581</v>
      </c>
      <c r="C87" s="29" t="s">
        <v>582</v>
      </c>
      <c r="D87" s="29" t="s">
        <v>387</v>
      </c>
      <c r="E87" s="29" t="s">
        <v>583</v>
      </c>
      <c r="F87" s="29" t="s">
        <v>584</v>
      </c>
      <c r="G87" s="29" t="s">
        <v>585</v>
      </c>
      <c r="H87" s="29" t="s">
        <v>586</v>
      </c>
      <c r="K87" s="33">
        <v>39784</v>
      </c>
      <c r="L87" s="20">
        <f>+(B87*DEFLATOR!B87)</f>
        <v>2550.960005825551</v>
      </c>
      <c r="M87" s="21">
        <f aca="true" t="shared" si="133" ref="M87:M94">+((L87/L86)-1)*100</f>
        <v>18.296395617408102</v>
      </c>
      <c r="N87" s="21">
        <f t="shared" si="126"/>
        <v>4.623581067059934</v>
      </c>
      <c r="O87" s="20">
        <f>+(C87*DEFLATOR!C87)</f>
        <v>1886.1711729195465</v>
      </c>
      <c r="P87" s="21">
        <f aca="true" t="shared" si="134" ref="P87:P94">+((O87/O86)-1)*100</f>
        <v>34.79900984289408</v>
      </c>
      <c r="Q87" s="21">
        <f t="shared" si="127"/>
        <v>0.4092784952836048</v>
      </c>
      <c r="R87" s="20">
        <f>+(D87*DEFLATOR!D87)</f>
        <v>1840.8845249795033</v>
      </c>
      <c r="S87" s="21">
        <f aca="true" t="shared" si="135" ref="S87:S94">+((R87/R86)-1)*100</f>
        <v>4.867156276152151</v>
      </c>
      <c r="T87" s="21">
        <f t="shared" si="128"/>
        <v>-11.967587566321413</v>
      </c>
      <c r="U87" s="20">
        <f>+(E87*DEFLATOR!E87)</f>
        <v>2414.7999297512097</v>
      </c>
      <c r="V87" s="21">
        <f aca="true" t="shared" si="136" ref="V87:V94">+((U87/U86)-1)*100</f>
        <v>15.753291160880579</v>
      </c>
      <c r="W87" s="21">
        <f t="shared" si="129"/>
        <v>2.6723474002741776</v>
      </c>
      <c r="X87" s="20">
        <f>+(F87*DEFLATOR!F87)</f>
        <v>2530.6281376297643</v>
      </c>
      <c r="Y87" s="21">
        <f aca="true" t="shared" si="137" ref="Y87:Y94">+((X87/X86)-1)*100</f>
        <v>16.863275815301005</v>
      </c>
      <c r="Z87" s="21">
        <f t="shared" si="130"/>
        <v>11.386580016109837</v>
      </c>
      <c r="AA87" s="20">
        <f>+(G87*DEFLATOR!G87)</f>
        <v>2852.1668782844376</v>
      </c>
      <c r="AB87" s="21">
        <f aca="true" t="shared" si="138" ref="AB87:AB94">+((AA87/AA86)-1)*100</f>
        <v>18.447797981369952</v>
      </c>
      <c r="AC87" s="21">
        <f t="shared" si="131"/>
        <v>4.359048558180545</v>
      </c>
      <c r="AD87" s="20">
        <f>+(H87*DEFLATOR!H87)</f>
        <v>2390.498257629303</v>
      </c>
      <c r="AE87" s="21">
        <f aca="true" t="shared" si="139" ref="AE87:AE94">+((AD87/AD86)-1)*100</f>
        <v>27.22949356021229</v>
      </c>
      <c r="AF87" s="21">
        <f t="shared" si="132"/>
        <v>6.208009340041376</v>
      </c>
    </row>
    <row r="88" spans="1:32" ht="9.75">
      <c r="A88" s="30" t="s">
        <v>1309</v>
      </c>
      <c r="B88" s="29" t="s">
        <v>587</v>
      </c>
      <c r="C88" s="29" t="s">
        <v>186</v>
      </c>
      <c r="D88" s="29" t="s">
        <v>588</v>
      </c>
      <c r="E88" s="29" t="s">
        <v>589</v>
      </c>
      <c r="F88" s="29" t="s">
        <v>336</v>
      </c>
      <c r="G88" s="29" t="s">
        <v>590</v>
      </c>
      <c r="H88" s="29" t="s">
        <v>591</v>
      </c>
      <c r="K88" s="30" t="s">
        <v>1309</v>
      </c>
      <c r="L88" s="5">
        <f>+(B88*DEFLATOR!B88)</f>
        <v>2052.9925704620723</v>
      </c>
      <c r="M88" s="11">
        <f t="shared" si="133"/>
        <v>-19.52078567387514</v>
      </c>
      <c r="N88" s="11">
        <f t="shared" si="126"/>
        <v>5.500674065300637</v>
      </c>
      <c r="O88" s="5">
        <f>+(C88*DEFLATOR!C88)</f>
        <v>1287.4121866308913</v>
      </c>
      <c r="P88" s="11">
        <f t="shared" si="134"/>
        <v>-31.744679108940822</v>
      </c>
      <c r="Q88" s="11">
        <f t="shared" si="127"/>
        <v>-2.5018763257326992</v>
      </c>
      <c r="R88" s="5">
        <f>+(D88*DEFLATOR!D88)</f>
        <v>1599.770423607879</v>
      </c>
      <c r="S88" s="11">
        <f t="shared" si="135"/>
        <v>-13.097730905978967</v>
      </c>
      <c r="T88" s="11">
        <f t="shared" si="128"/>
        <v>0.05516776909382237</v>
      </c>
      <c r="U88" s="5">
        <f>+(E88*DEFLATOR!E88)</f>
        <v>1883.8140469184455</v>
      </c>
      <c r="V88" s="11">
        <f t="shared" si="136"/>
        <v>-21.98881473743749</v>
      </c>
      <c r="W88" s="11">
        <f t="shared" si="129"/>
        <v>7.631603759018524</v>
      </c>
      <c r="X88" s="5">
        <f>+(F88*DEFLATOR!F88)</f>
        <v>2024.5867156382453</v>
      </c>
      <c r="Y88" s="11">
        <f t="shared" si="137"/>
        <v>-19.996672544133144</v>
      </c>
      <c r="Z88" s="11">
        <f t="shared" si="130"/>
        <v>8.80738531939591</v>
      </c>
      <c r="AA88" s="5">
        <f>+(G88*DEFLATOR!G88)</f>
        <v>2324.181918617963</v>
      </c>
      <c r="AB88" s="11">
        <f t="shared" si="138"/>
        <v>-18.511713451495325</v>
      </c>
      <c r="AC88" s="11">
        <f t="shared" si="131"/>
        <v>5.211131903541033</v>
      </c>
      <c r="AD88" s="5">
        <f>+(H88*DEFLATOR!H88)</f>
        <v>1948.793953725839</v>
      </c>
      <c r="AE88" s="11">
        <f t="shared" si="139"/>
        <v>-18.477499512654305</v>
      </c>
      <c r="AF88" s="11">
        <f t="shared" si="132"/>
        <v>2.929664417636668</v>
      </c>
    </row>
    <row r="89" spans="1:32" ht="9.75">
      <c r="A89" s="28">
        <v>39845</v>
      </c>
      <c r="B89" s="29" t="s">
        <v>592</v>
      </c>
      <c r="C89" s="29" t="s">
        <v>593</v>
      </c>
      <c r="D89" s="29" t="s">
        <v>594</v>
      </c>
      <c r="E89" s="29" t="s">
        <v>595</v>
      </c>
      <c r="F89" s="29" t="s">
        <v>596</v>
      </c>
      <c r="G89" s="29" t="s">
        <v>597</v>
      </c>
      <c r="H89" s="29" t="s">
        <v>598</v>
      </c>
      <c r="K89" s="28">
        <v>39845</v>
      </c>
      <c r="L89" s="5">
        <f>+(B89*DEFLATOR!B89)</f>
        <v>2013.1904106440104</v>
      </c>
      <c r="M89" s="11">
        <f t="shared" si="133"/>
        <v>-1.9387386194536282</v>
      </c>
      <c r="N89" s="11">
        <f t="shared" si="126"/>
        <v>4.021748697672511</v>
      </c>
      <c r="O89" s="5">
        <f>+(C89*DEFLATOR!C89)</f>
        <v>1190.2419421271047</v>
      </c>
      <c r="P89" s="11">
        <f t="shared" si="134"/>
        <v>-7.547718245395618</v>
      </c>
      <c r="Q89" s="11">
        <f t="shared" si="127"/>
        <v>-7.770441573488895</v>
      </c>
      <c r="R89" s="5">
        <f>+(D89*DEFLATOR!D89)</f>
        <v>1602.2841370791766</v>
      </c>
      <c r="S89" s="11">
        <f t="shared" si="135"/>
        <v>0.15712963774068278</v>
      </c>
      <c r="T89" s="11">
        <f t="shared" si="128"/>
        <v>4.334092744881368</v>
      </c>
      <c r="U89" s="5">
        <f>+(E89*DEFLATOR!E89)</f>
        <v>1864.633020269899</v>
      </c>
      <c r="V89" s="11">
        <f t="shared" si="136"/>
        <v>-1.0182016998929955</v>
      </c>
      <c r="W89" s="11">
        <f t="shared" si="129"/>
        <v>3.1321175649782873</v>
      </c>
      <c r="X89" s="5">
        <f>+(F89*DEFLATOR!F89)</f>
        <v>2061.290620097026</v>
      </c>
      <c r="Y89" s="11">
        <f t="shared" si="137"/>
        <v>1.8129084901759684</v>
      </c>
      <c r="Z89" s="11">
        <f t="shared" si="130"/>
        <v>9.287771877335715</v>
      </c>
      <c r="AA89" s="5">
        <f>+(G89*DEFLATOR!G89)</f>
        <v>2239.0431663200256</v>
      </c>
      <c r="AB89" s="11">
        <f t="shared" si="138"/>
        <v>-3.6631707533704594</v>
      </c>
      <c r="AC89" s="11">
        <f t="shared" si="131"/>
        <v>3.1621961711129964</v>
      </c>
      <c r="AD89" s="5">
        <f>+(H89*DEFLATOR!H89)</f>
        <v>1925.3616456555806</v>
      </c>
      <c r="AE89" s="11">
        <f t="shared" si="139"/>
        <v>-1.2024004911067587</v>
      </c>
      <c r="AF89" s="11">
        <f t="shared" si="132"/>
        <v>1.4644563050007608</v>
      </c>
    </row>
    <row r="90" spans="1:32" ht="9.75">
      <c r="A90" s="28">
        <v>39873</v>
      </c>
      <c r="B90" s="29" t="s">
        <v>558</v>
      </c>
      <c r="C90" s="29" t="s">
        <v>599</v>
      </c>
      <c r="D90" s="29" t="s">
        <v>600</v>
      </c>
      <c r="E90" s="29" t="s">
        <v>601</v>
      </c>
      <c r="F90" s="29" t="s">
        <v>602</v>
      </c>
      <c r="G90" s="29" t="s">
        <v>603</v>
      </c>
      <c r="H90" s="29" t="s">
        <v>604</v>
      </c>
      <c r="K90" s="28">
        <v>39873</v>
      </c>
      <c r="L90" s="5">
        <f>+(B90*DEFLATOR!B90)</f>
        <v>2008.078431207555</v>
      </c>
      <c r="M90" s="11">
        <f t="shared" si="133"/>
        <v>-0.2539242890005622</v>
      </c>
      <c r="N90" s="11">
        <f t="shared" si="126"/>
        <v>2.7674365574187565</v>
      </c>
      <c r="O90" s="5">
        <f>+(C90*DEFLATOR!C90)</f>
        <v>1292.527546420153</v>
      </c>
      <c r="P90" s="11">
        <f t="shared" si="134"/>
        <v>8.593681727452118</v>
      </c>
      <c r="Q90" s="11">
        <f t="shared" si="127"/>
        <v>-6.813904311539032</v>
      </c>
      <c r="R90" s="5">
        <f>+(D90*DEFLATOR!D90)</f>
        <v>1606.1914093079758</v>
      </c>
      <c r="S90" s="11">
        <f t="shared" si="135"/>
        <v>0.24385638841322166</v>
      </c>
      <c r="T90" s="11">
        <f t="shared" si="128"/>
        <v>10.303388828658466</v>
      </c>
      <c r="U90" s="5">
        <f>+(E90*DEFLATOR!E90)</f>
        <v>1818.2470098768845</v>
      </c>
      <c r="V90" s="11">
        <f t="shared" si="136"/>
        <v>-2.487675048589466</v>
      </c>
      <c r="W90" s="11">
        <f t="shared" si="129"/>
        <v>3.3708506177549946</v>
      </c>
      <c r="X90" s="5">
        <f>+(F90*DEFLATOR!F90)</f>
        <v>2073.1027479729482</v>
      </c>
      <c r="Y90" s="11">
        <f t="shared" si="137"/>
        <v>0.5730452446034207</v>
      </c>
      <c r="Z90" s="11">
        <f t="shared" si="130"/>
        <v>1.0531585607067129</v>
      </c>
      <c r="AA90" s="5">
        <f>+(G90*DEFLATOR!G90)</f>
        <v>2207.996945950778</v>
      </c>
      <c r="AB90" s="11">
        <f t="shared" si="138"/>
        <v>-1.3865842711855203</v>
      </c>
      <c r="AC90" s="11">
        <f t="shared" si="131"/>
        <v>3.3734869319244742</v>
      </c>
      <c r="AD90" s="5">
        <f>+(H90*DEFLATOR!H90)</f>
        <v>1954.3355800413192</v>
      </c>
      <c r="AE90" s="11">
        <f t="shared" si="139"/>
        <v>1.5048567343759034</v>
      </c>
      <c r="AF90" s="11">
        <f t="shared" si="132"/>
        <v>3.9723267527728146</v>
      </c>
    </row>
    <row r="91" spans="1:32" ht="9.75">
      <c r="A91" s="28">
        <v>39904</v>
      </c>
      <c r="B91" s="29" t="s">
        <v>605</v>
      </c>
      <c r="C91" s="29" t="s">
        <v>606</v>
      </c>
      <c r="D91" s="29" t="s">
        <v>607</v>
      </c>
      <c r="E91" s="29" t="s">
        <v>608</v>
      </c>
      <c r="F91" s="29" t="s">
        <v>609</v>
      </c>
      <c r="G91" s="29" t="s">
        <v>610</v>
      </c>
      <c r="H91" s="29" t="s">
        <v>611</v>
      </c>
      <c r="K91" s="28">
        <v>39904</v>
      </c>
      <c r="L91" s="5">
        <f>+(B91*DEFLATOR!B91)</f>
        <v>1988.2978333188626</v>
      </c>
      <c r="M91" s="11">
        <f t="shared" si="133"/>
        <v>-0.985051060819242</v>
      </c>
      <c r="N91" s="11">
        <f aca="true" t="shared" si="140" ref="N91:N96">+((L91/L79)-1)*100</f>
        <v>0.7443030644056048</v>
      </c>
      <c r="O91" s="5">
        <f>+(C91*DEFLATOR!C91)</f>
        <v>1250.9252903496622</v>
      </c>
      <c r="P91" s="11">
        <f t="shared" si="134"/>
        <v>-3.2186746182481296</v>
      </c>
      <c r="Q91" s="11">
        <f aca="true" t="shared" si="141" ref="Q91:Q96">+((O91/O79)-1)*100</f>
        <v>-3.661736999091092</v>
      </c>
      <c r="R91" s="5">
        <f>+(D91*DEFLATOR!D91)</f>
        <v>1659.309672820341</v>
      </c>
      <c r="S91" s="11">
        <f t="shared" si="135"/>
        <v>3.3070942357518174</v>
      </c>
      <c r="T91" s="11">
        <f aca="true" t="shared" si="142" ref="T91:T96">+((R91/R79)-1)*100</f>
        <v>5.947541159086356</v>
      </c>
      <c r="U91" s="5">
        <f>+(E91*DEFLATOR!E91)</f>
        <v>1926.4640217945778</v>
      </c>
      <c r="V91" s="11">
        <f t="shared" si="136"/>
        <v>5.951722253898861</v>
      </c>
      <c r="W91" s="11">
        <f aca="true" t="shared" si="143" ref="W91:W96">+((U91/U79)-1)*100</f>
        <v>5.4830847273800165</v>
      </c>
      <c r="X91" s="5">
        <f>+(F91*DEFLATOR!F91)</f>
        <v>1965.9344879828657</v>
      </c>
      <c r="Y91" s="11">
        <f t="shared" si="137"/>
        <v>-5.169462058495178</v>
      </c>
      <c r="Z91" s="11">
        <f aca="true" t="shared" si="144" ref="Z91:Z96">+((X91/X79)-1)*100</f>
        <v>-2.216147433304194</v>
      </c>
      <c r="AA91" s="5">
        <f>+(G91*DEFLATOR!G91)</f>
        <v>2200.098755704768</v>
      </c>
      <c r="AB91" s="11">
        <f t="shared" si="138"/>
        <v>-0.3577083863496422</v>
      </c>
      <c r="AC91" s="11">
        <f aca="true" t="shared" si="145" ref="AC91:AC96">+((AA91/AA79)-1)*100</f>
        <v>0.12704270188177436</v>
      </c>
      <c r="AD91" s="5">
        <f>+(H91*DEFLATOR!H91)</f>
        <v>1907.1283192219437</v>
      </c>
      <c r="AE91" s="11">
        <f t="shared" si="139"/>
        <v>-2.4155145769989783</v>
      </c>
      <c r="AF91" s="11">
        <f aca="true" t="shared" si="146" ref="AF91:AF96">+((AD91/AD79)-1)*100</f>
        <v>6.047197223900147</v>
      </c>
    </row>
    <row r="92" spans="1:32" ht="9.75">
      <c r="A92" s="28">
        <v>39934</v>
      </c>
      <c r="B92" s="29" t="s">
        <v>612</v>
      </c>
      <c r="C92" s="29" t="s">
        <v>404</v>
      </c>
      <c r="D92" s="29" t="s">
        <v>613</v>
      </c>
      <c r="E92" s="29" t="s">
        <v>614</v>
      </c>
      <c r="F92" s="29" t="s">
        <v>615</v>
      </c>
      <c r="G92" s="29" t="s">
        <v>616</v>
      </c>
      <c r="H92" s="29" t="s">
        <v>617</v>
      </c>
      <c r="K92" s="28">
        <v>39934</v>
      </c>
      <c r="L92" s="5">
        <f>+(B92*DEFLATOR!B92)</f>
        <v>1984.5681556914872</v>
      </c>
      <c r="M92" s="11">
        <f t="shared" si="133"/>
        <v>-0.18758143598385235</v>
      </c>
      <c r="N92" s="11">
        <f t="shared" si="140"/>
        <v>1.6747243817911706</v>
      </c>
      <c r="O92" s="5">
        <f>+(C92*DEFLATOR!C92)</f>
        <v>1227.3161314227568</v>
      </c>
      <c r="P92" s="11">
        <f t="shared" si="134"/>
        <v>-1.8873356473835479</v>
      </c>
      <c r="Q92" s="11">
        <f t="shared" si="141"/>
        <v>0.08890130206709035</v>
      </c>
      <c r="R92" s="5">
        <f>+(D92*DEFLATOR!D92)</f>
        <v>1678.9248208268036</v>
      </c>
      <c r="S92" s="11">
        <f t="shared" si="135"/>
        <v>1.1821270211197277</v>
      </c>
      <c r="T92" s="11">
        <f t="shared" si="142"/>
        <v>5.666114203843531</v>
      </c>
      <c r="U92" s="5">
        <f>+(E92*DEFLATOR!E92)</f>
        <v>1940.1023216638482</v>
      </c>
      <c r="V92" s="11">
        <f t="shared" si="136"/>
        <v>0.7079446963440317</v>
      </c>
      <c r="W92" s="11">
        <f t="shared" si="143"/>
        <v>9.117053801524388</v>
      </c>
      <c r="X92" s="5">
        <f>+(F92*DEFLATOR!F92)</f>
        <v>1967.354275647312</v>
      </c>
      <c r="Y92" s="11">
        <f t="shared" si="137"/>
        <v>0.07221948000430967</v>
      </c>
      <c r="Z92" s="11">
        <f t="shared" si="144"/>
        <v>-4.646073942502948</v>
      </c>
      <c r="AA92" s="5">
        <f>+(G92*DEFLATOR!G92)</f>
        <v>2203.160609501026</v>
      </c>
      <c r="AB92" s="11">
        <f t="shared" si="138"/>
        <v>0.13916892540932757</v>
      </c>
      <c r="AC92" s="11">
        <f t="shared" si="145"/>
        <v>2.561607655502951</v>
      </c>
      <c r="AD92" s="5">
        <f>+(H92*DEFLATOR!H92)</f>
        <v>1854.2356331936005</v>
      </c>
      <c r="AE92" s="11">
        <f t="shared" si="139"/>
        <v>-2.773420408854399</v>
      </c>
      <c r="AF92" s="11">
        <f t="shared" si="146"/>
        <v>6.385663011362008</v>
      </c>
    </row>
    <row r="93" spans="1:32" ht="9.75">
      <c r="A93" s="28">
        <v>39965</v>
      </c>
      <c r="B93" s="29" t="s">
        <v>618</v>
      </c>
      <c r="C93" s="29" t="s">
        <v>619</v>
      </c>
      <c r="D93" s="29" t="s">
        <v>620</v>
      </c>
      <c r="E93" s="29" t="s">
        <v>621</v>
      </c>
      <c r="F93" s="29" t="s">
        <v>622</v>
      </c>
      <c r="G93" s="29" t="s">
        <v>623</v>
      </c>
      <c r="H93" s="29" t="s">
        <v>624</v>
      </c>
      <c r="K93" s="28">
        <v>39965</v>
      </c>
      <c r="L93" s="5">
        <f>+(B93*DEFLATOR!B93)</f>
        <v>1995.5037493282637</v>
      </c>
      <c r="M93" s="11">
        <f t="shared" si="133"/>
        <v>0.5510313972042047</v>
      </c>
      <c r="N93" s="11">
        <f t="shared" si="140"/>
        <v>2.8521564519661036</v>
      </c>
      <c r="O93" s="5">
        <f>+(C93*DEFLATOR!C93)</f>
        <v>1313.9681281480468</v>
      </c>
      <c r="P93" s="11">
        <f t="shared" si="134"/>
        <v>7.060283370091391</v>
      </c>
      <c r="Q93" s="11">
        <f t="shared" si="141"/>
        <v>5.302905239871181</v>
      </c>
      <c r="R93" s="5">
        <f>+(D93*DEFLATOR!D93)</f>
        <v>1684.0487821895977</v>
      </c>
      <c r="S93" s="11">
        <f t="shared" si="135"/>
        <v>0.3051930199156061</v>
      </c>
      <c r="T93" s="11">
        <f t="shared" si="142"/>
        <v>6.230647672136458</v>
      </c>
      <c r="U93" s="5">
        <f>+(E93*DEFLATOR!E93)</f>
        <v>1884.6106793094748</v>
      </c>
      <c r="V93" s="11">
        <f t="shared" si="136"/>
        <v>-2.860243077632285</v>
      </c>
      <c r="W93" s="11">
        <f t="shared" si="143"/>
        <v>4.9612464774204</v>
      </c>
      <c r="X93" s="5">
        <f>+(F93*DEFLATOR!F93)</f>
        <v>2064.568052105533</v>
      </c>
      <c r="Y93" s="11">
        <f t="shared" si="137"/>
        <v>4.941345728198088</v>
      </c>
      <c r="Z93" s="11">
        <f t="shared" si="144"/>
        <v>0.8487794994642917</v>
      </c>
      <c r="AA93" s="5">
        <f>+(G93*DEFLATOR!G93)</f>
        <v>2164.8057491219315</v>
      </c>
      <c r="AB93" s="11">
        <f t="shared" si="138"/>
        <v>-1.740901694306396</v>
      </c>
      <c r="AC93" s="11">
        <f t="shared" si="145"/>
        <v>1.8008066576245874</v>
      </c>
      <c r="AD93" s="5">
        <f>+(H93*DEFLATOR!H93)</f>
        <v>1887.9310529020956</v>
      </c>
      <c r="AE93" s="11">
        <f t="shared" si="139"/>
        <v>1.8172134708931642</v>
      </c>
      <c r="AF93" s="11">
        <f t="shared" si="146"/>
        <v>9.353895347162178</v>
      </c>
    </row>
    <row r="94" spans="1:32" ht="9.75">
      <c r="A94" s="28">
        <v>39995</v>
      </c>
      <c r="B94" s="29" t="s">
        <v>625</v>
      </c>
      <c r="C94" s="29" t="s">
        <v>626</v>
      </c>
      <c r="D94" s="29" t="s">
        <v>627</v>
      </c>
      <c r="E94" s="29" t="s">
        <v>628</v>
      </c>
      <c r="F94" s="29" t="s">
        <v>629</v>
      </c>
      <c r="G94" s="29" t="s">
        <v>630</v>
      </c>
      <c r="H94" s="29" t="s">
        <v>631</v>
      </c>
      <c r="K94" s="28">
        <v>39995</v>
      </c>
      <c r="L94" s="5">
        <f>+(B94*DEFLATOR!B94)</f>
        <v>2009.6793220648124</v>
      </c>
      <c r="M94" s="11">
        <f t="shared" si="133"/>
        <v>0.7103756503249237</v>
      </c>
      <c r="N94" s="11">
        <f t="shared" si="140"/>
        <v>0.749930007750299</v>
      </c>
      <c r="O94" s="5">
        <f>+(C94*DEFLATOR!C94)</f>
        <v>1290.02431939331</v>
      </c>
      <c r="P94" s="11">
        <f t="shared" si="134"/>
        <v>-1.822251867591651</v>
      </c>
      <c r="Q94" s="11">
        <f t="shared" si="141"/>
        <v>0.7111392930192695</v>
      </c>
      <c r="R94" s="5">
        <f>+(D94*DEFLATOR!D94)</f>
        <v>1636.890511817912</v>
      </c>
      <c r="S94" s="11">
        <f t="shared" si="135"/>
        <v>-2.800291230897156</v>
      </c>
      <c r="T94" s="11">
        <f t="shared" si="142"/>
        <v>5.85595322842456</v>
      </c>
      <c r="U94" s="5">
        <f>+(E94*DEFLATOR!E94)</f>
        <v>1909.141905469136</v>
      </c>
      <c r="V94" s="11">
        <f t="shared" si="136"/>
        <v>1.301660148113437</v>
      </c>
      <c r="W94" s="11">
        <f t="shared" si="143"/>
        <v>4.757956867432345</v>
      </c>
      <c r="X94" s="5">
        <f>+(F94*DEFLATOR!F94)</f>
        <v>2102.409850601437</v>
      </c>
      <c r="Y94" s="11">
        <f t="shared" si="137"/>
        <v>1.8329160163701896</v>
      </c>
      <c r="Z94" s="11">
        <f t="shared" si="144"/>
        <v>-2.6482824013844275</v>
      </c>
      <c r="AA94" s="5">
        <f>+(G94*DEFLATOR!G94)</f>
        <v>2183.2199070570414</v>
      </c>
      <c r="AB94" s="11">
        <f t="shared" si="138"/>
        <v>0.8506147926934604</v>
      </c>
      <c r="AC94" s="11">
        <f t="shared" si="145"/>
        <v>0.42972331441166745</v>
      </c>
      <c r="AD94" s="5">
        <f>+(H94*DEFLATOR!H94)</f>
        <v>1874.4408239817078</v>
      </c>
      <c r="AE94" s="11">
        <f t="shared" si="139"/>
        <v>-0.7145509312774356</v>
      </c>
      <c r="AF94" s="11">
        <f t="shared" si="146"/>
        <v>6.633390144248885</v>
      </c>
    </row>
    <row r="95" spans="1:32" ht="9.75">
      <c r="A95" s="28">
        <v>40026</v>
      </c>
      <c r="B95" s="29" t="s">
        <v>632</v>
      </c>
      <c r="C95" s="29" t="s">
        <v>633</v>
      </c>
      <c r="D95" s="29" t="s">
        <v>634</v>
      </c>
      <c r="E95" s="29" t="s">
        <v>635</v>
      </c>
      <c r="F95" s="29" t="s">
        <v>636</v>
      </c>
      <c r="G95" s="29" t="s">
        <v>637</v>
      </c>
      <c r="H95" s="29" t="s">
        <v>638</v>
      </c>
      <c r="K95" s="28">
        <v>40026</v>
      </c>
      <c r="L95" s="5">
        <f>+(B95*DEFLATOR!B95)</f>
        <v>2034.03077312465</v>
      </c>
      <c r="M95" s="11">
        <f aca="true" t="shared" si="147" ref="M95:M101">+((L95/L94)-1)*100</f>
        <v>1.2117082955711567</v>
      </c>
      <c r="N95" s="11">
        <f t="shared" si="140"/>
        <v>1.209980781106168</v>
      </c>
      <c r="O95" s="5">
        <f>+(C95*DEFLATOR!C95)</f>
        <v>1382.4541216260473</v>
      </c>
      <c r="P95" s="11">
        <f aca="true" t="shared" si="148" ref="P95:P101">+((O95/O94)-1)*100</f>
        <v>7.164965872597384</v>
      </c>
      <c r="Q95" s="11">
        <f t="shared" si="141"/>
        <v>5.681595457817101</v>
      </c>
      <c r="R95" s="5">
        <f>+(D95*DEFLATOR!D95)</f>
        <v>1675.1022554425997</v>
      </c>
      <c r="S95" s="11">
        <f aca="true" t="shared" si="149" ref="S95:S101">+((R95/R94)-1)*100</f>
        <v>2.3344104782090813</v>
      </c>
      <c r="T95" s="11">
        <f t="shared" si="142"/>
        <v>0.8244711118827519</v>
      </c>
      <c r="U95" s="5">
        <f>+(E95*DEFLATOR!E95)</f>
        <v>1882.046539096794</v>
      </c>
      <c r="V95" s="11">
        <f aca="true" t="shared" si="150" ref="V95:V101">+((U95/U94)-1)*100</f>
        <v>-1.4192431843186526</v>
      </c>
      <c r="W95" s="11">
        <f t="shared" si="143"/>
        <v>-0.655346398322898</v>
      </c>
      <c r="X95" s="5">
        <f>+(F95*DEFLATOR!F95)</f>
        <v>2109.6165902204975</v>
      </c>
      <c r="Y95" s="11">
        <f aca="true" t="shared" si="151" ref="Y95:Y101">+((X95/X94)-1)*100</f>
        <v>0.34278471521616005</v>
      </c>
      <c r="Z95" s="11">
        <f t="shared" si="144"/>
        <v>0.05679965045697344</v>
      </c>
      <c r="AA95" s="5">
        <f>+(G95*DEFLATOR!G95)</f>
        <v>2219.6885820742004</v>
      </c>
      <c r="AB95" s="11">
        <f aca="true" t="shared" si="152" ref="AB95:AB101">+((AA95/AA94)-1)*100</f>
        <v>1.670407772450111</v>
      </c>
      <c r="AC95" s="11">
        <f t="shared" si="145"/>
        <v>1.5517383426462583</v>
      </c>
      <c r="AD95" s="5">
        <f>+(H95*DEFLATOR!H95)</f>
        <v>1886.8320064107165</v>
      </c>
      <c r="AE95" s="11">
        <f aca="true" t="shared" si="153" ref="AE95:AE101">+((AD95/AD94)-1)*100</f>
        <v>0.6610602090220796</v>
      </c>
      <c r="AF95" s="11">
        <f t="shared" si="146"/>
        <v>4.442500368838398</v>
      </c>
    </row>
    <row r="96" spans="1:32" ht="9.75">
      <c r="A96" s="28">
        <v>40057</v>
      </c>
      <c r="B96" s="29" t="s">
        <v>639</v>
      </c>
      <c r="C96" s="29" t="s">
        <v>640</v>
      </c>
      <c r="D96" s="29" t="s">
        <v>641</v>
      </c>
      <c r="E96" s="29" t="s">
        <v>642</v>
      </c>
      <c r="F96" s="29" t="s">
        <v>643</v>
      </c>
      <c r="G96" s="29" t="s">
        <v>644</v>
      </c>
      <c r="H96" s="29" t="s">
        <v>645</v>
      </c>
      <c r="K96" s="28">
        <v>40057</v>
      </c>
      <c r="L96" s="5">
        <f>+(B96*DEFLATOR!B96)</f>
        <v>2039.5932734903079</v>
      </c>
      <c r="M96" s="11">
        <f t="shared" si="147"/>
        <v>0.27347179006111944</v>
      </c>
      <c r="N96" s="11">
        <f t="shared" si="140"/>
        <v>2.3223083554029467</v>
      </c>
      <c r="O96" s="5">
        <f>+(C96*DEFLATOR!C96)</f>
        <v>1344.8828258611225</v>
      </c>
      <c r="P96" s="11">
        <f t="shared" si="148"/>
        <v>-2.717724601286109</v>
      </c>
      <c r="Q96" s="11">
        <f t="shared" si="141"/>
        <v>1.5201461304092723</v>
      </c>
      <c r="R96" s="5">
        <f>+(D96*DEFLATOR!D96)</f>
        <v>1753.2822526230889</v>
      </c>
      <c r="S96" s="11">
        <f t="shared" si="149"/>
        <v>4.6671775962615625</v>
      </c>
      <c r="T96" s="11">
        <f t="shared" si="142"/>
        <v>4.675236032867902</v>
      </c>
      <c r="U96" s="5">
        <f>+(E96*DEFLATOR!E96)</f>
        <v>1909.9314855359764</v>
      </c>
      <c r="V96" s="11">
        <f t="shared" si="150"/>
        <v>1.4816289533714055</v>
      </c>
      <c r="W96" s="11">
        <f t="shared" si="143"/>
        <v>-0.7693305943054618</v>
      </c>
      <c r="X96" s="5">
        <f>+(F96*DEFLATOR!F96)</f>
        <v>2104.5263998523606</v>
      </c>
      <c r="Y96" s="11">
        <f t="shared" si="151"/>
        <v>-0.241285093781185</v>
      </c>
      <c r="Z96" s="11">
        <f t="shared" si="144"/>
        <v>2.0366317983043336</v>
      </c>
      <c r="AA96" s="5">
        <f>+(G96*DEFLATOR!G96)</f>
        <v>2221.369484311676</v>
      </c>
      <c r="AB96" s="11">
        <f t="shared" si="152"/>
        <v>0.07572693985318235</v>
      </c>
      <c r="AC96" s="11">
        <f t="shared" si="145"/>
        <v>2.9516732500979526</v>
      </c>
      <c r="AD96" s="5">
        <f>+(H96*DEFLATOR!H96)</f>
        <v>1886.2299581439665</v>
      </c>
      <c r="AE96" s="11">
        <f t="shared" si="153"/>
        <v>-0.03190788923997934</v>
      </c>
      <c r="AF96" s="11">
        <f t="shared" si="146"/>
        <v>3.247539099476149</v>
      </c>
    </row>
    <row r="97" spans="1:32" ht="9.75">
      <c r="A97" s="28">
        <v>40087</v>
      </c>
      <c r="B97" s="29" t="s">
        <v>646</v>
      </c>
      <c r="C97" s="29" t="s">
        <v>647</v>
      </c>
      <c r="D97" s="29" t="s">
        <v>295</v>
      </c>
      <c r="E97" s="29" t="s">
        <v>648</v>
      </c>
      <c r="F97" s="29" t="s">
        <v>649</v>
      </c>
      <c r="G97" s="29" t="s">
        <v>650</v>
      </c>
      <c r="H97" s="29" t="s">
        <v>651</v>
      </c>
      <c r="K97" s="28">
        <v>40087</v>
      </c>
      <c r="L97" s="5">
        <f>+(B97*DEFLATOR!B97)</f>
        <v>2038.0686545014178</v>
      </c>
      <c r="M97" s="11">
        <f t="shared" si="147"/>
        <v>-0.0747511285071556</v>
      </c>
      <c r="N97" s="11">
        <f aca="true" t="shared" si="154" ref="N97:N102">+((L97/L85)-1)*100</f>
        <v>1.0616451260073267</v>
      </c>
      <c r="O97" s="5">
        <f>+(C97*DEFLATOR!C97)</f>
        <v>1306.782577457558</v>
      </c>
      <c r="P97" s="11">
        <f t="shared" si="148"/>
        <v>-2.832979027683613</v>
      </c>
      <c r="Q97" s="11">
        <f aca="true" t="shared" si="155" ref="Q97:Q102">+((O97/O85)-1)*100</f>
        <v>-0.46609171209136546</v>
      </c>
      <c r="R97" s="5">
        <f>+(D97*DEFLATOR!D97)</f>
        <v>1647.6049307969004</v>
      </c>
      <c r="S97" s="11">
        <f t="shared" si="149"/>
        <v>-6.027399277445744</v>
      </c>
      <c r="T97" s="11">
        <f aca="true" t="shared" si="156" ref="T97:T102">+((R97/R85)-1)*100</f>
        <v>-3.641144231463178</v>
      </c>
      <c r="U97" s="5">
        <f>+(E97*DEFLATOR!E97)</f>
        <v>1928.4667589913556</v>
      </c>
      <c r="V97" s="11">
        <f t="shared" si="150"/>
        <v>0.9704679772938318</v>
      </c>
      <c r="W97" s="11">
        <f aca="true" t="shared" si="157" ref="W97:W102">+((U97/U85)-1)*100</f>
        <v>1.8362439612146453</v>
      </c>
      <c r="X97" s="5">
        <f>+(F97*DEFLATOR!F97)</f>
        <v>2069.2984285900507</v>
      </c>
      <c r="Y97" s="11">
        <f t="shared" si="151"/>
        <v>-1.6739144381738957</v>
      </c>
      <c r="Z97" s="11">
        <f aca="true" t="shared" si="158" ref="Z97:Z102">+((X97/X85)-1)*100</f>
        <v>0.7316128804191635</v>
      </c>
      <c r="AA97" s="5">
        <f>+(G97*DEFLATOR!G97)</f>
        <v>2255.196109356717</v>
      </c>
      <c r="AB97" s="11">
        <f t="shared" si="152"/>
        <v>1.522782467479633</v>
      </c>
      <c r="AC97" s="11">
        <f aca="true" t="shared" si="159" ref="AC97:AC102">+((AA97/AA85)-1)*100</f>
        <v>1.5165231268679191</v>
      </c>
      <c r="AD97" s="5">
        <f>+(H97*DEFLATOR!H97)</f>
        <v>1899.4937263578536</v>
      </c>
      <c r="AE97" s="11">
        <f t="shared" si="153"/>
        <v>0.7031893516810994</v>
      </c>
      <c r="AF97" s="11">
        <f aca="true" t="shared" si="160" ref="AF97:AF102">+((AD97/AD85)-1)*100</f>
        <v>4.729240977804028</v>
      </c>
    </row>
    <row r="98" spans="1:32" ht="9.75">
      <c r="A98" s="28">
        <v>40118</v>
      </c>
      <c r="B98" s="29" t="s">
        <v>652</v>
      </c>
      <c r="C98" s="29" t="s">
        <v>653</v>
      </c>
      <c r="D98" s="29" t="s">
        <v>654</v>
      </c>
      <c r="E98" s="29" t="s">
        <v>655</v>
      </c>
      <c r="F98" s="29" t="s">
        <v>656</v>
      </c>
      <c r="G98" s="29" t="s">
        <v>657</v>
      </c>
      <c r="H98" s="29" t="s">
        <v>658</v>
      </c>
      <c r="K98" s="28">
        <v>40118</v>
      </c>
      <c r="L98" s="5">
        <f>+(B98*DEFLATOR!B98)</f>
        <v>2160.157723755772</v>
      </c>
      <c r="M98" s="11">
        <f t="shared" si="147"/>
        <v>5.990429664118535</v>
      </c>
      <c r="N98" s="11">
        <f t="shared" si="154"/>
        <v>0.17360997500788233</v>
      </c>
      <c r="O98" s="5">
        <f>+(C98*DEFLATOR!C98)</f>
        <v>1287.4836685423288</v>
      </c>
      <c r="P98" s="11">
        <f t="shared" si="148"/>
        <v>-1.4768263097581835</v>
      </c>
      <c r="Q98" s="11">
        <f t="shared" si="155"/>
        <v>-7.987394675443116</v>
      </c>
      <c r="R98" s="5">
        <f>+(D98*DEFLATOR!D98)</f>
        <v>1664.5209941988257</v>
      </c>
      <c r="S98" s="11">
        <f t="shared" si="149"/>
        <v>1.026706286545509</v>
      </c>
      <c r="T98" s="11">
        <f t="shared" si="156"/>
        <v>-5.1795042790487305</v>
      </c>
      <c r="U98" s="5">
        <f>+(E98*DEFLATOR!E98)</f>
        <v>1925.9228746040565</v>
      </c>
      <c r="V98" s="11">
        <f t="shared" si="150"/>
        <v>-0.13191227566865527</v>
      </c>
      <c r="W98" s="11">
        <f t="shared" si="157"/>
        <v>-7.681001431695622</v>
      </c>
      <c r="X98" s="5">
        <f>+(F98*DEFLATOR!F98)</f>
        <v>2178.562780798582</v>
      </c>
      <c r="Y98" s="11">
        <f t="shared" si="151"/>
        <v>5.2802607250313605</v>
      </c>
      <c r="Z98" s="11">
        <f t="shared" si="158"/>
        <v>0.6050550642622277</v>
      </c>
      <c r="AA98" s="5">
        <f>+(G98*DEFLATOR!G98)</f>
        <v>2456.7870644809136</v>
      </c>
      <c r="AB98" s="11">
        <f t="shared" si="152"/>
        <v>8.93895454536322</v>
      </c>
      <c r="AC98" s="11">
        <f t="shared" si="159"/>
        <v>2.028047556569912</v>
      </c>
      <c r="AD98" s="5">
        <f>+(H98*DEFLATOR!H98)</f>
        <v>2016.4873417418303</v>
      </c>
      <c r="AE98" s="11">
        <f t="shared" si="153"/>
        <v>6.159199883660782</v>
      </c>
      <c r="AF98" s="11">
        <f t="shared" si="160"/>
        <v>7.32350983381318</v>
      </c>
    </row>
    <row r="99" spans="1:32" ht="9.75">
      <c r="A99" s="28">
        <v>40148</v>
      </c>
      <c r="B99" s="29" t="s">
        <v>659</v>
      </c>
      <c r="C99" s="29" t="s">
        <v>660</v>
      </c>
      <c r="D99" s="29" t="s">
        <v>661</v>
      </c>
      <c r="E99" s="29" t="s">
        <v>662</v>
      </c>
      <c r="F99" s="29" t="s">
        <v>663</v>
      </c>
      <c r="G99" s="29" t="s">
        <v>664</v>
      </c>
      <c r="H99" s="29" t="s">
        <v>665</v>
      </c>
      <c r="K99" s="33">
        <v>40148</v>
      </c>
      <c r="L99" s="20">
        <f>+(B99*DEFLATOR!B99)</f>
        <v>2526.606182628923</v>
      </c>
      <c r="M99" s="21">
        <f t="shared" si="147"/>
        <v>16.963967716025042</v>
      </c>
      <c r="N99" s="21">
        <f t="shared" si="154"/>
        <v>-0.9546924742454665</v>
      </c>
      <c r="O99" s="20">
        <f>+(C99*DEFLATOR!C99)</f>
        <v>1831.0675226580793</v>
      </c>
      <c r="P99" s="21">
        <f t="shared" si="148"/>
        <v>42.22064072713159</v>
      </c>
      <c r="Q99" s="21">
        <f t="shared" si="155"/>
        <v>-2.921455435891007</v>
      </c>
      <c r="R99" s="20">
        <f>+(D99*DEFLATOR!D99)</f>
        <v>1806.3211206361623</v>
      </c>
      <c r="S99" s="21">
        <f t="shared" si="149"/>
        <v>8.518974944235435</v>
      </c>
      <c r="T99" s="21">
        <f t="shared" si="156"/>
        <v>-1.8775433154193055</v>
      </c>
      <c r="U99" s="20">
        <f>+(E99*DEFLATOR!E99)</f>
        <v>2525.4959060755536</v>
      </c>
      <c r="V99" s="21">
        <f t="shared" si="150"/>
        <v>31.13172595734195</v>
      </c>
      <c r="W99" s="21">
        <f t="shared" si="157"/>
        <v>4.584064085828787</v>
      </c>
      <c r="X99" s="20">
        <f>+(F99*DEFLATOR!F99)</f>
        <v>2636.864998003943</v>
      </c>
      <c r="Y99" s="21">
        <f t="shared" si="151"/>
        <v>21.036906590195393</v>
      </c>
      <c r="Z99" s="21">
        <f t="shared" si="158"/>
        <v>4.198043118009531</v>
      </c>
      <c r="AA99" s="20">
        <f>+(G99*DEFLATOR!G99)</f>
        <v>2688.6509520921754</v>
      </c>
      <c r="AB99" s="21">
        <f t="shared" si="152"/>
        <v>9.437687578359654</v>
      </c>
      <c r="AC99" s="21">
        <f t="shared" si="159"/>
        <v>-5.733042040324654</v>
      </c>
      <c r="AD99" s="20">
        <f>+(H99*DEFLATOR!H99)</f>
        <v>2559.5267541721564</v>
      </c>
      <c r="AE99" s="21">
        <f t="shared" si="153"/>
        <v>26.929968821983863</v>
      </c>
      <c r="AF99" s="21">
        <f t="shared" si="160"/>
        <v>7.0708479290205295</v>
      </c>
    </row>
    <row r="100" spans="1:32" ht="9.75">
      <c r="A100" s="26">
        <v>40180</v>
      </c>
      <c r="B100" s="15" t="s">
        <v>1263</v>
      </c>
      <c r="C100" s="15" t="s">
        <v>1264</v>
      </c>
      <c r="D100" s="15" t="s">
        <v>1265</v>
      </c>
      <c r="E100" s="15" t="s">
        <v>1266</v>
      </c>
      <c r="F100" s="15" t="s">
        <v>1267</v>
      </c>
      <c r="G100" s="15" t="s">
        <v>1268</v>
      </c>
      <c r="H100" s="15" t="s">
        <v>1269</v>
      </c>
      <c r="K100" s="26">
        <v>40180</v>
      </c>
      <c r="L100" s="5">
        <f>+(B100*DEFLATOR!B100)</f>
        <v>2071.233267280991</v>
      </c>
      <c r="M100" s="11">
        <f t="shared" si="147"/>
        <v>-18.023106191963723</v>
      </c>
      <c r="N100" s="11">
        <f t="shared" si="154"/>
        <v>0.8884930750048259</v>
      </c>
      <c r="O100" s="5">
        <f>+(C100*DEFLATOR!C100)</f>
        <v>1297.5209926554644</v>
      </c>
      <c r="P100" s="11">
        <f t="shared" si="148"/>
        <v>-29.13855023915716</v>
      </c>
      <c r="Q100" s="11">
        <f t="shared" si="155"/>
        <v>0.7852035369517063</v>
      </c>
      <c r="R100" s="5">
        <f>+(D100*DEFLATOR!D100)</f>
        <v>1614.0682405731286</v>
      </c>
      <c r="S100" s="11">
        <f t="shared" si="149"/>
        <v>-10.64333898699722</v>
      </c>
      <c r="T100" s="11">
        <f t="shared" si="156"/>
        <v>0.8937417990891872</v>
      </c>
      <c r="U100" s="5">
        <f>+(E100*DEFLATOR!E100)</f>
        <v>1900.9405887410055</v>
      </c>
      <c r="V100" s="11">
        <f t="shared" si="150"/>
        <v>-24.730007117891706</v>
      </c>
      <c r="W100" s="11">
        <f t="shared" si="157"/>
        <v>0.9091418471252943</v>
      </c>
      <c r="X100" s="5">
        <f>+(F100*DEFLATOR!F100)</f>
        <v>2149.7799899270526</v>
      </c>
      <c r="Y100" s="11">
        <f t="shared" si="151"/>
        <v>-18.472125362716884</v>
      </c>
      <c r="Z100" s="11">
        <f t="shared" si="158"/>
        <v>6.183645942245564</v>
      </c>
      <c r="AA100" s="5">
        <f>+(G100*DEFLATOR!G100)</f>
        <v>2268.6277625061653</v>
      </c>
      <c r="AB100" s="11">
        <f t="shared" si="152"/>
        <v>-15.622079513860621</v>
      </c>
      <c r="AC100" s="11">
        <f t="shared" si="159"/>
        <v>-2.390267115787237</v>
      </c>
      <c r="AD100" s="5">
        <f>+(H100*DEFLATOR!H100)</f>
        <v>2057.82869925815</v>
      </c>
      <c r="AE100" s="11">
        <f t="shared" si="153"/>
        <v>-19.601203780980736</v>
      </c>
      <c r="AF100" s="11">
        <f t="shared" si="160"/>
        <v>5.594985828227306</v>
      </c>
    </row>
    <row r="101" spans="1:32" ht="9.75">
      <c r="A101" s="28">
        <v>40210</v>
      </c>
      <c r="B101" s="29" t="s">
        <v>1277</v>
      </c>
      <c r="C101" s="29" t="s">
        <v>1278</v>
      </c>
      <c r="D101" s="29" t="s">
        <v>396</v>
      </c>
      <c r="E101" s="29" t="s">
        <v>1279</v>
      </c>
      <c r="F101" s="29" t="s">
        <v>1280</v>
      </c>
      <c r="G101" s="29" t="s">
        <v>1281</v>
      </c>
      <c r="H101" s="29" t="s">
        <v>1282</v>
      </c>
      <c r="K101" s="28">
        <v>40210</v>
      </c>
      <c r="L101" s="5">
        <f>+(B101*DEFLATOR!B101)</f>
        <v>2068.1541255075617</v>
      </c>
      <c r="M101" s="11">
        <f t="shared" si="147"/>
        <v>-0.1486622401286386</v>
      </c>
      <c r="N101" s="11">
        <f t="shared" si="154"/>
        <v>2.73017964783413</v>
      </c>
      <c r="O101" s="5">
        <f>+(C101*DEFLATOR!C101)</f>
        <v>1388.5247371292016</v>
      </c>
      <c r="P101" s="11">
        <f t="shared" si="148"/>
        <v>7.013662591114755</v>
      </c>
      <c r="Q101" s="11">
        <f t="shared" si="155"/>
        <v>16.65903275494911</v>
      </c>
      <c r="R101" s="5">
        <f>+(D101*DEFLATOR!D101)</f>
        <v>1563.8486347291228</v>
      </c>
      <c r="S101" s="11">
        <f t="shared" si="149"/>
        <v>-3.111368192597219</v>
      </c>
      <c r="T101" s="11">
        <f t="shared" si="156"/>
        <v>-2.398794412339278</v>
      </c>
      <c r="U101" s="5">
        <f>+(E101*DEFLATOR!E101)</f>
        <v>1947.7947228404428</v>
      </c>
      <c r="V101" s="11">
        <f t="shared" si="150"/>
        <v>2.46478687324303</v>
      </c>
      <c r="W101" s="11">
        <f t="shared" si="157"/>
        <v>4.459950117074851</v>
      </c>
      <c r="X101" s="5">
        <f>+(F101*DEFLATOR!F101)</f>
        <v>2129.635766406717</v>
      </c>
      <c r="Y101" s="11">
        <f t="shared" si="151"/>
        <v>-0.9370365160492278</v>
      </c>
      <c r="Z101" s="11">
        <f t="shared" si="158"/>
        <v>3.315648246945102</v>
      </c>
      <c r="AA101" s="5">
        <f>+(G101*DEFLATOR!G101)</f>
        <v>2268.6337147415525</v>
      </c>
      <c r="AB101" s="11">
        <f t="shared" si="152"/>
        <v>0.0002623716188976388</v>
      </c>
      <c r="AC101" s="11">
        <f t="shared" si="159"/>
        <v>1.3215711455067725</v>
      </c>
      <c r="AD101" s="5">
        <f>+(H101*DEFLATOR!H101)</f>
        <v>1991.7756409808878</v>
      </c>
      <c r="AE101" s="11">
        <f t="shared" si="153"/>
        <v>-3.209842408217678</v>
      </c>
      <c r="AF101" s="11">
        <f t="shared" si="160"/>
        <v>3.449429642226698</v>
      </c>
    </row>
    <row r="102" spans="1:32" ht="9.75">
      <c r="A102" s="28">
        <v>40239</v>
      </c>
      <c r="B102" s="29" t="s">
        <v>1290</v>
      </c>
      <c r="C102" s="29" t="s">
        <v>1291</v>
      </c>
      <c r="D102" s="29" t="s">
        <v>1292</v>
      </c>
      <c r="E102" s="29" t="s">
        <v>1293</v>
      </c>
      <c r="F102" s="29" t="s">
        <v>1294</v>
      </c>
      <c r="G102" s="29" t="s">
        <v>1295</v>
      </c>
      <c r="H102" s="29" t="s">
        <v>1296</v>
      </c>
      <c r="K102" s="28">
        <v>40239</v>
      </c>
      <c r="L102" s="5">
        <f>+(B102*DEFLATOR!B102)</f>
        <v>2080.0544331935507</v>
      </c>
      <c r="M102" s="11">
        <f aca="true" t="shared" si="161" ref="M102:M108">+((L102/L101)-1)*100</f>
        <v>0.5754071971337371</v>
      </c>
      <c r="N102" s="11">
        <f t="shared" si="154"/>
        <v>3.584322248942895</v>
      </c>
      <c r="O102" s="5">
        <f>+(C102*DEFLATOR!C102)</f>
        <v>1337.9790417542083</v>
      </c>
      <c r="P102" s="11">
        <f aca="true" t="shared" si="162" ref="P102:P108">+((O102/O101)-1)*100</f>
        <v>-3.6402445000365935</v>
      </c>
      <c r="Q102" s="11">
        <f t="shared" si="155"/>
        <v>3.516481753904599</v>
      </c>
      <c r="R102" s="5">
        <f>+(D102*DEFLATOR!D102)</f>
        <v>1691.384025683767</v>
      </c>
      <c r="S102" s="11">
        <f aca="true" t="shared" si="163" ref="S102:S108">+((R102/R101)-1)*100</f>
        <v>8.155226031625173</v>
      </c>
      <c r="T102" s="11">
        <f t="shared" si="156"/>
        <v>5.3040139476587145</v>
      </c>
      <c r="U102" s="5">
        <f>+(E102*DEFLATOR!E102)</f>
        <v>1918.978585394207</v>
      </c>
      <c r="V102" s="11">
        <f aca="true" t="shared" si="164" ref="V102:V108">+((U102/U101)-1)*100</f>
        <v>-1.4794237353828343</v>
      </c>
      <c r="W102" s="11">
        <f t="shared" si="157"/>
        <v>5.540038012994897</v>
      </c>
      <c r="X102" s="5">
        <f>+(F102*DEFLATOR!F102)</f>
        <v>2178.0776124561357</v>
      </c>
      <c r="Y102" s="11">
        <f aca="true" t="shared" si="165" ref="Y102:Y108">+((X102/X101)-1)*100</f>
        <v>2.2746540424212425</v>
      </c>
      <c r="Z102" s="11">
        <f t="shared" si="158"/>
        <v>5.063659511610341</v>
      </c>
      <c r="AA102" s="5">
        <f>+(G102*DEFLATOR!G102)</f>
        <v>2248.5309307133</v>
      </c>
      <c r="AB102" s="11">
        <f aca="true" t="shared" si="166" ref="AB102:AB108">+((AA102/AA101)-1)*100</f>
        <v>-0.886118543404546</v>
      </c>
      <c r="AC102" s="11">
        <f t="shared" si="159"/>
        <v>1.8357808346092686</v>
      </c>
      <c r="AD102" s="5">
        <f>+(H102*DEFLATOR!H102)</f>
        <v>2075.8018889523987</v>
      </c>
      <c r="AE102" s="11">
        <f aca="true" t="shared" si="167" ref="AE102:AE108">+((AD102/AD101)-1)*100</f>
        <v>4.218660286965381</v>
      </c>
      <c r="AF102" s="11">
        <f t="shared" si="160"/>
        <v>6.215222715666435</v>
      </c>
    </row>
    <row r="103" spans="1:32" ht="9.75">
      <c r="A103" s="28">
        <v>40271</v>
      </c>
      <c r="B103" s="29" t="s">
        <v>1310</v>
      </c>
      <c r="C103" s="29" t="s">
        <v>1146</v>
      </c>
      <c r="D103" s="29" t="s">
        <v>1311</v>
      </c>
      <c r="E103" s="29" t="s">
        <v>1312</v>
      </c>
      <c r="F103" s="29" t="s">
        <v>1313</v>
      </c>
      <c r="G103" s="29" t="s">
        <v>1314</v>
      </c>
      <c r="H103" s="29" t="s">
        <v>1315</v>
      </c>
      <c r="K103" s="28">
        <v>40271</v>
      </c>
      <c r="L103" s="5">
        <f>+(B103*DEFLATOR!B103)</f>
        <v>2050.9398802047344</v>
      </c>
      <c r="M103" s="11">
        <f t="shared" si="161"/>
        <v>-1.3997014945477226</v>
      </c>
      <c r="N103" s="11">
        <f aca="true" t="shared" si="168" ref="N103:N108">+((L103/L91)-1)*100</f>
        <v>3.150536395310044</v>
      </c>
      <c r="O103" s="5">
        <f>+(C103*DEFLATOR!C103)</f>
        <v>1397.1005898246672</v>
      </c>
      <c r="P103" s="11">
        <f t="shared" si="162"/>
        <v>4.418720041604329</v>
      </c>
      <c r="Q103" s="11">
        <f aca="true" t="shared" si="169" ref="Q103:Q108">+((O103/O91)-1)*100</f>
        <v>11.685374066915344</v>
      </c>
      <c r="R103" s="5">
        <f>+(D103*DEFLATOR!D103)</f>
        <v>1743.5220405502296</v>
      </c>
      <c r="S103" s="11">
        <f t="shared" si="163"/>
        <v>3.082565169987639</v>
      </c>
      <c r="T103" s="11">
        <f aca="true" t="shared" si="170" ref="T103:T108">+((R103/R91)-1)*100</f>
        <v>5.0751447490059</v>
      </c>
      <c r="U103" s="5">
        <f>+(E103*DEFLATOR!E103)</f>
        <v>1897.1565356040744</v>
      </c>
      <c r="V103" s="11">
        <f t="shared" si="164"/>
        <v>-1.1371700526637052</v>
      </c>
      <c r="W103" s="11">
        <f aca="true" t="shared" si="171" ref="W103:W108">+((U103/U91)-1)*100</f>
        <v>-1.5213098121190094</v>
      </c>
      <c r="X103" s="5">
        <f>+(F103*DEFLATOR!F103)</f>
        <v>2119.891978276768</v>
      </c>
      <c r="Y103" s="11">
        <f t="shared" si="165"/>
        <v>-2.6714215254135976</v>
      </c>
      <c r="Z103" s="11">
        <f aca="true" t="shared" si="172" ref="Z103:Z108">+((X103/X91)-1)*100</f>
        <v>7.831262498063674</v>
      </c>
      <c r="AA103" s="5">
        <f>+(G103*DEFLATOR!G103)</f>
        <v>2201.713394628246</v>
      </c>
      <c r="AB103" s="11">
        <f t="shared" si="166"/>
        <v>-2.0821388509964733</v>
      </c>
      <c r="AC103" s="11">
        <f aca="true" t="shared" si="173" ref="AC103:AC108">+((AA103/AA91)-1)*100</f>
        <v>0.07338938396703742</v>
      </c>
      <c r="AD103" s="5">
        <f>+(H103*DEFLATOR!H103)</f>
        <v>2072.9807566859654</v>
      </c>
      <c r="AE103" s="11">
        <f t="shared" si="167"/>
        <v>-0.13590566043164554</v>
      </c>
      <c r="AF103" s="11">
        <f aca="true" t="shared" si="174" ref="AF103:AF108">+((AD103/AD91)-1)*100</f>
        <v>8.696448780734634</v>
      </c>
    </row>
    <row r="104" spans="1:32" ht="9.75">
      <c r="A104" s="28">
        <v>40302</v>
      </c>
      <c r="B104" s="29" t="s">
        <v>1322</v>
      </c>
      <c r="C104" s="29" t="s">
        <v>1323</v>
      </c>
      <c r="D104" s="29" t="s">
        <v>1324</v>
      </c>
      <c r="E104" s="29" t="s">
        <v>1325</v>
      </c>
      <c r="F104" s="29" t="s">
        <v>1326</v>
      </c>
      <c r="G104" s="29" t="s">
        <v>1327</v>
      </c>
      <c r="H104" s="29" t="s">
        <v>1328</v>
      </c>
      <c r="K104" s="28">
        <v>40302</v>
      </c>
      <c r="L104" s="5">
        <f>+(B104*DEFLATOR!B104)</f>
        <v>2038.3525171740305</v>
      </c>
      <c r="M104" s="11">
        <f t="shared" si="161"/>
        <v>-0.6137363241211835</v>
      </c>
      <c r="N104" s="11">
        <f t="shared" si="168"/>
        <v>2.710129220218338</v>
      </c>
      <c r="O104" s="5">
        <f>+(C104*DEFLATOR!C104)</f>
        <v>1392.3131295397359</v>
      </c>
      <c r="P104" s="11">
        <f t="shared" si="162"/>
        <v>-0.34267112331060057</v>
      </c>
      <c r="Q104" s="11">
        <f t="shared" si="169"/>
        <v>13.443724391180911</v>
      </c>
      <c r="R104" s="5">
        <f>+(D104*DEFLATOR!D104)</f>
        <v>1723.052841934766</v>
      </c>
      <c r="S104" s="11">
        <f t="shared" si="163"/>
        <v>-1.1740143307281459</v>
      </c>
      <c r="T104" s="11">
        <f t="shared" si="170"/>
        <v>2.6283500345317012</v>
      </c>
      <c r="U104" s="5">
        <f>+(E104*DEFLATOR!E104)</f>
        <v>1951.6139697536717</v>
      </c>
      <c r="V104" s="11">
        <f t="shared" si="164"/>
        <v>2.870476585752968</v>
      </c>
      <c r="W104" s="11">
        <f t="shared" si="171"/>
        <v>0.5933526268836697</v>
      </c>
      <c r="X104" s="5">
        <f>+(F104*DEFLATOR!F104)</f>
        <v>2128.7949333798592</v>
      </c>
      <c r="Y104" s="11">
        <f t="shared" si="165"/>
        <v>0.41997211151902913</v>
      </c>
      <c r="Z104" s="11">
        <f t="shared" si="172"/>
        <v>8.205977933457298</v>
      </c>
      <c r="AA104" s="5">
        <f>+(G104*DEFLATOR!G104)</f>
        <v>2168.2303366473693</v>
      </c>
      <c r="AB104" s="11">
        <f t="shared" si="166"/>
        <v>-1.5207727791713865</v>
      </c>
      <c r="AC104" s="11">
        <f t="shared" si="173"/>
        <v>-1.585461936048671</v>
      </c>
      <c r="AD104" s="5">
        <f>+(H104*DEFLATOR!H104)</f>
        <v>2031.4059650884649</v>
      </c>
      <c r="AE104" s="11">
        <f t="shared" si="167"/>
        <v>-2.005556079737336</v>
      </c>
      <c r="AF104" s="11">
        <f t="shared" si="174"/>
        <v>9.554898456444771</v>
      </c>
    </row>
    <row r="105" spans="1:32" ht="9.75">
      <c r="A105" s="28">
        <v>40334</v>
      </c>
      <c r="B105" s="29" t="s">
        <v>1336</v>
      </c>
      <c r="C105" s="29" t="s">
        <v>1337</v>
      </c>
      <c r="D105" s="29" t="s">
        <v>1338</v>
      </c>
      <c r="E105" s="29" t="s">
        <v>1339</v>
      </c>
      <c r="F105" s="29" t="s">
        <v>1340</v>
      </c>
      <c r="G105" s="29" t="s">
        <v>1341</v>
      </c>
      <c r="H105" s="29" t="s">
        <v>1342</v>
      </c>
      <c r="K105" s="28">
        <v>40334</v>
      </c>
      <c r="L105" s="5">
        <f>+(B105*DEFLATOR!B105)</f>
        <v>2103.7608763974886</v>
      </c>
      <c r="M105" s="11">
        <f t="shared" si="161"/>
        <v>3.2088835798697035</v>
      </c>
      <c r="N105" s="11">
        <f t="shared" si="168"/>
        <v>5.425052551550813</v>
      </c>
      <c r="O105" s="5">
        <f>+(C105*DEFLATOR!C105)</f>
        <v>1469.6421251206164</v>
      </c>
      <c r="P105" s="11">
        <f t="shared" si="162"/>
        <v>5.553994567762466</v>
      </c>
      <c r="Q105" s="11">
        <f t="shared" si="169"/>
        <v>11.847623518234185</v>
      </c>
      <c r="R105" s="5">
        <f>+(D105*DEFLATOR!D105)</f>
        <v>1751.201231129274</v>
      </c>
      <c r="S105" s="11">
        <f t="shared" si="163"/>
        <v>1.6336347040234012</v>
      </c>
      <c r="T105" s="11">
        <f t="shared" si="170"/>
        <v>3.987559603372337</v>
      </c>
      <c r="U105" s="5">
        <f>+(E105*DEFLATOR!E105)</f>
        <v>2078.9370122613414</v>
      </c>
      <c r="V105" s="11">
        <f t="shared" si="164"/>
        <v>6.523987042567647</v>
      </c>
      <c r="W105" s="11">
        <f t="shared" si="171"/>
        <v>10.31121892098521</v>
      </c>
      <c r="X105" s="5">
        <f>+(F105*DEFLATOR!F105)</f>
        <v>2189.0766678562154</v>
      </c>
      <c r="Y105" s="11">
        <f t="shared" si="165"/>
        <v>2.8317304560964818</v>
      </c>
      <c r="Z105" s="11">
        <f t="shared" si="172"/>
        <v>6.03073440101447</v>
      </c>
      <c r="AA105" s="5">
        <f>+(G105*DEFLATOR!G105)</f>
        <v>2241.7067749099037</v>
      </c>
      <c r="AB105" s="11">
        <f t="shared" si="166"/>
        <v>3.388774569778752</v>
      </c>
      <c r="AC105" s="11">
        <f t="shared" si="173"/>
        <v>3.5523291555911607</v>
      </c>
      <c r="AD105" s="5">
        <f>+(H105*DEFLATOR!H105)</f>
        <v>1994.4458973974156</v>
      </c>
      <c r="AE105" s="11">
        <f t="shared" si="167"/>
        <v>-1.8194328620788403</v>
      </c>
      <c r="AF105" s="11">
        <f t="shared" si="174"/>
        <v>5.641882119137098</v>
      </c>
    </row>
    <row r="106" spans="1:32" ht="9.75">
      <c r="A106" s="28">
        <v>40365</v>
      </c>
      <c r="B106" s="29" t="s">
        <v>1340</v>
      </c>
      <c r="C106" s="29" t="s">
        <v>1350</v>
      </c>
      <c r="D106" s="29" t="s">
        <v>563</v>
      </c>
      <c r="E106" s="29" t="s">
        <v>1351</v>
      </c>
      <c r="F106" s="29" t="s">
        <v>1352</v>
      </c>
      <c r="G106" s="29" t="s">
        <v>1353</v>
      </c>
      <c r="H106" s="29" t="s">
        <v>1354</v>
      </c>
      <c r="K106" s="28">
        <v>40365</v>
      </c>
      <c r="L106" s="5">
        <f>+(B106*DEFLATOR!B106)</f>
        <v>2155.7278527329618</v>
      </c>
      <c r="M106" s="11">
        <f t="shared" si="161"/>
        <v>2.470194066184095</v>
      </c>
      <c r="N106" s="11">
        <f t="shared" si="168"/>
        <v>7.267255480247181</v>
      </c>
      <c r="O106" s="5">
        <f>+(C106*DEFLATOR!C106)</f>
        <v>1545.3774737888762</v>
      </c>
      <c r="P106" s="11">
        <f t="shared" si="162"/>
        <v>5.153319122643141</v>
      </c>
      <c r="Q106" s="11">
        <f t="shared" si="169"/>
        <v>19.794445000514195</v>
      </c>
      <c r="R106" s="5">
        <f>+(D106*DEFLATOR!D106)</f>
        <v>1778.4468430677932</v>
      </c>
      <c r="S106" s="11">
        <f t="shared" si="163"/>
        <v>1.5558241653901517</v>
      </c>
      <c r="T106" s="11">
        <f t="shared" si="170"/>
        <v>8.647880247816353</v>
      </c>
      <c r="U106" s="5">
        <f>+(E106*DEFLATOR!E106)</f>
        <v>2085.22604992213</v>
      </c>
      <c r="V106" s="11">
        <f t="shared" si="164"/>
        <v>0.30251217923855656</v>
      </c>
      <c r="W106" s="11">
        <f t="shared" si="171"/>
        <v>9.22320881169516</v>
      </c>
      <c r="X106" s="5">
        <f>+(F106*DEFLATOR!F106)</f>
        <v>2243.368423025855</v>
      </c>
      <c r="Y106" s="11">
        <f t="shared" si="165"/>
        <v>2.4801212295048503</v>
      </c>
      <c r="Z106" s="11">
        <f t="shared" si="172"/>
        <v>6.704619100985187</v>
      </c>
      <c r="AA106" s="5">
        <f>+(G106*DEFLATOR!G106)</f>
        <v>2313.386431250559</v>
      </c>
      <c r="AB106" s="11">
        <f t="shared" si="166"/>
        <v>3.197548276292106</v>
      </c>
      <c r="AC106" s="11">
        <f t="shared" si="173"/>
        <v>5.96213527426932</v>
      </c>
      <c r="AD106" s="5">
        <f>+(H106*DEFLATOR!H106)</f>
        <v>2003.5192377026476</v>
      </c>
      <c r="AE106" s="11">
        <f t="shared" si="167"/>
        <v>0.45493038026611643</v>
      </c>
      <c r="AF106" s="11">
        <f t="shared" si="174"/>
        <v>6.886235727983658</v>
      </c>
    </row>
    <row r="107" spans="1:32" ht="9.75">
      <c r="A107" s="28">
        <v>40397</v>
      </c>
      <c r="B107" s="29" t="s">
        <v>1361</v>
      </c>
      <c r="C107" s="29" t="s">
        <v>1217</v>
      </c>
      <c r="D107" s="29" t="s">
        <v>1362</v>
      </c>
      <c r="E107" s="29" t="s">
        <v>1363</v>
      </c>
      <c r="F107" s="29" t="s">
        <v>1364</v>
      </c>
      <c r="G107" s="29" t="s">
        <v>1365</v>
      </c>
      <c r="H107" s="29" t="s">
        <v>1366</v>
      </c>
      <c r="K107" s="28">
        <v>40397</v>
      </c>
      <c r="L107" s="5">
        <f>+(B107*DEFLATOR!B107)</f>
        <v>2181.310578888704</v>
      </c>
      <c r="M107" s="11">
        <f t="shared" si="161"/>
        <v>1.1867326445362592</v>
      </c>
      <c r="N107" s="11">
        <f t="shared" si="168"/>
        <v>7.2407855235053775</v>
      </c>
      <c r="O107" s="5">
        <f>+(C107*DEFLATOR!C107)</f>
        <v>1579.540505776018</v>
      </c>
      <c r="P107" s="11">
        <f t="shared" si="162"/>
        <v>2.210659373944601</v>
      </c>
      <c r="Q107" s="11">
        <f t="shared" si="169"/>
        <v>14.256269417328449</v>
      </c>
      <c r="R107" s="5">
        <f>+(D107*DEFLATOR!D107)</f>
        <v>1808.231781390391</v>
      </c>
      <c r="S107" s="11">
        <f t="shared" si="163"/>
        <v>1.674772481319664</v>
      </c>
      <c r="T107" s="11">
        <f t="shared" si="170"/>
        <v>7.9475462178645095</v>
      </c>
      <c r="U107" s="5">
        <f>+(E107*DEFLATOR!E107)</f>
        <v>2107.2946495152023</v>
      </c>
      <c r="V107" s="11">
        <f t="shared" si="164"/>
        <v>1.058331282303726</v>
      </c>
      <c r="W107" s="11">
        <f t="shared" si="171"/>
        <v>11.96825401174757</v>
      </c>
      <c r="X107" s="5">
        <f>+(F107*DEFLATOR!F107)</f>
        <v>2278.4555983144887</v>
      </c>
      <c r="Y107" s="11">
        <f t="shared" si="165"/>
        <v>1.5640398130106536</v>
      </c>
      <c r="Z107" s="11">
        <f t="shared" si="172"/>
        <v>8.003303011394314</v>
      </c>
      <c r="AA107" s="5">
        <f>+(G107*DEFLATOR!G107)</f>
        <v>2336.412562514404</v>
      </c>
      <c r="AB107" s="11">
        <f t="shared" si="166"/>
        <v>0.9953430586777223</v>
      </c>
      <c r="AC107" s="11">
        <f t="shared" si="173"/>
        <v>5.25857462091055</v>
      </c>
      <c r="AD107" s="5">
        <f>+(H107*DEFLATOR!H107)</f>
        <v>2017.0914102366778</v>
      </c>
      <c r="AE107" s="11">
        <f t="shared" si="167"/>
        <v>0.6774166316263042</v>
      </c>
      <c r="AF107" s="11">
        <f t="shared" si="174"/>
        <v>6.903603679786574</v>
      </c>
    </row>
    <row r="108" spans="1:32" ht="9.75">
      <c r="A108" s="28">
        <v>40429</v>
      </c>
      <c r="B108" s="29" t="s">
        <v>1374</v>
      </c>
      <c r="C108" s="29" t="s">
        <v>1375</v>
      </c>
      <c r="D108" s="29" t="s">
        <v>1376</v>
      </c>
      <c r="E108" s="29" t="s">
        <v>1377</v>
      </c>
      <c r="F108" s="29" t="s">
        <v>1378</v>
      </c>
      <c r="G108" s="29" t="s">
        <v>1379</v>
      </c>
      <c r="H108" s="29" t="s">
        <v>1380</v>
      </c>
      <c r="K108" s="28">
        <v>40429</v>
      </c>
      <c r="L108" s="5">
        <f>+(B108*DEFLATOR!B108)</f>
        <v>2176.1488146539236</v>
      </c>
      <c r="M108" s="11">
        <f t="shared" si="161"/>
        <v>-0.23663591442398824</v>
      </c>
      <c r="N108" s="11">
        <f t="shared" si="168"/>
        <v>6.695233943870171</v>
      </c>
      <c r="O108" s="5">
        <f>+(C108*DEFLATOR!C108)</f>
        <v>1672.7788305263252</v>
      </c>
      <c r="P108" s="11">
        <f t="shared" si="162"/>
        <v>5.902876463715612</v>
      </c>
      <c r="Q108" s="11">
        <f t="shared" si="169"/>
        <v>24.381009137747924</v>
      </c>
      <c r="R108" s="5">
        <f>+(D108*DEFLATOR!D108)</f>
        <v>1861.06849424657</v>
      </c>
      <c r="S108" s="11">
        <f t="shared" si="163"/>
        <v>2.9220099657551346</v>
      </c>
      <c r="T108" s="11">
        <f t="shared" si="170"/>
        <v>6.147683378544544</v>
      </c>
      <c r="U108" s="5">
        <f>+(E108*DEFLATOR!E108)</f>
        <v>2098.4130346955435</v>
      </c>
      <c r="V108" s="11">
        <f t="shared" si="164"/>
        <v>-0.42147000286372194</v>
      </c>
      <c r="W108" s="11">
        <f t="shared" si="171"/>
        <v>9.868497932357734</v>
      </c>
      <c r="X108" s="5">
        <f>+(F108*DEFLATOR!F108)</f>
        <v>2348.5684885771916</v>
      </c>
      <c r="Y108" s="11">
        <f t="shared" si="165"/>
        <v>3.077211173856953</v>
      </c>
      <c r="Z108" s="11">
        <f t="shared" si="172"/>
        <v>11.596057371480416</v>
      </c>
      <c r="AA108" s="5">
        <f>+(G108*DEFLATOR!G108)</f>
        <v>2269.348183188734</v>
      </c>
      <c r="AB108" s="11">
        <f t="shared" si="166"/>
        <v>-2.870399706013249</v>
      </c>
      <c r="AC108" s="11">
        <f t="shared" si="173"/>
        <v>2.1598702609316067</v>
      </c>
      <c r="AD108" s="5">
        <f>+(H108*DEFLATOR!H108)</f>
        <v>1988.6189984925873</v>
      </c>
      <c r="AE108" s="11">
        <f t="shared" si="167"/>
        <v>-1.4115578302299037</v>
      </c>
      <c r="AF108" s="11">
        <f t="shared" si="174"/>
        <v>5.428237416469117</v>
      </c>
    </row>
    <row r="109" spans="1:32" ht="9.75">
      <c r="A109" s="28">
        <v>40460</v>
      </c>
      <c r="B109" s="29" t="s">
        <v>1387</v>
      </c>
      <c r="C109" s="29" t="s">
        <v>1388</v>
      </c>
      <c r="D109" s="29" t="s">
        <v>1389</v>
      </c>
      <c r="E109" s="29" t="s">
        <v>1390</v>
      </c>
      <c r="F109" s="29" t="s">
        <v>1391</v>
      </c>
      <c r="G109" s="29" t="s">
        <v>1392</v>
      </c>
      <c r="H109" s="29" t="s">
        <v>1393</v>
      </c>
      <c r="K109" s="28">
        <v>40460</v>
      </c>
      <c r="L109" s="5">
        <f>+(B109*DEFLATOR!B109)</f>
        <v>2160.3101111102783</v>
      </c>
      <c r="M109" s="11">
        <f aca="true" t="shared" si="175" ref="M109:M115">+((L109/L108)-1)*100</f>
        <v>-0.7278318209209544</v>
      </c>
      <c r="N109" s="11">
        <f aca="true" t="shared" si="176" ref="N109:N114">+((L109/L97)-1)*100</f>
        <v>5.9979067112812645</v>
      </c>
      <c r="O109" s="5">
        <f>+(C109*DEFLATOR!C109)</f>
        <v>1624.8516161647037</v>
      </c>
      <c r="P109" s="11">
        <f aca="true" t="shared" si="177" ref="P109:P115">+((O109/O108)-1)*100</f>
        <v>-2.8651255914412532</v>
      </c>
      <c r="Q109" s="11">
        <f aca="true" t="shared" si="178" ref="Q109:Q114">+((O109/O97)-1)*100</f>
        <v>24.339859146727562</v>
      </c>
      <c r="R109" s="5">
        <f>+(D109*DEFLATOR!D109)</f>
        <v>1806.1872900364992</v>
      </c>
      <c r="S109" s="11">
        <f aca="true" t="shared" si="179" ref="S109:S115">+((R109/R108)-1)*100</f>
        <v>-2.948908349141055</v>
      </c>
      <c r="T109" s="11">
        <f aca="true" t="shared" si="180" ref="T109:T114">+((R109/R97)-1)*100</f>
        <v>9.625023346033391</v>
      </c>
      <c r="U109" s="5">
        <f>+(E109*DEFLATOR!E109)</f>
        <v>2037.9047962697816</v>
      </c>
      <c r="V109" s="11">
        <f aca="true" t="shared" si="181" ref="V109:V115">+((U109/U108)-1)*100</f>
        <v>-2.883523759398543</v>
      </c>
      <c r="W109" s="11">
        <f aca="true" t="shared" si="182" ref="W109:W114">+((U109/U97)-1)*100</f>
        <v>5.674872888950655</v>
      </c>
      <c r="X109" s="5">
        <f>+(F109*DEFLATOR!F109)</f>
        <v>2342.492090190384</v>
      </c>
      <c r="Y109" s="11">
        <f aca="true" t="shared" si="183" ref="Y109:Y115">+((X109/X108)-1)*100</f>
        <v>-0.25872774911022134</v>
      </c>
      <c r="Z109" s="11">
        <f aca="true" t="shared" si="184" ref="Z109:Z114">+((X109/X97)-1)*100</f>
        <v>13.202235976493636</v>
      </c>
      <c r="AA109" s="5">
        <f>+(G109*DEFLATOR!G109)</f>
        <v>2252.8631826768046</v>
      </c>
      <c r="AB109" s="11">
        <f aca="true" t="shared" si="185" ref="AB109:AB115">+((AA109/AA108)-1)*100</f>
        <v>-0.7264200634371387</v>
      </c>
      <c r="AC109" s="11">
        <f aca="true" t="shared" si="186" ref="AC109:AC114">+((AA109/AA97)-1)*100</f>
        <v>-0.10344673220360479</v>
      </c>
      <c r="AD109" s="5">
        <f>+(H109*DEFLATOR!H109)</f>
        <v>2066.273856748389</v>
      </c>
      <c r="AE109" s="11">
        <f aca="true" t="shared" si="187" ref="AE109:AE115">+((AD109/AD108)-1)*100</f>
        <v>3.904964114024123</v>
      </c>
      <c r="AF109" s="11">
        <f aca="true" t="shared" si="188" ref="AF109:AF114">+((AD109/AD97)-1)*100</f>
        <v>8.78024118091323</v>
      </c>
    </row>
    <row r="110" spans="1:32" ht="9.75">
      <c r="A110" s="28">
        <v>40492</v>
      </c>
      <c r="B110" s="29" t="s">
        <v>1400</v>
      </c>
      <c r="C110" s="29" t="s">
        <v>1401</v>
      </c>
      <c r="D110" s="29" t="s">
        <v>1402</v>
      </c>
      <c r="E110" s="29" t="s">
        <v>1403</v>
      </c>
      <c r="F110" s="29" t="s">
        <v>1404</v>
      </c>
      <c r="G110" s="29" t="s">
        <v>1405</v>
      </c>
      <c r="H110" s="29" t="s">
        <v>1406</v>
      </c>
      <c r="K110" s="28">
        <v>40492</v>
      </c>
      <c r="L110" s="5">
        <f>+(B110*DEFLATOR!B110)</f>
        <v>2254.378352350285</v>
      </c>
      <c r="M110" s="11">
        <f t="shared" si="175"/>
        <v>4.354386009500311</v>
      </c>
      <c r="N110" s="11">
        <f t="shared" si="176"/>
        <v>4.361747642699698</v>
      </c>
      <c r="O110" s="5">
        <f>+(C110*DEFLATOR!C110)</f>
        <v>1593.8212903147469</v>
      </c>
      <c r="P110" s="11">
        <f t="shared" si="177"/>
        <v>-1.9097328975307137</v>
      </c>
      <c r="Q110" s="11">
        <f t="shared" si="178"/>
        <v>23.79351515341932</v>
      </c>
      <c r="R110" s="5">
        <f>+(D110*DEFLATOR!D110)</f>
        <v>1760.57283805853</v>
      </c>
      <c r="S110" s="11">
        <f t="shared" si="179"/>
        <v>-2.5254552631165716</v>
      </c>
      <c r="T110" s="11">
        <f t="shared" si="180"/>
        <v>5.770539644405992</v>
      </c>
      <c r="U110" s="5">
        <f>+(E110*DEFLATOR!E110)</f>
        <v>2090.6656483024867</v>
      </c>
      <c r="V110" s="11">
        <f t="shared" si="181"/>
        <v>2.588975310783881</v>
      </c>
      <c r="W110" s="11">
        <f t="shared" si="182"/>
        <v>8.553965263655705</v>
      </c>
      <c r="X110" s="5">
        <f>+(F110*DEFLATOR!F110)</f>
        <v>2487.6461403157464</v>
      </c>
      <c r="Y110" s="11">
        <f t="shared" si="183"/>
        <v>6.196565219290262</v>
      </c>
      <c r="Z110" s="11">
        <f t="shared" si="184"/>
        <v>14.187489212675608</v>
      </c>
      <c r="AA110" s="5">
        <f>+(G110*DEFLATOR!G110)</f>
        <v>2384.769515730388</v>
      </c>
      <c r="AB110" s="11">
        <f t="shared" si="185"/>
        <v>5.855052986256126</v>
      </c>
      <c r="AC110" s="11">
        <f t="shared" si="186"/>
        <v>-2.93137121208924</v>
      </c>
      <c r="AD110" s="5">
        <f>+(H110*DEFLATOR!H110)</f>
        <v>2105.975909810001</v>
      </c>
      <c r="AE110" s="11">
        <f t="shared" si="187"/>
        <v>1.9214322889459456</v>
      </c>
      <c r="AF110" s="11">
        <f t="shared" si="188"/>
        <v>4.4378442758223</v>
      </c>
    </row>
    <row r="111" spans="1:32" ht="9.75">
      <c r="A111" s="28">
        <v>40523</v>
      </c>
      <c r="B111" s="29" t="s">
        <v>1413</v>
      </c>
      <c r="C111" s="29" t="s">
        <v>1414</v>
      </c>
      <c r="D111" s="29" t="s">
        <v>1415</v>
      </c>
      <c r="E111" s="29" t="s">
        <v>1416</v>
      </c>
      <c r="F111" s="29" t="s">
        <v>1417</v>
      </c>
      <c r="G111" s="29" t="s">
        <v>1418</v>
      </c>
      <c r="H111" s="29" t="s">
        <v>1419</v>
      </c>
      <c r="K111" s="33">
        <v>40523</v>
      </c>
      <c r="L111" s="20">
        <f>+(B111*DEFLATOR!B111)</f>
        <v>2696.4340346263434</v>
      </c>
      <c r="M111" s="21">
        <f t="shared" si="175"/>
        <v>19.60876184848017</v>
      </c>
      <c r="N111" s="21">
        <f t="shared" si="176"/>
        <v>6.721579847505765</v>
      </c>
      <c r="O111" s="20">
        <f>+(C111*DEFLATOR!C111)</f>
        <v>2043.4580084423021</v>
      </c>
      <c r="P111" s="21">
        <f t="shared" si="177"/>
        <v>28.21123803903769</v>
      </c>
      <c r="Q111" s="21">
        <f t="shared" si="178"/>
        <v>11.599271089462881</v>
      </c>
      <c r="R111" s="20">
        <f>+(D111*DEFLATOR!D111)</f>
        <v>1988.358881439993</v>
      </c>
      <c r="S111" s="21">
        <f t="shared" si="179"/>
        <v>12.938177759953051</v>
      </c>
      <c r="T111" s="21">
        <f t="shared" si="180"/>
        <v>10.07781831946466</v>
      </c>
      <c r="U111" s="20">
        <f>+(E111*DEFLATOR!E111)</f>
        <v>2571.5355460111346</v>
      </c>
      <c r="V111" s="21">
        <f t="shared" si="181"/>
        <v>23.00080350481146</v>
      </c>
      <c r="W111" s="21">
        <f t="shared" si="182"/>
        <v>1.8229940434598912</v>
      </c>
      <c r="X111" s="20">
        <f>+(F111*DEFLATOR!F111)</f>
        <v>2836.354734613023</v>
      </c>
      <c r="Y111" s="21">
        <f t="shared" si="183"/>
        <v>14.01761241866244</v>
      </c>
      <c r="Z111" s="21">
        <f t="shared" si="184"/>
        <v>7.565413351085093</v>
      </c>
      <c r="AA111" s="20">
        <f>+(G111*DEFLATOR!G111)</f>
        <v>2883.4388397838247</v>
      </c>
      <c r="AB111" s="21">
        <f t="shared" si="185"/>
        <v>20.910587826795023</v>
      </c>
      <c r="AC111" s="21">
        <f t="shared" si="186"/>
        <v>7.244818727402125</v>
      </c>
      <c r="AD111" s="20">
        <f>+(H111*DEFLATOR!H111)</f>
        <v>2644.333698206844</v>
      </c>
      <c r="AE111" s="21">
        <f t="shared" si="187"/>
        <v>25.563340296965364</v>
      </c>
      <c r="AF111" s="21">
        <f t="shared" si="188"/>
        <v>3.313383768950562</v>
      </c>
    </row>
    <row r="112" spans="1:32" ht="9.75">
      <c r="A112" s="26">
        <v>40545</v>
      </c>
      <c r="B112" s="29" t="s">
        <v>1426</v>
      </c>
      <c r="C112" s="29" t="s">
        <v>83</v>
      </c>
      <c r="D112" s="29" t="s">
        <v>1427</v>
      </c>
      <c r="E112" s="29" t="s">
        <v>1428</v>
      </c>
      <c r="F112" s="29" t="s">
        <v>1429</v>
      </c>
      <c r="G112" s="29" t="s">
        <v>1430</v>
      </c>
      <c r="H112" s="29" t="s">
        <v>1431</v>
      </c>
      <c r="K112" s="26">
        <v>40545</v>
      </c>
      <c r="L112" s="5">
        <f>+(B112*DEFLATOR!B112)</f>
        <v>2160.2096868763538</v>
      </c>
      <c r="M112" s="11">
        <f t="shared" si="175"/>
        <v>-19.886425585200584</v>
      </c>
      <c r="N112" s="11">
        <f t="shared" si="176"/>
        <v>4.295818389985895</v>
      </c>
      <c r="O112" s="5">
        <f>+(C112*DEFLATOR!C112)</f>
        <v>1435.8598039892506</v>
      </c>
      <c r="P112" s="11">
        <f t="shared" si="177"/>
        <v>-29.733823838945174</v>
      </c>
      <c r="Q112" s="11">
        <f t="shared" si="178"/>
        <v>10.661778276948453</v>
      </c>
      <c r="R112" s="5">
        <f>+(D112*DEFLATOR!D112)</f>
        <v>1642.523811395203</v>
      </c>
      <c r="S112" s="11">
        <f t="shared" si="179"/>
        <v>-17.392990434117817</v>
      </c>
      <c r="T112" s="11">
        <f t="shared" si="180"/>
        <v>1.7629719801667276</v>
      </c>
      <c r="U112" s="5">
        <f>+(E112*DEFLATOR!E112)</f>
        <v>1964.7211578975002</v>
      </c>
      <c r="V112" s="11">
        <f t="shared" si="181"/>
        <v>-23.597355636592354</v>
      </c>
      <c r="W112" s="11">
        <f t="shared" si="182"/>
        <v>3.355211074678377</v>
      </c>
      <c r="X112" s="5">
        <f>+(F112*DEFLATOR!F112)</f>
        <v>2417.989220785386</v>
      </c>
      <c r="Y112" s="11">
        <f t="shared" si="183"/>
        <v>-14.750112484950396</v>
      </c>
      <c r="Z112" s="11">
        <f t="shared" si="184"/>
        <v>12.47612463205754</v>
      </c>
      <c r="AA112" s="5">
        <f>+(G112*DEFLATOR!G112)</f>
        <v>2267.2279453447977</v>
      </c>
      <c r="AB112" s="11">
        <f t="shared" si="185"/>
        <v>-21.370694114851595</v>
      </c>
      <c r="AC112" s="11">
        <f t="shared" si="186"/>
        <v>-0.061703254474021474</v>
      </c>
      <c r="AD112" s="5">
        <f>+(H112*DEFLATOR!H112)</f>
        <v>2140.2037064747</v>
      </c>
      <c r="AE112" s="11">
        <f t="shared" si="187"/>
        <v>-19.064537583664297</v>
      </c>
      <c r="AF112" s="11">
        <f t="shared" si="188"/>
        <v>4.003006044489821</v>
      </c>
    </row>
    <row r="113" spans="1:32" ht="9.75">
      <c r="A113" s="28">
        <v>40575</v>
      </c>
      <c r="B113" s="29" t="s">
        <v>1438</v>
      </c>
      <c r="C113" s="29" t="s">
        <v>1439</v>
      </c>
      <c r="D113" s="29" t="s">
        <v>1440</v>
      </c>
      <c r="E113" s="29" t="s">
        <v>1441</v>
      </c>
      <c r="F113" s="29" t="s">
        <v>1442</v>
      </c>
      <c r="G113" s="29" t="s">
        <v>1443</v>
      </c>
      <c r="H113" s="29" t="s">
        <v>1444</v>
      </c>
      <c r="K113" s="28">
        <v>40575</v>
      </c>
      <c r="L113" s="5">
        <f>+(B113*DEFLATOR!B113)</f>
        <v>2169.6939626569983</v>
      </c>
      <c r="M113" s="11">
        <f t="shared" si="175"/>
        <v>0.4390442204876388</v>
      </c>
      <c r="N113" s="11">
        <f t="shared" si="176"/>
        <v>4.909684239539791</v>
      </c>
      <c r="O113" s="5">
        <f>+(C113*DEFLATOR!C113)</f>
        <v>1518.1735158281595</v>
      </c>
      <c r="P113" s="11">
        <f t="shared" si="177"/>
        <v>5.732712317053279</v>
      </c>
      <c r="Q113" s="11">
        <f t="shared" si="178"/>
        <v>9.337160169505431</v>
      </c>
      <c r="R113" s="5">
        <f>+(D113*DEFLATOR!D113)</f>
        <v>1621.8947271807338</v>
      </c>
      <c r="S113" s="11">
        <f t="shared" si="179"/>
        <v>-1.2559382135803765</v>
      </c>
      <c r="T113" s="11">
        <f t="shared" si="180"/>
        <v>3.7117462114014232</v>
      </c>
      <c r="U113" s="5">
        <f>+(E113*DEFLATOR!E113)</f>
        <v>2028.2712385848674</v>
      </c>
      <c r="V113" s="11">
        <f t="shared" si="181"/>
        <v>3.234559796534886</v>
      </c>
      <c r="W113" s="11">
        <f t="shared" si="182"/>
        <v>4.131673363765298</v>
      </c>
      <c r="X113" s="5">
        <f>+(F113*DEFLATOR!F113)</f>
        <v>2367.8348406600007</v>
      </c>
      <c r="Y113" s="11">
        <f t="shared" si="183"/>
        <v>-2.0742185157092807</v>
      </c>
      <c r="Z113" s="11">
        <f t="shared" si="184"/>
        <v>11.184967777621036</v>
      </c>
      <c r="AA113" s="5">
        <f>+(G113*DEFLATOR!G113)</f>
        <v>2306.3482717346737</v>
      </c>
      <c r="AB113" s="11">
        <f t="shared" si="185"/>
        <v>1.7254694866566167</v>
      </c>
      <c r="AC113" s="11">
        <f t="shared" si="186"/>
        <v>1.6624348279782986</v>
      </c>
      <c r="AD113" s="5">
        <f>+(H113*DEFLATOR!H113)</f>
        <v>2056.3956242171903</v>
      </c>
      <c r="AE113" s="11">
        <f t="shared" si="187"/>
        <v>-3.9158927724481263</v>
      </c>
      <c r="AF113" s="11">
        <f t="shared" si="188"/>
        <v>3.2443404722270364</v>
      </c>
    </row>
    <row r="114" spans="1:32" ht="9.75">
      <c r="A114" s="28">
        <v>40604</v>
      </c>
      <c r="B114" s="29" t="s">
        <v>1452</v>
      </c>
      <c r="C114" s="29" t="s">
        <v>187</v>
      </c>
      <c r="D114" s="29" t="s">
        <v>1453</v>
      </c>
      <c r="E114" s="29" t="s">
        <v>1454</v>
      </c>
      <c r="F114" s="29" t="s">
        <v>1455</v>
      </c>
      <c r="G114" s="29" t="s">
        <v>1456</v>
      </c>
      <c r="H114" s="29" t="s">
        <v>1457</v>
      </c>
      <c r="K114" s="28">
        <v>40604</v>
      </c>
      <c r="L114" s="5">
        <f>+(B114*DEFLATOR!B114)</f>
        <v>2112.4742394811556</v>
      </c>
      <c r="M114" s="11">
        <f t="shared" si="175"/>
        <v>-2.637225533216292</v>
      </c>
      <c r="N114" s="11">
        <f t="shared" si="176"/>
        <v>1.5586037447024914</v>
      </c>
      <c r="O114" s="5">
        <f>+(C114*DEFLATOR!C114)</f>
        <v>1425.6864830066934</v>
      </c>
      <c r="P114" s="11">
        <f t="shared" si="177"/>
        <v>-6.091993560499875</v>
      </c>
      <c r="Q114" s="11">
        <f t="shared" si="178"/>
        <v>6.555217870789143</v>
      </c>
      <c r="R114" s="5">
        <f>+(D114*DEFLATOR!D114)</f>
        <v>1647.0034296659492</v>
      </c>
      <c r="S114" s="11">
        <f t="shared" si="179"/>
        <v>1.5481092616202563</v>
      </c>
      <c r="T114" s="11">
        <f t="shared" si="180"/>
        <v>-2.6239219091522603</v>
      </c>
      <c r="U114" s="5">
        <f>+(E114*DEFLATOR!E114)</f>
        <v>2061.7123546420416</v>
      </c>
      <c r="V114" s="11">
        <f t="shared" si="181"/>
        <v>1.6487497047242172</v>
      </c>
      <c r="W114" s="11">
        <f t="shared" si="182"/>
        <v>7.438007403220381</v>
      </c>
      <c r="X114" s="5">
        <f>+(F114*DEFLATOR!F114)</f>
        <v>2250.9902163449665</v>
      </c>
      <c r="Y114" s="11">
        <f t="shared" si="183"/>
        <v>-4.934661079759495</v>
      </c>
      <c r="Z114" s="11">
        <f t="shared" si="184"/>
        <v>3.3475668393014635</v>
      </c>
      <c r="AA114" s="5">
        <f>+(G114*DEFLATOR!G114)</f>
        <v>2238.3988541579974</v>
      </c>
      <c r="AB114" s="11">
        <f t="shared" si="185"/>
        <v>-2.9461906690080863</v>
      </c>
      <c r="AC114" s="11">
        <f t="shared" si="186"/>
        <v>-0.4506087248748014</v>
      </c>
      <c r="AD114" s="5">
        <f>+(H114*DEFLATOR!H114)</f>
        <v>2090.078553625943</v>
      </c>
      <c r="AE114" s="11">
        <f t="shared" si="187"/>
        <v>1.63795959357651</v>
      </c>
      <c r="AF114" s="11">
        <f t="shared" si="188"/>
        <v>0.687766243470822</v>
      </c>
    </row>
    <row r="115" spans="1:32" ht="9.75">
      <c r="A115" s="28">
        <v>40636</v>
      </c>
      <c r="B115" s="29" t="s">
        <v>1464</v>
      </c>
      <c r="C115" s="29" t="s">
        <v>1465</v>
      </c>
      <c r="D115" s="29" t="s">
        <v>1466</v>
      </c>
      <c r="E115" s="29" t="s">
        <v>1467</v>
      </c>
      <c r="F115" s="29" t="s">
        <v>1468</v>
      </c>
      <c r="G115" s="29" t="s">
        <v>1469</v>
      </c>
      <c r="H115" s="29" t="s">
        <v>1470</v>
      </c>
      <c r="K115" s="28">
        <v>40636</v>
      </c>
      <c r="L115" s="5">
        <f>+(B115*DEFLATOR!B115)</f>
        <v>2139.0168272699584</v>
      </c>
      <c r="M115" s="11">
        <f t="shared" si="175"/>
        <v>1.2564691816228768</v>
      </c>
      <c r="N115" s="11">
        <f aca="true" t="shared" si="189" ref="N115:N120">+((L115/L103)-1)*100</f>
        <v>4.294467522686807</v>
      </c>
      <c r="O115" s="5">
        <f>+(C115*DEFLATOR!C115)</f>
        <v>1420.260485485004</v>
      </c>
      <c r="P115" s="11">
        <f t="shared" si="177"/>
        <v>-0.38058841031067825</v>
      </c>
      <c r="Q115" s="11">
        <f aca="true" t="shared" si="190" ref="Q115:Q120">+((O115/O103)-1)*100</f>
        <v>1.6577113937975785</v>
      </c>
      <c r="R115" s="5">
        <f>+(D115*DEFLATOR!D115)</f>
        <v>1767.929934033333</v>
      </c>
      <c r="S115" s="11">
        <f t="shared" si="179"/>
        <v>7.34221326982365</v>
      </c>
      <c r="T115" s="11">
        <f aca="true" t="shared" si="191" ref="T115:T120">+((R115/R103)-1)*100</f>
        <v>1.3999188375846794</v>
      </c>
      <c r="U115" s="5">
        <f>+(E115*DEFLATOR!E115)</f>
        <v>2091.315893404874</v>
      </c>
      <c r="V115" s="11">
        <f t="shared" si="181"/>
        <v>1.4358714345470425</v>
      </c>
      <c r="W115" s="11">
        <f aca="true" t="shared" si="192" ref="W115:W120">+((U115/U103)-1)*100</f>
        <v>10.234229709409659</v>
      </c>
      <c r="X115" s="5">
        <f>+(F115*DEFLATOR!F115)</f>
        <v>2331.358538251237</v>
      </c>
      <c r="Y115" s="11">
        <f t="shared" si="183"/>
        <v>3.5703541189427312</v>
      </c>
      <c r="Z115" s="11">
        <f aca="true" t="shared" si="193" ref="Z115:Z120">+((X115/X103)-1)*100</f>
        <v>9.975346014864739</v>
      </c>
      <c r="AA115" s="5">
        <f>+(G115*DEFLATOR!G115)</f>
        <v>2238.157885468111</v>
      </c>
      <c r="AB115" s="11">
        <f t="shared" si="185"/>
        <v>-0.0107652257522739</v>
      </c>
      <c r="AC115" s="11">
        <f aca="true" t="shared" si="194" ref="AC115:AC120">+((AA115/AA103)-1)*100</f>
        <v>1.6552786084139015</v>
      </c>
      <c r="AD115" s="5">
        <f>+(H115*DEFLATOR!H115)</f>
        <v>2030.2744901770907</v>
      </c>
      <c r="AE115" s="11">
        <f t="shared" si="187"/>
        <v>-2.861330898070902</v>
      </c>
      <c r="AF115" s="11">
        <f aca="true" t="shared" si="195" ref="AF115:AF120">+((AD115/AD103)-1)*100</f>
        <v>-2.060138106498799</v>
      </c>
    </row>
    <row r="116" spans="1:32" ht="9.75">
      <c r="A116" s="28">
        <v>40667</v>
      </c>
      <c r="B116" s="29" t="s">
        <v>1426</v>
      </c>
      <c r="C116" s="29" t="s">
        <v>83</v>
      </c>
      <c r="D116" s="29" t="s">
        <v>1427</v>
      </c>
      <c r="E116" s="29" t="s">
        <v>1428</v>
      </c>
      <c r="F116" s="29" t="s">
        <v>1429</v>
      </c>
      <c r="G116" s="29" t="s">
        <v>1430</v>
      </c>
      <c r="H116" s="29" t="s">
        <v>1431</v>
      </c>
      <c r="K116" s="28">
        <v>40667</v>
      </c>
      <c r="L116" s="5">
        <f>+(B116*DEFLATOR!B116)</f>
        <v>2107.989687934421</v>
      </c>
      <c r="M116" s="11">
        <f aca="true" t="shared" si="196" ref="M116:M122">+((L116/L115)-1)*100</f>
        <v>-1.4505327372827392</v>
      </c>
      <c r="N116" s="11">
        <f t="shared" si="189"/>
        <v>3.416345807394272</v>
      </c>
      <c r="O116" s="5">
        <f>+(C116*DEFLATOR!C116)</f>
        <v>1396.2141286183337</v>
      </c>
      <c r="P116" s="11">
        <f aca="true" t="shared" si="197" ref="P116:P122">+((O116/O115)-1)*100</f>
        <v>-1.6930948310132532</v>
      </c>
      <c r="Q116" s="11">
        <f t="shared" si="190"/>
        <v>0.2801811601020665</v>
      </c>
      <c r="R116" s="5">
        <f>+(D116*DEFLATOR!D116)</f>
        <v>1607.8499667160622</v>
      </c>
      <c r="S116" s="11">
        <f aca="true" t="shared" si="198" ref="S116:S122">+((R116/R115)-1)*100</f>
        <v>-9.054655630614638</v>
      </c>
      <c r="T116" s="11">
        <f t="shared" si="191"/>
        <v>-6.685974592012278</v>
      </c>
      <c r="U116" s="5">
        <f>+(E116*DEFLATOR!E116)</f>
        <v>1915.9934786248937</v>
      </c>
      <c r="V116" s="11">
        <f aca="true" t="shared" si="199" ref="V116:V122">+((U116/U115)-1)*100</f>
        <v>-8.38335400849164</v>
      </c>
      <c r="W116" s="11">
        <f t="shared" si="192"/>
        <v>-1.8251811926348283</v>
      </c>
      <c r="X116" s="5">
        <f>+(F116*DEFLATOR!F116)</f>
        <v>2363.8830120855205</v>
      </c>
      <c r="Y116" s="11">
        <f aca="true" t="shared" si="200" ref="Y116:Y122">+((X116/X115)-1)*100</f>
        <v>1.395086740226592</v>
      </c>
      <c r="Z116" s="11">
        <f t="shared" si="193"/>
        <v>11.043246816282814</v>
      </c>
      <c r="AA116" s="5">
        <f>+(G116*DEFLATOR!G116)</f>
        <v>2212.7565206373</v>
      </c>
      <c r="AB116" s="11">
        <f aca="true" t="shared" si="201" ref="AB116:AB122">+((AA116/AA115)-1)*100</f>
        <v>-1.1349228307679593</v>
      </c>
      <c r="AC116" s="11">
        <f t="shared" si="194"/>
        <v>2.0535725950029615</v>
      </c>
      <c r="AD116" s="5">
        <f>+(H116*DEFLATOR!H116)</f>
        <v>2078.015330311598</v>
      </c>
      <c r="AE116" s="11">
        <f aca="true" t="shared" si="202" ref="AE116:AE122">+((AD116/AD115)-1)*100</f>
        <v>2.351447568567111</v>
      </c>
      <c r="AF116" s="11">
        <f t="shared" si="195"/>
        <v>2.2944387298332813</v>
      </c>
    </row>
    <row r="117" spans="1:32" ht="9.75">
      <c r="A117" s="28">
        <v>40699</v>
      </c>
      <c r="B117" s="29" t="s">
        <v>1475</v>
      </c>
      <c r="C117" s="29" t="s">
        <v>1476</v>
      </c>
      <c r="D117" s="29" t="s">
        <v>1477</v>
      </c>
      <c r="E117" s="29" t="s">
        <v>1478</v>
      </c>
      <c r="F117" s="29" t="s">
        <v>1479</v>
      </c>
      <c r="G117" s="29" t="s">
        <v>1480</v>
      </c>
      <c r="H117" s="29" t="s">
        <v>1481</v>
      </c>
      <c r="K117" s="28">
        <v>40699</v>
      </c>
      <c r="L117" s="5">
        <f>+(B117*DEFLATOR!B117)</f>
        <v>2192.191972809466</v>
      </c>
      <c r="M117" s="11">
        <f t="shared" si="196"/>
        <v>3.9944353313015046</v>
      </c>
      <c r="N117" s="11">
        <f t="shared" si="189"/>
        <v>4.203476612009638</v>
      </c>
      <c r="O117" s="5">
        <f>+(C117*DEFLATOR!C117)</f>
        <v>1520.10116001998</v>
      </c>
      <c r="P117" s="11">
        <f t="shared" si="197"/>
        <v>8.873068167863508</v>
      </c>
      <c r="Q117" s="11">
        <f t="shared" si="190"/>
        <v>3.4334232829112965</v>
      </c>
      <c r="R117" s="5">
        <f>+(D117*DEFLATOR!D117)</f>
        <v>1895.5991595436378</v>
      </c>
      <c r="S117" s="11">
        <f t="shared" si="198"/>
        <v>17.89652012216576</v>
      </c>
      <c r="T117" s="11">
        <f t="shared" si="191"/>
        <v>8.2456502341109</v>
      </c>
      <c r="U117" s="5">
        <f>+(E117*DEFLATOR!E117)</f>
        <v>2203.4658791964703</v>
      </c>
      <c r="V117" s="11">
        <f t="shared" si="199"/>
        <v>15.00382980311057</v>
      </c>
      <c r="W117" s="11">
        <f t="shared" si="192"/>
        <v>5.99002597003524</v>
      </c>
      <c r="X117" s="5">
        <f>+(F117*DEFLATOR!F117)</f>
        <v>2260.4409954173534</v>
      </c>
      <c r="Y117" s="11">
        <f t="shared" si="200"/>
        <v>-4.3759363783788086</v>
      </c>
      <c r="Z117" s="11">
        <f t="shared" si="193"/>
        <v>3.2600195602571436</v>
      </c>
      <c r="AA117" s="5">
        <f>+(G117*DEFLATOR!G117)</f>
        <v>2315.9083906955834</v>
      </c>
      <c r="AB117" s="11">
        <f t="shared" si="201"/>
        <v>4.661690931480078</v>
      </c>
      <c r="AC117" s="11">
        <f t="shared" si="194"/>
        <v>3.3100500304577896</v>
      </c>
      <c r="AD117" s="5">
        <f>+(H117*DEFLATOR!H117)</f>
        <v>2117.602986923573</v>
      </c>
      <c r="AE117" s="11">
        <f t="shared" si="202"/>
        <v>1.9050704792461293</v>
      </c>
      <c r="AF117" s="11">
        <f t="shared" si="195"/>
        <v>6.175002775801897</v>
      </c>
    </row>
    <row r="118" spans="1:32" ht="9.75">
      <c r="A118" s="28">
        <v>40730</v>
      </c>
      <c r="B118" s="29" t="s">
        <v>1488</v>
      </c>
      <c r="C118" s="29" t="s">
        <v>1489</v>
      </c>
      <c r="D118" s="29" t="s">
        <v>1490</v>
      </c>
      <c r="E118" s="29" t="s">
        <v>1491</v>
      </c>
      <c r="F118" s="29" t="s">
        <v>1492</v>
      </c>
      <c r="G118" s="29" t="s">
        <v>1493</v>
      </c>
      <c r="H118" s="29" t="s">
        <v>1494</v>
      </c>
      <c r="K118" s="28">
        <v>40730</v>
      </c>
      <c r="L118" s="5">
        <f>+(B118*DEFLATOR!B118)</f>
        <v>2203.7073648887485</v>
      </c>
      <c r="M118" s="11">
        <f t="shared" si="196"/>
        <v>0.5252912254999575</v>
      </c>
      <c r="N118" s="11">
        <f t="shared" si="189"/>
        <v>2.2256757547090222</v>
      </c>
      <c r="O118" s="5">
        <f>+(C118*DEFLATOR!C118)</f>
        <v>1532.8474669362479</v>
      </c>
      <c r="P118" s="11">
        <f t="shared" si="197"/>
        <v>0.8385170179134871</v>
      </c>
      <c r="Q118" s="11">
        <f t="shared" si="190"/>
        <v>-0.8108055840821748</v>
      </c>
      <c r="R118" s="5">
        <f>+(D118*DEFLATOR!D118)</f>
        <v>1875.2777257993712</v>
      </c>
      <c r="S118" s="11">
        <f t="shared" si="198"/>
        <v>-1.0720322195732046</v>
      </c>
      <c r="T118" s="11">
        <f t="shared" si="191"/>
        <v>5.444688049520008</v>
      </c>
      <c r="U118" s="5">
        <f>+(E118*DEFLATOR!E118)</f>
        <v>2140.9595600286234</v>
      </c>
      <c r="V118" s="11">
        <f t="shared" si="199"/>
        <v>-2.836727346585499</v>
      </c>
      <c r="W118" s="11">
        <f t="shared" si="192"/>
        <v>2.672780253660001</v>
      </c>
      <c r="X118" s="5">
        <f>+(F118*DEFLATOR!F118)</f>
        <v>2380.1973151852244</v>
      </c>
      <c r="Y118" s="11">
        <f t="shared" si="200"/>
        <v>5.297918415506353</v>
      </c>
      <c r="Z118" s="11">
        <f t="shared" si="193"/>
        <v>6.099260859471967</v>
      </c>
      <c r="AA118" s="5">
        <f>+(G118*DEFLATOR!G118)</f>
        <v>2297.1673727815964</v>
      </c>
      <c r="AB118" s="11">
        <f t="shared" si="201"/>
        <v>-0.8092296737332583</v>
      </c>
      <c r="AC118" s="11">
        <f t="shared" si="194"/>
        <v>-0.7010959453148891</v>
      </c>
      <c r="AD118" s="5">
        <f>+(H118*DEFLATOR!H118)</f>
        <v>2101.325290632542</v>
      </c>
      <c r="AE118" s="11">
        <f t="shared" si="202"/>
        <v>-0.768684989185775</v>
      </c>
      <c r="AF118" s="11">
        <f t="shared" si="195"/>
        <v>4.8817126928137</v>
      </c>
    </row>
    <row r="119" spans="1:37" s="31" customFormat="1" ht="12.75">
      <c r="A119" s="28">
        <v>40762</v>
      </c>
      <c r="B119" s="29" t="s">
        <v>1502</v>
      </c>
      <c r="C119" s="29" t="s">
        <v>1335</v>
      </c>
      <c r="D119" s="29" t="s">
        <v>1503</v>
      </c>
      <c r="E119" s="29" t="s">
        <v>1504</v>
      </c>
      <c r="F119" s="29" t="s">
        <v>1505</v>
      </c>
      <c r="G119" s="29" t="s">
        <v>1501</v>
      </c>
      <c r="H119" s="29" t="s">
        <v>1506</v>
      </c>
      <c r="I119" s="3"/>
      <c r="J119" s="2"/>
      <c r="K119" s="28">
        <v>40762</v>
      </c>
      <c r="L119" s="5">
        <f>+(B119*DEFLATOR!B119)</f>
        <v>2173.9668280050164</v>
      </c>
      <c r="M119" s="11">
        <f t="shared" si="196"/>
        <v>-1.349568339135332</v>
      </c>
      <c r="N119" s="11">
        <f t="shared" si="189"/>
        <v>-0.3366669081772411</v>
      </c>
      <c r="O119" s="5">
        <f>+(C119*DEFLATOR!C119)</f>
        <v>1453.6751068150886</v>
      </c>
      <c r="P119" s="11">
        <f t="shared" si="197"/>
        <v>-5.165051437205537</v>
      </c>
      <c r="Q119" s="11">
        <f t="shared" si="190"/>
        <v>-7.968481878158141</v>
      </c>
      <c r="R119" s="5">
        <f>+(D119*DEFLATOR!D119)</f>
        <v>1887.5787123466603</v>
      </c>
      <c r="S119" s="11">
        <f t="shared" si="198"/>
        <v>0.6559554554536939</v>
      </c>
      <c r="T119" s="11">
        <f t="shared" si="191"/>
        <v>4.388095142054049</v>
      </c>
      <c r="U119" s="5">
        <f>+(E119*DEFLATOR!E119)</f>
        <v>2147.2265094625495</v>
      </c>
      <c r="V119" s="11">
        <f t="shared" si="199"/>
        <v>0.292716852337116</v>
      </c>
      <c r="W119" s="11">
        <f t="shared" si="192"/>
        <v>1.8949348140059108</v>
      </c>
      <c r="X119" s="5">
        <f>+(F119*DEFLATOR!F119)</f>
        <v>2316.2321316979073</v>
      </c>
      <c r="Y119" s="11">
        <f t="shared" si="200"/>
        <v>-2.6873899520527544</v>
      </c>
      <c r="Z119" s="11">
        <f t="shared" si="193"/>
        <v>1.6579885695979346</v>
      </c>
      <c r="AA119" s="5">
        <f>+(G119*DEFLATOR!G119)</f>
        <v>2285.8558006533513</v>
      </c>
      <c r="AB119" s="11">
        <f t="shared" si="201"/>
        <v>-0.4924139295321872</v>
      </c>
      <c r="AC119" s="11">
        <f t="shared" si="194"/>
        <v>-2.1638627814363542</v>
      </c>
      <c r="AD119" s="5">
        <f>+(H119*DEFLATOR!H119)</f>
        <v>2010.696233087541</v>
      </c>
      <c r="AE119" s="11">
        <f t="shared" si="202"/>
        <v>-4.312947545485435</v>
      </c>
      <c r="AF119" s="11">
        <f t="shared" si="195"/>
        <v>-0.31704944638014654</v>
      </c>
      <c r="AG119" s="2"/>
      <c r="AH119" s="2"/>
      <c r="AI119" s="2"/>
      <c r="AJ119" s="2"/>
      <c r="AK119" s="2"/>
    </row>
    <row r="120" spans="1:37" s="31" customFormat="1" ht="12.75">
      <c r="A120" s="28">
        <v>253</v>
      </c>
      <c r="B120" s="29" t="s">
        <v>1513</v>
      </c>
      <c r="C120" s="29" t="s">
        <v>1514</v>
      </c>
      <c r="D120" s="29" t="s">
        <v>502</v>
      </c>
      <c r="E120" s="29" t="s">
        <v>1515</v>
      </c>
      <c r="F120" s="29" t="s">
        <v>1516</v>
      </c>
      <c r="G120" s="29" t="s">
        <v>1517</v>
      </c>
      <c r="H120" s="29" t="s">
        <v>1518</v>
      </c>
      <c r="I120" s="3"/>
      <c r="J120" s="2"/>
      <c r="K120" s="28">
        <v>40794</v>
      </c>
      <c r="L120" s="5">
        <f>+(B120*DEFLATOR!B120)</f>
        <v>2161.034981722799</v>
      </c>
      <c r="M120" s="11">
        <f t="shared" si="196"/>
        <v>-0.5948502118629184</v>
      </c>
      <c r="N120" s="11">
        <f t="shared" si="189"/>
        <v>-0.6945220303570254</v>
      </c>
      <c r="O120" s="5">
        <f>+(C120*DEFLATOR!C120)</f>
        <v>1507.6528049451058</v>
      </c>
      <c r="P120" s="11">
        <f t="shared" si="197"/>
        <v>3.713188585053162</v>
      </c>
      <c r="Q120" s="11">
        <f t="shared" si="190"/>
        <v>-9.871360311826994</v>
      </c>
      <c r="R120" s="5">
        <f>+(D120*DEFLATOR!D120)</f>
        <v>1941.4672552987038</v>
      </c>
      <c r="S120" s="11">
        <f t="shared" si="198"/>
        <v>2.854903088255778</v>
      </c>
      <c r="T120" s="11">
        <f t="shared" si="191"/>
        <v>4.320032352419267</v>
      </c>
      <c r="U120" s="5">
        <f>+(E120*DEFLATOR!E120)</f>
        <v>2152.710020630089</v>
      </c>
      <c r="V120" s="11">
        <f t="shared" si="199"/>
        <v>0.2553764655649493</v>
      </c>
      <c r="W120" s="11">
        <f t="shared" si="192"/>
        <v>2.587526146511143</v>
      </c>
      <c r="X120" s="5">
        <f>+(F120*DEFLATOR!F120)</f>
        <v>2232.247300311668</v>
      </c>
      <c r="Y120" s="11">
        <f t="shared" si="200"/>
        <v>-3.6259246315124116</v>
      </c>
      <c r="Z120" s="11">
        <f t="shared" si="193"/>
        <v>-4.952854848869803</v>
      </c>
      <c r="AA120" s="5">
        <f>+(G120*DEFLATOR!G120)</f>
        <v>2280.5741614231238</v>
      </c>
      <c r="AB120" s="11">
        <f t="shared" si="201"/>
        <v>-0.2310574109144481</v>
      </c>
      <c r="AC120" s="11">
        <f t="shared" si="194"/>
        <v>0.4946785300533163</v>
      </c>
      <c r="AD120" s="5">
        <f>+(H120*DEFLATOR!H120)</f>
        <v>2027.5462268500348</v>
      </c>
      <c r="AE120" s="11">
        <f t="shared" si="202"/>
        <v>0.8380178708854213</v>
      </c>
      <c r="AF120" s="11">
        <f t="shared" si="195"/>
        <v>1.9575005763776465</v>
      </c>
      <c r="AG120" s="2"/>
      <c r="AH120" s="2"/>
      <c r="AI120" s="2"/>
      <c r="AJ120" s="2"/>
      <c r="AK120" s="2"/>
    </row>
    <row r="121" spans="1:37" s="31" customFormat="1" ht="12.75">
      <c r="A121" s="28">
        <v>284</v>
      </c>
      <c r="B121" s="29" t="s">
        <v>1526</v>
      </c>
      <c r="C121" s="29" t="s">
        <v>1527</v>
      </c>
      <c r="D121" s="29" t="s">
        <v>1528</v>
      </c>
      <c r="E121" s="29" t="s">
        <v>1529</v>
      </c>
      <c r="F121" s="29" t="s">
        <v>1530</v>
      </c>
      <c r="G121" s="29" t="s">
        <v>1531</v>
      </c>
      <c r="H121" s="29" t="s">
        <v>1532</v>
      </c>
      <c r="I121" s="3"/>
      <c r="J121" s="2"/>
      <c r="K121" s="33">
        <v>284</v>
      </c>
      <c r="L121" s="20">
        <f>+(B121*DEFLATOR!B121)</f>
        <v>2160.813174001542</v>
      </c>
      <c r="M121" s="21">
        <f t="shared" si="196"/>
        <v>-0.01026395792446122</v>
      </c>
      <c r="N121" s="21">
        <f aca="true" t="shared" si="203" ref="N121:N126">+((L121/L109)-1)*100</f>
        <v>0.02328660541264238</v>
      </c>
      <c r="O121" s="20">
        <f>+(C121*DEFLATOR!C121)</f>
        <v>1545.6988289351086</v>
      </c>
      <c r="P121" s="21">
        <f t="shared" si="197"/>
        <v>2.5235268932748856</v>
      </c>
      <c r="Q121" s="21">
        <f aca="true" t="shared" si="204" ref="Q121:Q130">+((O121/O109)-1)*100</f>
        <v>-4.871385574051812</v>
      </c>
      <c r="R121" s="20">
        <f>+(D121*DEFLATOR!D121)</f>
        <v>1965.6719081725428</v>
      </c>
      <c r="S121" s="21">
        <f t="shared" si="198"/>
        <v>1.2467196038346229</v>
      </c>
      <c r="T121" s="21">
        <f aca="true" t="shared" si="205" ref="T121:T126">+((R121/R109)-1)*100</f>
        <v>8.829904795356015</v>
      </c>
      <c r="U121" s="20">
        <f>+(E121*DEFLATOR!E121)</f>
        <v>2130.6585351338153</v>
      </c>
      <c r="V121" s="21">
        <f t="shared" si="199"/>
        <v>-1.0243593091938674</v>
      </c>
      <c r="W121" s="21">
        <f aca="true" t="shared" si="206" ref="W121:W126">+((U121/U109)-1)*100</f>
        <v>4.55142649616469</v>
      </c>
      <c r="X121" s="20">
        <f>+(F121*DEFLATOR!F121)</f>
        <v>2263.4030812344786</v>
      </c>
      <c r="Y121" s="21">
        <f t="shared" si="200"/>
        <v>1.3957136791457048</v>
      </c>
      <c r="Z121" s="21">
        <f aca="true" t="shared" si="207" ref="Z121:Z126">+((X121/X109)-1)*100</f>
        <v>-3.3762764573295634</v>
      </c>
      <c r="AA121" s="20">
        <f>+(G121*DEFLATOR!G121)</f>
        <v>2258.828303219647</v>
      </c>
      <c r="AB121" s="21">
        <f t="shared" si="201"/>
        <v>-0.953525588920423</v>
      </c>
      <c r="AC121" s="21">
        <f aca="true" t="shared" si="208" ref="AC121:AC126">+((AA121/AA109)-1)*100</f>
        <v>0.2647795298316602</v>
      </c>
      <c r="AD121" s="20">
        <f>+(H121*DEFLATOR!H121)</f>
        <v>2023.885084057557</v>
      </c>
      <c r="AE121" s="21">
        <f t="shared" si="202"/>
        <v>-0.18057012678649453</v>
      </c>
      <c r="AF121" s="21">
        <f aca="true" t="shared" si="209" ref="AF121:AF126">+((AD121/AD109)-1)*100</f>
        <v>-2.0514595658456147</v>
      </c>
      <c r="AG121" s="2"/>
      <c r="AH121" s="2"/>
      <c r="AI121" s="2"/>
      <c r="AJ121" s="2"/>
      <c r="AK121" s="2"/>
    </row>
    <row r="122" spans="1:32" s="31" customFormat="1" ht="12.75">
      <c r="A122" s="28">
        <v>316</v>
      </c>
      <c r="B122" s="29" t="s">
        <v>1540</v>
      </c>
      <c r="C122" s="29" t="s">
        <v>1541</v>
      </c>
      <c r="D122" s="29" t="s">
        <v>1542</v>
      </c>
      <c r="E122" s="29" t="s">
        <v>1543</v>
      </c>
      <c r="F122" s="29" t="s">
        <v>1544</v>
      </c>
      <c r="G122" s="29" t="s">
        <v>1545</v>
      </c>
      <c r="H122" s="29" t="s">
        <v>1546</v>
      </c>
      <c r="I122" s="3"/>
      <c r="J122" s="2"/>
      <c r="K122" s="34">
        <v>316</v>
      </c>
      <c r="L122" s="20">
        <f>+(B122*DEFLATOR!B122)</f>
        <v>2375.29810341321</v>
      </c>
      <c r="M122" s="21">
        <f t="shared" si="196"/>
        <v>9.92612096188168</v>
      </c>
      <c r="N122" s="21">
        <f t="shared" si="203"/>
        <v>5.3637736068952835</v>
      </c>
      <c r="O122" s="20">
        <f>+(C122*DEFLATOR!C122)</f>
        <v>1526.6174288952432</v>
      </c>
      <c r="P122" s="21">
        <f t="shared" si="197"/>
        <v>-1.234483696478661</v>
      </c>
      <c r="Q122" s="21">
        <f t="shared" si="204"/>
        <v>-4.216524263283771</v>
      </c>
      <c r="R122" s="20">
        <f>+(D122*DEFLATOR!D122)</f>
        <v>1995.1811662715388</v>
      </c>
      <c r="S122" s="21">
        <f t="shared" si="198"/>
        <v>1.5012300870917095</v>
      </c>
      <c r="T122" s="21">
        <f t="shared" si="205"/>
        <v>13.325681456708317</v>
      </c>
      <c r="U122" s="20">
        <f>+(E122*DEFLATOR!E122)</f>
        <v>2273.438261954247</v>
      </c>
      <c r="V122" s="21">
        <f t="shared" si="199"/>
        <v>6.701201739558171</v>
      </c>
      <c r="W122" s="21">
        <f t="shared" si="206"/>
        <v>8.742316773615254</v>
      </c>
      <c r="X122" s="20">
        <f>+(F122*DEFLATOR!F122)</f>
        <v>2452.388033573723</v>
      </c>
      <c r="Y122" s="21">
        <f t="shared" si="200"/>
        <v>8.349593313983238</v>
      </c>
      <c r="Z122" s="21">
        <f t="shared" si="207"/>
        <v>-1.4173280584652614</v>
      </c>
      <c r="AA122" s="20">
        <f>+(G122*DEFLATOR!G122)</f>
        <v>2596.501633318722</v>
      </c>
      <c r="AB122" s="21">
        <f t="shared" si="201"/>
        <v>14.949048124541765</v>
      </c>
      <c r="AC122" s="21">
        <f t="shared" si="208"/>
        <v>8.878514933695225</v>
      </c>
      <c r="AD122" s="20">
        <f>+(H122*DEFLATOR!H122)</f>
        <v>2122.80532902904</v>
      </c>
      <c r="AE122" s="21">
        <f t="shared" si="202"/>
        <v>4.887641385901431</v>
      </c>
      <c r="AF122" s="21">
        <f t="shared" si="209"/>
        <v>0.7991268627834058</v>
      </c>
    </row>
    <row r="123" spans="1:32" s="31" customFormat="1" ht="12.75">
      <c r="A123" s="28">
        <v>40523</v>
      </c>
      <c r="B123" s="32" t="s">
        <v>1553</v>
      </c>
      <c r="C123" s="32" t="s">
        <v>1554</v>
      </c>
      <c r="D123" s="32" t="s">
        <v>1555</v>
      </c>
      <c r="E123" s="32" t="s">
        <v>1556</v>
      </c>
      <c r="F123" s="32" t="s">
        <v>1557</v>
      </c>
      <c r="G123" s="32" t="s">
        <v>1558</v>
      </c>
      <c r="H123" s="32" t="s">
        <v>1559</v>
      </c>
      <c r="I123" s="3"/>
      <c r="J123" s="2"/>
      <c r="K123" s="28">
        <v>40523</v>
      </c>
      <c r="L123" s="20">
        <f>+(B123*DEFLATOR!B123)</f>
        <v>2743.0641853455395</v>
      </c>
      <c r="M123" s="21">
        <f aca="true" t="shared" si="210" ref="M123:M131">+((L123/L122)-1)*100</f>
        <v>15.482944284082256</v>
      </c>
      <c r="N123" s="21">
        <f t="shared" si="203"/>
        <v>1.7293265891319187</v>
      </c>
      <c r="O123" s="20">
        <f>+(C123*DEFLATOR!C123)</f>
        <v>1965.7222268761807</v>
      </c>
      <c r="P123" s="21">
        <f aca="true" t="shared" si="211" ref="P123:P131">+((O123/O122)-1)*100</f>
        <v>28.763250678901354</v>
      </c>
      <c r="Q123" s="21">
        <f t="shared" si="204"/>
        <v>-3.804129140161694</v>
      </c>
      <c r="R123" s="20">
        <f>+(D123*DEFLATOR!D123)</f>
        <v>2581.817408830364</v>
      </c>
      <c r="S123" s="21">
        <f aca="true" t="shared" si="212" ref="S123:S131">+((R123/R122)-1)*100</f>
        <v>29.402655381671018</v>
      </c>
      <c r="T123" s="21">
        <f t="shared" si="205"/>
        <v>29.84665056846183</v>
      </c>
      <c r="U123" s="20">
        <f>+(E123*DEFLATOR!E123)</f>
        <v>2703.6323827395577</v>
      </c>
      <c r="V123" s="21">
        <f aca="true" t="shared" si="213" ref="V123:V131">+((U123/U122)-1)*100</f>
        <v>18.922621651291994</v>
      </c>
      <c r="W123" s="21">
        <f t="shared" si="206"/>
        <v>5.136885505367661</v>
      </c>
      <c r="X123" s="20">
        <f>+(F123*DEFLATOR!F123)</f>
        <v>2854.1462736001863</v>
      </c>
      <c r="Y123" s="21">
        <f aca="true" t="shared" si="214" ref="Y123:Y131">+((X123/X122)-1)*100</f>
        <v>16.382327532442087</v>
      </c>
      <c r="Z123" s="21">
        <f t="shared" si="207"/>
        <v>0.6272677662651605</v>
      </c>
      <c r="AA123" s="20">
        <f>+(G123*DEFLATOR!G123)</f>
        <v>2838.891835105137</v>
      </c>
      <c r="AB123" s="21">
        <f aca="true" t="shared" si="215" ref="AB123:AB131">+((AA123/AA122)-1)*100</f>
        <v>9.335260901669606</v>
      </c>
      <c r="AC123" s="21">
        <f t="shared" si="208"/>
        <v>-1.5449262895420923</v>
      </c>
      <c r="AD123" s="20">
        <f>+(H123*DEFLATOR!H123)</f>
        <v>2704.3763599986883</v>
      </c>
      <c r="AE123" s="21">
        <f aca="true" t="shared" si="216" ref="AE123:AE131">+((AD123/AD122)-1)*100</f>
        <v>27.396343085103148</v>
      </c>
      <c r="AF123" s="21">
        <f t="shared" si="209"/>
        <v>2.2706159147977356</v>
      </c>
    </row>
    <row r="124" spans="1:32" ht="9.75">
      <c r="A124" s="26">
        <v>40910</v>
      </c>
      <c r="B124" s="32" t="s">
        <v>1566</v>
      </c>
      <c r="C124" s="32" t="s">
        <v>1567</v>
      </c>
      <c r="D124" s="32" t="s">
        <v>1568</v>
      </c>
      <c r="E124" s="32" t="s">
        <v>1569</v>
      </c>
      <c r="F124" s="32" t="s">
        <v>1570</v>
      </c>
      <c r="G124" s="32" t="s">
        <v>1571</v>
      </c>
      <c r="H124" s="32" t="s">
        <v>1572</v>
      </c>
      <c r="K124" s="26">
        <v>40910</v>
      </c>
      <c r="L124" s="20">
        <f>+(B124*DEFLATOR!B124)</f>
        <v>2235.5610686722243</v>
      </c>
      <c r="M124" s="21">
        <f t="shared" si="210"/>
        <v>-18.501321237198308</v>
      </c>
      <c r="N124" s="21">
        <f t="shared" si="203"/>
        <v>3.488151277796936</v>
      </c>
      <c r="O124" s="20">
        <f>+(C124*DEFLATOR!C124)</f>
        <v>1515.1026914156093</v>
      </c>
      <c r="P124" s="21">
        <f t="shared" si="211"/>
        <v>-22.92386631740292</v>
      </c>
      <c r="Q124" s="21">
        <f t="shared" si="204"/>
        <v>5.518845726177313</v>
      </c>
      <c r="R124" s="20">
        <f>+(D124*DEFLATOR!D124)</f>
        <v>1970.9413223863994</v>
      </c>
      <c r="S124" s="21">
        <f t="shared" si="212"/>
        <v>-23.660700572962234</v>
      </c>
      <c r="T124" s="21">
        <f t="shared" si="205"/>
        <v>19.994687974247995</v>
      </c>
      <c r="U124" s="20">
        <f>+(E124*DEFLATOR!E124)</f>
        <v>2140.087703874453</v>
      </c>
      <c r="V124" s="21">
        <f t="shared" si="213"/>
        <v>-20.84398317104309</v>
      </c>
      <c r="W124" s="21">
        <f t="shared" si="206"/>
        <v>8.925772762818763</v>
      </c>
      <c r="X124" s="20">
        <f>+(F124*DEFLATOR!F124)</f>
        <v>2375.1802046379166</v>
      </c>
      <c r="Y124" s="21">
        <f t="shared" si="214"/>
        <v>-16.78141283060828</v>
      </c>
      <c r="Z124" s="21">
        <f t="shared" si="207"/>
        <v>-1.7704386677772077</v>
      </c>
      <c r="AA124" s="20">
        <f>+(G124*DEFLATOR!G124)</f>
        <v>2367.091297699169</v>
      </c>
      <c r="AB124" s="21">
        <f t="shared" si="215"/>
        <v>-16.619179764856916</v>
      </c>
      <c r="AC124" s="21">
        <f t="shared" si="208"/>
        <v>4.404645441999611</v>
      </c>
      <c r="AD124" s="20">
        <f>+(H124*DEFLATOR!H124)</f>
        <v>2065.8147652446273</v>
      </c>
      <c r="AE124" s="21">
        <f t="shared" si="216"/>
        <v>-23.612157102067354</v>
      </c>
      <c r="AF124" s="21">
        <f t="shared" si="209"/>
        <v>-3.475787889023174</v>
      </c>
    </row>
    <row r="125" spans="1:32" ht="9.75">
      <c r="A125" s="28">
        <v>40940</v>
      </c>
      <c r="B125" s="32" t="s">
        <v>1599</v>
      </c>
      <c r="C125" s="32" t="s">
        <v>1600</v>
      </c>
      <c r="D125" s="32" t="s">
        <v>1601</v>
      </c>
      <c r="E125" s="32" t="s">
        <v>1602</v>
      </c>
      <c r="F125" s="32" t="s">
        <v>1603</v>
      </c>
      <c r="G125" s="32" t="s">
        <v>1604</v>
      </c>
      <c r="H125" s="32" t="s">
        <v>1605</v>
      </c>
      <c r="K125" s="28">
        <v>40940</v>
      </c>
      <c r="L125" s="20">
        <f>+(B125*DEFLATOR!B125)</f>
        <v>2254.334148723278</v>
      </c>
      <c r="M125" s="21">
        <f t="shared" si="210"/>
        <v>0.83974803077973</v>
      </c>
      <c r="N125" s="21">
        <f t="shared" si="203"/>
        <v>3.9010195687980476</v>
      </c>
      <c r="O125" s="20">
        <f>+(C125*DEFLATOR!C125)</f>
        <v>1509.762723214972</v>
      </c>
      <c r="P125" s="21">
        <f t="shared" si="211"/>
        <v>-0.352449258449139</v>
      </c>
      <c r="Q125" s="21">
        <f t="shared" si="204"/>
        <v>-0.5540073335161155</v>
      </c>
      <c r="R125" s="20">
        <f>+(D125*DEFLATOR!D125)</f>
        <v>1914.6260108613287</v>
      </c>
      <c r="S125" s="21">
        <f t="shared" si="212"/>
        <v>-2.857279964929882</v>
      </c>
      <c r="T125" s="21">
        <f t="shared" si="205"/>
        <v>18.048722816272832</v>
      </c>
      <c r="U125" s="20">
        <f>+(E125*DEFLATOR!E125)</f>
        <v>2244.6399176219884</v>
      </c>
      <c r="V125" s="21">
        <f t="shared" si="213"/>
        <v>4.8854172452022615</v>
      </c>
      <c r="W125" s="21">
        <f t="shared" si="206"/>
        <v>10.667640250525977</v>
      </c>
      <c r="X125" s="20">
        <f>+(F125*DEFLATOR!F125)</f>
        <v>2327.039355390954</v>
      </c>
      <c r="Y125" s="21">
        <f t="shared" si="214"/>
        <v>-2.0268293392206593</v>
      </c>
      <c r="Z125" s="21">
        <f t="shared" si="207"/>
        <v>-1.7229024832524087</v>
      </c>
      <c r="AA125" s="20">
        <f>+(G125*DEFLATOR!G125)</f>
        <v>2413.823733322688</v>
      </c>
      <c r="AB125" s="21">
        <f t="shared" si="215"/>
        <v>1.9742557318741083</v>
      </c>
      <c r="AC125" s="21">
        <f t="shared" si="208"/>
        <v>4.659984049467902</v>
      </c>
      <c r="AD125" s="20">
        <f>+(H125*DEFLATOR!H125)</f>
        <v>2125.1058824798156</v>
      </c>
      <c r="AE125" s="21">
        <f t="shared" si="216"/>
        <v>2.8701081158245767</v>
      </c>
      <c r="AF125" s="21">
        <f t="shared" si="209"/>
        <v>3.341295685200718</v>
      </c>
    </row>
    <row r="126" spans="1:32" ht="9.75">
      <c r="A126" s="28">
        <v>40970</v>
      </c>
      <c r="B126" s="32" t="s">
        <v>1585</v>
      </c>
      <c r="C126" s="32" t="s">
        <v>1586</v>
      </c>
      <c r="D126" s="32" t="s">
        <v>1587</v>
      </c>
      <c r="E126" s="32" t="s">
        <v>1588</v>
      </c>
      <c r="F126" s="32" t="s">
        <v>1589</v>
      </c>
      <c r="G126" s="32" t="s">
        <v>1590</v>
      </c>
      <c r="H126" s="32" t="s">
        <v>1591</v>
      </c>
      <c r="K126" s="28">
        <v>40970</v>
      </c>
      <c r="L126" s="20">
        <f>+(B126*DEFLATOR!B126)</f>
        <v>2235.66193452056</v>
      </c>
      <c r="M126" s="21">
        <f t="shared" si="210"/>
        <v>-0.8282806793878716</v>
      </c>
      <c r="N126" s="21">
        <f t="shared" si="203"/>
        <v>5.831441289890504</v>
      </c>
      <c r="O126" s="20">
        <f>+(C126*DEFLATOR!C126)</f>
        <v>1468.3571093531057</v>
      </c>
      <c r="P126" s="21">
        <f t="shared" si="211"/>
        <v>-2.742524585167594</v>
      </c>
      <c r="Q126" s="21">
        <f t="shared" si="204"/>
        <v>2.992988069608571</v>
      </c>
      <c r="R126" s="20">
        <f>+(D126*DEFLATOR!D126)</f>
        <v>1924.7126282076188</v>
      </c>
      <c r="S126" s="21">
        <f t="shared" si="212"/>
        <v>0.5268191954496793</v>
      </c>
      <c r="T126" s="21">
        <f t="shared" si="205"/>
        <v>16.86148271093737</v>
      </c>
      <c r="U126" s="20">
        <f>+(E126*DEFLATOR!E126)</f>
        <v>2263.378838223003</v>
      </c>
      <c r="V126" s="21">
        <f t="shared" si="213"/>
        <v>0.8348296960194457</v>
      </c>
      <c r="W126" s="21">
        <f t="shared" si="206"/>
        <v>9.781504346467141</v>
      </c>
      <c r="X126" s="20">
        <f>+(F126*DEFLATOR!F126)</f>
        <v>2339.8129724293412</v>
      </c>
      <c r="Y126" s="21">
        <f t="shared" si="214"/>
        <v>0.5489214012988297</v>
      </c>
      <c r="Z126" s="21">
        <f t="shared" si="207"/>
        <v>3.9459414545390814</v>
      </c>
      <c r="AA126" s="20">
        <f>+(G126*DEFLATOR!G126)</f>
        <v>2362.049405784142</v>
      </c>
      <c r="AB126" s="21">
        <f t="shared" si="215"/>
        <v>-2.144909208729895</v>
      </c>
      <c r="AC126" s="21">
        <f t="shared" si="208"/>
        <v>5.524062496567761</v>
      </c>
      <c r="AD126" s="20">
        <f>+(H126*DEFLATOR!H126)</f>
        <v>2143.2475931493777</v>
      </c>
      <c r="AE126" s="21">
        <f t="shared" si="216"/>
        <v>0.8536850243147542</v>
      </c>
      <c r="AF126" s="21">
        <f t="shared" si="209"/>
        <v>2.5438775701130956</v>
      </c>
    </row>
    <row r="127" spans="1:32" ht="9.75">
      <c r="A127" s="28">
        <v>41002</v>
      </c>
      <c r="B127" s="32" t="s">
        <v>1606</v>
      </c>
      <c r="C127" s="32" t="s">
        <v>1607</v>
      </c>
      <c r="D127" s="32" t="s">
        <v>1608</v>
      </c>
      <c r="E127" s="32" t="s">
        <v>1609</v>
      </c>
      <c r="F127" s="32" t="s">
        <v>1610</v>
      </c>
      <c r="G127" s="32" t="s">
        <v>1611</v>
      </c>
      <c r="H127" s="32" t="s">
        <v>1612</v>
      </c>
      <c r="I127" s="32" t="s">
        <v>1619</v>
      </c>
      <c r="K127" s="28">
        <v>41002</v>
      </c>
      <c r="L127" s="20">
        <f>+(B127*DEFLATOR!B127)</f>
        <v>2210.174059661371</v>
      </c>
      <c r="M127" s="21">
        <f t="shared" si="210"/>
        <v>-1.1400594367884653</v>
      </c>
      <c r="N127" s="21">
        <f aca="true" t="shared" si="217" ref="N127:N132">+((L127/L115)-1)*100</f>
        <v>3.3266326605869256</v>
      </c>
      <c r="O127" s="20">
        <f>+(C127*DEFLATOR!C127)</f>
        <v>1536.8504576101323</v>
      </c>
      <c r="P127" s="21">
        <f t="shared" si="211"/>
        <v>4.664624689780106</v>
      </c>
      <c r="Q127" s="21">
        <f t="shared" si="204"/>
        <v>8.209055544153498</v>
      </c>
      <c r="R127" s="20">
        <f>+(D127*DEFLATOR!D127)</f>
        <v>1821.996836561069</v>
      </c>
      <c r="S127" s="21">
        <f t="shared" si="212"/>
        <v>-5.336681961826351</v>
      </c>
      <c r="T127" s="21">
        <f aca="true" t="shared" si="218" ref="T127:T132">+((R127/R115)-1)*100</f>
        <v>3.0582039189974264</v>
      </c>
      <c r="U127" s="20">
        <f>+(E127*DEFLATOR!E127)</f>
        <v>2291.1523111329457</v>
      </c>
      <c r="V127" s="21">
        <f t="shared" si="213"/>
        <v>1.2270801706243617</v>
      </c>
      <c r="W127" s="21">
        <f aca="true" t="shared" si="219" ref="W127:W132">+((U127/U115)-1)*100</f>
        <v>9.555534788324959</v>
      </c>
      <c r="X127" s="20">
        <f>+(F127*DEFLATOR!F127)</f>
        <v>2266.3334270955634</v>
      </c>
      <c r="Y127" s="21">
        <f t="shared" si="214"/>
        <v>-3.14040251078217</v>
      </c>
      <c r="Z127" s="21">
        <f aca="true" t="shared" si="220" ref="Z127:Z132">+((X127/X115)-1)*100</f>
        <v>-2.7891510502905836</v>
      </c>
      <c r="AA127" s="20">
        <f>+(G127*DEFLATOR!G127)</f>
        <v>2344.6686583888068</v>
      </c>
      <c r="AB127" s="21">
        <f t="shared" si="215"/>
        <v>-0.7358333552538565</v>
      </c>
      <c r="AC127" s="21">
        <f aca="true" t="shared" si="221" ref="AC127:AC132">+((AA127/AA115)-1)*100</f>
        <v>4.758858774541674</v>
      </c>
      <c r="AD127" s="20">
        <f>+(H127*DEFLATOR!H127)</f>
        <v>2113.1305895183414</v>
      </c>
      <c r="AE127" s="21">
        <f t="shared" si="216"/>
        <v>-1.405204127012749</v>
      </c>
      <c r="AF127" s="21">
        <f aca="true" t="shared" si="222" ref="AF127:AF132">+((AD127/AD115)-1)*100</f>
        <v>4.081029424451055</v>
      </c>
    </row>
    <row r="128" spans="1:32" ht="9.75">
      <c r="A128" s="28">
        <v>41033</v>
      </c>
      <c r="B128" s="32" t="s">
        <v>1635</v>
      </c>
      <c r="C128" s="32" t="s">
        <v>1630</v>
      </c>
      <c r="D128" s="32" t="s">
        <v>1631</v>
      </c>
      <c r="E128" s="32" t="s">
        <v>1632</v>
      </c>
      <c r="F128" s="32" t="s">
        <v>1636</v>
      </c>
      <c r="G128" s="32" t="s">
        <v>1633</v>
      </c>
      <c r="H128" s="32" t="s">
        <v>1634</v>
      </c>
      <c r="I128" s="32" t="s">
        <v>1619</v>
      </c>
      <c r="K128" s="28">
        <v>41033</v>
      </c>
      <c r="L128" s="20">
        <f>+(B128*DEFLATOR!B128)</f>
        <v>2231.595205475974</v>
      </c>
      <c r="M128" s="21">
        <f t="shared" si="210"/>
        <v>0.9692062813317692</v>
      </c>
      <c r="N128" s="21">
        <f t="shared" si="217"/>
        <v>5.8636680363779</v>
      </c>
      <c r="O128" s="20">
        <f>+(C128*DEFLATOR!C128)</f>
        <v>1630.195119553442</v>
      </c>
      <c r="P128" s="21">
        <f t="shared" si="211"/>
        <v>6.073763486947503</v>
      </c>
      <c r="Q128" s="21">
        <f t="shared" si="204"/>
        <v>16.758245468168376</v>
      </c>
      <c r="R128" s="20">
        <f>+(D128*DEFLATOR!D128)</f>
        <v>1844.440120668007</v>
      </c>
      <c r="S128" s="21">
        <f t="shared" si="212"/>
        <v>1.23179599747818</v>
      </c>
      <c r="T128" s="21">
        <f t="shared" si="218"/>
        <v>14.7146909754998</v>
      </c>
      <c r="U128" s="20">
        <f>+(E128*DEFLATOR!E128)</f>
        <v>2326.9926687002817</v>
      </c>
      <c r="V128" s="21">
        <f t="shared" si="213"/>
        <v>1.5642939752710472</v>
      </c>
      <c r="W128" s="21">
        <f t="shared" si="219"/>
        <v>21.450970196952944</v>
      </c>
      <c r="X128" s="20">
        <f>+(F128*DEFLATOR!F128)</f>
        <v>2329.334706409123</v>
      </c>
      <c r="Y128" s="21">
        <f t="shared" si="214"/>
        <v>2.7798768954442554</v>
      </c>
      <c r="Z128" s="21">
        <f t="shared" si="220"/>
        <v>-1.4615065762462298</v>
      </c>
      <c r="AA128" s="20">
        <f>+(G128*DEFLATOR!G128)</f>
        <v>2328.009425200079</v>
      </c>
      <c r="AB128" s="21">
        <f t="shared" si="215"/>
        <v>-0.7105154550995474</v>
      </c>
      <c r="AC128" s="21">
        <f t="shared" si="221"/>
        <v>5.2085669384711375</v>
      </c>
      <c r="AD128" s="20">
        <f>+(H128*DEFLATOR!H128)</f>
        <v>2138.4596478058406</v>
      </c>
      <c r="AE128" s="21">
        <f t="shared" si="216"/>
        <v>1.1986508743538016</v>
      </c>
      <c r="AF128" s="21">
        <f t="shared" si="222"/>
        <v>2.9087522412637234</v>
      </c>
    </row>
    <row r="129" spans="1:32" ht="9.75">
      <c r="A129" s="28">
        <v>41065</v>
      </c>
      <c r="B129" s="32" t="s">
        <v>1637</v>
      </c>
      <c r="C129" s="32" t="s">
        <v>1622</v>
      </c>
      <c r="D129" s="32" t="s">
        <v>1638</v>
      </c>
      <c r="E129" s="32" t="s">
        <v>1623</v>
      </c>
      <c r="F129" s="32" t="s">
        <v>1639</v>
      </c>
      <c r="G129" s="32" t="s">
        <v>1624</v>
      </c>
      <c r="H129" s="32" t="s">
        <v>1625</v>
      </c>
      <c r="I129" s="32"/>
      <c r="K129" s="28">
        <v>41065</v>
      </c>
      <c r="L129" s="20">
        <f>+(B129*DEFLATOR!B129)</f>
        <v>2211.4247073759107</v>
      </c>
      <c r="M129" s="21">
        <f t="shared" si="210"/>
        <v>-0.9038600750964298</v>
      </c>
      <c r="N129" s="21">
        <f t="shared" si="217"/>
        <v>0.8773289385690441</v>
      </c>
      <c r="O129" s="20">
        <f>+(C129*DEFLATOR!C129)</f>
        <v>1579.5323839429911</v>
      </c>
      <c r="P129" s="21">
        <f t="shared" si="211"/>
        <v>-3.1077712724553397</v>
      </c>
      <c r="Q129" s="21">
        <f t="shared" si="204"/>
        <v>3.9096887421775195</v>
      </c>
      <c r="R129" s="20">
        <f>+(D129*DEFLATOR!D129)</f>
        <v>1767.5511125800176</v>
      </c>
      <c r="S129" s="21">
        <f t="shared" si="212"/>
        <v>-4.168690933709584</v>
      </c>
      <c r="T129" s="21">
        <f t="shared" si="218"/>
        <v>-6.755017078317738</v>
      </c>
      <c r="U129" s="20">
        <f>+(E129*DEFLATOR!E129)</f>
        <v>2305.6845843223673</v>
      </c>
      <c r="V129" s="21">
        <f t="shared" si="213"/>
        <v>-0.915691942846375</v>
      </c>
      <c r="W129" s="21">
        <f t="shared" si="219"/>
        <v>4.6389965050501525</v>
      </c>
      <c r="X129" s="20">
        <f>+(F129*DEFLATOR!F129)</f>
        <v>2264.5588510715206</v>
      </c>
      <c r="Y129" s="21">
        <f t="shared" si="214"/>
        <v>-2.7808736614524654</v>
      </c>
      <c r="Z129" s="21">
        <f t="shared" si="220"/>
        <v>0.18217045534545395</v>
      </c>
      <c r="AA129" s="20">
        <f>+(G129*DEFLATOR!G129)</f>
        <v>2349.0980988420038</v>
      </c>
      <c r="AB129" s="21">
        <f t="shared" si="215"/>
        <v>0.9058671933904305</v>
      </c>
      <c r="AC129" s="21">
        <f t="shared" si="221"/>
        <v>1.43311835130282</v>
      </c>
      <c r="AD129" s="20">
        <f>+(H129*DEFLATOR!H129)</f>
        <v>2112.262071979017</v>
      </c>
      <c r="AE129" s="21">
        <f t="shared" si="216"/>
        <v>-1.2250675786051657</v>
      </c>
      <c r="AF129" s="21">
        <f t="shared" si="222"/>
        <v>-0.25221512141495595</v>
      </c>
    </row>
    <row r="130" spans="1:32" ht="9.75">
      <c r="A130" s="28">
        <v>41096</v>
      </c>
      <c r="B130" s="32" t="s">
        <v>1640</v>
      </c>
      <c r="C130" s="32" t="s">
        <v>1641</v>
      </c>
      <c r="D130" s="32" t="s">
        <v>1642</v>
      </c>
      <c r="E130" s="32" t="s">
        <v>1643</v>
      </c>
      <c r="F130" s="32" t="s">
        <v>1644</v>
      </c>
      <c r="G130" s="32" t="s">
        <v>1645</v>
      </c>
      <c r="H130" s="32" t="s">
        <v>1646</v>
      </c>
      <c r="I130" s="32"/>
      <c r="K130" s="28">
        <v>41096</v>
      </c>
      <c r="L130" s="20">
        <f>+(B130*DEFLATOR!B130)</f>
        <v>2254.7825577669178</v>
      </c>
      <c r="M130" s="21">
        <f t="shared" si="210"/>
        <v>1.9606297355000413</v>
      </c>
      <c r="N130" s="21">
        <f t="shared" si="217"/>
        <v>2.3176939775189975</v>
      </c>
      <c r="O130" s="20">
        <f>+(C130*DEFLATOR!C130)</f>
        <v>1717.6696394971632</v>
      </c>
      <c r="P130" s="21">
        <f t="shared" si="211"/>
        <v>8.745452575612255</v>
      </c>
      <c r="Q130" s="21">
        <f t="shared" si="204"/>
        <v>12.057440583460366</v>
      </c>
      <c r="R130" s="20">
        <f>+(D130*DEFLATOR!D130)</f>
        <v>1762.217650193498</v>
      </c>
      <c r="S130" s="21">
        <f t="shared" si="212"/>
        <v>-0.30174303580587925</v>
      </c>
      <c r="T130" s="21">
        <f t="shared" si="218"/>
        <v>-6.02897768423497</v>
      </c>
      <c r="U130" s="20">
        <f>+(E130*DEFLATOR!E130)</f>
        <v>2263.1371728592403</v>
      </c>
      <c r="V130" s="21">
        <f t="shared" si="213"/>
        <v>-1.8453266224023213</v>
      </c>
      <c r="W130" s="21">
        <f t="shared" si="219"/>
        <v>5.706675413756224</v>
      </c>
      <c r="X130" s="20">
        <f>+(F130*DEFLATOR!F130)</f>
        <v>2280.932751311795</v>
      </c>
      <c r="Y130" s="21">
        <f t="shared" si="214"/>
        <v>0.723050329759678</v>
      </c>
      <c r="Z130" s="21">
        <f t="shared" si="220"/>
        <v>-4.1704342425789465</v>
      </c>
      <c r="AA130" s="20">
        <f>+(G130*DEFLATOR!G130)</f>
        <v>2436.559190511249</v>
      </c>
      <c r="AB130" s="21">
        <f t="shared" si="215"/>
        <v>3.723177491495977</v>
      </c>
      <c r="AC130" s="21">
        <f t="shared" si="221"/>
        <v>6.0679870078803155</v>
      </c>
      <c r="AD130" s="20">
        <f>+(H130*DEFLATOR!H130)</f>
        <v>2104.7960415661473</v>
      </c>
      <c r="AE130" s="21">
        <f t="shared" si="216"/>
        <v>-0.353461367882002</v>
      </c>
      <c r="AF130" s="21">
        <f t="shared" si="222"/>
        <v>0.1651696169592487</v>
      </c>
    </row>
    <row r="131" spans="1:32" ht="9.75">
      <c r="A131" s="28">
        <v>41128</v>
      </c>
      <c r="B131" s="32" t="s">
        <v>1658</v>
      </c>
      <c r="C131" s="32" t="s">
        <v>1659</v>
      </c>
      <c r="D131" s="32" t="s">
        <v>1660</v>
      </c>
      <c r="E131" s="32" t="s">
        <v>1661</v>
      </c>
      <c r="F131" s="32" t="s">
        <v>1662</v>
      </c>
      <c r="G131" s="32" t="s">
        <v>1663</v>
      </c>
      <c r="H131" s="32" t="s">
        <v>1664</v>
      </c>
      <c r="I131" s="32"/>
      <c r="K131" s="28">
        <v>41128</v>
      </c>
      <c r="L131" s="20">
        <f>+(B131*DEFLATOR!B131)</f>
        <v>2291.0109345403253</v>
      </c>
      <c r="M131" s="21">
        <f t="shared" si="210"/>
        <v>1.6067348334150244</v>
      </c>
      <c r="N131" s="21">
        <f t="shared" si="217"/>
        <v>5.383895698294383</v>
      </c>
      <c r="O131" s="20">
        <f>+(C131*DEFLATOR!C131)</f>
        <v>1618.2369183806106</v>
      </c>
      <c r="P131" s="21">
        <f t="shared" si="211"/>
        <v>-5.788815196481023</v>
      </c>
      <c r="Q131" s="21">
        <f aca="true" t="shared" si="223" ref="Q131:Q136">+((O131/O119)-1)*100</f>
        <v>11.320398264648457</v>
      </c>
      <c r="R131" s="20">
        <f>+(D131*DEFLATOR!D131)</f>
        <v>1851.3038255373258</v>
      </c>
      <c r="S131" s="21">
        <f t="shared" si="212"/>
        <v>5.05534462976498</v>
      </c>
      <c r="T131" s="21">
        <f t="shared" si="218"/>
        <v>-1.9217681663848074</v>
      </c>
      <c r="U131" s="20">
        <f>+(E131*DEFLATOR!E131)</f>
        <v>2368.5736303472654</v>
      </c>
      <c r="V131" s="21">
        <f t="shared" si="213"/>
        <v>4.658862871967107</v>
      </c>
      <c r="W131" s="21">
        <f t="shared" si="219"/>
        <v>10.308512861091623</v>
      </c>
      <c r="X131" s="20">
        <f>+(F131*DEFLATOR!F131)</f>
        <v>2293.3724719847505</v>
      </c>
      <c r="Y131" s="21">
        <f t="shared" si="214"/>
        <v>0.5453786686959949</v>
      </c>
      <c r="Z131" s="21">
        <f t="shared" si="220"/>
        <v>-0.986933019377445</v>
      </c>
      <c r="AA131" s="20">
        <f>+(G131*DEFLATOR!G131)</f>
        <v>2480.9897177237613</v>
      </c>
      <c r="AB131" s="21">
        <f t="shared" si="215"/>
        <v>1.8234946799379648</v>
      </c>
      <c r="AC131" s="21">
        <f t="shared" si="221"/>
        <v>8.536580348359513</v>
      </c>
      <c r="AD131" s="20">
        <f>+(H131*DEFLATOR!H131)</f>
        <v>2147.288461729777</v>
      </c>
      <c r="AE131" s="21">
        <f t="shared" si="216"/>
        <v>2.018837898042203</v>
      </c>
      <c r="AF131" s="21">
        <f t="shared" si="222"/>
        <v>6.793280178005334</v>
      </c>
    </row>
    <row r="132" spans="1:32" ht="9.75">
      <c r="A132" s="28">
        <v>41160</v>
      </c>
      <c r="B132" s="32" t="s">
        <v>1672</v>
      </c>
      <c r="C132" s="32" t="s">
        <v>1673</v>
      </c>
      <c r="D132" s="32" t="s">
        <v>1674</v>
      </c>
      <c r="E132" s="32" t="s">
        <v>1675</v>
      </c>
      <c r="F132" s="32" t="s">
        <v>1676</v>
      </c>
      <c r="G132" s="32" t="s">
        <v>1677</v>
      </c>
      <c r="H132" s="32" t="s">
        <v>1678</v>
      </c>
      <c r="I132" s="32"/>
      <c r="K132" s="28">
        <v>41160</v>
      </c>
      <c r="L132" s="20">
        <f>+(B132*DEFLATOR!B132)</f>
        <v>2303.0028926675577</v>
      </c>
      <c r="M132" s="21">
        <f aca="true" t="shared" si="224" ref="M132:M137">+((L132/L131)-1)*100</f>
        <v>0.5234352200784498</v>
      </c>
      <c r="N132" s="21">
        <f t="shared" si="217"/>
        <v>6.569440668266302</v>
      </c>
      <c r="O132" s="20">
        <f>+(C132*DEFLATOR!C132)</f>
        <v>1628.7822022932974</v>
      </c>
      <c r="P132" s="21">
        <f aca="true" t="shared" si="225" ref="P132:P137">+((O132/O131)-1)*100</f>
        <v>0.6516526593176142</v>
      </c>
      <c r="Q132" s="21">
        <f t="shared" si="223"/>
        <v>8.034303186442315</v>
      </c>
      <c r="R132" s="20">
        <f>+(D132*DEFLATOR!D132)</f>
        <v>1863.19348632681</v>
      </c>
      <c r="S132" s="21">
        <f aca="true" t="shared" si="226" ref="S132:S137">+((R132/R131)-1)*100</f>
        <v>0.6422317409749523</v>
      </c>
      <c r="T132" s="21">
        <f t="shared" si="218"/>
        <v>-4.031681129736642</v>
      </c>
      <c r="U132" s="20">
        <f>+(E132*DEFLATOR!E132)</f>
        <v>2329.2873339948487</v>
      </c>
      <c r="V132" s="21">
        <f aca="true" t="shared" si="227" ref="V132:V137">+((U132/U131)-1)*100</f>
        <v>-1.6586478819599404</v>
      </c>
      <c r="W132" s="21">
        <f t="shared" si="219"/>
        <v>8.202559177620984</v>
      </c>
      <c r="X132" s="20">
        <f>+(F132*DEFLATOR!F132)</f>
        <v>2296.9468053675796</v>
      </c>
      <c r="Y132" s="21">
        <f aca="true" t="shared" si="228" ref="Y132:Y137">+((X132/X131)-1)*100</f>
        <v>0.15585490043559247</v>
      </c>
      <c r="Z132" s="21">
        <f t="shared" si="220"/>
        <v>2.898402208701434</v>
      </c>
      <c r="AA132" s="20">
        <f>+(G132*DEFLATOR!G132)</f>
        <v>2508.5728500451833</v>
      </c>
      <c r="AB132" s="21">
        <f aca="true" t="shared" si="229" ref="AB132:AB137">+((AA132/AA131)-1)*100</f>
        <v>1.1117793888613337</v>
      </c>
      <c r="AC132" s="21">
        <f t="shared" si="221"/>
        <v>9.997424880047912</v>
      </c>
      <c r="AD132" s="20">
        <f>+(H132*DEFLATOR!H132)</f>
        <v>2167.761391920899</v>
      </c>
      <c r="AE132" s="21">
        <f aca="true" t="shared" si="230" ref="AE132:AE137">+((AD132/AD131)-1)*100</f>
        <v>0.9534317608464127</v>
      </c>
      <c r="AF132" s="21">
        <f t="shared" si="222"/>
        <v>6.915510147884518</v>
      </c>
    </row>
    <row r="133" spans="1:32" ht="9.75">
      <c r="A133" s="28">
        <v>41191</v>
      </c>
      <c r="B133" s="32" t="s">
        <v>1685</v>
      </c>
      <c r="C133" s="32" t="s">
        <v>1686</v>
      </c>
      <c r="D133" s="32" t="s">
        <v>1687</v>
      </c>
      <c r="E133" s="32" t="s">
        <v>1688</v>
      </c>
      <c r="F133" s="32" t="s">
        <v>1689</v>
      </c>
      <c r="G133" s="32" t="s">
        <v>1690</v>
      </c>
      <c r="H133" s="32" t="s">
        <v>1691</v>
      </c>
      <c r="I133" s="32"/>
      <c r="K133" s="28">
        <v>41191</v>
      </c>
      <c r="L133" s="20">
        <f>+(B133*DEFLATOR!B133)</f>
        <v>2314.757075665733</v>
      </c>
      <c r="M133" s="21">
        <f t="shared" si="224"/>
        <v>0.5103850731407622</v>
      </c>
      <c r="N133" s="21">
        <f aca="true" t="shared" si="231" ref="N133:N138">+((L133/L121)-1)*100</f>
        <v>7.124350384217015</v>
      </c>
      <c r="O133" s="20">
        <f>+(C133*DEFLATOR!C133)</f>
        <v>1613.8497197186073</v>
      </c>
      <c r="P133" s="21">
        <f t="shared" si="225"/>
        <v>-0.9167881717804471</v>
      </c>
      <c r="Q133" s="21">
        <f t="shared" si="223"/>
        <v>4.409066598727418</v>
      </c>
      <c r="R133" s="20">
        <f>+(D133*DEFLATOR!D133)</f>
        <v>1868.3134666288422</v>
      </c>
      <c r="S133" s="21">
        <f t="shared" si="226"/>
        <v>0.2747959532708455</v>
      </c>
      <c r="T133" s="21">
        <f aca="true" t="shared" si="232" ref="T133:T138">+((R133/R121)-1)*100</f>
        <v>-4.952934471867854</v>
      </c>
      <c r="U133" s="20">
        <f>+(E133*DEFLATOR!E133)</f>
        <v>2377.847249356825</v>
      </c>
      <c r="V133" s="21">
        <f t="shared" si="227"/>
        <v>2.0847541929785773</v>
      </c>
      <c r="W133" s="21">
        <f aca="true" t="shared" si="233" ref="W133:W138">+((U133/U121)-1)*100</f>
        <v>11.601517096566827</v>
      </c>
      <c r="X133" s="20">
        <f>+(F133*DEFLATOR!F133)</f>
        <v>2384.127436735535</v>
      </c>
      <c r="Y133" s="21">
        <f t="shared" si="228"/>
        <v>3.795500669159124</v>
      </c>
      <c r="Z133" s="21">
        <f aca="true" t="shared" si="234" ref="Z133:Z138">+((X133/X121)-1)*100</f>
        <v>5.333754137827373</v>
      </c>
      <c r="AA133" s="20">
        <f>+(G133*DEFLATOR!G133)</f>
        <v>2483.5728601711517</v>
      </c>
      <c r="AB133" s="21">
        <f t="shared" si="229"/>
        <v>-0.9965821751431791</v>
      </c>
      <c r="AC133" s="21">
        <f aca="true" t="shared" si="235" ref="AC133:AC138">+((AA133/AA121)-1)*100</f>
        <v>9.94960779582772</v>
      </c>
      <c r="AD133" s="20">
        <f>+(H133*DEFLATOR!H133)</f>
        <v>2124.595185909793</v>
      </c>
      <c r="AE133" s="21">
        <f t="shared" si="230"/>
        <v>-1.9912803213482433</v>
      </c>
      <c r="AF133" s="21">
        <f aca="true" t="shared" si="236" ref="AF133:AF138">+((AD133/AD121)-1)*100</f>
        <v>4.9760780711091135</v>
      </c>
    </row>
    <row r="134" spans="1:32" ht="9.75">
      <c r="A134" s="28">
        <v>41223</v>
      </c>
      <c r="B134" s="32" t="s">
        <v>1709</v>
      </c>
      <c r="C134" s="32" t="s">
        <v>1650</v>
      </c>
      <c r="D134" s="32" t="s">
        <v>1708</v>
      </c>
      <c r="E134" s="32" t="s">
        <v>1707</v>
      </c>
      <c r="F134" s="32" t="s">
        <v>1706</v>
      </c>
      <c r="G134" s="32" t="s">
        <v>1705</v>
      </c>
      <c r="H134" s="32" t="s">
        <v>1704</v>
      </c>
      <c r="I134" s="32"/>
      <c r="K134" s="28">
        <v>41223</v>
      </c>
      <c r="L134" s="20">
        <f>+(B134*DEFLATOR!B134)</f>
        <v>2484.8991841280977</v>
      </c>
      <c r="M134" s="21">
        <f t="shared" si="224"/>
        <v>7.350322426962719</v>
      </c>
      <c r="N134" s="21">
        <f t="shared" si="231"/>
        <v>4.6142031839033315</v>
      </c>
      <c r="O134" s="20">
        <f>+(C134*DEFLATOR!C134)</f>
        <v>1689.9486033708513</v>
      </c>
      <c r="P134" s="21">
        <f t="shared" si="225"/>
        <v>4.715363687364449</v>
      </c>
      <c r="Q134" s="21">
        <f t="shared" si="223"/>
        <v>10.69889360517815</v>
      </c>
      <c r="R134" s="20">
        <f>+(D134*DEFLATOR!D134)</f>
        <v>1993.1016079802428</v>
      </c>
      <c r="S134" s="21">
        <f t="shared" si="226"/>
        <v>6.67918652733186</v>
      </c>
      <c r="T134" s="21">
        <f t="shared" si="232"/>
        <v>-0.10422904578546444</v>
      </c>
      <c r="U134" s="20">
        <f>+(E134*DEFLATOR!E134)</f>
        <v>2406.5121058306627</v>
      </c>
      <c r="V134" s="21">
        <f t="shared" si="227"/>
        <v>1.2054961260270503</v>
      </c>
      <c r="W134" s="21">
        <f t="shared" si="233"/>
        <v>5.853417975028941</v>
      </c>
      <c r="X134" s="20">
        <f>+(F134*DEFLATOR!F134)</f>
        <v>2528.230945885738</v>
      </c>
      <c r="Y134" s="21">
        <f t="shared" si="228"/>
        <v>6.044287185735198</v>
      </c>
      <c r="Z134" s="21">
        <f t="shared" si="234"/>
        <v>3.092614678986738</v>
      </c>
      <c r="AA134" s="20">
        <f>+(G134*DEFLATOR!G134)</f>
        <v>2746.420016991841</v>
      </c>
      <c r="AB134" s="21">
        <f t="shared" si="229"/>
        <v>10.58342845647684</v>
      </c>
      <c r="AC134" s="21">
        <f t="shared" si="235"/>
        <v>5.773860557195198</v>
      </c>
      <c r="AD134" s="20">
        <f>+(H134*DEFLATOR!H134)</f>
        <v>2197.3250062319</v>
      </c>
      <c r="AE134" s="21">
        <f t="shared" si="230"/>
        <v>3.423231908104052</v>
      </c>
      <c r="AF134" s="21">
        <f t="shared" si="236"/>
        <v>3.5104338671009705</v>
      </c>
    </row>
    <row r="135" spans="1:32" s="31" customFormat="1" ht="12.75">
      <c r="A135" s="28">
        <v>41244</v>
      </c>
      <c r="B135" s="32" t="s">
        <v>1710</v>
      </c>
      <c r="C135" s="32" t="s">
        <v>1711</v>
      </c>
      <c r="D135" s="32" t="s">
        <v>1712</v>
      </c>
      <c r="E135" s="32" t="s">
        <v>1713</v>
      </c>
      <c r="F135" s="32" t="s">
        <v>1714</v>
      </c>
      <c r="G135" s="32" t="s">
        <v>1715</v>
      </c>
      <c r="H135" s="32" t="s">
        <v>1716</v>
      </c>
      <c r="I135" s="32"/>
      <c r="J135" s="2"/>
      <c r="K135" s="28">
        <v>41244</v>
      </c>
      <c r="L135" s="20">
        <f>+(B135*DEFLATOR!B135)</f>
        <v>2865.8267068470395</v>
      </c>
      <c r="M135" s="21">
        <f t="shared" si="224"/>
        <v>15.329697283175769</v>
      </c>
      <c r="N135" s="21">
        <f t="shared" si="231"/>
        <v>4.475379109148903</v>
      </c>
      <c r="O135" s="20">
        <f>+(C135*DEFLATOR!C135)</f>
        <v>1896.8159454130814</v>
      </c>
      <c r="P135" s="21">
        <f t="shared" si="225"/>
        <v>12.241043403900132</v>
      </c>
      <c r="Q135" s="21">
        <f t="shared" si="223"/>
        <v>-3.505392599268786</v>
      </c>
      <c r="R135" s="20">
        <f>+(D135*DEFLATOR!D135)</f>
        <v>2385.8216521076474</v>
      </c>
      <c r="S135" s="21">
        <f t="shared" si="226"/>
        <v>19.703965043978712</v>
      </c>
      <c r="T135" s="21">
        <f t="shared" si="232"/>
        <v>-7.59138721632171</v>
      </c>
      <c r="U135" s="20">
        <f>+(E135*DEFLATOR!E135)</f>
        <v>2819.105490472333</v>
      </c>
      <c r="V135" s="21">
        <f t="shared" si="227"/>
        <v>17.144870522031063</v>
      </c>
      <c r="W135" s="21">
        <f t="shared" si="233"/>
        <v>4.271035828316561</v>
      </c>
      <c r="X135" s="20">
        <f>+(F135*DEFLATOR!F135)</f>
        <v>2917.3592924520713</v>
      </c>
      <c r="Y135" s="21">
        <f t="shared" si="228"/>
        <v>15.39132915051027</v>
      </c>
      <c r="Z135" s="21">
        <f t="shared" si="234"/>
        <v>2.214778528927619</v>
      </c>
      <c r="AA135" s="20">
        <f>+(G135*DEFLATOR!G135)</f>
        <v>3116.5874328654236</v>
      </c>
      <c r="AB135" s="21">
        <f t="shared" si="229"/>
        <v>13.47817936016311</v>
      </c>
      <c r="AC135" s="21">
        <f t="shared" si="235"/>
        <v>9.781830865352514</v>
      </c>
      <c r="AD135" s="20">
        <f>+(H135*DEFLATOR!H135)</f>
        <v>2711.8836887845937</v>
      </c>
      <c r="AE135" s="21">
        <f t="shared" si="230"/>
        <v>23.417504515414798</v>
      </c>
      <c r="AF135" s="21">
        <f t="shared" si="236"/>
        <v>0.2775992608480271</v>
      </c>
    </row>
    <row r="136" spans="1:32" s="31" customFormat="1" ht="12.75">
      <c r="A136" s="26">
        <v>41276</v>
      </c>
      <c r="B136" s="32" t="s">
        <v>1724</v>
      </c>
      <c r="C136" s="32" t="s">
        <v>1725</v>
      </c>
      <c r="D136" s="32" t="s">
        <v>1726</v>
      </c>
      <c r="E136" s="32" t="s">
        <v>1727</v>
      </c>
      <c r="F136" s="32" t="s">
        <v>1728</v>
      </c>
      <c r="G136" s="32" t="s">
        <v>1729</v>
      </c>
      <c r="H136" s="32" t="s">
        <v>1730</v>
      </c>
      <c r="K136" s="26">
        <v>41276</v>
      </c>
      <c r="L136" s="20">
        <f>+(B136*DEFLATOR!B136)</f>
        <v>2284.3981645850467</v>
      </c>
      <c r="M136" s="21">
        <f t="shared" si="224"/>
        <v>-20.28833567894536</v>
      </c>
      <c r="N136" s="21">
        <f t="shared" si="231"/>
        <v>2.1845565570628</v>
      </c>
      <c r="O136" s="20">
        <f>+(C136*DEFLATOR!C136)</f>
        <v>1681.783250230845</v>
      </c>
      <c r="P136" s="21">
        <f t="shared" si="225"/>
        <v>-11.336508199555828</v>
      </c>
      <c r="Q136" s="21">
        <f t="shared" si="223"/>
        <v>11.001271383096856</v>
      </c>
      <c r="R136" s="20">
        <f>+(D136*DEFLATOR!D136)</f>
        <v>1805.187334279975</v>
      </c>
      <c r="S136" s="21">
        <f t="shared" si="226"/>
        <v>-24.336870164403823</v>
      </c>
      <c r="T136" s="21">
        <f t="shared" si="232"/>
        <v>-8.409889539772342</v>
      </c>
      <c r="U136" s="20">
        <f>+(E136*DEFLATOR!E136)</f>
        <v>2302.468981193933</v>
      </c>
      <c r="V136" s="21">
        <f t="shared" si="227"/>
        <v>-18.326256715985433</v>
      </c>
      <c r="W136" s="21">
        <f t="shared" si="233"/>
        <v>7.58759919163603</v>
      </c>
      <c r="X136" s="20">
        <f>+(F136*DEFLATOR!F136)</f>
        <v>2369.534973337178</v>
      </c>
      <c r="Y136" s="21">
        <f t="shared" si="228"/>
        <v>-18.778088819304838</v>
      </c>
      <c r="Z136" s="21">
        <f t="shared" si="234"/>
        <v>-0.2376759156932695</v>
      </c>
      <c r="AA136" s="20">
        <f>+(G136*DEFLATOR!G136)</f>
        <v>2427.597415788426</v>
      </c>
      <c r="AB136" s="21">
        <f t="shared" si="229"/>
        <v>-22.107193586529117</v>
      </c>
      <c r="AC136" s="21">
        <f t="shared" si="235"/>
        <v>2.5561379127230666</v>
      </c>
      <c r="AD136" s="20">
        <f>+(H136*DEFLATOR!H136)</f>
        <v>2200.293117657879</v>
      </c>
      <c r="AE136" s="21">
        <f t="shared" si="230"/>
        <v>-18.864768177281167</v>
      </c>
      <c r="AF136" s="21">
        <f t="shared" si="236"/>
        <v>6.509700418242836</v>
      </c>
    </row>
    <row r="137" spans="1:32" s="31" customFormat="1" ht="12.75">
      <c r="A137" s="28">
        <v>41306</v>
      </c>
      <c r="B137" s="32" t="s">
        <v>1738</v>
      </c>
      <c r="C137" s="32" t="s">
        <v>1739</v>
      </c>
      <c r="D137" s="32" t="s">
        <v>1740</v>
      </c>
      <c r="E137" s="32" t="s">
        <v>1741</v>
      </c>
      <c r="F137" s="32" t="s">
        <v>1742</v>
      </c>
      <c r="G137" s="32" t="s">
        <v>1743</v>
      </c>
      <c r="H137" s="32" t="s">
        <v>1744</v>
      </c>
      <c r="I137" s="32"/>
      <c r="J137" s="32"/>
      <c r="K137" s="28">
        <v>41306</v>
      </c>
      <c r="L137" s="20">
        <f>+(B137*DEFLATOR!B137)</f>
        <v>2283.354778801143</v>
      </c>
      <c r="M137" s="21">
        <f t="shared" si="224"/>
        <v>-0.045674427517905514</v>
      </c>
      <c r="N137" s="21">
        <f t="shared" si="231"/>
        <v>1.2873260201599068</v>
      </c>
      <c r="O137" s="20">
        <f>+(C137*DEFLATOR!C137)</f>
        <v>1704.9336502437518</v>
      </c>
      <c r="P137" s="21">
        <f t="shared" si="225"/>
        <v>1.3765388619329633</v>
      </c>
      <c r="Q137" s="21">
        <f aca="true" t="shared" si="237" ref="Q137:Q142">+((O137/O125)-1)*100</f>
        <v>12.927258305409218</v>
      </c>
      <c r="R137" s="20">
        <f>+(D137*DEFLATOR!D137)</f>
        <v>1744.5882102752557</v>
      </c>
      <c r="S137" s="21">
        <f t="shared" si="226"/>
        <v>-3.3569437838367078</v>
      </c>
      <c r="T137" s="21">
        <f t="shared" si="232"/>
        <v>-8.880992926110853</v>
      </c>
      <c r="U137" s="20">
        <f>+(E137*DEFLATOR!E137)</f>
        <v>2261.6840178053785</v>
      </c>
      <c r="V137" s="21">
        <f t="shared" si="227"/>
        <v>-1.7713577781797385</v>
      </c>
      <c r="W137" s="21">
        <f t="shared" si="233"/>
        <v>0.7593244711359803</v>
      </c>
      <c r="X137" s="20">
        <f>+(F137*DEFLATOR!F137)</f>
        <v>2384.3004557907375</v>
      </c>
      <c r="Y137" s="21">
        <f t="shared" si="228"/>
        <v>0.6231384056241351</v>
      </c>
      <c r="Z137" s="21">
        <f t="shared" si="234"/>
        <v>2.4606846578305364</v>
      </c>
      <c r="AA137" s="20">
        <f>+(G137*DEFLATOR!G137)</f>
        <v>2448.6883859234413</v>
      </c>
      <c r="AB137" s="21">
        <f t="shared" si="229"/>
        <v>0.8688001559832514</v>
      </c>
      <c r="AC137" s="21">
        <f t="shared" si="235"/>
        <v>1.4443744221853905</v>
      </c>
      <c r="AD137" s="20">
        <f>+(H137*DEFLATOR!H137)</f>
        <v>2165.4559871689894</v>
      </c>
      <c r="AE137" s="21">
        <f t="shared" si="230"/>
        <v>-1.5832949805329788</v>
      </c>
      <c r="AF137" s="21">
        <f t="shared" si="236"/>
        <v>1.8987338476560423</v>
      </c>
    </row>
    <row r="138" spans="1:32" s="31" customFormat="1" ht="12.75">
      <c r="A138" s="28">
        <v>41334</v>
      </c>
      <c r="B138" s="32" t="s">
        <v>1760</v>
      </c>
      <c r="C138" s="32" t="s">
        <v>1750</v>
      </c>
      <c r="D138" s="32" t="s">
        <v>1761</v>
      </c>
      <c r="E138" s="32" t="s">
        <v>1751</v>
      </c>
      <c r="F138" s="32" t="s">
        <v>1752</v>
      </c>
      <c r="G138" s="32" t="s">
        <v>1753</v>
      </c>
      <c r="H138" s="32" t="s">
        <v>1754</v>
      </c>
      <c r="I138" s="32"/>
      <c r="J138" s="32"/>
      <c r="K138" s="28">
        <v>41334</v>
      </c>
      <c r="L138" s="20">
        <f>+(B138*DEFLATOR!B138)</f>
        <v>2270.154935345553</v>
      </c>
      <c r="M138" s="21">
        <f aca="true" t="shared" si="238" ref="M138:M144">+((L138/L137)-1)*100</f>
        <v>-0.5780899042995169</v>
      </c>
      <c r="N138" s="21">
        <f t="shared" si="231"/>
        <v>1.5428540555435077</v>
      </c>
      <c r="O138" s="20">
        <f>+(C138*DEFLATOR!C138)</f>
        <v>1620.1418220556907</v>
      </c>
      <c r="P138" s="21">
        <f aca="true" t="shared" si="239" ref="P138:P144">+((O138/O137)-1)*100</f>
        <v>-4.9733212888336435</v>
      </c>
      <c r="Q138" s="21">
        <f t="shared" si="237"/>
        <v>10.337043470947926</v>
      </c>
      <c r="R138" s="20">
        <f>+(D138*DEFLATOR!D138)</f>
        <v>1710.3928479643612</v>
      </c>
      <c r="S138" s="21">
        <f aca="true" t="shared" si="240" ref="S138:S144">+((R138/R137)-1)*100</f>
        <v>-1.9600821620535447</v>
      </c>
      <c r="T138" s="21">
        <f t="shared" si="232"/>
        <v>-11.135157378940363</v>
      </c>
      <c r="U138" s="20">
        <f>+(E138*DEFLATOR!E138)</f>
        <v>2233.1400438558244</v>
      </c>
      <c r="V138" s="21">
        <f aca="true" t="shared" si="241" ref="V138:V144">+((U138/U137)-1)*100</f>
        <v>-1.262067279285628</v>
      </c>
      <c r="W138" s="21">
        <f t="shared" si="233"/>
        <v>-1.3360023455428083</v>
      </c>
      <c r="X138" s="20">
        <f>+(F138*DEFLATOR!F138)</f>
        <v>2421.379459273274</v>
      </c>
      <c r="Y138" s="21">
        <f aca="true" t="shared" si="242" ref="Y138:Y144">+((X138/X137)-1)*100</f>
        <v>1.5551313339089878</v>
      </c>
      <c r="Z138" s="21">
        <f t="shared" si="234"/>
        <v>3.4860259262194493</v>
      </c>
      <c r="AA138" s="20">
        <f>+(G138*DEFLATOR!G138)</f>
        <v>2427.282199271001</v>
      </c>
      <c r="AB138" s="21">
        <f aca="true" t="shared" si="243" ref="AB138:AB144">+((AA138/AA137)-1)*100</f>
        <v>-0.8741899040929924</v>
      </c>
      <c r="AC138" s="21">
        <f t="shared" si="235"/>
        <v>2.7617031772120493</v>
      </c>
      <c r="AD138" s="20">
        <f>+(H138*DEFLATOR!H138)</f>
        <v>2158.9636377625334</v>
      </c>
      <c r="AE138" s="21">
        <f aca="true" t="shared" si="244" ref="AE138:AE144">+((AD138/AD137)-1)*100</f>
        <v>-0.2998144245334622</v>
      </c>
      <c r="AF138" s="21">
        <f t="shared" si="236"/>
        <v>0.7332818039031075</v>
      </c>
    </row>
    <row r="139" spans="1:32" s="31" customFormat="1" ht="12.75">
      <c r="A139" s="28">
        <v>41365</v>
      </c>
      <c r="B139" s="32" t="s">
        <v>1764</v>
      </c>
      <c r="C139" s="32" t="s">
        <v>1765</v>
      </c>
      <c r="D139" s="32" t="s">
        <v>1766</v>
      </c>
      <c r="E139" s="32" t="s">
        <v>1767</v>
      </c>
      <c r="F139" s="32" t="s">
        <v>1768</v>
      </c>
      <c r="G139" s="32" t="s">
        <v>1769</v>
      </c>
      <c r="H139" s="32" t="s">
        <v>1770</v>
      </c>
      <c r="I139" s="32"/>
      <c r="J139" s="32"/>
      <c r="K139" s="28">
        <v>41365</v>
      </c>
      <c r="L139" s="20">
        <f>+(B139*DEFLATOR!B139)</f>
        <v>2261.8625524007093</v>
      </c>
      <c r="M139" s="21">
        <f t="shared" si="238"/>
        <v>-0.3652782819240197</v>
      </c>
      <c r="N139" s="21">
        <f aca="true" t="shared" si="245" ref="N139:N144">+((L139/L127)-1)*100</f>
        <v>2.338661632254335</v>
      </c>
      <c r="O139" s="20">
        <f>+(C139*DEFLATOR!C139)</f>
        <v>1533.202786064788</v>
      </c>
      <c r="P139" s="21">
        <f t="shared" si="239"/>
        <v>-5.366137384231684</v>
      </c>
      <c r="Q139" s="21">
        <f t="shared" si="237"/>
        <v>-0.2373472010423594</v>
      </c>
      <c r="R139" s="20">
        <f>+(D139*DEFLATOR!D139)</f>
        <v>1682.2386873358867</v>
      </c>
      <c r="S139" s="21">
        <f t="shared" si="240"/>
        <v>-1.6460639824343537</v>
      </c>
      <c r="T139" s="21">
        <f aca="true" t="shared" si="246" ref="T139:T144">+((R139/R127)-1)*100</f>
        <v>-7.670603286500155</v>
      </c>
      <c r="U139" s="20">
        <f>+(E139*DEFLATOR!E139)</f>
        <v>2248.6119007287894</v>
      </c>
      <c r="V139" s="21">
        <f t="shared" si="241"/>
        <v>0.6928296734248107</v>
      </c>
      <c r="W139" s="21">
        <f aca="true" t="shared" si="247" ref="W139:W144">+((U139/U127)-1)*100</f>
        <v>-1.856725552354077</v>
      </c>
      <c r="X139" s="20">
        <f>+(F139*DEFLATOR!F139)</f>
        <v>2424.308682414029</v>
      </c>
      <c r="Y139" s="21">
        <f t="shared" si="242"/>
        <v>0.12097332078775391</v>
      </c>
      <c r="Z139" s="21">
        <f aca="true" t="shared" si="248" ref="Z139:Z144">+((X139/X127)-1)*100</f>
        <v>6.970521346495784</v>
      </c>
      <c r="AA139" s="20">
        <f>+(G139*DEFLATOR!G139)</f>
        <v>2401.4283687962056</v>
      </c>
      <c r="AB139" s="21">
        <f t="shared" si="243"/>
        <v>-1.0651349267324695</v>
      </c>
      <c r="AC139" s="21">
        <f aca="true" t="shared" si="249" ref="AC139:AC144">+((AA139/AA127)-1)*100</f>
        <v>2.4207987855479063</v>
      </c>
      <c r="AD139" s="20">
        <f>+(H139*DEFLATOR!H139)</f>
        <v>2227.820725758297</v>
      </c>
      <c r="AE139" s="21">
        <f t="shared" si="244"/>
        <v>3.189358393600572</v>
      </c>
      <c r="AF139" s="21">
        <f aca="true" t="shared" si="250" ref="AF139:AF144">+((AD139/AD127)-1)*100</f>
        <v>5.427498745645343</v>
      </c>
    </row>
    <row r="140" spans="1:32" s="31" customFormat="1" ht="12.75">
      <c r="A140" s="28">
        <v>41395</v>
      </c>
      <c r="B140" s="32" t="s">
        <v>1776</v>
      </c>
      <c r="C140" s="32" t="s">
        <v>1777</v>
      </c>
      <c r="D140" s="32" t="s">
        <v>1778</v>
      </c>
      <c r="E140" s="32" t="s">
        <v>1779</v>
      </c>
      <c r="F140" s="32" t="s">
        <v>1780</v>
      </c>
      <c r="G140" s="32" t="s">
        <v>1781</v>
      </c>
      <c r="H140" s="32" t="s">
        <v>1782</v>
      </c>
      <c r="I140" s="32"/>
      <c r="J140" s="32"/>
      <c r="K140" s="28">
        <v>41395</v>
      </c>
      <c r="L140" s="20">
        <f>+(B140*DEFLATOR!B140)</f>
        <v>2270.213918785999</v>
      </c>
      <c r="M140" s="21">
        <f t="shared" si="238"/>
        <v>0.3692251934771962</v>
      </c>
      <c r="N140" s="21">
        <f t="shared" si="245"/>
        <v>1.730542941446589</v>
      </c>
      <c r="O140" s="20">
        <f>+(C140*DEFLATOR!C140)</f>
        <v>1574.041161835542</v>
      </c>
      <c r="P140" s="21">
        <f t="shared" si="239"/>
        <v>2.6635991104329015</v>
      </c>
      <c r="Q140" s="21">
        <f t="shared" si="237"/>
        <v>-3.444615742272761</v>
      </c>
      <c r="R140" s="20">
        <f>+(D140*DEFLATOR!D140)</f>
        <v>1701.005839832097</v>
      </c>
      <c r="S140" s="21">
        <f t="shared" si="240"/>
        <v>1.115605807754383</v>
      </c>
      <c r="T140" s="21">
        <f t="shared" si="246"/>
        <v>-7.776575624692105</v>
      </c>
      <c r="U140" s="20">
        <f>+(E140*DEFLATOR!E140)</f>
        <v>2170.098947295592</v>
      </c>
      <c r="V140" s="21">
        <f t="shared" si="241"/>
        <v>-3.4916186918583336</v>
      </c>
      <c r="W140" s="21">
        <f t="shared" si="247"/>
        <v>-6.7423384488925375</v>
      </c>
      <c r="X140" s="20">
        <f>+(F140*DEFLATOR!F140)</f>
        <v>2421.5735102046315</v>
      </c>
      <c r="Y140" s="21">
        <f t="shared" si="242"/>
        <v>-0.11282277002259145</v>
      </c>
      <c r="Z140" s="21">
        <f t="shared" si="248"/>
        <v>3.959877622641139</v>
      </c>
      <c r="AA140" s="20">
        <f>+(G140*DEFLATOR!G140)</f>
        <v>2415.7787394565694</v>
      </c>
      <c r="AB140" s="21">
        <f t="shared" si="243"/>
        <v>0.597576461027538</v>
      </c>
      <c r="AC140" s="21">
        <f t="shared" si="249"/>
        <v>3.7701442831979515</v>
      </c>
      <c r="AD140" s="20">
        <f>+(H140*DEFLATOR!H140)</f>
        <v>2321.2544874121418</v>
      </c>
      <c r="AE140" s="21">
        <f t="shared" si="244"/>
        <v>4.193953336260581</v>
      </c>
      <c r="AF140" s="21">
        <f t="shared" si="250"/>
        <v>8.547967682900026</v>
      </c>
    </row>
    <row r="141" spans="1:32" s="31" customFormat="1" ht="12.75">
      <c r="A141" s="28">
        <v>41427</v>
      </c>
      <c r="B141" s="35" t="s">
        <v>1789</v>
      </c>
      <c r="C141" s="35" t="s">
        <v>1790</v>
      </c>
      <c r="D141" s="35" t="s">
        <v>1791</v>
      </c>
      <c r="E141" s="35" t="s">
        <v>1792</v>
      </c>
      <c r="F141" s="35" t="s">
        <v>1793</v>
      </c>
      <c r="G141" s="35" t="s">
        <v>1794</v>
      </c>
      <c r="H141" s="35" t="s">
        <v>1795</v>
      </c>
      <c r="I141" s="32"/>
      <c r="J141" s="32"/>
      <c r="K141" s="28">
        <v>41427</v>
      </c>
      <c r="L141" s="20">
        <f>+(B141*DEFLATOR!B141)</f>
        <v>2251.656449720647</v>
      </c>
      <c r="M141" s="21">
        <f t="shared" si="238"/>
        <v>-0.8174326177717961</v>
      </c>
      <c r="N141" s="21">
        <f t="shared" si="245"/>
        <v>1.8192680135366457</v>
      </c>
      <c r="O141" s="20">
        <f>+(C141*DEFLATOR!C141)</f>
        <v>1588.8086933608854</v>
      </c>
      <c r="P141" s="21">
        <f t="shared" si="239"/>
        <v>0.9381922076372229</v>
      </c>
      <c r="Q141" s="21">
        <f t="shared" si="237"/>
        <v>0.5872820027113201</v>
      </c>
      <c r="R141" s="20">
        <f>+(D141*DEFLATOR!D141)</f>
        <v>1700.4740467097186</v>
      </c>
      <c r="S141" s="21">
        <f t="shared" si="240"/>
        <v>-0.031263450714025254</v>
      </c>
      <c r="T141" s="21">
        <f t="shared" si="246"/>
        <v>-3.794915201766902</v>
      </c>
      <c r="U141" s="20">
        <f>+(E141*DEFLATOR!E141)</f>
        <v>2229.7104110130313</v>
      </c>
      <c r="V141" s="21">
        <f t="shared" si="241"/>
        <v>2.746946805892314</v>
      </c>
      <c r="W141" s="21">
        <f t="shared" si="247"/>
        <v>-3.2950809415098092</v>
      </c>
      <c r="X141" s="20">
        <f>+(F141*DEFLATOR!F141)</f>
        <v>2342.5185175495035</v>
      </c>
      <c r="Y141" s="21">
        <f t="shared" si="242"/>
        <v>-3.264612547254353</v>
      </c>
      <c r="Z141" s="21">
        <f t="shared" si="248"/>
        <v>3.442598386926199</v>
      </c>
      <c r="AA141" s="20">
        <f>+(G141*DEFLATOR!G141)</f>
        <v>2400.0675679668975</v>
      </c>
      <c r="AB141" s="21">
        <f t="shared" si="243"/>
        <v>-0.6503563936987922</v>
      </c>
      <c r="AC141" s="21">
        <f t="shared" si="249"/>
        <v>2.169746301783615</v>
      </c>
      <c r="AD141" s="20">
        <f>+(H141*DEFLATOR!H141)</f>
        <v>2293.491650791175</v>
      </c>
      <c r="AE141" s="21">
        <f t="shared" si="244"/>
        <v>-1.1960272676486472</v>
      </c>
      <c r="AF141" s="21">
        <f t="shared" si="250"/>
        <v>8.579881313797411</v>
      </c>
    </row>
    <row r="142" spans="1:32" ht="9.75">
      <c r="A142" s="28">
        <v>41459</v>
      </c>
      <c r="B142" s="35" t="s">
        <v>1802</v>
      </c>
      <c r="C142" s="35" t="s">
        <v>1803</v>
      </c>
      <c r="D142" s="35" t="s">
        <v>1804</v>
      </c>
      <c r="E142" s="35" t="s">
        <v>1805</v>
      </c>
      <c r="F142" s="35" t="s">
        <v>1806</v>
      </c>
      <c r="G142" s="35" t="s">
        <v>1807</v>
      </c>
      <c r="H142" s="35" t="s">
        <v>1808</v>
      </c>
      <c r="I142" s="32"/>
      <c r="J142" s="32"/>
      <c r="K142" s="28">
        <v>41459</v>
      </c>
      <c r="L142" s="20">
        <f>+(B142*DEFLATOR!B142)</f>
        <v>2298.3934434183725</v>
      </c>
      <c r="M142" s="21">
        <f t="shared" si="238"/>
        <v>2.0756716107168227</v>
      </c>
      <c r="N142" s="21">
        <f t="shared" si="245"/>
        <v>1.9341503907430502</v>
      </c>
      <c r="O142" s="20">
        <f>+(C142*DEFLATOR!C142)</f>
        <v>1577.0990745965223</v>
      </c>
      <c r="P142" s="21">
        <f t="shared" si="239"/>
        <v>-0.7370062118424836</v>
      </c>
      <c r="Q142" s="21">
        <f t="shared" si="237"/>
        <v>-8.183795164580776</v>
      </c>
      <c r="R142" s="20">
        <f>+(D142*DEFLATOR!D142)</f>
        <v>1721.6190915657598</v>
      </c>
      <c r="S142" s="21">
        <f t="shared" si="240"/>
        <v>1.2434794225148815</v>
      </c>
      <c r="T142" s="21">
        <f t="shared" si="246"/>
        <v>-2.3038333898925734</v>
      </c>
      <c r="U142" s="20">
        <f>+(E142*DEFLATOR!E142)</f>
        <v>2348.220843102043</v>
      </c>
      <c r="V142" s="21">
        <f t="shared" si="241"/>
        <v>5.315059368412278</v>
      </c>
      <c r="W142" s="21">
        <f t="shared" si="247"/>
        <v>3.759545433797462</v>
      </c>
      <c r="X142" s="20">
        <f>+(F142*DEFLATOR!F142)</f>
        <v>2412.63334171544</v>
      </c>
      <c r="Y142" s="21">
        <f t="shared" si="242"/>
        <v>2.9931385233737062</v>
      </c>
      <c r="Z142" s="21">
        <f t="shared" si="248"/>
        <v>5.773979540953245</v>
      </c>
      <c r="AA142" s="20">
        <f>+(G142*DEFLATOR!G142)</f>
        <v>2433.123191679186</v>
      </c>
      <c r="AB142" s="21">
        <f t="shared" si="243"/>
        <v>1.3772788797062896</v>
      </c>
      <c r="AC142" s="21">
        <f t="shared" si="249"/>
        <v>-0.1410184839934936</v>
      </c>
      <c r="AD142" s="20">
        <f>+(H142*DEFLATOR!H142)</f>
        <v>2315.676738677214</v>
      </c>
      <c r="AE142" s="21">
        <f t="shared" si="244"/>
        <v>0.9673062414849554</v>
      </c>
      <c r="AF142" s="21">
        <f t="shared" si="250"/>
        <v>10.01905614351848</v>
      </c>
    </row>
    <row r="143" spans="1:32" ht="9.75">
      <c r="A143" s="28">
        <v>41491</v>
      </c>
      <c r="B143" s="35" t="s">
        <v>1815</v>
      </c>
      <c r="C143" s="35" t="s">
        <v>1816</v>
      </c>
      <c r="D143" s="35" t="s">
        <v>1817</v>
      </c>
      <c r="E143" s="35" t="s">
        <v>1818</v>
      </c>
      <c r="F143" s="35" t="s">
        <v>1819</v>
      </c>
      <c r="G143" s="35" t="s">
        <v>1820</v>
      </c>
      <c r="H143" s="35" t="s">
        <v>1821</v>
      </c>
      <c r="K143" s="28">
        <v>41491</v>
      </c>
      <c r="L143" s="20">
        <f>+(B143*DEFLATOR!B143)</f>
        <v>2321.3692848757696</v>
      </c>
      <c r="M143" s="21">
        <f t="shared" si="238"/>
        <v>0.9996478854910729</v>
      </c>
      <c r="N143" s="21">
        <f t="shared" si="245"/>
        <v>1.3251071776982037</v>
      </c>
      <c r="O143" s="20">
        <f>+(C143*DEFLATOR!C143)</f>
        <v>1568.5038071953065</v>
      </c>
      <c r="P143" s="21">
        <f t="shared" si="239"/>
        <v>-0.5450049105770183</v>
      </c>
      <c r="Q143" s="21">
        <f aca="true" t="shared" si="251" ref="Q143:Q148">+((O143/O131)-1)*100</f>
        <v>-3.0732898638273998</v>
      </c>
      <c r="R143" s="20">
        <f>+(D143*DEFLATOR!D143)</f>
        <v>1768.4919240855168</v>
      </c>
      <c r="S143" s="21">
        <f t="shared" si="240"/>
        <v>2.722601808343539</v>
      </c>
      <c r="T143" s="21">
        <f t="shared" si="246"/>
        <v>-4.473166441374021</v>
      </c>
      <c r="U143" s="20">
        <f>+(E143*DEFLATOR!E143)</f>
        <v>2364.044188852602</v>
      </c>
      <c r="V143" s="21">
        <f t="shared" si="241"/>
        <v>0.6738440209761443</v>
      </c>
      <c r="W143" s="21">
        <f t="shared" si="247"/>
        <v>-0.19123076591878174</v>
      </c>
      <c r="X143" s="20">
        <f>+(F143*DEFLATOR!F143)</f>
        <v>2470.2325126613764</v>
      </c>
      <c r="Y143" s="21">
        <f t="shared" si="242"/>
        <v>2.3873984475810017</v>
      </c>
      <c r="Z143" s="21">
        <f t="shared" si="248"/>
        <v>7.7117887668533</v>
      </c>
      <c r="AA143" s="20">
        <f>+(G143*DEFLATOR!G143)</f>
        <v>2456.280831768218</v>
      </c>
      <c r="AB143" s="21">
        <f t="shared" si="243"/>
        <v>0.951766033393886</v>
      </c>
      <c r="AC143" s="21">
        <f t="shared" si="249"/>
        <v>-0.9959285916836924</v>
      </c>
      <c r="AD143" s="20">
        <f>+(H143*DEFLATOR!H143)</f>
        <v>2245.143009867491</v>
      </c>
      <c r="AE143" s="21">
        <f t="shared" si="244"/>
        <v>-3.045922931799805</v>
      </c>
      <c r="AF143" s="21">
        <f t="shared" si="250"/>
        <v>4.557121685406251</v>
      </c>
    </row>
    <row r="144" spans="1:32" ht="9.75">
      <c r="A144" s="28">
        <v>41523</v>
      </c>
      <c r="B144" s="35" t="s">
        <v>1828</v>
      </c>
      <c r="C144" s="35" t="s">
        <v>1829</v>
      </c>
      <c r="D144" s="35" t="s">
        <v>1830</v>
      </c>
      <c r="E144" s="35" t="s">
        <v>1831</v>
      </c>
      <c r="F144" s="35" t="s">
        <v>1832</v>
      </c>
      <c r="G144" s="35" t="s">
        <v>1833</v>
      </c>
      <c r="H144" s="35" t="s">
        <v>1834</v>
      </c>
      <c r="K144" s="28">
        <v>41523</v>
      </c>
      <c r="L144" s="20">
        <f>+(B144*DEFLATOR!B144)</f>
        <v>2313.2200488171916</v>
      </c>
      <c r="M144" s="21">
        <f t="shared" si="238"/>
        <v>-0.35105298031089527</v>
      </c>
      <c r="N144" s="21">
        <f t="shared" si="245"/>
        <v>0.4436449551220134</v>
      </c>
      <c r="O144" s="20">
        <f>+(C144*DEFLATOR!C144)</f>
        <v>1566.5630733800367</v>
      </c>
      <c r="P144" s="21">
        <f t="shared" si="239"/>
        <v>-0.12373153360335509</v>
      </c>
      <c r="Q144" s="21">
        <f t="shared" si="251"/>
        <v>-3.8199784369977285</v>
      </c>
      <c r="R144" s="20">
        <f>+(D144*DEFLATOR!D144)</f>
        <v>1699.1082836702412</v>
      </c>
      <c r="S144" s="21">
        <f t="shared" si="240"/>
        <v>-3.923322434800125</v>
      </c>
      <c r="T144" s="21">
        <f t="shared" si="246"/>
        <v>-8.806664678720743</v>
      </c>
      <c r="U144" s="20">
        <f>+(E144*DEFLATOR!E144)</f>
        <v>2287.6464708016206</v>
      </c>
      <c r="V144" s="21">
        <f t="shared" si="241"/>
        <v>-3.231653554160563</v>
      </c>
      <c r="W144" s="21">
        <f t="shared" si="247"/>
        <v>-1.7877083082666223</v>
      </c>
      <c r="X144" s="20">
        <f>+(F144*DEFLATOR!F144)</f>
        <v>2405.3307704436866</v>
      </c>
      <c r="Y144" s="21">
        <f t="shared" si="242"/>
        <v>-2.6273535744117504</v>
      </c>
      <c r="Z144" s="21">
        <f t="shared" si="248"/>
        <v>4.718610149039226</v>
      </c>
      <c r="AA144" s="20">
        <f>+(G144*DEFLATOR!G144)</f>
        <v>2500.6550780335156</v>
      </c>
      <c r="AB144" s="21">
        <f t="shared" si="243"/>
        <v>1.8065624130345848</v>
      </c>
      <c r="AC144" s="21">
        <f t="shared" si="249"/>
        <v>-0.31562854598881085</v>
      </c>
      <c r="AD144" s="20">
        <f>+(H144*DEFLATOR!H144)</f>
        <v>2284.848297158477</v>
      </c>
      <c r="AE144" s="21">
        <f t="shared" si="244"/>
        <v>1.7684970229727037</v>
      </c>
      <c r="AF144" s="21">
        <f t="shared" si="250"/>
        <v>5.401281971067173</v>
      </c>
    </row>
    <row r="145" spans="1:32" ht="9.75">
      <c r="A145" s="28">
        <v>41555</v>
      </c>
      <c r="B145" s="35" t="s">
        <v>1842</v>
      </c>
      <c r="C145" s="35" t="s">
        <v>1322</v>
      </c>
      <c r="D145" s="35" t="s">
        <v>1843</v>
      </c>
      <c r="E145" s="35" t="s">
        <v>1844</v>
      </c>
      <c r="F145" s="35" t="s">
        <v>1845</v>
      </c>
      <c r="G145" s="35" t="s">
        <v>1846</v>
      </c>
      <c r="H145" s="35" t="s">
        <v>1847</v>
      </c>
      <c r="K145" s="28">
        <v>41555</v>
      </c>
      <c r="L145" s="20">
        <f>+(B145*DEFLATOR!B145)</f>
        <v>2341.7127604629477</v>
      </c>
      <c r="M145" s="21">
        <f aca="true" t="shared" si="252" ref="M145:M150">+((L145/L144)-1)*100</f>
        <v>1.23173373239287</v>
      </c>
      <c r="N145" s="21">
        <f aca="true" t="shared" si="253" ref="N145:N150">+((L145/L133)-1)*100</f>
        <v>1.1645146300919063</v>
      </c>
      <c r="O145" s="20">
        <f>+(C145*DEFLATOR!C145)</f>
        <v>1700.3063580724456</v>
      </c>
      <c r="P145" s="21">
        <f aca="true" t="shared" si="254" ref="P145:P150">+((O145/O144)-1)*100</f>
        <v>8.537369925606807</v>
      </c>
      <c r="Q145" s="21">
        <f t="shared" si="251"/>
        <v>5.35716785134821</v>
      </c>
      <c r="R145" s="20">
        <f>+(D145*DEFLATOR!D145)</f>
        <v>1654.6670791868266</v>
      </c>
      <c r="S145" s="21">
        <f aca="true" t="shared" si="255" ref="S145:S150">+((R145/R144)-1)*100</f>
        <v>-2.6155604625396345</v>
      </c>
      <c r="T145" s="21">
        <f aca="true" t="shared" si="256" ref="T145:T150">+((R145/R133)-1)*100</f>
        <v>-11.435253840326698</v>
      </c>
      <c r="U145" s="20">
        <f>+(E145*DEFLATOR!E145)</f>
        <v>2332.049681421547</v>
      </c>
      <c r="V145" s="21">
        <f aca="true" t="shared" si="257" ref="V145:V150">+((U145/U144)-1)*100</f>
        <v>1.9409996774705895</v>
      </c>
      <c r="W145" s="21">
        <f aca="true" t="shared" si="258" ref="W145:W150">+((U145/U133)-1)*100</f>
        <v>-1.9260096689417527</v>
      </c>
      <c r="X145" s="20">
        <f>+(F145*DEFLATOR!F145)</f>
        <v>2502.0449132882595</v>
      </c>
      <c r="Y145" s="21">
        <f aca="true" t="shared" si="259" ref="Y145:Y150">+((X145/X144)-1)*100</f>
        <v>4.0208250787368005</v>
      </c>
      <c r="Z145" s="21">
        <f aca="true" t="shared" si="260" ref="Z145:Z150">+((X145/X133)-1)*100</f>
        <v>4.945938490359514</v>
      </c>
      <c r="AA145" s="20">
        <f>+(G145*DEFLATOR!G145)</f>
        <v>2479.2346005202867</v>
      </c>
      <c r="AB145" s="21">
        <f aca="true" t="shared" si="261" ref="AB145:AB150">+((AA145/AA144)-1)*100</f>
        <v>-0.8565946459946683</v>
      </c>
      <c r="AC145" s="21">
        <f aca="true" t="shared" si="262" ref="AC145:AC150">+((AA145/AA133)-1)*100</f>
        <v>-0.17467817113149264</v>
      </c>
      <c r="AD145" s="20">
        <f>+(H145*DEFLATOR!H145)</f>
        <v>2327.350846005516</v>
      </c>
      <c r="AE145" s="21">
        <f aca="true" t="shared" si="263" ref="AE145:AE150">+((AD145/AD144)-1)*100</f>
        <v>1.8601912827165057</v>
      </c>
      <c r="AF145" s="21">
        <f aca="true" t="shared" si="264" ref="AF145:AF150">+((AD145/AD133)-1)*100</f>
        <v>9.543260826362964</v>
      </c>
    </row>
    <row r="146" spans="1:32" ht="9.75">
      <c r="A146" s="28">
        <v>41587</v>
      </c>
      <c r="B146" s="35" t="s">
        <v>1855</v>
      </c>
      <c r="C146" s="35" t="s">
        <v>1856</v>
      </c>
      <c r="D146" s="35" t="s">
        <v>1857</v>
      </c>
      <c r="E146" s="35" t="s">
        <v>1858</v>
      </c>
      <c r="F146" s="35" t="s">
        <v>1859</v>
      </c>
      <c r="G146" s="35" t="s">
        <v>1860</v>
      </c>
      <c r="H146" s="35" t="s">
        <v>1861</v>
      </c>
      <c r="K146" s="28">
        <v>41587</v>
      </c>
      <c r="L146" s="20">
        <f>+(B146*DEFLATOR!B146)</f>
        <v>2465.9268546265534</v>
      </c>
      <c r="M146" s="21">
        <f t="shared" si="252"/>
        <v>5.3044120637173675</v>
      </c>
      <c r="N146" s="21">
        <f t="shared" si="253"/>
        <v>-0.7635049994272225</v>
      </c>
      <c r="O146" s="20">
        <f>+(C146*DEFLATOR!C146)</f>
        <v>1722.59081698675</v>
      </c>
      <c r="P146" s="21">
        <f t="shared" si="254"/>
        <v>1.3106143377342505</v>
      </c>
      <c r="Q146" s="21">
        <f t="shared" si="251"/>
        <v>1.9315506726529375</v>
      </c>
      <c r="R146" s="20">
        <f>+(D146*DEFLATOR!D146)</f>
        <v>1718.6182678437892</v>
      </c>
      <c r="S146" s="21">
        <f t="shared" si="255"/>
        <v>3.864897625713981</v>
      </c>
      <c r="T146" s="21">
        <f t="shared" si="256"/>
        <v>-13.771668189792285</v>
      </c>
      <c r="U146" s="20">
        <f>+(E146*DEFLATOR!E146)</f>
        <v>2318.277294627441</v>
      </c>
      <c r="V146" s="21">
        <f t="shared" si="257"/>
        <v>-0.5905700424748694</v>
      </c>
      <c r="W146" s="21">
        <f t="shared" si="258"/>
        <v>-3.6665018633997515</v>
      </c>
      <c r="X146" s="20">
        <f>+(F146*DEFLATOR!F146)</f>
        <v>2653.746151454432</v>
      </c>
      <c r="Y146" s="21">
        <f t="shared" si="259"/>
        <v>6.063090129217641</v>
      </c>
      <c r="Z146" s="21">
        <f t="shared" si="260"/>
        <v>4.964546683243021</v>
      </c>
      <c r="AA146" s="20">
        <f>+(G146*DEFLATOR!G146)</f>
        <v>2645.007946079471</v>
      </c>
      <c r="AB146" s="21">
        <f t="shared" si="261"/>
        <v>6.686472733334536</v>
      </c>
      <c r="AC146" s="21">
        <f t="shared" si="262"/>
        <v>-3.6925186346204564</v>
      </c>
      <c r="AD146" s="20">
        <f>+(H146*DEFLATOR!H146)</f>
        <v>2485.309912068467</v>
      </c>
      <c r="AE146" s="21">
        <f t="shared" si="263"/>
        <v>6.787075800542053</v>
      </c>
      <c r="AF146" s="21">
        <f t="shared" si="264"/>
        <v>13.10615885314208</v>
      </c>
    </row>
    <row r="147" spans="1:32" ht="9.75">
      <c r="A147" s="28">
        <v>41619</v>
      </c>
      <c r="B147" s="35" t="s">
        <v>1869</v>
      </c>
      <c r="C147" s="35" t="s">
        <v>1870</v>
      </c>
      <c r="D147" s="35" t="s">
        <v>1871</v>
      </c>
      <c r="E147" s="35" t="s">
        <v>1872</v>
      </c>
      <c r="F147" s="35" t="s">
        <v>1873</v>
      </c>
      <c r="G147" s="35" t="s">
        <v>1874</v>
      </c>
      <c r="H147" s="35" t="s">
        <v>1875</v>
      </c>
      <c r="K147" s="28">
        <v>41619</v>
      </c>
      <c r="L147" s="20">
        <f>+(B147*DEFLATOR!B147)</f>
        <v>2851.7917447812483</v>
      </c>
      <c r="M147" s="21">
        <f t="shared" si="252"/>
        <v>15.647864389437904</v>
      </c>
      <c r="N147" s="21">
        <f t="shared" si="253"/>
        <v>-0.48973519690701517</v>
      </c>
      <c r="O147" s="20">
        <f>+(C147*DEFLATOR!C147)</f>
        <v>2313.289888744688</v>
      </c>
      <c r="P147" s="21">
        <f t="shared" si="254"/>
        <v>34.29131665703531</v>
      </c>
      <c r="Q147" s="21">
        <f t="shared" si="251"/>
        <v>21.956476290634974</v>
      </c>
      <c r="R147" s="20">
        <f>+(D147*DEFLATOR!D147)</f>
        <v>1945.341424068311</v>
      </c>
      <c r="S147" s="21">
        <f t="shared" si="255"/>
        <v>13.192176556401481</v>
      </c>
      <c r="T147" s="21">
        <f t="shared" si="256"/>
        <v>-18.46241221133247</v>
      </c>
      <c r="U147" s="20">
        <f>+(E147*DEFLATOR!E147)</f>
        <v>2578.6993154498014</v>
      </c>
      <c r="V147" s="21">
        <f t="shared" si="257"/>
        <v>11.233428435238668</v>
      </c>
      <c r="W147" s="21">
        <f t="shared" si="258"/>
        <v>-8.52774668543007</v>
      </c>
      <c r="X147" s="20">
        <f>+(F147*DEFLATOR!F147)</f>
        <v>3109.711526121118</v>
      </c>
      <c r="Y147" s="21">
        <f t="shared" si="259"/>
        <v>17.181951424283227</v>
      </c>
      <c r="Z147" s="21">
        <f t="shared" si="260"/>
        <v>6.593367987505316</v>
      </c>
      <c r="AA147" s="20">
        <f>+(G147*DEFLATOR!G147)</f>
        <v>2987.1252001104667</v>
      </c>
      <c r="AB147" s="21">
        <f t="shared" si="261"/>
        <v>12.93445089789218</v>
      </c>
      <c r="AC147" s="21">
        <f t="shared" si="262"/>
        <v>-4.153974035502284</v>
      </c>
      <c r="AD147" s="20">
        <f>+(H147*DEFLATOR!H147)</f>
        <v>3015.9459462270565</v>
      </c>
      <c r="AE147" s="21">
        <f t="shared" si="263"/>
        <v>21.35090000574429</v>
      </c>
      <c r="AF147" s="21">
        <f t="shared" si="264"/>
        <v>11.21221602165161</v>
      </c>
    </row>
    <row r="148" spans="1:32" ht="9.75">
      <c r="A148" s="26">
        <v>41641</v>
      </c>
      <c r="B148" s="35" t="s">
        <v>1883</v>
      </c>
      <c r="C148" s="35" t="s">
        <v>1884</v>
      </c>
      <c r="D148" s="35" t="s">
        <v>1885</v>
      </c>
      <c r="E148" s="35" t="s">
        <v>1886</v>
      </c>
      <c r="F148" s="35" t="s">
        <v>1887</v>
      </c>
      <c r="G148" s="35" t="s">
        <v>1888</v>
      </c>
      <c r="H148" s="35" t="s">
        <v>1889</v>
      </c>
      <c r="K148" s="26">
        <v>41641</v>
      </c>
      <c r="L148" s="20">
        <f>+(B148*DEFLATOR!B148)</f>
        <v>2393.6003724269535</v>
      </c>
      <c r="M148" s="21">
        <f t="shared" si="252"/>
        <v>-16.066789350687362</v>
      </c>
      <c r="N148" s="21">
        <f t="shared" si="253"/>
        <v>4.780349132426442</v>
      </c>
      <c r="O148" s="20">
        <f>+(C148*DEFLATOR!C148)</f>
        <v>1741.494444385794</v>
      </c>
      <c r="P148" s="21">
        <f t="shared" si="254"/>
        <v>-24.717846524163058</v>
      </c>
      <c r="Q148" s="21">
        <f t="shared" si="251"/>
        <v>3.5504690718469734</v>
      </c>
      <c r="R148" s="20">
        <f>+(D148*DEFLATOR!D148)</f>
        <v>1863.1825798540533</v>
      </c>
      <c r="S148" s="21">
        <f t="shared" si="255"/>
        <v>-4.223363734394658</v>
      </c>
      <c r="T148" s="21">
        <f t="shared" si="256"/>
        <v>3.212699561578214</v>
      </c>
      <c r="U148" s="20">
        <f>+(E148*DEFLATOR!E148)</f>
        <v>2387.9445201764674</v>
      </c>
      <c r="V148" s="21">
        <f t="shared" si="257"/>
        <v>-7.397326013562799</v>
      </c>
      <c r="W148" s="21">
        <f t="shared" si="258"/>
        <v>3.7123426930256276</v>
      </c>
      <c r="X148" s="20">
        <f>+(F148*DEFLATOR!F148)</f>
        <v>2571.2248799035538</v>
      </c>
      <c r="Y148" s="21">
        <f t="shared" si="259"/>
        <v>-17.31628936299575</v>
      </c>
      <c r="Z148" s="21">
        <f t="shared" si="260"/>
        <v>8.511792770980797</v>
      </c>
      <c r="AA148" s="20">
        <f>+(G148*DEFLATOR!G148)</f>
        <v>2508.531268577952</v>
      </c>
      <c r="AB148" s="21">
        <f t="shared" si="261"/>
        <v>-16.021890596176426</v>
      </c>
      <c r="AC148" s="21">
        <f t="shared" si="262"/>
        <v>3.333907519556334</v>
      </c>
      <c r="AD148" s="20">
        <f>+(H148*DEFLATOR!H148)</f>
        <v>2313.880792497664</v>
      </c>
      <c r="AE148" s="21">
        <f t="shared" si="263"/>
        <v>-23.278439542581154</v>
      </c>
      <c r="AF148" s="21">
        <f t="shared" si="264"/>
        <v>5.1623883167300155</v>
      </c>
    </row>
    <row r="149" spans="1:32" ht="9.75">
      <c r="A149" s="28">
        <v>41671</v>
      </c>
      <c r="B149" s="35" t="s">
        <v>1896</v>
      </c>
      <c r="C149" s="35" t="s">
        <v>1897</v>
      </c>
      <c r="D149" s="35" t="s">
        <v>1898</v>
      </c>
      <c r="E149" s="35" t="s">
        <v>1899</v>
      </c>
      <c r="F149" s="35" t="s">
        <v>1900</v>
      </c>
      <c r="G149" s="35" t="s">
        <v>1901</v>
      </c>
      <c r="H149" s="35" t="s">
        <v>1902</v>
      </c>
      <c r="K149" s="28">
        <v>41671</v>
      </c>
      <c r="L149" s="20">
        <f>+(B149*DEFLATOR!B149)</f>
        <v>2390.2843079396084</v>
      </c>
      <c r="M149" s="21">
        <f t="shared" si="252"/>
        <v>-0.1385387688581763</v>
      </c>
      <c r="N149" s="21">
        <f t="shared" si="253"/>
        <v>4.683001088188665</v>
      </c>
      <c r="O149" s="20">
        <f>+(C149*DEFLATOR!C149)</f>
        <v>1720.6433713896477</v>
      </c>
      <c r="P149" s="21">
        <f t="shared" si="254"/>
        <v>-1.197309188287432</v>
      </c>
      <c r="Q149" s="21">
        <f aca="true" t="shared" si="265" ref="Q149:Q154">+((O149/O137)-1)*100</f>
        <v>0.9214271267183882</v>
      </c>
      <c r="R149" s="20">
        <f>+(D149*DEFLATOR!D149)</f>
        <v>1896.3066727475018</v>
      </c>
      <c r="S149" s="21">
        <f t="shared" si="255"/>
        <v>1.777823239204146</v>
      </c>
      <c r="T149" s="21">
        <f t="shared" si="256"/>
        <v>8.696519991288287</v>
      </c>
      <c r="U149" s="20">
        <f>+(E149*DEFLATOR!E149)</f>
        <v>2284.9495912657194</v>
      </c>
      <c r="V149" s="21">
        <f t="shared" si="257"/>
        <v>-4.313120679333737</v>
      </c>
      <c r="W149" s="21">
        <f t="shared" si="258"/>
        <v>1.0286836391458776</v>
      </c>
      <c r="X149" s="20">
        <f>+(F149*DEFLATOR!F149)</f>
        <v>2568.463280667893</v>
      </c>
      <c r="Y149" s="21">
        <f t="shared" si="259"/>
        <v>-0.10740403366680251</v>
      </c>
      <c r="Z149" s="21">
        <f t="shared" si="260"/>
        <v>7.723977254203862</v>
      </c>
      <c r="AA149" s="20">
        <f>+(G149*DEFLATOR!G149)</f>
        <v>2526.5450858491404</v>
      </c>
      <c r="AB149" s="21">
        <f t="shared" si="261"/>
        <v>0.7181021618837713</v>
      </c>
      <c r="AC149" s="21">
        <f t="shared" si="262"/>
        <v>3.1795266548927614</v>
      </c>
      <c r="AD149" s="20">
        <f>+(H149*DEFLATOR!H149)</f>
        <v>2311.6743661929327</v>
      </c>
      <c r="AE149" s="21">
        <f t="shared" si="263"/>
        <v>-0.09535609232270703</v>
      </c>
      <c r="AF149" s="21">
        <f t="shared" si="264"/>
        <v>6.752313595396697</v>
      </c>
    </row>
    <row r="150" spans="1:32" ht="9.75">
      <c r="A150" s="28">
        <v>41699</v>
      </c>
      <c r="B150" s="35" t="s">
        <v>1911</v>
      </c>
      <c r="C150" s="35" t="s">
        <v>1912</v>
      </c>
      <c r="D150" s="35" t="s">
        <v>1913</v>
      </c>
      <c r="E150" s="35" t="s">
        <v>1914</v>
      </c>
      <c r="F150" s="35" t="s">
        <v>1915</v>
      </c>
      <c r="G150" s="35" t="s">
        <v>1910</v>
      </c>
      <c r="H150" s="35" t="s">
        <v>1916</v>
      </c>
      <c r="K150" s="28">
        <v>41699</v>
      </c>
      <c r="L150" s="20">
        <f>+(B150*DEFLATOR!B150)</f>
        <v>2367.7856660605407</v>
      </c>
      <c r="M150" s="21">
        <f t="shared" si="252"/>
        <v>-0.9412537999908932</v>
      </c>
      <c r="N150" s="21">
        <f t="shared" si="253"/>
        <v>4.300619715196974</v>
      </c>
      <c r="O150" s="20">
        <f>+(C150*DEFLATOR!C150)</f>
        <v>1753.3499501437886</v>
      </c>
      <c r="P150" s="21">
        <f t="shared" si="254"/>
        <v>1.900834263391027</v>
      </c>
      <c r="Q150" s="21">
        <f t="shared" si="265"/>
        <v>8.222004164985929</v>
      </c>
      <c r="R150" s="20">
        <f>+(D150*DEFLATOR!D150)</f>
        <v>1848.5768755270901</v>
      </c>
      <c r="S150" s="21">
        <f t="shared" si="255"/>
        <v>-2.5169872524499093</v>
      </c>
      <c r="T150" s="21">
        <f t="shared" si="256"/>
        <v>8.079081231378504</v>
      </c>
      <c r="U150" s="20">
        <f>+(E150*DEFLATOR!E150)</f>
        <v>2301.3289537055944</v>
      </c>
      <c r="V150" s="21">
        <f t="shared" si="257"/>
        <v>0.716836927277753</v>
      </c>
      <c r="W150" s="21">
        <f t="shared" si="258"/>
        <v>3.0534990421842156</v>
      </c>
      <c r="X150" s="20">
        <f>+(F150*DEFLATOR!F150)</f>
        <v>2529.3193898538175</v>
      </c>
      <c r="Y150" s="21">
        <f t="shared" si="259"/>
        <v>-1.5240198724544962</v>
      </c>
      <c r="Z150" s="21">
        <f t="shared" si="260"/>
        <v>4.4577866623573215</v>
      </c>
      <c r="AA150" s="20">
        <f>+(G150*DEFLATOR!G150)</f>
        <v>2505.6005958483147</v>
      </c>
      <c r="AB150" s="21">
        <f t="shared" si="261"/>
        <v>-0.8289774885923529</v>
      </c>
      <c r="AC150" s="21">
        <f t="shared" si="262"/>
        <v>3.2265880168707017</v>
      </c>
      <c r="AD150" s="20">
        <f>+(H150*DEFLATOR!H150)</f>
        <v>2265.8501666323896</v>
      </c>
      <c r="AE150" s="21">
        <f t="shared" si="263"/>
        <v>-1.9822947483736808</v>
      </c>
      <c r="AF150" s="21">
        <f t="shared" si="264"/>
        <v>4.950825803654069</v>
      </c>
    </row>
    <row r="151" spans="1:32" ht="9.75">
      <c r="A151" s="28">
        <v>41730</v>
      </c>
      <c r="B151" s="35" t="s">
        <v>1947</v>
      </c>
      <c r="C151" s="35" t="s">
        <v>1924</v>
      </c>
      <c r="D151" s="35" t="s">
        <v>1948</v>
      </c>
      <c r="E151" s="35" t="s">
        <v>1925</v>
      </c>
      <c r="F151" s="35" t="s">
        <v>1926</v>
      </c>
      <c r="G151" s="35" t="s">
        <v>1927</v>
      </c>
      <c r="H151" s="35" t="s">
        <v>1949</v>
      </c>
      <c r="K151" s="28">
        <v>41730</v>
      </c>
      <c r="L151" s="20">
        <f>+(B151*DEFLATOR!B151)</f>
        <v>2380.658900508837</v>
      </c>
      <c r="M151" s="21">
        <f>+((L151/L150)-1)*100</f>
        <v>0.5436824216321412</v>
      </c>
      <c r="N151" s="21">
        <f>+((L151/L139)-1)*100</f>
        <v>5.252147084801373</v>
      </c>
      <c r="O151" s="20">
        <f>+(C151*DEFLATOR!C151)</f>
        <v>1700.1534349097021</v>
      </c>
      <c r="P151" s="21">
        <f>+((O151/O150)-1)*100</f>
        <v>-3.0339930274457805</v>
      </c>
      <c r="Q151" s="21">
        <f t="shared" si="265"/>
        <v>10.88901287959565</v>
      </c>
      <c r="R151" s="20">
        <f>+(D151*DEFLATOR!D151)</f>
        <v>1791.6527345814798</v>
      </c>
      <c r="S151" s="21">
        <f>+((R151/R150)-1)*100</f>
        <v>-3.079349401110487</v>
      </c>
      <c r="T151" s="21">
        <f>+((R151/R139)-1)*100</f>
        <v>6.504073890897666</v>
      </c>
      <c r="U151" s="20">
        <f>+(E151*DEFLATOR!E151)</f>
        <v>2276.7274941771325</v>
      </c>
      <c r="V151" s="21">
        <f>+((U151/U150)-1)*100</f>
        <v>-1.0690109942278592</v>
      </c>
      <c r="W151" s="21">
        <f>+((U151/U139)-1)*100</f>
        <v>1.2503533152711022</v>
      </c>
      <c r="X151" s="20">
        <f>+(F151*DEFLATOR!F151)</f>
        <v>2616.180948320967</v>
      </c>
      <c r="Y151" s="21">
        <f>+((X151/X150)-1)*100</f>
        <v>3.4341870313250533</v>
      </c>
      <c r="Z151" s="21">
        <f>+((X151/X139)-1)*100</f>
        <v>7.914514653137306</v>
      </c>
      <c r="AA151" s="20">
        <f>+(G151*DEFLATOR!G151)</f>
        <v>2506.1023423200945</v>
      </c>
      <c r="AB151" s="21">
        <f>+((AA151/AA150)-1)*100</f>
        <v>0.020024998102696756</v>
      </c>
      <c r="AC151" s="21">
        <f>+((AA151/AA139)-1)*100</f>
        <v>4.358821394966705</v>
      </c>
      <c r="AD151" s="20">
        <f>+(H151*DEFLATOR!H151)</f>
        <v>2325.3447223227395</v>
      </c>
      <c r="AE151" s="21">
        <f>+((AD151/AD150)-1)*100</f>
        <v>2.6257056431393977</v>
      </c>
      <c r="AF151" s="21">
        <f>+((AD151/AD139)-1)*100</f>
        <v>4.3775513638444785</v>
      </c>
    </row>
    <row r="152" spans="1:32" ht="9.75">
      <c r="A152" s="28">
        <v>41760</v>
      </c>
      <c r="B152" s="35" t="s">
        <v>1950</v>
      </c>
      <c r="C152" s="35" t="s">
        <v>1932</v>
      </c>
      <c r="D152" s="35" t="s">
        <v>1951</v>
      </c>
      <c r="E152" s="35" t="s">
        <v>1933</v>
      </c>
      <c r="F152" s="35" t="s">
        <v>1934</v>
      </c>
      <c r="G152" s="35" t="s">
        <v>1935</v>
      </c>
      <c r="H152" s="35" t="s">
        <v>1952</v>
      </c>
      <c r="K152" s="28">
        <v>41760</v>
      </c>
      <c r="L152" s="20">
        <f>+(B152*DEFLATOR!B152)</f>
        <v>2316.1198283320136</v>
      </c>
      <c r="M152" s="21">
        <f>+((L152/L151)-1)*100</f>
        <v>-2.7109751910712188</v>
      </c>
      <c r="N152" s="21">
        <f>+((L152/L140)-1)*100</f>
        <v>2.0220962071522797</v>
      </c>
      <c r="O152" s="20">
        <f>+(C152*DEFLATOR!C152)</f>
        <v>1675.6215134377464</v>
      </c>
      <c r="P152" s="21">
        <f>+((O152/O151)-1)*100</f>
        <v>-1.4429239719330744</v>
      </c>
      <c r="Q152" s="21">
        <f t="shared" si="265"/>
        <v>6.4534749195343855</v>
      </c>
      <c r="R152" s="20">
        <f>+(D152*DEFLATOR!D152)</f>
        <v>1725.0123197582127</v>
      </c>
      <c r="S152" s="21">
        <f>+((R152/R151)-1)*100</f>
        <v>-3.7194939363533464</v>
      </c>
      <c r="T152" s="21">
        <f>+((R152/R140)-1)*100</f>
        <v>1.4113108470271474</v>
      </c>
      <c r="U152" s="20">
        <f>+(E152*DEFLATOR!E152)</f>
        <v>2219.3907376804514</v>
      </c>
      <c r="V152" s="21">
        <f>+((U152/U151)-1)*100</f>
        <v>-2.5183846834249346</v>
      </c>
      <c r="W152" s="21">
        <f>+((U152/U140)-1)*100</f>
        <v>2.271407506385237</v>
      </c>
      <c r="X152" s="20">
        <f>+(F152*DEFLATOR!F152)</f>
        <v>2580.7473476764076</v>
      </c>
      <c r="Y152" s="21">
        <f>+((X152/X151)-1)*100</f>
        <v>-1.3544017537204578</v>
      </c>
      <c r="Z152" s="21">
        <f>+((X152/X140)-1)*100</f>
        <v>6.573157362393078</v>
      </c>
      <c r="AA152" s="20">
        <f>+(G152*DEFLATOR!G152)</f>
        <v>2417.60227412008</v>
      </c>
      <c r="AB152" s="21">
        <f>+((AA152/AA151)-1)*100</f>
        <v>-3.5313828452066764</v>
      </c>
      <c r="AC152" s="21">
        <f>+((AA152/AA140)-1)*100</f>
        <v>0.07548434108335389</v>
      </c>
      <c r="AD152" s="20">
        <f>+(H152*DEFLATOR!H152)</f>
        <v>2281.654194560686</v>
      </c>
      <c r="AE152" s="21">
        <f>+((AD152/AD151)-1)*100</f>
        <v>-1.8788839066584462</v>
      </c>
      <c r="AF152" s="21">
        <f>+((AD152/AD140)-1)*100</f>
        <v>-1.7059867009930674</v>
      </c>
    </row>
    <row r="153" spans="1:32" ht="9.75">
      <c r="A153" s="28">
        <v>41791</v>
      </c>
      <c r="B153" s="35" t="s">
        <v>1953</v>
      </c>
      <c r="C153" s="35" t="s">
        <v>1939</v>
      </c>
      <c r="D153" s="35" t="s">
        <v>1954</v>
      </c>
      <c r="E153" s="35" t="s">
        <v>1940</v>
      </c>
      <c r="F153" s="35" t="s">
        <v>1941</v>
      </c>
      <c r="G153" s="35" t="s">
        <v>1942</v>
      </c>
      <c r="H153" s="35" t="s">
        <v>1955</v>
      </c>
      <c r="K153" s="28">
        <v>41791</v>
      </c>
      <c r="L153" s="20">
        <f>+(B153*DEFLATOR!B153)</f>
        <v>2314.379525034781</v>
      </c>
      <c r="M153" s="21">
        <f>+((L153/L152)-1)*100</f>
        <v>-0.07513874178460833</v>
      </c>
      <c r="N153" s="21">
        <f>+((L153/L141)-1)*100</f>
        <v>2.7856414472961166</v>
      </c>
      <c r="O153" s="20">
        <f>+(C153*DEFLATOR!C153)</f>
        <v>1696.519421608752</v>
      </c>
      <c r="P153" s="21">
        <f>+((O153/O152)-1)*100</f>
        <v>1.2471735414837815</v>
      </c>
      <c r="Q153" s="21">
        <f t="shared" si="265"/>
        <v>6.779339054346489</v>
      </c>
      <c r="R153" s="20">
        <f>+(D153*DEFLATOR!D153)</f>
        <v>1645.7275276862113</v>
      </c>
      <c r="S153" s="21">
        <f>+((R153/R152)-1)*100</f>
        <v>-4.596187004804375</v>
      </c>
      <c r="T153" s="21">
        <f>+((R153/R141)-1)*100</f>
        <v>-3.219485715141457</v>
      </c>
      <c r="U153" s="20">
        <f>+(E153*DEFLATOR!E153)</f>
        <v>2231.841790594137</v>
      </c>
      <c r="V153" s="21">
        <f>+((U153/U152)-1)*100</f>
        <v>0.5610122049395594</v>
      </c>
      <c r="W153" s="21">
        <f>+((U153/U141)-1)*100</f>
        <v>0.09558997305560979</v>
      </c>
      <c r="X153" s="20">
        <f>+(F153*DEFLATOR!F153)</f>
        <v>2613.0662633865873</v>
      </c>
      <c r="Y153" s="21">
        <f>+((X153/X152)-1)*100</f>
        <v>1.2523083958326353</v>
      </c>
      <c r="Z153" s="21">
        <f>+((X153/X141)-1)*100</f>
        <v>11.549438939765654</v>
      </c>
      <c r="AA153" s="20">
        <f>+(G153*DEFLATOR!G153)</f>
        <v>2407.8349860476624</v>
      </c>
      <c r="AB153" s="21">
        <f>+((AA153/AA152)-1)*100</f>
        <v>-0.4040072338189926</v>
      </c>
      <c r="AC153" s="21">
        <f>+((AA153/AA141)-1)*100</f>
        <v>0.3236333086799048</v>
      </c>
      <c r="AD153" s="20">
        <f>+(H153*DEFLATOR!H153)</f>
        <v>2253.015094084755</v>
      </c>
      <c r="AE153" s="21">
        <f>+((AD153/AD152)-1)*100</f>
        <v>-1.2551902275202087</v>
      </c>
      <c r="AF153" s="21">
        <f>+((AD153/AD141)-1)*100</f>
        <v>-1.7648443015895299</v>
      </c>
    </row>
    <row r="154" spans="1:32" ht="9.75">
      <c r="A154" s="28">
        <v>41821</v>
      </c>
      <c r="B154" s="35" t="s">
        <v>1956</v>
      </c>
      <c r="C154" s="35" t="s">
        <v>1957</v>
      </c>
      <c r="D154" s="35" t="s">
        <v>1958</v>
      </c>
      <c r="E154" s="35" t="s">
        <v>1959</v>
      </c>
      <c r="F154" s="35" t="s">
        <v>1960</v>
      </c>
      <c r="G154" s="35" t="s">
        <v>1961</v>
      </c>
      <c r="H154" s="35" t="s">
        <v>1962</v>
      </c>
      <c r="K154" s="28">
        <v>41821</v>
      </c>
      <c r="L154" s="20">
        <f>+(B154*DEFLATOR!B154)</f>
        <v>2339.4555069014996</v>
      </c>
      <c r="M154" s="21">
        <f>+((L154/L153)-1)*100</f>
        <v>1.0834861609978041</v>
      </c>
      <c r="N154" s="21">
        <f>+((L154/L142)-1)*100</f>
        <v>1.786555021757108</v>
      </c>
      <c r="O154" s="20">
        <f>+(C154*DEFLATOR!C154)</f>
        <v>1707.505240176</v>
      </c>
      <c r="P154" s="21">
        <f>+((O154/O153)-1)*100</f>
        <v>0.64755041571114</v>
      </c>
      <c r="Q154" s="21">
        <f t="shared" si="265"/>
        <v>8.2687364211941</v>
      </c>
      <c r="R154" s="20">
        <f>+(D154*DEFLATOR!D154)</f>
        <v>1716.698238024</v>
      </c>
      <c r="S154" s="21">
        <f>+((R154/R153)-1)*100</f>
        <v>4.312421658132504</v>
      </c>
      <c r="T154" s="21">
        <f>+((R154/R142)-1)*100</f>
        <v>-0.2858270778865801</v>
      </c>
      <c r="U154" s="20">
        <f>+(E154*DEFLATOR!E154)</f>
        <v>2322.260003272</v>
      </c>
      <c r="V154" s="21">
        <f>+((U154/U153)-1)*100</f>
        <v>4.051282356075658</v>
      </c>
      <c r="W154" s="21">
        <f>+((U154/U142)-1)*100</f>
        <v>-1.1055535899148317</v>
      </c>
      <c r="X154" s="20">
        <f>+(F154*DEFLATOR!F154)</f>
        <v>2622.1816862100004</v>
      </c>
      <c r="Y154" s="21">
        <f>+((X154/X153)-1)*100</f>
        <v>0.3488400945331982</v>
      </c>
      <c r="Z154" s="21">
        <f>+((X154/X142)-1)*100</f>
        <v>8.685461685013696</v>
      </c>
      <c r="AA154" s="20">
        <f>+(G154*DEFLATOR!G154)</f>
        <v>2421.205556346</v>
      </c>
      <c r="AB154" s="21">
        <f>+((AA154/AA153)-1)*100</f>
        <v>0.555294294493347</v>
      </c>
      <c r="AC154" s="21">
        <f>+((AA154/AA142)-1)*100</f>
        <v>-0.4898081352371464</v>
      </c>
      <c r="AD154" s="20">
        <f>+(H154*DEFLATOR!H154)</f>
        <v>2270.1784004899996</v>
      </c>
      <c r="AE154" s="21">
        <f>+((AD154/AD153)-1)*100</f>
        <v>0.7617927838258209</v>
      </c>
      <c r="AF154" s="21">
        <f>+((AD154/AD142)-1)*100</f>
        <v>-1.9647966154897945</v>
      </c>
    </row>
    <row r="155" spans="1:32" ht="9.75">
      <c r="A155" s="28">
        <v>41852</v>
      </c>
      <c r="B155" s="35" t="s">
        <v>1978</v>
      </c>
      <c r="C155" s="35" t="s">
        <v>1979</v>
      </c>
      <c r="D155" s="35" t="s">
        <v>1980</v>
      </c>
      <c r="E155" s="35" t="s">
        <v>1981</v>
      </c>
      <c r="F155" s="35" t="s">
        <v>1982</v>
      </c>
      <c r="G155" s="35" t="s">
        <v>1983</v>
      </c>
      <c r="H155" s="35" t="s">
        <v>1984</v>
      </c>
      <c r="K155" s="28">
        <v>41852</v>
      </c>
      <c r="L155" s="20">
        <f>+(B155*DEFLATOR!B155)</f>
        <v>2343.3754611075333</v>
      </c>
      <c r="M155" s="21">
        <f>+((L155/L154)-1)*100</f>
        <v>0.16755839957074414</v>
      </c>
      <c r="N155" s="21">
        <f>+((L155/L143)-1)*100</f>
        <v>0.9479825711117496</v>
      </c>
      <c r="O155" s="20">
        <f>+(C155*DEFLATOR!C155)</f>
        <v>1794.4932000000001</v>
      </c>
      <c r="P155" s="21">
        <f>+((O155/O154)-1)*100</f>
        <v>5.094447605621055</v>
      </c>
      <c r="Q155" s="21">
        <f>+((O155/O143)-1)*100</f>
        <v>14.4079594686348</v>
      </c>
      <c r="R155" s="20">
        <f>+(D155*DEFLATOR!D155)</f>
        <v>1708.3858</v>
      </c>
      <c r="S155" s="21">
        <f>+((R155/R154)-1)*100</f>
        <v>-0.4842107855582034</v>
      </c>
      <c r="T155" s="21">
        <f>+((R155/R143)-1)*100</f>
        <v>-3.3987219996267415</v>
      </c>
      <c r="U155" s="20">
        <f>+(E155*DEFLATOR!E155)</f>
        <v>2269.9188599999998</v>
      </c>
      <c r="V155" s="21">
        <f>+((U155/U154)-1)*100</f>
        <v>-2.2538881605958516</v>
      </c>
      <c r="W155" s="21">
        <f>+((U155/U143)-1)*100</f>
        <v>-3.9815384710844337</v>
      </c>
      <c r="X155" s="20">
        <f>+(F155*DEFLATOR!F155)</f>
        <v>2599.60658</v>
      </c>
      <c r="Y155" s="21">
        <f>+((X155/X154)-1)*100</f>
        <v>-0.8609283761198627</v>
      </c>
      <c r="Z155" s="21">
        <f>+((X155/X143)-1)*100</f>
        <v>5.237323477668854</v>
      </c>
      <c r="AA155" s="20">
        <f>+(G155*DEFLATOR!G155)</f>
        <v>2412.11682</v>
      </c>
      <c r="AB155" s="21">
        <f>+((AA155/AA154)-1)*100</f>
        <v>-0.37538061657664823</v>
      </c>
      <c r="AC155" s="21">
        <f>+((AA155/AA143)-1)*100</f>
        <v>-1.7980033551955543</v>
      </c>
      <c r="AD155" s="20">
        <f>+(H155*DEFLATOR!H155)</f>
        <v>2388.88044</v>
      </c>
      <c r="AE155" s="21">
        <f>+((AD155/AD154)-1)*100</f>
        <v>5.228753805620712</v>
      </c>
      <c r="AF155" s="21">
        <f>+((AD155/AD143)-1)*100</f>
        <v>6.402150308500509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55"/>
  <sheetViews>
    <sheetView zoomScalePageLayoutView="0" workbookViewId="0" topLeftCell="A142">
      <selection activeCell="B155" sqref="B155:H155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16015625" style="2" customWidth="1"/>
  </cols>
  <sheetData>
    <row r="1" spans="2:32" ht="9.7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9.75">
      <c r="A2" s="2"/>
      <c r="B2" s="1" t="s">
        <v>1259</v>
      </c>
      <c r="D2" s="2"/>
      <c r="E2" s="2"/>
      <c r="F2" s="2"/>
      <c r="H2" s="2"/>
      <c r="I2" s="2"/>
      <c r="K2" s="2"/>
      <c r="L2" s="1" t="s">
        <v>1260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9.7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9.7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9.75">
      <c r="A5" s="13" t="s">
        <v>22</v>
      </c>
      <c r="B5" s="29" t="s">
        <v>666</v>
      </c>
      <c r="C5" s="29" t="s">
        <v>667</v>
      </c>
      <c r="D5" s="29" t="s">
        <v>668</v>
      </c>
      <c r="E5" s="29" t="s">
        <v>669</v>
      </c>
      <c r="F5" s="29" t="s">
        <v>670</v>
      </c>
      <c r="G5" s="29" t="s">
        <v>671</v>
      </c>
      <c r="H5" s="29" t="s">
        <v>672</v>
      </c>
      <c r="K5" s="13" t="s">
        <v>22</v>
      </c>
      <c r="L5" s="14">
        <f>+(B5*DEFLATOR!B5)</f>
        <v>1366.4389203441278</v>
      </c>
      <c r="M5" s="15"/>
      <c r="N5" s="14"/>
      <c r="O5" s="14">
        <f>+(C5*DEFLATOR!C5)</f>
        <v>1043.772180011563</v>
      </c>
      <c r="P5" s="15"/>
      <c r="Q5" s="14"/>
      <c r="R5" s="14">
        <f>+(D5*DEFLATOR!D5)</f>
        <v>1068.06195570668</v>
      </c>
      <c r="S5" s="15"/>
      <c r="T5" s="14"/>
      <c r="U5" s="14">
        <f>+(E5*DEFLATOR!E5)</f>
        <v>1101.1880343181006</v>
      </c>
      <c r="V5" s="15"/>
      <c r="W5" s="14"/>
      <c r="X5" s="14">
        <f>+(F5*DEFLATOR!F5)</f>
        <v>1386.289468741029</v>
      </c>
      <c r="Y5" s="15"/>
      <c r="Z5" s="14"/>
      <c r="AA5" s="14">
        <f>+(G5*DEFLATOR!G5)</f>
        <v>1564.9964099298227</v>
      </c>
      <c r="AB5" s="15"/>
      <c r="AC5" s="15"/>
      <c r="AD5" s="14">
        <f>+(H5*DEFLATOR!H5)</f>
        <v>1102.635216850476</v>
      </c>
      <c r="AE5" s="15"/>
      <c r="AF5" s="14"/>
    </row>
    <row r="6" spans="1:32" s="1" customFormat="1" ht="9.75">
      <c r="A6" s="13" t="s">
        <v>11</v>
      </c>
      <c r="B6" s="29" t="s">
        <v>673</v>
      </c>
      <c r="C6" s="29" t="s">
        <v>674</v>
      </c>
      <c r="D6" s="29" t="s">
        <v>675</v>
      </c>
      <c r="E6" s="29" t="s">
        <v>676</v>
      </c>
      <c r="F6" s="29" t="s">
        <v>677</v>
      </c>
      <c r="G6" s="29" t="s">
        <v>678</v>
      </c>
      <c r="H6" s="29" t="s">
        <v>679</v>
      </c>
      <c r="K6" s="13" t="s">
        <v>11</v>
      </c>
      <c r="L6" s="14">
        <f>+(B6*DEFLATOR!B6)</f>
        <v>1370.6452670229658</v>
      </c>
      <c r="M6" s="12">
        <f aca="true" t="shared" si="0" ref="M6:M36">+((L6/L5)-1)*100</f>
        <v>0.30783276268058213</v>
      </c>
      <c r="N6" s="14"/>
      <c r="O6" s="14">
        <f>+(C6*DEFLATOR!C6)</f>
        <v>1015.9097362717193</v>
      </c>
      <c r="P6" s="12">
        <f aca="true" t="shared" si="1" ref="P6:P36">+((O6/O5)-1)*100</f>
        <v>-2.6693989620929615</v>
      </c>
      <c r="Q6" s="14"/>
      <c r="R6" s="14">
        <f>+(D6*DEFLATOR!D6)</f>
        <v>1133.5749822409855</v>
      </c>
      <c r="S6" s="12">
        <f aca="true" t="shared" si="2" ref="S6:S36">+((R6/R5)-1)*100</f>
        <v>6.133822685497581</v>
      </c>
      <c r="T6" s="14"/>
      <c r="U6" s="14">
        <f>+(E6*DEFLATOR!E6)</f>
        <v>1192.761322986061</v>
      </c>
      <c r="V6" s="12">
        <f aca="true" t="shared" si="3" ref="V6:V36">+((U6/U5)-1)*100</f>
        <v>8.315863032843996</v>
      </c>
      <c r="W6" s="14"/>
      <c r="X6" s="14">
        <f>+(F6*DEFLATOR!F6)</f>
        <v>1330.7115527090148</v>
      </c>
      <c r="Y6" s="12">
        <f aca="true" t="shared" si="4" ref="Y6:Y36">+((X6/X5)-1)*100</f>
        <v>-4.009113340699888</v>
      </c>
      <c r="Z6" s="14"/>
      <c r="AA6" s="14">
        <f>+(G6*DEFLATOR!G6)</f>
        <v>1557.1030263451116</v>
      </c>
      <c r="AB6" s="12">
        <f aca="true" t="shared" si="5" ref="AB6:AB36">+((AA6/AA5)-1)*100</f>
        <v>-0.5043707151420884</v>
      </c>
      <c r="AC6" s="14"/>
      <c r="AD6" s="14">
        <f>+(H6*DEFLATOR!H6)</f>
        <v>1209.162684291309</v>
      </c>
      <c r="AE6" s="12">
        <f aca="true" t="shared" si="6" ref="AE6:AE36">+((AD6/AD5)-1)*100</f>
        <v>9.661170422718213</v>
      </c>
      <c r="AF6" s="14"/>
    </row>
    <row r="7" spans="1:32" s="1" customFormat="1" ht="9.75">
      <c r="A7" s="13" t="s">
        <v>12</v>
      </c>
      <c r="B7" s="29" t="s">
        <v>680</v>
      </c>
      <c r="C7" s="29" t="s">
        <v>681</v>
      </c>
      <c r="D7" s="29" t="s">
        <v>682</v>
      </c>
      <c r="E7" s="29" t="s">
        <v>683</v>
      </c>
      <c r="F7" s="29" t="s">
        <v>684</v>
      </c>
      <c r="G7" s="29" t="s">
        <v>685</v>
      </c>
      <c r="H7" s="29" t="s">
        <v>686</v>
      </c>
      <c r="K7" s="13" t="s">
        <v>12</v>
      </c>
      <c r="L7" s="14">
        <f>+(B7*DEFLATOR!B7)</f>
        <v>1361.6837551819992</v>
      </c>
      <c r="M7" s="12">
        <f t="shared" si="0"/>
        <v>-0.6538170055065295</v>
      </c>
      <c r="N7" s="14"/>
      <c r="O7" s="14">
        <f>+(C7*DEFLATOR!C7)</f>
        <v>1029.4762258595156</v>
      </c>
      <c r="P7" s="12">
        <f t="shared" si="1"/>
        <v>1.335403048462136</v>
      </c>
      <c r="Q7" s="14"/>
      <c r="R7" s="14">
        <f>+(D7*DEFLATOR!D7)</f>
        <v>1087.0478586583513</v>
      </c>
      <c r="S7" s="12">
        <f t="shared" si="2"/>
        <v>-4.104459282495265</v>
      </c>
      <c r="T7" s="14"/>
      <c r="U7" s="14">
        <f>+(E7*DEFLATOR!E7)</f>
        <v>1176.7488415286898</v>
      </c>
      <c r="V7" s="12">
        <f t="shared" si="3"/>
        <v>-1.3424715530919618</v>
      </c>
      <c r="W7" s="14"/>
      <c r="X7" s="14">
        <f>+(F7*DEFLATOR!F7)</f>
        <v>1330.9930485425</v>
      </c>
      <c r="Y7" s="12">
        <f t="shared" si="4"/>
        <v>0.021153782945093624</v>
      </c>
      <c r="Z7" s="14"/>
      <c r="AA7" s="14">
        <f>+(G7*DEFLATOR!G7)</f>
        <v>1549.4875138462723</v>
      </c>
      <c r="AB7" s="12">
        <f t="shared" si="5"/>
        <v>-0.48908212044996846</v>
      </c>
      <c r="AC7" s="14"/>
      <c r="AD7" s="14">
        <f>+(H7*DEFLATOR!H7)</f>
        <v>1193.2778115835615</v>
      </c>
      <c r="AE7" s="12">
        <f t="shared" si="6"/>
        <v>-1.313708478942821</v>
      </c>
      <c r="AF7" s="14"/>
    </row>
    <row r="8" spans="1:32" s="1" customFormat="1" ht="9.75">
      <c r="A8" s="13" t="s">
        <v>13</v>
      </c>
      <c r="B8" s="29" t="s">
        <v>687</v>
      </c>
      <c r="C8" s="29" t="s">
        <v>688</v>
      </c>
      <c r="D8" s="29" t="s">
        <v>689</v>
      </c>
      <c r="E8" s="29" t="s">
        <v>690</v>
      </c>
      <c r="F8" s="29" t="s">
        <v>691</v>
      </c>
      <c r="G8" s="29" t="s">
        <v>692</v>
      </c>
      <c r="H8" s="29" t="s">
        <v>693</v>
      </c>
      <c r="K8" s="13" t="s">
        <v>13</v>
      </c>
      <c r="L8" s="14">
        <f>+(B8*DEFLATOR!B8)</f>
        <v>1379.8307023610323</v>
      </c>
      <c r="M8" s="12">
        <f t="shared" si="0"/>
        <v>1.3326844144224692</v>
      </c>
      <c r="N8" s="14"/>
      <c r="O8" s="14">
        <f>+(C8*DEFLATOR!C8)</f>
        <v>1033.8188585582893</v>
      </c>
      <c r="P8" s="12">
        <f t="shared" si="1"/>
        <v>0.4218293331784473</v>
      </c>
      <c r="Q8" s="14"/>
      <c r="R8" s="14">
        <f>+(D8*DEFLATOR!D8)</f>
        <v>1114.543596443971</v>
      </c>
      <c r="S8" s="12">
        <f t="shared" si="2"/>
        <v>2.52939533127412</v>
      </c>
      <c r="T8" s="14"/>
      <c r="U8" s="14">
        <f>+(E8*DEFLATOR!E8)</f>
        <v>1199.3789288174316</v>
      </c>
      <c r="V8" s="12">
        <f t="shared" si="3"/>
        <v>1.9231025763614573</v>
      </c>
      <c r="W8" s="14"/>
      <c r="X8" s="14">
        <f>+(F8*DEFLATOR!F8)</f>
        <v>1365.0565532232092</v>
      </c>
      <c r="Y8" s="12">
        <f t="shared" si="4"/>
        <v>2.5592548900244427</v>
      </c>
      <c r="Z8" s="14"/>
      <c r="AA8" s="14">
        <f>+(G8*DEFLATOR!G8)</f>
        <v>1556.683302571342</v>
      </c>
      <c r="AB8" s="12">
        <f t="shared" si="5"/>
        <v>0.464397980672171</v>
      </c>
      <c r="AC8" s="14"/>
      <c r="AD8" s="14">
        <f>+(H8*DEFLATOR!H8)</f>
        <v>1231.4196028781842</v>
      </c>
      <c r="AE8" s="12">
        <f t="shared" si="6"/>
        <v>3.196388211057566</v>
      </c>
      <c r="AF8" s="14"/>
    </row>
    <row r="9" spans="1:32" s="1" customFormat="1" ht="9.75">
      <c r="A9" s="13" t="s">
        <v>14</v>
      </c>
      <c r="B9" s="29" t="s">
        <v>694</v>
      </c>
      <c r="C9" s="29" t="s">
        <v>695</v>
      </c>
      <c r="D9" s="29" t="s">
        <v>696</v>
      </c>
      <c r="E9" s="29" t="s">
        <v>697</v>
      </c>
      <c r="F9" s="29" t="s">
        <v>698</v>
      </c>
      <c r="G9" s="29" t="s">
        <v>699</v>
      </c>
      <c r="H9" s="29" t="s">
        <v>700</v>
      </c>
      <c r="K9" s="13" t="s">
        <v>14</v>
      </c>
      <c r="L9" s="14">
        <f>+(B9*DEFLATOR!B9)</f>
        <v>1410.9426523529385</v>
      </c>
      <c r="M9" s="12">
        <f t="shared" si="0"/>
        <v>2.2547657432662183</v>
      </c>
      <c r="N9" s="14"/>
      <c r="O9" s="14">
        <f>+(C9*DEFLATOR!C9)</f>
        <v>1067.2405059650437</v>
      </c>
      <c r="P9" s="12">
        <f t="shared" si="1"/>
        <v>3.232833985381389</v>
      </c>
      <c r="Q9" s="14"/>
      <c r="R9" s="14">
        <f>+(D9*DEFLATOR!D9)</f>
        <v>1152.8430239640802</v>
      </c>
      <c r="S9" s="12">
        <f t="shared" si="2"/>
        <v>3.436332830972799</v>
      </c>
      <c r="T9" s="14"/>
      <c r="U9" s="14">
        <f>+(E9*DEFLATOR!E9)</f>
        <v>1143.3915869097918</v>
      </c>
      <c r="V9" s="12">
        <f t="shared" si="3"/>
        <v>-4.668027806928576</v>
      </c>
      <c r="W9" s="14"/>
      <c r="X9" s="14">
        <f>+(F9*DEFLATOR!F9)</f>
        <v>1394.8298754198063</v>
      </c>
      <c r="Y9" s="12">
        <f t="shared" si="4"/>
        <v>2.181105400087313</v>
      </c>
      <c r="Z9" s="14"/>
      <c r="AA9" s="14">
        <f>+(G9*DEFLATOR!G9)</f>
        <v>1605.2842665904752</v>
      </c>
      <c r="AB9" s="12">
        <f t="shared" si="5"/>
        <v>3.1220842376129987</v>
      </c>
      <c r="AC9" s="14"/>
      <c r="AD9" s="14">
        <f>+(H9*DEFLATOR!H9)</f>
        <v>1270.45200078818</v>
      </c>
      <c r="AE9" s="12">
        <f t="shared" si="6"/>
        <v>3.1697073701576484</v>
      </c>
      <c r="AF9" s="14"/>
    </row>
    <row r="10" spans="1:32" s="1" customFormat="1" ht="9.75">
      <c r="A10" s="13" t="s">
        <v>15</v>
      </c>
      <c r="B10" s="29" t="s">
        <v>701</v>
      </c>
      <c r="C10" s="29" t="s">
        <v>702</v>
      </c>
      <c r="D10" s="29" t="s">
        <v>703</v>
      </c>
      <c r="E10" s="29" t="s">
        <v>704</v>
      </c>
      <c r="F10" s="29" t="s">
        <v>705</v>
      </c>
      <c r="G10" s="29" t="s">
        <v>706</v>
      </c>
      <c r="H10" s="29" t="s">
        <v>707</v>
      </c>
      <c r="K10" s="13" t="s">
        <v>15</v>
      </c>
      <c r="L10" s="14">
        <f>+(B10*DEFLATOR!B10)</f>
        <v>1404.2650078483484</v>
      </c>
      <c r="M10" s="12">
        <f t="shared" si="0"/>
        <v>-0.4732754016227525</v>
      </c>
      <c r="N10" s="14"/>
      <c r="O10" s="14">
        <f>+(C10*DEFLATOR!C10)</f>
        <v>990.6426985555735</v>
      </c>
      <c r="P10" s="12">
        <f t="shared" si="1"/>
        <v>-7.17718330417072</v>
      </c>
      <c r="Q10" s="14"/>
      <c r="R10" s="14">
        <f>+(D10*DEFLATOR!D10)</f>
        <v>1081.9298337016476</v>
      </c>
      <c r="S10" s="12">
        <f t="shared" si="2"/>
        <v>-6.151157511331928</v>
      </c>
      <c r="T10" s="14"/>
      <c r="U10" s="14">
        <f>+(E10*DEFLATOR!E10)</f>
        <v>1189.3070948501272</v>
      </c>
      <c r="V10" s="12">
        <f t="shared" si="3"/>
        <v>4.015729035091975</v>
      </c>
      <c r="W10" s="14"/>
      <c r="X10" s="14">
        <f>+(F10*DEFLATOR!F10)</f>
        <v>1447.9573479007242</v>
      </c>
      <c r="Y10" s="12">
        <f t="shared" si="4"/>
        <v>3.808885471780421</v>
      </c>
      <c r="Z10" s="14"/>
      <c r="AA10" s="14">
        <f>+(G10*DEFLATOR!G10)</f>
        <v>1582.1374416230062</v>
      </c>
      <c r="AB10" s="12">
        <f t="shared" si="5"/>
        <v>-1.4419143979172877</v>
      </c>
      <c r="AC10" s="14"/>
      <c r="AD10" s="14">
        <f>+(H10*DEFLATOR!H10)</f>
        <v>1221.6633611079455</v>
      </c>
      <c r="AE10" s="12">
        <f t="shared" si="6"/>
        <v>-3.8402584001572815</v>
      </c>
      <c r="AF10" s="14"/>
    </row>
    <row r="11" spans="1:32" s="1" customFormat="1" ht="9.75">
      <c r="A11" s="13" t="s">
        <v>16</v>
      </c>
      <c r="B11" s="29" t="s">
        <v>708</v>
      </c>
      <c r="C11" s="29" t="s">
        <v>709</v>
      </c>
      <c r="D11" s="29" t="s">
        <v>710</v>
      </c>
      <c r="E11" s="29" t="s">
        <v>711</v>
      </c>
      <c r="F11" s="29" t="s">
        <v>203</v>
      </c>
      <c r="G11" s="29" t="s">
        <v>712</v>
      </c>
      <c r="H11" s="29" t="s">
        <v>713</v>
      </c>
      <c r="K11" s="13" t="s">
        <v>16</v>
      </c>
      <c r="L11" s="14">
        <f>+(B11*DEFLATOR!B11)</f>
        <v>1391.3557410696944</v>
      </c>
      <c r="M11" s="12">
        <f t="shared" si="0"/>
        <v>-0.919289927934186</v>
      </c>
      <c r="N11" s="14"/>
      <c r="O11" s="14">
        <f>+(C11*DEFLATOR!C11)</f>
        <v>972.8449369667509</v>
      </c>
      <c r="P11" s="12">
        <f t="shared" si="1"/>
        <v>-1.7965873684601896</v>
      </c>
      <c r="Q11" s="14"/>
      <c r="R11" s="14">
        <f>+(D11*DEFLATOR!D11)</f>
        <v>1065.3605491772237</v>
      </c>
      <c r="S11" s="12">
        <f t="shared" si="2"/>
        <v>-1.5314564778877382</v>
      </c>
      <c r="T11" s="14"/>
      <c r="U11" s="14">
        <f>+(E11*DEFLATOR!E11)</f>
        <v>1187.100987445722</v>
      </c>
      <c r="V11" s="12">
        <f t="shared" si="3"/>
        <v>-0.18549518572267276</v>
      </c>
      <c r="W11" s="14"/>
      <c r="X11" s="14">
        <f>+(F11*DEFLATOR!F11)</f>
        <v>1390.0095870938146</v>
      </c>
      <c r="Y11" s="12">
        <f t="shared" si="4"/>
        <v>-4.002035066220932</v>
      </c>
      <c r="Z11" s="14"/>
      <c r="AA11" s="14">
        <f>+(G11*DEFLATOR!G11)</f>
        <v>1576.2679366624313</v>
      </c>
      <c r="AB11" s="12">
        <f t="shared" si="5"/>
        <v>-0.3709857820287543</v>
      </c>
      <c r="AC11" s="14"/>
      <c r="AD11" s="14">
        <f>+(H11*DEFLATOR!H11)</f>
        <v>1268.1376707605186</v>
      </c>
      <c r="AE11" s="12">
        <f t="shared" si="6"/>
        <v>3.804182979706039</v>
      </c>
      <c r="AF11" s="14"/>
    </row>
    <row r="12" spans="1:32" s="1" customFormat="1" ht="9.75">
      <c r="A12" s="13" t="s">
        <v>17</v>
      </c>
      <c r="B12" s="29" t="s">
        <v>714</v>
      </c>
      <c r="C12" s="29" t="s">
        <v>715</v>
      </c>
      <c r="D12" s="29" t="s">
        <v>716</v>
      </c>
      <c r="E12" s="29" t="s">
        <v>717</v>
      </c>
      <c r="F12" s="29" t="s">
        <v>718</v>
      </c>
      <c r="G12" s="29" t="s">
        <v>719</v>
      </c>
      <c r="H12" s="29" t="s">
        <v>720</v>
      </c>
      <c r="K12" s="13" t="s">
        <v>17</v>
      </c>
      <c r="L12" s="14">
        <f>+(B12*DEFLATOR!B12)</f>
        <v>1406.8808101679278</v>
      </c>
      <c r="M12" s="12">
        <f t="shared" si="0"/>
        <v>1.1158231241636063</v>
      </c>
      <c r="N12" s="15"/>
      <c r="O12" s="14">
        <f>+(C12*DEFLATOR!C12)</f>
        <v>978.0362632944334</v>
      </c>
      <c r="P12" s="12">
        <f t="shared" si="1"/>
        <v>0.5336232045230815</v>
      </c>
      <c r="Q12" s="15"/>
      <c r="R12" s="14">
        <f>+(D12*DEFLATOR!D12)</f>
        <v>1067.3532577099368</v>
      </c>
      <c r="S12" s="12">
        <f t="shared" si="2"/>
        <v>0.18704545932848315</v>
      </c>
      <c r="T12" s="15"/>
      <c r="U12" s="14">
        <f>+(E12*DEFLATOR!E12)</f>
        <v>1233.2976402976528</v>
      </c>
      <c r="V12" s="12">
        <f t="shared" si="3"/>
        <v>3.891552053320413</v>
      </c>
      <c r="W12" s="15"/>
      <c r="X12" s="14">
        <f>+(F12*DEFLATOR!F12)</f>
        <v>1433.7415233190075</v>
      </c>
      <c r="Y12" s="12">
        <f t="shared" si="4"/>
        <v>3.146160762576189</v>
      </c>
      <c r="Z12" s="15"/>
      <c r="AA12" s="14">
        <f>+(G12*DEFLATOR!G12)</f>
        <v>1586.6493454810322</v>
      </c>
      <c r="AB12" s="12">
        <f t="shared" si="5"/>
        <v>0.6586068635375808</v>
      </c>
      <c r="AC12" s="15"/>
      <c r="AD12" s="14">
        <f>+(H12*DEFLATOR!H12)</f>
        <v>1224.971662332643</v>
      </c>
      <c r="AE12" s="12">
        <f t="shared" si="6"/>
        <v>-3.403889768686419</v>
      </c>
      <c r="AF12" s="15"/>
    </row>
    <row r="13" spans="1:32" s="1" customFormat="1" ht="9.75">
      <c r="A13" s="13" t="s">
        <v>7</v>
      </c>
      <c r="B13" s="29" t="s">
        <v>721</v>
      </c>
      <c r="C13" s="29" t="s">
        <v>722</v>
      </c>
      <c r="D13" s="29" t="s">
        <v>723</v>
      </c>
      <c r="E13" s="29" t="s">
        <v>724</v>
      </c>
      <c r="F13" s="29" t="s">
        <v>725</v>
      </c>
      <c r="G13" s="29" t="s">
        <v>726</v>
      </c>
      <c r="H13" s="29" t="s">
        <v>727</v>
      </c>
      <c r="K13" s="13" t="s">
        <v>7</v>
      </c>
      <c r="L13" s="14">
        <f>+(B13*DEFLATOR!B13)</f>
        <v>1402.5475934181811</v>
      </c>
      <c r="M13" s="12">
        <f t="shared" si="0"/>
        <v>-0.30800169555440515</v>
      </c>
      <c r="N13" s="15"/>
      <c r="O13" s="14">
        <f>+(C13*DEFLATOR!C13)</f>
        <v>997.2526005238846</v>
      </c>
      <c r="P13" s="12">
        <f t="shared" si="1"/>
        <v>1.9647878049759093</v>
      </c>
      <c r="Q13" s="15"/>
      <c r="R13" s="14">
        <f>+(D13*DEFLATOR!D13)</f>
        <v>1057.1968397051737</v>
      </c>
      <c r="S13" s="12">
        <f t="shared" si="2"/>
        <v>-0.9515516940056146</v>
      </c>
      <c r="T13" s="15"/>
      <c r="U13" s="14">
        <f>+(E13*DEFLATOR!E13)</f>
        <v>1160.0206471940626</v>
      </c>
      <c r="V13" s="12">
        <f t="shared" si="3"/>
        <v>-5.941549769438059</v>
      </c>
      <c r="W13" s="15"/>
      <c r="X13" s="14">
        <f>+(F13*DEFLATOR!F13)</f>
        <v>1460.1789297364862</v>
      </c>
      <c r="Y13" s="12">
        <f t="shared" si="4"/>
        <v>1.8439450896475362</v>
      </c>
      <c r="Z13" s="15"/>
      <c r="AA13" s="14">
        <f>+(G13*DEFLATOR!G13)</f>
        <v>1565.558015132982</v>
      </c>
      <c r="AB13" s="12">
        <f t="shared" si="5"/>
        <v>-1.3293000377254671</v>
      </c>
      <c r="AC13" s="15"/>
      <c r="AD13" s="14">
        <f>+(H13*DEFLATOR!H13)</f>
        <v>1261.0095807043233</v>
      </c>
      <c r="AE13" s="12">
        <f t="shared" si="6"/>
        <v>2.9419389427389087</v>
      </c>
      <c r="AF13" s="15"/>
    </row>
    <row r="14" spans="1:32" s="1" customFormat="1" ht="9.75">
      <c r="A14" s="13" t="s">
        <v>8</v>
      </c>
      <c r="B14" s="29" t="s">
        <v>728</v>
      </c>
      <c r="C14" s="29" t="s">
        <v>729</v>
      </c>
      <c r="D14" s="29" t="s">
        <v>686</v>
      </c>
      <c r="E14" s="29" t="s">
        <v>730</v>
      </c>
      <c r="F14" s="29" t="s">
        <v>731</v>
      </c>
      <c r="G14" s="29" t="s">
        <v>732</v>
      </c>
      <c r="H14" s="29" t="s">
        <v>733</v>
      </c>
      <c r="K14" s="13" t="s">
        <v>8</v>
      </c>
      <c r="L14" s="14">
        <f>+(B14*DEFLATOR!B14)</f>
        <v>1415.8549715492702</v>
      </c>
      <c r="M14" s="12">
        <f t="shared" si="0"/>
        <v>0.9488004680580753</v>
      </c>
      <c r="N14" s="15"/>
      <c r="O14" s="14">
        <f>+(C14*DEFLATOR!C14)</f>
        <v>1057.9089915090362</v>
      </c>
      <c r="P14" s="12">
        <f t="shared" si="1"/>
        <v>6.082349743012672</v>
      </c>
      <c r="Q14" s="15"/>
      <c r="R14" s="14">
        <f>+(D14*DEFLATOR!D14)</f>
        <v>1135.9387506962792</v>
      </c>
      <c r="S14" s="12">
        <f t="shared" si="2"/>
        <v>7.4481788096400825</v>
      </c>
      <c r="T14" s="15"/>
      <c r="U14" s="14">
        <f>+(E14*DEFLATOR!E14)</f>
        <v>1117.619796721913</v>
      </c>
      <c r="V14" s="12">
        <f t="shared" si="3"/>
        <v>-3.655180670681313</v>
      </c>
      <c r="W14" s="15"/>
      <c r="X14" s="14">
        <f>+(F14*DEFLATOR!F14)</f>
        <v>1389.297582708189</v>
      </c>
      <c r="Y14" s="12">
        <f t="shared" si="4"/>
        <v>-4.854291866893934</v>
      </c>
      <c r="Z14" s="15"/>
      <c r="AA14" s="14">
        <f>+(G14*DEFLATOR!G14)</f>
        <v>1629.022508944882</v>
      </c>
      <c r="AB14" s="12">
        <f t="shared" si="5"/>
        <v>4.053793803770933</v>
      </c>
      <c r="AC14" s="15"/>
      <c r="AD14" s="14">
        <f>+(H14*DEFLATOR!H14)</f>
        <v>1244.933045142972</v>
      </c>
      <c r="AE14" s="12">
        <f t="shared" si="6"/>
        <v>-1.2748940061479752</v>
      </c>
      <c r="AF14" s="15"/>
    </row>
    <row r="15" spans="1:32" s="1" customFormat="1" ht="9.75">
      <c r="A15" s="13" t="s">
        <v>9</v>
      </c>
      <c r="B15" s="29" t="s">
        <v>734</v>
      </c>
      <c r="C15" s="29" t="s">
        <v>735</v>
      </c>
      <c r="D15" s="29" t="s">
        <v>736</v>
      </c>
      <c r="E15" s="29" t="s">
        <v>737</v>
      </c>
      <c r="F15" s="29" t="s">
        <v>738</v>
      </c>
      <c r="G15" s="29" t="s">
        <v>739</v>
      </c>
      <c r="H15" s="29" t="s">
        <v>740</v>
      </c>
      <c r="K15" s="13" t="s">
        <v>9</v>
      </c>
      <c r="L15" s="14">
        <f>+(B15*DEFLATOR!B15)</f>
        <v>1599.3581249205167</v>
      </c>
      <c r="M15" s="12">
        <f t="shared" si="0"/>
        <v>12.960589683168756</v>
      </c>
      <c r="N15" s="15"/>
      <c r="O15" s="14">
        <f>+(C15*DEFLATOR!C15)</f>
        <v>1144.985513030171</v>
      </c>
      <c r="P15" s="12">
        <f t="shared" si="1"/>
        <v>8.231003065483545</v>
      </c>
      <c r="Q15" s="15"/>
      <c r="R15" s="14">
        <f>+(D15*DEFLATOR!D15)</f>
        <v>1236.1446691675785</v>
      </c>
      <c r="S15" s="12">
        <f t="shared" si="2"/>
        <v>8.821419148688925</v>
      </c>
      <c r="T15" s="15"/>
      <c r="U15" s="14">
        <f>+(E15*DEFLATOR!E15)</f>
        <v>1329.5056840223144</v>
      </c>
      <c r="V15" s="12">
        <f t="shared" si="3"/>
        <v>18.958673416655934</v>
      </c>
      <c r="W15" s="15"/>
      <c r="X15" s="14">
        <f>+(F15*DEFLATOR!F15)</f>
        <v>1558.8759985717318</v>
      </c>
      <c r="Y15" s="12">
        <f t="shared" si="4"/>
        <v>12.206054194161897</v>
      </c>
      <c r="Z15" s="15"/>
      <c r="AA15" s="14">
        <f>+(G15*DEFLATOR!G15)</f>
        <v>1886.8943186423687</v>
      </c>
      <c r="AB15" s="12">
        <f t="shared" si="5"/>
        <v>15.829849390141959</v>
      </c>
      <c r="AC15" s="15"/>
      <c r="AD15" s="14">
        <f>+(H15*DEFLATOR!H15)</f>
        <v>1253.8513122875268</v>
      </c>
      <c r="AE15" s="12">
        <f t="shared" si="6"/>
        <v>0.7163652036829449</v>
      </c>
      <c r="AF15" s="15"/>
    </row>
    <row r="16" spans="1:32" s="1" customFormat="1" ht="9.75">
      <c r="A16" s="13" t="s">
        <v>18</v>
      </c>
      <c r="B16" s="29" t="s">
        <v>741</v>
      </c>
      <c r="C16" s="29" t="s">
        <v>742</v>
      </c>
      <c r="D16" s="29" t="s">
        <v>743</v>
      </c>
      <c r="E16" s="29" t="s">
        <v>744</v>
      </c>
      <c r="F16" s="29" t="s">
        <v>745</v>
      </c>
      <c r="G16" s="29" t="s">
        <v>746</v>
      </c>
      <c r="H16" s="29" t="s">
        <v>747</v>
      </c>
      <c r="K16" s="13" t="s">
        <v>18</v>
      </c>
      <c r="L16" s="14">
        <f>+(B16*DEFLATOR!B16)</f>
        <v>1304.1685168578435</v>
      </c>
      <c r="M16" s="12">
        <f t="shared" si="0"/>
        <v>-18.456754835777833</v>
      </c>
      <c r="N16" s="15"/>
      <c r="O16" s="14">
        <f>+(C16*DEFLATOR!C16)</f>
        <v>933.8811935639833</v>
      </c>
      <c r="P16" s="12">
        <f t="shared" si="1"/>
        <v>-18.437291744199126</v>
      </c>
      <c r="Q16" s="15"/>
      <c r="R16" s="14">
        <f>+(D16*DEFLATOR!D16)</f>
        <v>1000.5158904549584</v>
      </c>
      <c r="S16" s="12">
        <f t="shared" si="2"/>
        <v>-19.061585960751092</v>
      </c>
      <c r="T16" s="15"/>
      <c r="U16" s="14">
        <f>+(E16*DEFLATOR!E16)</f>
        <v>1051.4190492138844</v>
      </c>
      <c r="V16" s="12">
        <f t="shared" si="3"/>
        <v>-20.916543505635943</v>
      </c>
      <c r="W16" s="15"/>
      <c r="X16" s="14">
        <f>+(F16*DEFLATOR!F16)</f>
        <v>1259.7283908518023</v>
      </c>
      <c r="Y16" s="12">
        <f t="shared" si="4"/>
        <v>-19.189955326402707</v>
      </c>
      <c r="Z16" s="15"/>
      <c r="AA16" s="14">
        <f>+(G16*DEFLATOR!G16)</f>
        <v>1534.199454146791</v>
      </c>
      <c r="AB16" s="12">
        <f t="shared" si="5"/>
        <v>-18.691818667902073</v>
      </c>
      <c r="AC16" s="15"/>
      <c r="AD16" s="14">
        <f>+(H16*DEFLATOR!H16)</f>
        <v>1125.339701183363</v>
      </c>
      <c r="AE16" s="12">
        <f t="shared" si="6"/>
        <v>-10.24935012985766</v>
      </c>
      <c r="AF16" s="15"/>
    </row>
    <row r="17" spans="1:32" s="1" customFormat="1" ht="9.75">
      <c r="A17" s="13" t="s">
        <v>10</v>
      </c>
      <c r="B17" s="29" t="s">
        <v>748</v>
      </c>
      <c r="C17" s="29" t="s">
        <v>749</v>
      </c>
      <c r="D17" s="29" t="s">
        <v>750</v>
      </c>
      <c r="E17" s="29" t="s">
        <v>751</v>
      </c>
      <c r="F17" s="29" t="s">
        <v>752</v>
      </c>
      <c r="G17" s="29" t="s">
        <v>753</v>
      </c>
      <c r="H17" s="29" t="s">
        <v>754</v>
      </c>
      <c r="K17" s="13" t="s">
        <v>10</v>
      </c>
      <c r="L17" s="14">
        <f>+(B17*DEFLATOR!B17)</f>
        <v>1255.6933408209961</v>
      </c>
      <c r="M17" s="12">
        <f t="shared" si="0"/>
        <v>-3.7169411322426016</v>
      </c>
      <c r="N17" s="12">
        <f aca="true" t="shared" si="7" ref="N17:N36">+((L17/L5)-1)*100</f>
        <v>-8.10468568146765</v>
      </c>
      <c r="O17" s="14">
        <f>+(C17*DEFLATOR!C17)</f>
        <v>959.6503944313604</v>
      </c>
      <c r="P17" s="12">
        <f t="shared" si="1"/>
        <v>2.759366078358827</v>
      </c>
      <c r="Q17" s="12">
        <f aca="true" t="shared" si="8" ref="Q17:Q36">+((O17/O5)-1)*100</f>
        <v>-8.059401006383471</v>
      </c>
      <c r="R17" s="14">
        <f>+(D17*DEFLATOR!D17)</f>
        <v>1007.2628710521783</v>
      </c>
      <c r="S17" s="12">
        <f t="shared" si="2"/>
        <v>0.6743501689065567</v>
      </c>
      <c r="T17" s="12">
        <f aca="true" t="shared" si="9" ref="T17:T36">+((R17/R5)-1)*100</f>
        <v>-5.69246796308499</v>
      </c>
      <c r="U17" s="14">
        <f>+(E17*DEFLATOR!E17)</f>
        <v>1033.7972826200598</v>
      </c>
      <c r="V17" s="12">
        <f t="shared" si="3"/>
        <v>-1.675998414428559</v>
      </c>
      <c r="W17" s="12">
        <f aca="true" t="shared" si="10" ref="W17:W36">+((U17/U5)-1)*100</f>
        <v>-6.119822373457929</v>
      </c>
      <c r="X17" s="14">
        <f>+(F17*DEFLATOR!F17)</f>
        <v>1197.9738180765876</v>
      </c>
      <c r="Y17" s="12">
        <f t="shared" si="4"/>
        <v>-4.902213304366154</v>
      </c>
      <c r="Z17" s="12">
        <f aca="true" t="shared" si="11" ref="Z17:Z36">+((X17/X5)-1)*100</f>
        <v>-13.584150706667486</v>
      </c>
      <c r="AA17" s="14">
        <f>+(G17*DEFLATOR!G17)</f>
        <v>1445.5011814061045</v>
      </c>
      <c r="AB17" s="12">
        <f t="shared" si="5"/>
        <v>-5.781404269239154</v>
      </c>
      <c r="AC17" s="12">
        <f aca="true" t="shared" si="12" ref="AC17:AC36">+((AA17/AA5)-1)*100</f>
        <v>-7.635495376572566</v>
      </c>
      <c r="AD17" s="14">
        <f>+(H17*DEFLATOR!H17)</f>
        <v>1135.6565625398266</v>
      </c>
      <c r="AE17" s="12">
        <f t="shared" si="6"/>
        <v>0.91677751576833</v>
      </c>
      <c r="AF17" s="12">
        <f aca="true" t="shared" si="13" ref="AF17:AF36">+((AD17/AD5)-1)*100</f>
        <v>2.994766100766455</v>
      </c>
    </row>
    <row r="18" spans="1:32" s="1" customFormat="1" ht="9.75">
      <c r="A18" s="13" t="s">
        <v>11</v>
      </c>
      <c r="B18" s="29" t="s">
        <v>755</v>
      </c>
      <c r="C18" s="29" t="s">
        <v>756</v>
      </c>
      <c r="D18" s="29" t="s">
        <v>757</v>
      </c>
      <c r="E18" s="29" t="s">
        <v>758</v>
      </c>
      <c r="F18" s="29" t="s">
        <v>759</v>
      </c>
      <c r="G18" s="29" t="s">
        <v>760</v>
      </c>
      <c r="H18" s="29" t="s">
        <v>761</v>
      </c>
      <c r="K18" s="13" t="s">
        <v>11</v>
      </c>
      <c r="L18" s="14">
        <f>+(B18*DEFLATOR!B18)</f>
        <v>1264.5807676292795</v>
      </c>
      <c r="M18" s="12">
        <f t="shared" si="0"/>
        <v>0.7077704818019281</v>
      </c>
      <c r="N18" s="12">
        <f t="shared" si="7"/>
        <v>-7.738289544752719</v>
      </c>
      <c r="O18" s="14">
        <f>+(C18*DEFLATOR!C18)</f>
        <v>884.4387929409897</v>
      </c>
      <c r="P18" s="12">
        <f t="shared" si="1"/>
        <v>-7.837395985747209</v>
      </c>
      <c r="Q18" s="12">
        <f t="shared" si="8"/>
        <v>-12.941203203073337</v>
      </c>
      <c r="R18" s="14">
        <f>+(D18*DEFLATOR!D18)</f>
        <v>967.1825387610263</v>
      </c>
      <c r="S18" s="12">
        <f t="shared" si="2"/>
        <v>-3.979133297079085</v>
      </c>
      <c r="T18" s="12">
        <f t="shared" si="9"/>
        <v>-14.678556433118771</v>
      </c>
      <c r="U18" s="14">
        <f>+(E18*DEFLATOR!E18)</f>
        <v>1044.5264258191974</v>
      </c>
      <c r="V18" s="12">
        <f t="shared" si="3"/>
        <v>1.0378382086617233</v>
      </c>
      <c r="W18" s="12">
        <f t="shared" si="10"/>
        <v>-12.427875913662234</v>
      </c>
      <c r="X18" s="14">
        <f>+(F18*DEFLATOR!F18)</f>
        <v>1275.1177793040208</v>
      </c>
      <c r="Y18" s="12">
        <f t="shared" si="4"/>
        <v>6.4395364959888735</v>
      </c>
      <c r="Z18" s="12">
        <f t="shared" si="11"/>
        <v>-4.1777478591673916</v>
      </c>
      <c r="AA18" s="14">
        <f>+(G18*DEFLATOR!G18)</f>
        <v>1437.3533572359513</v>
      </c>
      <c r="AB18" s="12">
        <f t="shared" si="5"/>
        <v>-0.5636677627774311</v>
      </c>
      <c r="AC18" s="12">
        <f t="shared" si="12"/>
        <v>-7.690542442155612</v>
      </c>
      <c r="AD18" s="14">
        <f>+(H18*DEFLATOR!H18)</f>
        <v>1163.8128675744892</v>
      </c>
      <c r="AE18" s="12">
        <f t="shared" si="6"/>
        <v>2.479297523865198</v>
      </c>
      <c r="AF18" s="12">
        <f t="shared" si="13"/>
        <v>-3.7505140793688385</v>
      </c>
    </row>
    <row r="19" spans="1:32" s="1" customFormat="1" ht="9.75">
      <c r="A19" s="13" t="s">
        <v>12</v>
      </c>
      <c r="B19" s="29" t="s">
        <v>762</v>
      </c>
      <c r="C19" s="29" t="s">
        <v>763</v>
      </c>
      <c r="D19" s="29" t="s">
        <v>764</v>
      </c>
      <c r="E19" s="29" t="s">
        <v>765</v>
      </c>
      <c r="F19" s="29" t="s">
        <v>73</v>
      </c>
      <c r="G19" s="29" t="s">
        <v>766</v>
      </c>
      <c r="H19" s="29" t="s">
        <v>767</v>
      </c>
      <c r="K19" s="13" t="s">
        <v>12</v>
      </c>
      <c r="L19" s="14">
        <f>+(B19*DEFLATOR!B19)</f>
        <v>1215.1159227026615</v>
      </c>
      <c r="M19" s="12">
        <f t="shared" si="0"/>
        <v>-3.9115607474681346</v>
      </c>
      <c r="N19" s="12">
        <f t="shared" si="7"/>
        <v>-10.763720424919654</v>
      </c>
      <c r="O19" s="14">
        <f>+(C19*DEFLATOR!C19)</f>
        <v>892.5242693831302</v>
      </c>
      <c r="P19" s="12">
        <f t="shared" si="1"/>
        <v>0.9141928765080687</v>
      </c>
      <c r="Q19" s="12">
        <f t="shared" si="8"/>
        <v>-13.303071312991555</v>
      </c>
      <c r="R19" s="14">
        <f>+(D19*DEFLATOR!D19)</f>
        <v>911.2872281643587</v>
      </c>
      <c r="S19" s="12">
        <f t="shared" si="2"/>
        <v>-5.7791893832440655</v>
      </c>
      <c r="T19" s="12">
        <f t="shared" si="9"/>
        <v>-16.168619356917613</v>
      </c>
      <c r="U19" s="14">
        <f>+(E19*DEFLATOR!E19)</f>
        <v>1041.9246076745753</v>
      </c>
      <c r="V19" s="12">
        <f t="shared" si="3"/>
        <v>-0.24909069606176004</v>
      </c>
      <c r="W19" s="12">
        <f t="shared" si="10"/>
        <v>-11.457350039025071</v>
      </c>
      <c r="X19" s="14">
        <f>+(F19*DEFLATOR!F19)</f>
        <v>1230.3668760338057</v>
      </c>
      <c r="Y19" s="12">
        <f t="shared" si="4"/>
        <v>-3.5095505683122696</v>
      </c>
      <c r="Z19" s="12">
        <f t="shared" si="11"/>
        <v>-7.560232761462171</v>
      </c>
      <c r="AA19" s="14">
        <f>+(G19*DEFLATOR!G19)</f>
        <v>1374.4222114615714</v>
      </c>
      <c r="AB19" s="12">
        <f t="shared" si="5"/>
        <v>-4.378265473661768</v>
      </c>
      <c r="AC19" s="12">
        <f t="shared" si="12"/>
        <v>-11.298271255515878</v>
      </c>
      <c r="AD19" s="14">
        <f>+(H19*DEFLATOR!H19)</f>
        <v>1087.890549426757</v>
      </c>
      <c r="AE19" s="12">
        <f t="shared" si="6"/>
        <v>-6.523584698454366</v>
      </c>
      <c r="AF19" s="12">
        <f t="shared" si="13"/>
        <v>-8.83174572876273</v>
      </c>
    </row>
    <row r="20" spans="1:32" s="1" customFormat="1" ht="9.75">
      <c r="A20" s="13" t="s">
        <v>13</v>
      </c>
      <c r="B20" s="29" t="s">
        <v>768</v>
      </c>
      <c r="C20" s="29" t="s">
        <v>769</v>
      </c>
      <c r="D20" s="29" t="s">
        <v>770</v>
      </c>
      <c r="E20" s="29" t="s">
        <v>771</v>
      </c>
      <c r="F20" s="29" t="s">
        <v>772</v>
      </c>
      <c r="G20" s="29" t="s">
        <v>773</v>
      </c>
      <c r="H20" s="29" t="s">
        <v>774</v>
      </c>
      <c r="K20" s="13" t="s">
        <v>13</v>
      </c>
      <c r="L20" s="14">
        <f>+(B20*DEFLATOR!B20)</f>
        <v>1226.0726848506774</v>
      </c>
      <c r="M20" s="12">
        <f t="shared" si="0"/>
        <v>0.9017050919426728</v>
      </c>
      <c r="N20" s="12">
        <f t="shared" si="7"/>
        <v>-11.143252374893464</v>
      </c>
      <c r="O20" s="14">
        <f>+(C20*DEFLATOR!C20)</f>
        <v>944.4091182163829</v>
      </c>
      <c r="P20" s="12">
        <f t="shared" si="1"/>
        <v>5.813270362845491</v>
      </c>
      <c r="Q20" s="12">
        <f t="shared" si="8"/>
        <v>-8.648491909558764</v>
      </c>
      <c r="R20" s="14">
        <f>+(D20*DEFLATOR!D20)</f>
        <v>991.2694262294845</v>
      </c>
      <c r="S20" s="12">
        <f t="shared" si="2"/>
        <v>8.776837378291468</v>
      </c>
      <c r="T20" s="12">
        <f t="shared" si="9"/>
        <v>-11.060506794691683</v>
      </c>
      <c r="U20" s="14">
        <f>+(E20*DEFLATOR!E20)</f>
        <v>1046.2585164700736</v>
      </c>
      <c r="V20" s="12">
        <f t="shared" si="3"/>
        <v>0.4159522448722086</v>
      </c>
      <c r="W20" s="12">
        <f t="shared" si="10"/>
        <v>-12.766641856742666</v>
      </c>
      <c r="X20" s="14">
        <f>+(F20*DEFLATOR!F20)</f>
        <v>1237.8419251596358</v>
      </c>
      <c r="Y20" s="12">
        <f t="shared" si="4"/>
        <v>0.6075463564109151</v>
      </c>
      <c r="Z20" s="12">
        <f t="shared" si="11"/>
        <v>-9.319366861628609</v>
      </c>
      <c r="AA20" s="14">
        <f>+(G20*DEFLATOR!G20)</f>
        <v>1360.0052461498774</v>
      </c>
      <c r="AB20" s="12">
        <f t="shared" si="5"/>
        <v>-1.0489473461261056</v>
      </c>
      <c r="AC20" s="12">
        <f t="shared" si="12"/>
        <v>-12.634429629751287</v>
      </c>
      <c r="AD20" s="14">
        <f>+(H20*DEFLATOR!H20)</f>
        <v>1130.9296308538273</v>
      </c>
      <c r="AE20" s="12">
        <f t="shared" si="6"/>
        <v>3.9561959104938538</v>
      </c>
      <c r="AF20" s="12">
        <f t="shared" si="13"/>
        <v>-8.160497996741533</v>
      </c>
    </row>
    <row r="21" spans="1:32" s="1" customFormat="1" ht="9.75">
      <c r="A21" s="13" t="s">
        <v>14</v>
      </c>
      <c r="B21" s="29" t="s">
        <v>775</v>
      </c>
      <c r="C21" s="29" t="s">
        <v>776</v>
      </c>
      <c r="D21" s="29" t="s">
        <v>777</v>
      </c>
      <c r="E21" s="29" t="s">
        <v>778</v>
      </c>
      <c r="F21" s="29" t="s">
        <v>779</v>
      </c>
      <c r="G21" s="29" t="s">
        <v>780</v>
      </c>
      <c r="H21" s="29" t="s">
        <v>781</v>
      </c>
      <c r="K21" s="13" t="s">
        <v>14</v>
      </c>
      <c r="L21" s="14">
        <f>+(B21*DEFLATOR!B21)</f>
        <v>1223.7749808717026</v>
      </c>
      <c r="M21" s="12">
        <f t="shared" si="0"/>
        <v>-0.18740356973654393</v>
      </c>
      <c r="N21" s="12">
        <f t="shared" si="7"/>
        <v>-13.265434365394535</v>
      </c>
      <c r="O21" s="14">
        <f>+(C21*DEFLATOR!C21)</f>
        <v>934.5170710591683</v>
      </c>
      <c r="P21" s="12">
        <f t="shared" si="1"/>
        <v>-1.0474324068256324</v>
      </c>
      <c r="Q21" s="12">
        <f t="shared" si="8"/>
        <v>-12.436131702653219</v>
      </c>
      <c r="R21" s="14">
        <f>+(D21*DEFLATOR!D21)</f>
        <v>1019.6827982734077</v>
      </c>
      <c r="S21" s="12">
        <f t="shared" si="2"/>
        <v>2.8663621909534642</v>
      </c>
      <c r="T21" s="12">
        <f t="shared" si="9"/>
        <v>-11.550594740366094</v>
      </c>
      <c r="U21" s="14">
        <f>+(E21*DEFLATOR!E21)</f>
        <v>1052.7098873783125</v>
      </c>
      <c r="V21" s="12">
        <f t="shared" si="3"/>
        <v>0.6166134666224732</v>
      </c>
      <c r="W21" s="12">
        <f t="shared" si="10"/>
        <v>-7.930939895802613</v>
      </c>
      <c r="X21" s="14">
        <f>+(F21*DEFLATOR!F21)</f>
        <v>1254.2776731462852</v>
      </c>
      <c r="Y21" s="12">
        <f t="shared" si="4"/>
        <v>1.327774383189495</v>
      </c>
      <c r="Z21" s="12">
        <f t="shared" si="11"/>
        <v>-10.07665556569891</v>
      </c>
      <c r="AA21" s="14">
        <f>+(G21*DEFLATOR!G21)</f>
        <v>1344.516320192887</v>
      </c>
      <c r="AB21" s="12">
        <f t="shared" si="5"/>
        <v>-1.1388872212691137</v>
      </c>
      <c r="AC21" s="12">
        <f t="shared" si="12"/>
        <v>-16.24434698730608</v>
      </c>
      <c r="AD21" s="14">
        <f>+(H21*DEFLATOR!H21)</f>
        <v>1122.1639484877012</v>
      </c>
      <c r="AE21" s="12">
        <f t="shared" si="6"/>
        <v>-0.7750864533904056</v>
      </c>
      <c r="AF21" s="12">
        <f t="shared" si="13"/>
        <v>-11.672070429145043</v>
      </c>
    </row>
    <row r="22" spans="1:32" s="1" customFormat="1" ht="9.75">
      <c r="A22" s="13" t="s">
        <v>15</v>
      </c>
      <c r="B22" s="29" t="s">
        <v>714</v>
      </c>
      <c r="C22" s="29" t="s">
        <v>782</v>
      </c>
      <c r="D22" s="29" t="s">
        <v>783</v>
      </c>
      <c r="E22" s="29" t="s">
        <v>784</v>
      </c>
      <c r="F22" s="29" t="s">
        <v>785</v>
      </c>
      <c r="G22" s="29" t="s">
        <v>786</v>
      </c>
      <c r="H22" s="29" t="s">
        <v>787</v>
      </c>
      <c r="K22" s="13" t="s">
        <v>15</v>
      </c>
      <c r="L22" s="14">
        <f>+(B22*DEFLATOR!B22)</f>
        <v>1209.6381401908236</v>
      </c>
      <c r="M22" s="12">
        <f t="shared" si="0"/>
        <v>-1.1551830117338402</v>
      </c>
      <c r="N22" s="12">
        <f t="shared" si="7"/>
        <v>-13.859696465394178</v>
      </c>
      <c r="O22" s="14">
        <f>+(C22*DEFLATOR!C22)</f>
        <v>877.9240813590218</v>
      </c>
      <c r="P22" s="12">
        <f t="shared" si="1"/>
        <v>-6.055854029076735</v>
      </c>
      <c r="Q22" s="12">
        <f t="shared" si="8"/>
        <v>-11.378332204023033</v>
      </c>
      <c r="R22" s="14">
        <f>+(D22*DEFLATOR!D22)</f>
        <v>1064.2963133202675</v>
      </c>
      <c r="S22" s="12">
        <f t="shared" si="2"/>
        <v>4.375234643793369</v>
      </c>
      <c r="T22" s="12">
        <f t="shared" si="9"/>
        <v>-1.6298210689920545</v>
      </c>
      <c r="U22" s="14">
        <f>+(E22*DEFLATOR!E22)</f>
        <v>992.8611793564879</v>
      </c>
      <c r="V22" s="12">
        <f t="shared" si="3"/>
        <v>-5.685204322614734</v>
      </c>
      <c r="W22" s="12">
        <f t="shared" si="10"/>
        <v>-16.517677927280406</v>
      </c>
      <c r="X22" s="14">
        <f>+(F22*DEFLATOR!F22)</f>
        <v>1182.2721780797347</v>
      </c>
      <c r="Y22" s="12">
        <f t="shared" si="4"/>
        <v>-5.740793813695877</v>
      </c>
      <c r="Z22" s="12">
        <f t="shared" si="11"/>
        <v>-18.34896381486547</v>
      </c>
      <c r="AA22" s="14">
        <f>+(G22*DEFLATOR!G22)</f>
        <v>1360.917895228347</v>
      </c>
      <c r="AB22" s="12">
        <f t="shared" si="5"/>
        <v>1.219886645415147</v>
      </c>
      <c r="AC22" s="12">
        <f t="shared" si="12"/>
        <v>-13.982321672870924</v>
      </c>
      <c r="AD22" s="14">
        <f>+(H22*DEFLATOR!H22)</f>
        <v>1176.7783779400518</v>
      </c>
      <c r="AE22" s="12">
        <f t="shared" si="6"/>
        <v>4.866885050616032</v>
      </c>
      <c r="AF22" s="12">
        <f t="shared" si="13"/>
        <v>-3.6740876903426867</v>
      </c>
    </row>
    <row r="23" spans="1:32" s="1" customFormat="1" ht="9.75">
      <c r="A23" s="13" t="s">
        <v>16</v>
      </c>
      <c r="B23" s="29" t="s">
        <v>788</v>
      </c>
      <c r="C23" s="29" t="s">
        <v>789</v>
      </c>
      <c r="D23" s="29" t="s">
        <v>790</v>
      </c>
      <c r="E23" s="29" t="s">
        <v>717</v>
      </c>
      <c r="F23" s="29" t="s">
        <v>791</v>
      </c>
      <c r="G23" s="29" t="s">
        <v>792</v>
      </c>
      <c r="H23" s="29" t="s">
        <v>793</v>
      </c>
      <c r="K23" s="13" t="s">
        <v>16</v>
      </c>
      <c r="L23" s="5">
        <f>+(B23*DEFLATOR!B23)</f>
        <v>1197.4732832768802</v>
      </c>
      <c r="M23" s="11">
        <f t="shared" si="0"/>
        <v>-1.0056608261396538</v>
      </c>
      <c r="N23" s="11">
        <f t="shared" si="7"/>
        <v>-13.934786918243825</v>
      </c>
      <c r="O23" s="5">
        <f>+(C23*DEFLATOR!C23)</f>
        <v>918.4957141111996</v>
      </c>
      <c r="P23" s="11">
        <f t="shared" si="1"/>
        <v>4.621314486484196</v>
      </c>
      <c r="Q23" s="11">
        <f t="shared" si="8"/>
        <v>-5.586627507669162</v>
      </c>
      <c r="R23" s="5">
        <f>+(D23*DEFLATOR!D23)</f>
        <v>1095.1939924582077</v>
      </c>
      <c r="S23" s="11">
        <f t="shared" si="2"/>
        <v>2.9031087255718457</v>
      </c>
      <c r="T23" s="11">
        <f t="shared" si="9"/>
        <v>2.8003142507974754</v>
      </c>
      <c r="U23" s="5">
        <f>+(E23*DEFLATOR!E23)</f>
        <v>1046.3870192442032</v>
      </c>
      <c r="V23" s="11">
        <f t="shared" si="3"/>
        <v>5.391069869647591</v>
      </c>
      <c r="W23" s="11">
        <f t="shared" si="10"/>
        <v>-11.853580250513662</v>
      </c>
      <c r="X23" s="5">
        <f>+(F23*DEFLATOR!F23)</f>
        <v>1204.4789429524944</v>
      </c>
      <c r="Y23" s="11">
        <f t="shared" si="4"/>
        <v>1.8783123957825332</v>
      </c>
      <c r="Z23" s="11">
        <f t="shared" si="11"/>
        <v>-13.347436295689253</v>
      </c>
      <c r="AA23" s="5">
        <f>+(G23*DEFLATOR!G23)</f>
        <v>1293.892386805795</v>
      </c>
      <c r="AB23" s="11">
        <f t="shared" si="5"/>
        <v>-4.925022196971396</v>
      </c>
      <c r="AC23" s="11">
        <f t="shared" si="12"/>
        <v>-17.914184720050486</v>
      </c>
      <c r="AD23" s="5">
        <f>+(H23*DEFLATOR!H23)</f>
        <v>1150.3951020704264</v>
      </c>
      <c r="AE23" s="11">
        <f t="shared" si="6"/>
        <v>-2.2419918961979257</v>
      </c>
      <c r="AF23" s="11">
        <f t="shared" si="13"/>
        <v>-9.284683469696187</v>
      </c>
    </row>
    <row r="24" spans="1:32" s="1" customFormat="1" ht="9.75">
      <c r="A24" s="13" t="s">
        <v>17</v>
      </c>
      <c r="B24" s="29" t="s">
        <v>794</v>
      </c>
      <c r="C24" s="29" t="s">
        <v>795</v>
      </c>
      <c r="D24" s="29" t="s">
        <v>796</v>
      </c>
      <c r="E24" s="29" t="s">
        <v>797</v>
      </c>
      <c r="F24" s="29" t="s">
        <v>798</v>
      </c>
      <c r="G24" s="29" t="s">
        <v>799</v>
      </c>
      <c r="H24" s="29" t="s">
        <v>800</v>
      </c>
      <c r="K24" s="13" t="s">
        <v>17</v>
      </c>
      <c r="L24" s="5">
        <f>+(B24*DEFLATOR!B24)</f>
        <v>1177.9823291983087</v>
      </c>
      <c r="M24" s="11">
        <f t="shared" si="0"/>
        <v>-1.6276733978761282</v>
      </c>
      <c r="N24" s="11">
        <f t="shared" si="7"/>
        <v>-16.269927012672625</v>
      </c>
      <c r="O24" s="5">
        <f>+(C24*DEFLATOR!C24)</f>
        <v>867.0704000800362</v>
      </c>
      <c r="P24" s="11">
        <f t="shared" si="1"/>
        <v>-5.598862710091812</v>
      </c>
      <c r="Q24" s="11">
        <f t="shared" si="8"/>
        <v>-11.345782092027756</v>
      </c>
      <c r="R24" s="5">
        <f>+(D24*DEFLATOR!D24)</f>
        <v>980.3568281344084</v>
      </c>
      <c r="S24" s="11">
        <f t="shared" si="2"/>
        <v>-10.485554624532101</v>
      </c>
      <c r="T24" s="11">
        <f t="shared" si="9"/>
        <v>-8.15066885748621</v>
      </c>
      <c r="U24" s="5">
        <f>+(E24*DEFLATOR!E24)</f>
        <v>1060.8395838256433</v>
      </c>
      <c r="V24" s="11">
        <f t="shared" si="3"/>
        <v>1.3811872964440086</v>
      </c>
      <c r="W24" s="11">
        <f t="shared" si="10"/>
        <v>-13.983490346287153</v>
      </c>
      <c r="X24" s="5">
        <f>+(F24*DEFLATOR!F24)</f>
        <v>1196.5040739398905</v>
      </c>
      <c r="Y24" s="11">
        <f t="shared" si="4"/>
        <v>-0.662101156625905</v>
      </c>
      <c r="Z24" s="11">
        <f t="shared" si="11"/>
        <v>-16.546737715312133</v>
      </c>
      <c r="AA24" s="5">
        <f>+(G24*DEFLATOR!G24)</f>
        <v>1274.0711760363874</v>
      </c>
      <c r="AB24" s="11">
        <f t="shared" si="5"/>
        <v>-1.5319056647624119</v>
      </c>
      <c r="AC24" s="11">
        <f t="shared" si="12"/>
        <v>-19.700519861865196</v>
      </c>
      <c r="AD24" s="5">
        <f>+(H24*DEFLATOR!H24)</f>
        <v>1172.6195361556759</v>
      </c>
      <c r="AE24" s="11">
        <f t="shared" si="6"/>
        <v>1.9318957500124023</v>
      </c>
      <c r="AF24" s="11">
        <f t="shared" si="13"/>
        <v>-4.273741816792398</v>
      </c>
    </row>
    <row r="25" spans="1:32" s="1" customFormat="1" ht="9.75">
      <c r="A25" s="13" t="s">
        <v>7</v>
      </c>
      <c r="B25" s="29" t="s">
        <v>801</v>
      </c>
      <c r="C25" s="29" t="s">
        <v>802</v>
      </c>
      <c r="D25" s="29" t="s">
        <v>803</v>
      </c>
      <c r="E25" s="29" t="s">
        <v>804</v>
      </c>
      <c r="F25" s="29" t="s">
        <v>805</v>
      </c>
      <c r="G25" s="29" t="s">
        <v>806</v>
      </c>
      <c r="H25" s="29" t="s">
        <v>807</v>
      </c>
      <c r="K25" s="13" t="s">
        <v>7</v>
      </c>
      <c r="L25" s="5">
        <f>+(B25*DEFLATOR!B25)</f>
        <v>1174.645808803397</v>
      </c>
      <c r="M25" s="11">
        <f t="shared" si="0"/>
        <v>-0.28324027552963926</v>
      </c>
      <c r="N25" s="11">
        <f t="shared" si="7"/>
        <v>-16.24913020308705</v>
      </c>
      <c r="O25" s="5">
        <f>+(C25*DEFLATOR!C25)</f>
        <v>842.2591099697335</v>
      </c>
      <c r="P25" s="11">
        <f t="shared" si="1"/>
        <v>-2.861508143746172</v>
      </c>
      <c r="Q25" s="11">
        <f t="shared" si="8"/>
        <v>-15.542049273446734</v>
      </c>
      <c r="R25" s="5">
        <f>+(D25*DEFLATOR!D25)</f>
        <v>984.5710282774002</v>
      </c>
      <c r="S25" s="11">
        <f t="shared" si="2"/>
        <v>0.4298639048611719</v>
      </c>
      <c r="T25" s="11">
        <f t="shared" si="9"/>
        <v>-6.869658392852096</v>
      </c>
      <c r="U25" s="5">
        <f>+(E25*DEFLATOR!E25)</f>
        <v>1034.3527376283905</v>
      </c>
      <c r="V25" s="11">
        <f t="shared" si="3"/>
        <v>-2.4967814739467853</v>
      </c>
      <c r="W25" s="11">
        <f t="shared" si="10"/>
        <v>-10.833247655517697</v>
      </c>
      <c r="X25" s="5">
        <f>+(F25*DEFLATOR!F25)</f>
        <v>1182.6495534306268</v>
      </c>
      <c r="Y25" s="11">
        <f t="shared" si="4"/>
        <v>-1.1579167017495395</v>
      </c>
      <c r="Z25" s="11">
        <f t="shared" si="11"/>
        <v>-19.006532052612503</v>
      </c>
      <c r="AA25" s="5">
        <f>+(G25*DEFLATOR!G25)</f>
        <v>1280.2860839483453</v>
      </c>
      <c r="AB25" s="11">
        <f t="shared" si="5"/>
        <v>0.48779911427652145</v>
      </c>
      <c r="AC25" s="11">
        <f t="shared" si="12"/>
        <v>-18.221741285033445</v>
      </c>
      <c r="AD25" s="5">
        <f>+(H25*DEFLATOR!H25)</f>
        <v>1179.663339520771</v>
      </c>
      <c r="AE25" s="11">
        <f t="shared" si="6"/>
        <v>0.6006895798604583</v>
      </c>
      <c r="AF25" s="11">
        <f t="shared" si="13"/>
        <v>-6.450882089104926</v>
      </c>
    </row>
    <row r="26" spans="1:32" s="1" customFormat="1" ht="9.75">
      <c r="A26" s="19" t="s">
        <v>8</v>
      </c>
      <c r="B26" s="29" t="s">
        <v>808</v>
      </c>
      <c r="C26" s="29" t="s">
        <v>809</v>
      </c>
      <c r="D26" s="29" t="s">
        <v>810</v>
      </c>
      <c r="E26" s="29" t="s">
        <v>811</v>
      </c>
      <c r="F26" s="29" t="s">
        <v>812</v>
      </c>
      <c r="G26" s="29" t="s">
        <v>813</v>
      </c>
      <c r="H26" s="29" t="s">
        <v>814</v>
      </c>
      <c r="K26" s="19" t="s">
        <v>8</v>
      </c>
      <c r="L26" s="5">
        <f>+(B26*DEFLATOR!B26)</f>
        <v>1228.1380280541844</v>
      </c>
      <c r="M26" s="11">
        <f t="shared" si="0"/>
        <v>4.5539020230514815</v>
      </c>
      <c r="N26" s="11">
        <f t="shared" si="7"/>
        <v>-13.258204213506442</v>
      </c>
      <c r="O26" s="5">
        <f>+(C26*DEFLATOR!C26)</f>
        <v>891.9438569583766</v>
      </c>
      <c r="P26" s="11">
        <f t="shared" si="1"/>
        <v>5.898986000926554</v>
      </c>
      <c r="Q26" s="11">
        <f t="shared" si="8"/>
        <v>-15.688035160181546</v>
      </c>
      <c r="R26" s="5">
        <f>+(D26*DEFLATOR!D26)</f>
        <v>1040.7810517426115</v>
      </c>
      <c r="S26" s="11">
        <f t="shared" si="2"/>
        <v>5.709087699193827</v>
      </c>
      <c r="T26" s="11">
        <f t="shared" si="9"/>
        <v>-8.377009666704327</v>
      </c>
      <c r="U26" s="5">
        <f>+(E26*DEFLATOR!E26)</f>
        <v>1060.2197640128043</v>
      </c>
      <c r="V26" s="11">
        <f t="shared" si="3"/>
        <v>2.500793534294954</v>
      </c>
      <c r="W26" s="11">
        <f t="shared" si="10"/>
        <v>-5.13591767768149</v>
      </c>
      <c r="X26" s="5">
        <f>+(F26*DEFLATOR!F26)</f>
        <v>1243.5994579844923</v>
      </c>
      <c r="Y26" s="11">
        <f t="shared" si="4"/>
        <v>5.15367416975403</v>
      </c>
      <c r="Z26" s="11">
        <f t="shared" si="11"/>
        <v>-10.487179027525851</v>
      </c>
      <c r="AA26" s="5">
        <f>+(G26*DEFLATOR!G26)</f>
        <v>1329.2220532040951</v>
      </c>
      <c r="AB26" s="11">
        <f t="shared" si="5"/>
        <v>3.822268309347976</v>
      </c>
      <c r="AC26" s="11">
        <f t="shared" si="12"/>
        <v>-18.4037024715495</v>
      </c>
      <c r="AD26" s="5">
        <f>+(H26*DEFLATOR!H26)</f>
        <v>1261.8390240901904</v>
      </c>
      <c r="AE26" s="11">
        <f t="shared" si="6"/>
        <v>6.9660285113889</v>
      </c>
      <c r="AF26" s="11">
        <f t="shared" si="13"/>
        <v>1.3579829865691062</v>
      </c>
    </row>
    <row r="27" spans="1:32" s="1" customFormat="1" ht="9.75">
      <c r="A27" s="18">
        <v>37956</v>
      </c>
      <c r="B27" s="29" t="s">
        <v>815</v>
      </c>
      <c r="C27" s="29" t="s">
        <v>816</v>
      </c>
      <c r="D27" s="29" t="s">
        <v>817</v>
      </c>
      <c r="E27" s="29" t="s">
        <v>818</v>
      </c>
      <c r="F27" s="29" t="s">
        <v>819</v>
      </c>
      <c r="G27" s="29" t="s">
        <v>820</v>
      </c>
      <c r="H27" s="29" t="s">
        <v>115</v>
      </c>
      <c r="K27" s="18">
        <v>37956</v>
      </c>
      <c r="L27" s="5">
        <f>+(B27*DEFLATOR!B27)</f>
        <v>1451.8664473042777</v>
      </c>
      <c r="M27" s="11">
        <f t="shared" si="0"/>
        <v>18.21687905915268</v>
      </c>
      <c r="N27" s="11">
        <f t="shared" si="7"/>
        <v>-9.221929430193686</v>
      </c>
      <c r="O27" s="5">
        <f>+(C27*DEFLATOR!C27)</f>
        <v>939.7812290541567</v>
      </c>
      <c r="P27" s="11">
        <f t="shared" si="1"/>
        <v>5.363271659150226</v>
      </c>
      <c r="Q27" s="11">
        <f t="shared" si="8"/>
        <v>-17.921998282139572</v>
      </c>
      <c r="R27" s="5">
        <f>+(D27*DEFLATOR!D27)</f>
        <v>1137.4493350327134</v>
      </c>
      <c r="S27" s="11">
        <f t="shared" si="2"/>
        <v>9.288051807654195</v>
      </c>
      <c r="T27" s="11">
        <f t="shared" si="9"/>
        <v>-7.9841248841308055</v>
      </c>
      <c r="U27" s="5">
        <f>+(E27*DEFLATOR!E27)</f>
        <v>1240.7575876031156</v>
      </c>
      <c r="V27" s="11">
        <f t="shared" si="3"/>
        <v>17.028339757315724</v>
      </c>
      <c r="W27" s="11">
        <f t="shared" si="10"/>
        <v>-6.67527017640861</v>
      </c>
      <c r="X27" s="5">
        <f>+(F27*DEFLATOR!F27)</f>
        <v>1533.2482056333117</v>
      </c>
      <c r="Y27" s="11">
        <f t="shared" si="4"/>
        <v>23.291160653789156</v>
      </c>
      <c r="Z27" s="11">
        <f t="shared" si="11"/>
        <v>-1.6439917582861452</v>
      </c>
      <c r="AA27" s="5">
        <f>+(G27*DEFLATOR!G27)</f>
        <v>1586.5694822817288</v>
      </c>
      <c r="AB27" s="11">
        <f t="shared" si="5"/>
        <v>19.36075529722794</v>
      </c>
      <c r="AC27" s="11">
        <f t="shared" si="12"/>
        <v>-15.91635702081743</v>
      </c>
      <c r="AD27" s="5">
        <f>+(H27*DEFLATOR!H27)</f>
        <v>1423.6947566012066</v>
      </c>
      <c r="AE27" s="11">
        <f t="shared" si="6"/>
        <v>12.82697154082053</v>
      </c>
      <c r="AF27" s="11">
        <f t="shared" si="13"/>
        <v>13.5457404438025</v>
      </c>
    </row>
    <row r="28" spans="1:32" s="1" customFormat="1" ht="9.75">
      <c r="A28" s="18" t="s">
        <v>1304</v>
      </c>
      <c r="B28" s="29" t="s">
        <v>821</v>
      </c>
      <c r="C28" s="29" t="s">
        <v>822</v>
      </c>
      <c r="D28" s="29" t="s">
        <v>823</v>
      </c>
      <c r="E28" s="29" t="s">
        <v>824</v>
      </c>
      <c r="F28" s="29" t="s">
        <v>825</v>
      </c>
      <c r="G28" s="29" t="s">
        <v>826</v>
      </c>
      <c r="H28" s="29" t="s">
        <v>827</v>
      </c>
      <c r="K28" s="18" t="s">
        <v>1304</v>
      </c>
      <c r="L28" s="5">
        <f>+(B28*DEFLATOR!B28)</f>
        <v>1214.828832021707</v>
      </c>
      <c r="M28" s="11">
        <f t="shared" si="0"/>
        <v>-16.32640631117863</v>
      </c>
      <c r="N28" s="11">
        <f t="shared" si="7"/>
        <v>-6.850317553392882</v>
      </c>
      <c r="O28" s="5">
        <f>+(C28*DEFLATOR!C28)</f>
        <v>828.1049329706606</v>
      </c>
      <c r="P28" s="11">
        <f t="shared" si="1"/>
        <v>-11.883222672567406</v>
      </c>
      <c r="Q28" s="11">
        <f t="shared" si="8"/>
        <v>-11.326522187436638</v>
      </c>
      <c r="R28" s="5">
        <f>+(D28*DEFLATOR!D28)</f>
        <v>979.3678220962225</v>
      </c>
      <c r="S28" s="11">
        <f t="shared" si="2"/>
        <v>-13.89789488355052</v>
      </c>
      <c r="T28" s="11">
        <f t="shared" si="9"/>
        <v>-2.113716389763609</v>
      </c>
      <c r="U28" s="5">
        <f>+(E28*DEFLATOR!E28)</f>
        <v>1066.671887117035</v>
      </c>
      <c r="V28" s="11">
        <f t="shared" si="3"/>
        <v>-14.030597291963986</v>
      </c>
      <c r="W28" s="11">
        <f t="shared" si="10"/>
        <v>1.45069065607617</v>
      </c>
      <c r="X28" s="5">
        <f>+(F28*DEFLATOR!F28)</f>
        <v>1219.126066886324</v>
      </c>
      <c r="Y28" s="11">
        <f t="shared" si="4"/>
        <v>-20.48736385882407</v>
      </c>
      <c r="Z28" s="11">
        <f t="shared" si="11"/>
        <v>-3.223101444750631</v>
      </c>
      <c r="AA28" s="5">
        <f>+(G28*DEFLATOR!G28)</f>
        <v>1357.7988675760334</v>
      </c>
      <c r="AB28" s="11">
        <f t="shared" si="5"/>
        <v>-14.419199238390012</v>
      </c>
      <c r="AC28" s="11">
        <f t="shared" si="12"/>
        <v>-11.497891365686774</v>
      </c>
      <c r="AD28" s="5">
        <f>+(H28*DEFLATOR!H28)</f>
        <v>1146.0067657830375</v>
      </c>
      <c r="AE28" s="11">
        <f t="shared" si="6"/>
        <v>-19.504742117692064</v>
      </c>
      <c r="AF28" s="11">
        <f t="shared" si="13"/>
        <v>1.836517860157394</v>
      </c>
    </row>
    <row r="29" spans="1:32" s="1" customFormat="1" ht="9.75">
      <c r="A29" s="18">
        <v>38018</v>
      </c>
      <c r="B29" s="29" t="s">
        <v>828</v>
      </c>
      <c r="C29" s="29" t="s">
        <v>829</v>
      </c>
      <c r="D29" s="29" t="s">
        <v>830</v>
      </c>
      <c r="E29" s="29" t="s">
        <v>831</v>
      </c>
      <c r="F29" s="29" t="s">
        <v>832</v>
      </c>
      <c r="G29" s="29" t="s">
        <v>833</v>
      </c>
      <c r="H29" s="29" t="s">
        <v>834</v>
      </c>
      <c r="K29" s="18">
        <v>38018</v>
      </c>
      <c r="L29" s="5">
        <f>+(B29*DEFLATOR!B29)</f>
        <v>1242.2467905967248</v>
      </c>
      <c r="M29" s="11">
        <f t="shared" si="0"/>
        <v>2.256940060386037</v>
      </c>
      <c r="N29" s="11">
        <f t="shared" si="7"/>
        <v>-1.0708466619309798</v>
      </c>
      <c r="O29" s="5">
        <f>+(C29*DEFLATOR!C29)</f>
        <v>773.067280736522</v>
      </c>
      <c r="P29" s="11">
        <f t="shared" si="1"/>
        <v>-6.646217169206081</v>
      </c>
      <c r="Q29" s="11">
        <f t="shared" si="8"/>
        <v>-19.442821550174838</v>
      </c>
      <c r="R29" s="5">
        <f>+(D29*DEFLATOR!D29)</f>
        <v>970.9903189838618</v>
      </c>
      <c r="S29" s="11">
        <f t="shared" si="2"/>
        <v>-0.8553990567537362</v>
      </c>
      <c r="T29" s="11">
        <f t="shared" si="9"/>
        <v>-3.601100875526808</v>
      </c>
      <c r="U29" s="5">
        <f>+(E29*DEFLATOR!E29)</f>
        <v>1056.9144904832888</v>
      </c>
      <c r="V29" s="11">
        <f t="shared" si="3"/>
        <v>-0.9147514574625482</v>
      </c>
      <c r="W29" s="11">
        <f t="shared" si="10"/>
        <v>2.236145156489533</v>
      </c>
      <c r="X29" s="5">
        <f>+(F29*DEFLATOR!F29)</f>
        <v>1229.8569808863388</v>
      </c>
      <c r="Y29" s="11">
        <f t="shared" si="4"/>
        <v>0.8802136457816578</v>
      </c>
      <c r="Z29" s="11">
        <f t="shared" si="11"/>
        <v>2.661424008493052</v>
      </c>
      <c r="AA29" s="5">
        <f>+(G29*DEFLATOR!G29)</f>
        <v>1419.3939098547771</v>
      </c>
      <c r="AB29" s="11">
        <f t="shared" si="5"/>
        <v>4.536389280446529</v>
      </c>
      <c r="AC29" s="11">
        <f t="shared" si="12"/>
        <v>-1.8061051687229823</v>
      </c>
      <c r="AD29" s="5">
        <f>+(H29*DEFLATOR!H29)</f>
        <v>1179.726262882403</v>
      </c>
      <c r="AE29" s="11">
        <f t="shared" si="6"/>
        <v>2.9423471227350007</v>
      </c>
      <c r="AF29" s="11">
        <f t="shared" si="13"/>
        <v>3.880548204117029</v>
      </c>
    </row>
    <row r="30" spans="1:32" s="1" customFormat="1" ht="9.75">
      <c r="A30" s="18">
        <v>38047</v>
      </c>
      <c r="B30" s="29" t="s">
        <v>835</v>
      </c>
      <c r="C30" s="29" t="s">
        <v>836</v>
      </c>
      <c r="D30" s="29" t="s">
        <v>837</v>
      </c>
      <c r="E30" s="29" t="s">
        <v>838</v>
      </c>
      <c r="F30" s="29" t="s">
        <v>839</v>
      </c>
      <c r="G30" s="29" t="s">
        <v>840</v>
      </c>
      <c r="H30" s="29" t="s">
        <v>841</v>
      </c>
      <c r="K30" s="18">
        <v>38047</v>
      </c>
      <c r="L30" s="5">
        <f>+(B30*DEFLATOR!B30)</f>
        <v>1212.9009687442751</v>
      </c>
      <c r="M30" s="11">
        <f t="shared" si="0"/>
        <v>-2.3623181862561404</v>
      </c>
      <c r="N30" s="11">
        <f t="shared" si="7"/>
        <v>-4.086713969396271</v>
      </c>
      <c r="O30" s="5">
        <f>+(C30*DEFLATOR!C30)</f>
        <v>767.1356373548115</v>
      </c>
      <c r="P30" s="11">
        <f t="shared" si="1"/>
        <v>-0.7672868234779306</v>
      </c>
      <c r="Q30" s="11">
        <f t="shared" si="8"/>
        <v>-13.263004350602337</v>
      </c>
      <c r="R30" s="5">
        <f>+(D30*DEFLATOR!D30)</f>
        <v>1011.8581013601754</v>
      </c>
      <c r="S30" s="11">
        <f t="shared" si="2"/>
        <v>4.2088763994147405</v>
      </c>
      <c r="T30" s="11">
        <f t="shared" si="9"/>
        <v>4.619144867563385</v>
      </c>
      <c r="U30" s="5">
        <f>+(E30*DEFLATOR!E30)</f>
        <v>1058.0596333629283</v>
      </c>
      <c r="V30" s="11">
        <f t="shared" si="3"/>
        <v>0.10834773200203429</v>
      </c>
      <c r="W30" s="11">
        <f t="shared" si="10"/>
        <v>1.2956309394582366</v>
      </c>
      <c r="X30" s="5">
        <f>+(F30*DEFLATOR!F30)</f>
        <v>1162.3513685276291</v>
      </c>
      <c r="Y30" s="11">
        <f t="shared" si="4"/>
        <v>-5.488899393005797</v>
      </c>
      <c r="Z30" s="11">
        <f t="shared" si="11"/>
        <v>-8.843607438203971</v>
      </c>
      <c r="AA30" s="5">
        <f>+(G30*DEFLATOR!G30)</f>
        <v>1379.5304020691306</v>
      </c>
      <c r="AB30" s="11">
        <f t="shared" si="5"/>
        <v>-2.808488010895094</v>
      </c>
      <c r="AC30" s="11">
        <f t="shared" si="12"/>
        <v>-4.022876829537248</v>
      </c>
      <c r="AD30" s="5">
        <f>+(H30*DEFLATOR!H30)</f>
        <v>1200.456567493893</v>
      </c>
      <c r="AE30" s="11">
        <f t="shared" si="6"/>
        <v>1.7572131149170334</v>
      </c>
      <c r="AF30" s="11">
        <f t="shared" si="13"/>
        <v>3.148590373963911</v>
      </c>
    </row>
    <row r="31" spans="1:32" s="1" customFormat="1" ht="9.75">
      <c r="A31" s="18">
        <v>38078</v>
      </c>
      <c r="B31" s="29" t="s">
        <v>842</v>
      </c>
      <c r="C31" s="29" t="s">
        <v>843</v>
      </c>
      <c r="D31" s="29" t="s">
        <v>844</v>
      </c>
      <c r="E31" s="29" t="s">
        <v>845</v>
      </c>
      <c r="F31" s="29" t="s">
        <v>39</v>
      </c>
      <c r="G31" s="29" t="s">
        <v>846</v>
      </c>
      <c r="H31" s="29" t="s">
        <v>748</v>
      </c>
      <c r="K31" s="18">
        <v>38078</v>
      </c>
      <c r="L31" s="5">
        <f>+(B31*DEFLATOR!B31)</f>
        <v>1216.8976014377188</v>
      </c>
      <c r="M31" s="11">
        <f t="shared" si="0"/>
        <v>0.329510223541285</v>
      </c>
      <c r="N31" s="11">
        <f t="shared" si="7"/>
        <v>0.14662623555243837</v>
      </c>
      <c r="O31" s="5">
        <f>+(C31*DEFLATOR!C31)</f>
        <v>763.3989614144789</v>
      </c>
      <c r="P31" s="11">
        <f t="shared" si="1"/>
        <v>-0.48709455777822264</v>
      </c>
      <c r="Q31" s="11">
        <f t="shared" si="8"/>
        <v>-14.467428214349454</v>
      </c>
      <c r="R31" s="5">
        <f>+(D31*DEFLATOR!D31)</f>
        <v>939.403362716564</v>
      </c>
      <c r="S31" s="11">
        <f t="shared" si="2"/>
        <v>-7.160563180372348</v>
      </c>
      <c r="T31" s="11">
        <f t="shared" si="9"/>
        <v>3.085320816888948</v>
      </c>
      <c r="U31" s="5">
        <f>+(E31*DEFLATOR!E31)</f>
        <v>1036.3038175284626</v>
      </c>
      <c r="V31" s="11">
        <f t="shared" si="3"/>
        <v>-2.0561994001526362</v>
      </c>
      <c r="W31" s="11">
        <f t="shared" si="10"/>
        <v>-0.5394622705626961</v>
      </c>
      <c r="X31" s="5">
        <f>+(F31*DEFLATOR!F31)</f>
        <v>1152.5912844111144</v>
      </c>
      <c r="Y31" s="11">
        <f t="shared" si="4"/>
        <v>-0.8396844861875086</v>
      </c>
      <c r="Z31" s="11">
        <f t="shared" si="11"/>
        <v>-6.321333346798774</v>
      </c>
      <c r="AA31" s="5">
        <f>+(G31*DEFLATOR!G31)</f>
        <v>1422.3033206865846</v>
      </c>
      <c r="AB31" s="11">
        <f t="shared" si="5"/>
        <v>3.1005419346539886</v>
      </c>
      <c r="AC31" s="11">
        <f t="shared" si="12"/>
        <v>3.483726385220165</v>
      </c>
      <c r="AD31" s="5">
        <f>+(H31*DEFLATOR!H31)</f>
        <v>1136.196594687171</v>
      </c>
      <c r="AE31" s="11">
        <f t="shared" si="6"/>
        <v>-5.352961077206897</v>
      </c>
      <c r="AF31" s="11">
        <f t="shared" si="13"/>
        <v>4.440340555018896</v>
      </c>
    </row>
    <row r="32" spans="1:32" s="1" customFormat="1" ht="9.75">
      <c r="A32" s="18">
        <v>38108</v>
      </c>
      <c r="B32" s="29" t="s">
        <v>847</v>
      </c>
      <c r="C32" s="29" t="s">
        <v>848</v>
      </c>
      <c r="D32" s="29" t="s">
        <v>849</v>
      </c>
      <c r="E32" s="29" t="s">
        <v>850</v>
      </c>
      <c r="F32" s="29" t="s">
        <v>851</v>
      </c>
      <c r="G32" s="29" t="s">
        <v>852</v>
      </c>
      <c r="H32" s="29" t="s">
        <v>853</v>
      </c>
      <c r="K32" s="18">
        <v>38108</v>
      </c>
      <c r="L32" s="5">
        <f>+(B32*DEFLATOR!B32)</f>
        <v>1221.4626086451328</v>
      </c>
      <c r="M32" s="11">
        <f t="shared" si="0"/>
        <v>0.3751348677177635</v>
      </c>
      <c r="N32" s="11">
        <f t="shared" si="7"/>
        <v>-0.376003499833788</v>
      </c>
      <c r="O32" s="5">
        <f>+(C32*DEFLATOR!C32)</f>
        <v>846.1184168379688</v>
      </c>
      <c r="P32" s="11">
        <f t="shared" si="1"/>
        <v>10.835678276300186</v>
      </c>
      <c r="Q32" s="11">
        <f t="shared" si="8"/>
        <v>-10.407640024065689</v>
      </c>
      <c r="R32" s="5">
        <f>+(D32*DEFLATOR!D32)</f>
        <v>967.6900139818025</v>
      </c>
      <c r="S32" s="11">
        <f t="shared" si="2"/>
        <v>3.011129445336369</v>
      </c>
      <c r="T32" s="11">
        <f t="shared" si="9"/>
        <v>-2.378708716697897</v>
      </c>
      <c r="U32" s="5">
        <f>+(E32*DEFLATOR!E32)</f>
        <v>1059.774948162154</v>
      </c>
      <c r="V32" s="11">
        <f t="shared" si="3"/>
        <v>2.2648889482689505</v>
      </c>
      <c r="W32" s="11">
        <f t="shared" si="10"/>
        <v>1.2918825968254</v>
      </c>
      <c r="X32" s="5">
        <f>+(F32*DEFLATOR!F32)</f>
        <v>1133.1219738385494</v>
      </c>
      <c r="Y32" s="11">
        <f t="shared" si="4"/>
        <v>-1.6891773203466798</v>
      </c>
      <c r="Z32" s="11">
        <f t="shared" si="11"/>
        <v>-8.45988079678117</v>
      </c>
      <c r="AA32" s="5">
        <f>+(G32*DEFLATOR!G32)</f>
        <v>1411.660402952159</v>
      </c>
      <c r="AB32" s="11">
        <f t="shared" si="5"/>
        <v>-0.748287484085175</v>
      </c>
      <c r="AC32" s="11">
        <f t="shared" si="12"/>
        <v>3.7981586430284375</v>
      </c>
      <c r="AD32" s="5">
        <f>+(H32*DEFLATOR!H32)</f>
        <v>1190.9452177714568</v>
      </c>
      <c r="AE32" s="11">
        <f t="shared" si="6"/>
        <v>4.818587147707465</v>
      </c>
      <c r="AF32" s="11">
        <f t="shared" si="13"/>
        <v>5.306748119449223</v>
      </c>
    </row>
    <row r="33" spans="1:32" s="1" customFormat="1" ht="9.75">
      <c r="A33" s="18">
        <v>38139</v>
      </c>
      <c r="B33" s="29" t="s">
        <v>854</v>
      </c>
      <c r="C33" s="29" t="s">
        <v>855</v>
      </c>
      <c r="D33" s="29" t="s">
        <v>856</v>
      </c>
      <c r="E33" s="29" t="s">
        <v>857</v>
      </c>
      <c r="F33" s="29" t="s">
        <v>858</v>
      </c>
      <c r="G33" s="29" t="s">
        <v>859</v>
      </c>
      <c r="H33" s="29" t="s">
        <v>860</v>
      </c>
      <c r="K33" s="18">
        <v>38139</v>
      </c>
      <c r="L33" s="5">
        <f>+(B33*DEFLATOR!B33)</f>
        <v>1238.476446874302</v>
      </c>
      <c r="M33" s="11">
        <f t="shared" si="0"/>
        <v>1.3929070041727387</v>
      </c>
      <c r="N33" s="11">
        <f t="shared" si="7"/>
        <v>1.2013210134535823</v>
      </c>
      <c r="O33" s="5">
        <f>+(C33*DEFLATOR!C33)</f>
        <v>932.7119958344936</v>
      </c>
      <c r="P33" s="11">
        <f t="shared" si="1"/>
        <v>10.23421512560072</v>
      </c>
      <c r="Q33" s="11">
        <f t="shared" si="8"/>
        <v>-0.19315593910220752</v>
      </c>
      <c r="R33" s="5">
        <f>+(D33*DEFLATOR!D33)</f>
        <v>1002.8121896274982</v>
      </c>
      <c r="S33" s="11">
        <f t="shared" si="2"/>
        <v>3.62948621337702</v>
      </c>
      <c r="T33" s="11">
        <f t="shared" si="9"/>
        <v>-1.654495758335417</v>
      </c>
      <c r="U33" s="5">
        <f>+(E33*DEFLATOR!E33)</f>
        <v>1042.688035181409</v>
      </c>
      <c r="V33" s="11">
        <f t="shared" si="3"/>
        <v>-1.612315238284956</v>
      </c>
      <c r="W33" s="11">
        <f t="shared" si="10"/>
        <v>-0.9520051361787796</v>
      </c>
      <c r="X33" s="5">
        <f>+(F33*DEFLATOR!F33)</f>
        <v>1199.9449843527343</v>
      </c>
      <c r="Y33" s="11">
        <f t="shared" si="4"/>
        <v>5.8972477859392525</v>
      </c>
      <c r="Z33" s="11">
        <f t="shared" si="11"/>
        <v>-4.331791114264227</v>
      </c>
      <c r="AA33" s="5">
        <f>+(G33*DEFLATOR!G33)</f>
        <v>1397.2972159083452</v>
      </c>
      <c r="AB33" s="11">
        <f t="shared" si="5"/>
        <v>-1.0174675873727557</v>
      </c>
      <c r="AC33" s="11">
        <f t="shared" si="12"/>
        <v>3.9256418775107216</v>
      </c>
      <c r="AD33" s="5">
        <f>+(H33*DEFLATOR!H33)</f>
        <v>1200.399348338787</v>
      </c>
      <c r="AE33" s="11">
        <f t="shared" si="6"/>
        <v>0.7938342105290985</v>
      </c>
      <c r="AF33" s="11">
        <f t="shared" si="13"/>
        <v>6.971833300875563</v>
      </c>
    </row>
    <row r="34" spans="1:32" s="1" customFormat="1" ht="9.75">
      <c r="A34" s="18">
        <v>38169</v>
      </c>
      <c r="B34" s="29" t="s">
        <v>861</v>
      </c>
      <c r="C34" s="29" t="s">
        <v>862</v>
      </c>
      <c r="D34" s="29" t="s">
        <v>863</v>
      </c>
      <c r="E34" s="29" t="s">
        <v>864</v>
      </c>
      <c r="F34" s="29" t="s">
        <v>865</v>
      </c>
      <c r="G34" s="29" t="s">
        <v>866</v>
      </c>
      <c r="H34" s="29" t="s">
        <v>867</v>
      </c>
      <c r="K34" s="18">
        <v>38169</v>
      </c>
      <c r="L34" s="5">
        <f>+(B34*DEFLATOR!B34)</f>
        <v>1216.308099288198</v>
      </c>
      <c r="M34" s="11">
        <f t="shared" si="0"/>
        <v>-1.7899692514987242</v>
      </c>
      <c r="N34" s="11">
        <f t="shared" si="7"/>
        <v>0.5514011898072546</v>
      </c>
      <c r="O34" s="5">
        <f>+(C34*DEFLATOR!C34)</f>
        <v>960.2531937847874</v>
      </c>
      <c r="P34" s="11">
        <f t="shared" si="1"/>
        <v>2.9528083774298164</v>
      </c>
      <c r="Q34" s="11">
        <f t="shared" si="8"/>
        <v>9.377702944236432</v>
      </c>
      <c r="R34" s="5">
        <f>+(D34*DEFLATOR!D34)</f>
        <v>950.346072071139</v>
      </c>
      <c r="S34" s="11">
        <f t="shared" si="2"/>
        <v>-5.231898664479551</v>
      </c>
      <c r="T34" s="11">
        <f t="shared" si="9"/>
        <v>-10.706627451676475</v>
      </c>
      <c r="U34" s="5">
        <f>+(E34*DEFLATOR!E34)</f>
        <v>1026.4847058241967</v>
      </c>
      <c r="V34" s="11">
        <f t="shared" si="3"/>
        <v>-1.5539959039036377</v>
      </c>
      <c r="W34" s="11">
        <f t="shared" si="10"/>
        <v>3.386528466094463</v>
      </c>
      <c r="X34" s="5">
        <f>+(F34*DEFLATOR!F34)</f>
        <v>1162.137170239512</v>
      </c>
      <c r="Y34" s="11">
        <f t="shared" si="4"/>
        <v>-3.150795628652625</v>
      </c>
      <c r="Z34" s="11">
        <f t="shared" si="11"/>
        <v>-1.7030771943670642</v>
      </c>
      <c r="AA34" s="5">
        <f>+(G34*DEFLATOR!G34)</f>
        <v>1379.462880441954</v>
      </c>
      <c r="AB34" s="11">
        <f t="shared" si="5"/>
        <v>-1.276345165748971</v>
      </c>
      <c r="AC34" s="11">
        <f t="shared" si="12"/>
        <v>1.3626821484697516</v>
      </c>
      <c r="AD34" s="5">
        <f>+(H34*DEFLATOR!H34)</f>
        <v>1201.9484567161096</v>
      </c>
      <c r="AE34" s="11">
        <f t="shared" si="6"/>
        <v>0.12904941838451922</v>
      </c>
      <c r="AF34" s="11">
        <f t="shared" si="13"/>
        <v>2.138897115030103</v>
      </c>
    </row>
    <row r="35" spans="1:32" s="1" customFormat="1" ht="9.75">
      <c r="A35" s="18">
        <v>38200</v>
      </c>
      <c r="B35" s="29" t="s">
        <v>135</v>
      </c>
      <c r="C35" s="29" t="s">
        <v>868</v>
      </c>
      <c r="D35" s="29" t="s">
        <v>869</v>
      </c>
      <c r="E35" s="29" t="s">
        <v>824</v>
      </c>
      <c r="F35" s="29" t="s">
        <v>870</v>
      </c>
      <c r="G35" s="29" t="s">
        <v>871</v>
      </c>
      <c r="H35" s="29" t="s">
        <v>872</v>
      </c>
      <c r="K35" s="18">
        <v>38200</v>
      </c>
      <c r="L35" s="5">
        <f>+(B35*DEFLATOR!B35)</f>
        <v>1213.4968248515795</v>
      </c>
      <c r="M35" s="11">
        <f t="shared" si="0"/>
        <v>-0.23113176984217443</v>
      </c>
      <c r="N35" s="11">
        <f t="shared" si="7"/>
        <v>1.338112657582724</v>
      </c>
      <c r="O35" s="5">
        <f>+(C35*DEFLATOR!C35)</f>
        <v>933.608902667275</v>
      </c>
      <c r="P35" s="11">
        <f t="shared" si="1"/>
        <v>-2.774715178243292</v>
      </c>
      <c r="Q35" s="11">
        <f t="shared" si="8"/>
        <v>1.6454283154385685</v>
      </c>
      <c r="R35" s="5">
        <f>+(D35*DEFLATOR!D35)</f>
        <v>960.0069310422172</v>
      </c>
      <c r="S35" s="11">
        <f t="shared" si="2"/>
        <v>1.0165622034953747</v>
      </c>
      <c r="T35" s="11">
        <f t="shared" si="9"/>
        <v>-12.343663528737746</v>
      </c>
      <c r="U35" s="5">
        <f>+(E35*DEFLATOR!E35)</f>
        <v>1020.6041527543439</v>
      </c>
      <c r="V35" s="11">
        <f t="shared" si="3"/>
        <v>-0.5728826777921747</v>
      </c>
      <c r="W35" s="11">
        <f t="shared" si="10"/>
        <v>-2.463989519717291</v>
      </c>
      <c r="X35" s="5">
        <f>+(F35*DEFLATOR!F35)</f>
        <v>1175.3538596217297</v>
      </c>
      <c r="Y35" s="11">
        <f t="shared" si="4"/>
        <v>1.137274473330363</v>
      </c>
      <c r="Z35" s="11">
        <f t="shared" si="11"/>
        <v>-2.418064965035538</v>
      </c>
      <c r="AA35" s="5">
        <f>+(G35*DEFLATOR!G35)</f>
        <v>1368.5569890413929</v>
      </c>
      <c r="AB35" s="11">
        <f t="shared" si="5"/>
        <v>-0.7905896965540005</v>
      </c>
      <c r="AC35" s="11">
        <f t="shared" si="12"/>
        <v>5.770541893357972</v>
      </c>
      <c r="AD35" s="5">
        <f>+(H35*DEFLATOR!H35)</f>
        <v>1195.9610206186082</v>
      </c>
      <c r="AE35" s="11">
        <f t="shared" si="6"/>
        <v>-0.4981441645060092</v>
      </c>
      <c r="AF35" s="11">
        <f t="shared" si="13"/>
        <v>3.9608929546183225</v>
      </c>
    </row>
    <row r="36" spans="1:32" s="1" customFormat="1" ht="9.75">
      <c r="A36" s="18">
        <v>38231</v>
      </c>
      <c r="B36" s="29" t="s">
        <v>873</v>
      </c>
      <c r="C36" s="29" t="s">
        <v>874</v>
      </c>
      <c r="D36" s="29" t="s">
        <v>875</v>
      </c>
      <c r="E36" s="29" t="s">
        <v>876</v>
      </c>
      <c r="F36" s="29" t="s">
        <v>877</v>
      </c>
      <c r="G36" s="29" t="s">
        <v>878</v>
      </c>
      <c r="H36" s="29" t="s">
        <v>879</v>
      </c>
      <c r="K36" s="18">
        <v>38231</v>
      </c>
      <c r="L36" s="5">
        <f>+(B36*DEFLATOR!B36)</f>
        <v>1212.5325346978764</v>
      </c>
      <c r="M36" s="11">
        <f t="shared" si="0"/>
        <v>-0.07946375581338039</v>
      </c>
      <c r="N36" s="11">
        <f t="shared" si="7"/>
        <v>2.9329986234242877</v>
      </c>
      <c r="O36" s="5">
        <f>+(C36*DEFLATOR!C36)</f>
        <v>924.4840525050136</v>
      </c>
      <c r="P36" s="11">
        <f t="shared" si="1"/>
        <v>-0.9773739449347785</v>
      </c>
      <c r="Q36" s="11">
        <f t="shared" si="8"/>
        <v>6.621567570485376</v>
      </c>
      <c r="R36" s="5">
        <f>+(D36*DEFLATOR!D36)</f>
        <v>926.8833886827421</v>
      </c>
      <c r="S36" s="11">
        <f t="shared" si="2"/>
        <v>-3.4503440848614564</v>
      </c>
      <c r="T36" s="11">
        <f t="shared" si="9"/>
        <v>-5.4544873781748215</v>
      </c>
      <c r="U36" s="5">
        <f>+(E36*DEFLATOR!E36)</f>
        <v>996.6631538040206</v>
      </c>
      <c r="V36" s="11">
        <f t="shared" si="3"/>
        <v>-2.3457673463029516</v>
      </c>
      <c r="W36" s="11">
        <f t="shared" si="10"/>
        <v>-6.049588552322593</v>
      </c>
      <c r="X36" s="5">
        <f>+(F36*DEFLATOR!F36)</f>
        <v>1205.7983559122858</v>
      </c>
      <c r="Y36" s="11">
        <f t="shared" si="4"/>
        <v>2.5902408913988095</v>
      </c>
      <c r="Z36" s="11">
        <f t="shared" si="11"/>
        <v>0.7767864878044817</v>
      </c>
      <c r="AA36" s="5">
        <f>+(G36*DEFLATOR!G36)</f>
        <v>1364.5714020009164</v>
      </c>
      <c r="AB36" s="11">
        <f t="shared" si="5"/>
        <v>-0.29122550777137546</v>
      </c>
      <c r="AC36" s="11">
        <f t="shared" si="12"/>
        <v>7.103231567177715</v>
      </c>
      <c r="AD36" s="5">
        <f>+(H36*DEFLATOR!H36)</f>
        <v>1191.18550931873</v>
      </c>
      <c r="AE36" s="11">
        <f t="shared" si="6"/>
        <v>-0.3993032563392451</v>
      </c>
      <c r="AF36" s="11">
        <f t="shared" si="13"/>
        <v>1.5832904527517178</v>
      </c>
    </row>
    <row r="37" spans="1:32" ht="9.75">
      <c r="A37" s="18">
        <v>38261</v>
      </c>
      <c r="B37" s="29" t="s">
        <v>880</v>
      </c>
      <c r="C37" s="29" t="s">
        <v>881</v>
      </c>
      <c r="D37" s="29" t="s">
        <v>882</v>
      </c>
      <c r="E37" s="29" t="s">
        <v>883</v>
      </c>
      <c r="F37" s="29" t="s">
        <v>884</v>
      </c>
      <c r="G37" s="29" t="s">
        <v>885</v>
      </c>
      <c r="H37" s="29" t="s">
        <v>886</v>
      </c>
      <c r="I37" s="11"/>
      <c r="K37" s="18">
        <v>38261</v>
      </c>
      <c r="L37" s="5">
        <f>+(B37*DEFLATOR!B37)</f>
        <v>1225.4476175417694</v>
      </c>
      <c r="M37" s="11">
        <f aca="true" t="shared" si="14" ref="M37:M42">+((L37/L36)-1)*100</f>
        <v>1.0651328912268054</v>
      </c>
      <c r="N37" s="11">
        <f aca="true" t="shared" si="15" ref="N37:N42">+((L37/L25)-1)*100</f>
        <v>4.324861873905972</v>
      </c>
      <c r="O37" s="5">
        <f>+(C37*DEFLATOR!C37)</f>
        <v>895.6129674775608</v>
      </c>
      <c r="P37" s="11">
        <f aca="true" t="shared" si="16" ref="P37:P42">+((O37/O36)-1)*100</f>
        <v>-3.1229402983450782</v>
      </c>
      <c r="Q37" s="11">
        <f aca="true" t="shared" si="17" ref="Q37:Q42">+((O37/O25)-1)*100</f>
        <v>6.334613288984747</v>
      </c>
      <c r="R37" s="5">
        <f>+(D37*DEFLATOR!D37)</f>
        <v>909.8738591672102</v>
      </c>
      <c r="S37" s="11">
        <f aca="true" t="shared" si="18" ref="S37:S42">+((R37/R36)-1)*100</f>
        <v>-1.8351315519534062</v>
      </c>
      <c r="T37" s="11">
        <f aca="true" t="shared" si="19" ref="T37:T42">+((R37/R25)-1)*100</f>
        <v>-7.586773017369774</v>
      </c>
      <c r="U37" s="5">
        <f>+(E37*DEFLATOR!E37)</f>
        <v>1018.2669106350926</v>
      </c>
      <c r="V37" s="11">
        <f aca="true" t="shared" si="20" ref="V37:V42">+((U37/U36)-1)*100</f>
        <v>2.1676086598180877</v>
      </c>
      <c r="W37" s="11">
        <f aca="true" t="shared" si="21" ref="W37:W42">+((U37/U25)-1)*100</f>
        <v>-1.555158739191842</v>
      </c>
      <c r="X37" s="5">
        <f>+(F37*DEFLATOR!F37)</f>
        <v>1243.3562907643397</v>
      </c>
      <c r="Y37" s="11">
        <f aca="true" t="shared" si="22" ref="Y37:Y42">+((X37/X36)-1)*100</f>
        <v>3.1147774143080786</v>
      </c>
      <c r="Z37" s="11">
        <f aca="true" t="shared" si="23" ref="Z37:Z42">+((X37/X25)-1)*100</f>
        <v>5.133112946063778</v>
      </c>
      <c r="AA37" s="5">
        <f>+(G37*DEFLATOR!G37)</f>
        <v>1369.1458829029336</v>
      </c>
      <c r="AB37" s="11">
        <f aca="true" t="shared" si="24" ref="AB37:AB42">+((AA37/AA36)-1)*100</f>
        <v>0.3352320659299801</v>
      </c>
      <c r="AC37" s="11">
        <f aca="true" t="shared" si="25" ref="AC37:AC42">+((AA37/AA25)-1)*100</f>
        <v>6.940620543226461</v>
      </c>
      <c r="AD37" s="5">
        <f>+(H37*DEFLATOR!H37)</f>
        <v>1193.321005170511</v>
      </c>
      <c r="AE37" s="11">
        <f aca="true" t="shared" si="26" ref="AE37:AE42">+((AD37/AD36)-1)*100</f>
        <v>0.17927483461432914</v>
      </c>
      <c r="AF37" s="11">
        <f aca="true" t="shared" si="27" ref="AF37:AF42">+((AD37/AD25)-1)*100</f>
        <v>1.1577596075239782</v>
      </c>
    </row>
    <row r="38" spans="1:32" ht="9.75">
      <c r="A38" s="18">
        <v>38292</v>
      </c>
      <c r="B38" s="29" t="s">
        <v>887</v>
      </c>
      <c r="C38" s="29" t="s">
        <v>809</v>
      </c>
      <c r="D38" s="29" t="s">
        <v>888</v>
      </c>
      <c r="E38" s="29" t="s">
        <v>889</v>
      </c>
      <c r="F38" s="29" t="s">
        <v>890</v>
      </c>
      <c r="G38" s="29" t="s">
        <v>891</v>
      </c>
      <c r="H38" s="29" t="s">
        <v>892</v>
      </c>
      <c r="I38" s="11"/>
      <c r="K38" s="18">
        <v>38292</v>
      </c>
      <c r="L38" s="5">
        <f>+(B38*DEFLATOR!B38)</f>
        <v>1275.5684282342768</v>
      </c>
      <c r="M38" s="11">
        <f t="shared" si="14"/>
        <v>4.090000255828885</v>
      </c>
      <c r="N38" s="11">
        <f t="shared" si="15"/>
        <v>3.8619763492902637</v>
      </c>
      <c r="O38" s="5">
        <f>+(C38*DEFLATOR!C38)</f>
        <v>858.6814278097407</v>
      </c>
      <c r="P38" s="11">
        <f t="shared" si="16"/>
        <v>-4.123604839246076</v>
      </c>
      <c r="Q38" s="11">
        <f t="shared" si="17"/>
        <v>-3.7292065962609255</v>
      </c>
      <c r="R38" s="5">
        <f>+(D38*DEFLATOR!D38)</f>
        <v>967.4449764584349</v>
      </c>
      <c r="S38" s="11">
        <f t="shared" si="18"/>
        <v>6.3273734827285155</v>
      </c>
      <c r="T38" s="11">
        <f t="shared" si="19"/>
        <v>-7.046253884175513</v>
      </c>
      <c r="U38" s="5">
        <f>+(E38*DEFLATOR!E38)</f>
        <v>1041.262743385382</v>
      </c>
      <c r="V38" s="11">
        <f t="shared" si="20"/>
        <v>2.258330552639376</v>
      </c>
      <c r="W38" s="11">
        <f t="shared" si="21"/>
        <v>-1.7880274704248356</v>
      </c>
      <c r="X38" s="5">
        <f>+(F38*DEFLATOR!F38)</f>
        <v>1238.7349748208674</v>
      </c>
      <c r="Y38" s="11">
        <f t="shared" si="22"/>
        <v>-0.37168074652451644</v>
      </c>
      <c r="Z38" s="11">
        <f t="shared" si="23"/>
        <v>-0.39116156994060125</v>
      </c>
      <c r="AA38" s="5">
        <f>+(G38*DEFLATOR!G38)</f>
        <v>1476.4939258928464</v>
      </c>
      <c r="AB38" s="11">
        <f t="shared" si="24"/>
        <v>7.840511689105623</v>
      </c>
      <c r="AC38" s="11">
        <f t="shared" si="25"/>
        <v>11.079553813732756</v>
      </c>
      <c r="AD38" s="5">
        <f>+(H38*DEFLATOR!H38)</f>
        <v>1203.2303064102173</v>
      </c>
      <c r="AE38" s="11">
        <f t="shared" si="26"/>
        <v>0.8303969507593045</v>
      </c>
      <c r="AF38" s="11">
        <f t="shared" si="27"/>
        <v>-4.644706381801045</v>
      </c>
    </row>
    <row r="39" spans="1:32" ht="9.75">
      <c r="A39" s="18">
        <v>38322</v>
      </c>
      <c r="B39" s="29" t="s">
        <v>893</v>
      </c>
      <c r="C39" s="29" t="s">
        <v>894</v>
      </c>
      <c r="D39" s="29" t="s">
        <v>52</v>
      </c>
      <c r="E39" s="29" t="s">
        <v>895</v>
      </c>
      <c r="F39" s="29" t="s">
        <v>896</v>
      </c>
      <c r="G39" s="29" t="s">
        <v>897</v>
      </c>
      <c r="H39" s="29" t="s">
        <v>898</v>
      </c>
      <c r="I39" s="11"/>
      <c r="K39" s="18">
        <v>38322</v>
      </c>
      <c r="L39" s="5">
        <f>+(B39*DEFLATOR!B39)</f>
        <v>1520.9635386168975</v>
      </c>
      <c r="M39" s="11">
        <f t="shared" si="14"/>
        <v>19.238098478363263</v>
      </c>
      <c r="N39" s="11">
        <f t="shared" si="15"/>
        <v>4.759190588150464</v>
      </c>
      <c r="O39" s="5">
        <f>+(C39*DEFLATOR!C39)</f>
        <v>1018.601191947885</v>
      </c>
      <c r="P39" s="11">
        <f t="shared" si="16"/>
        <v>18.62387597529103</v>
      </c>
      <c r="Q39" s="11">
        <f t="shared" si="17"/>
        <v>8.387054397017124</v>
      </c>
      <c r="R39" s="5">
        <f>+(D39*DEFLATOR!D39)</f>
        <v>1137.4676498208303</v>
      </c>
      <c r="S39" s="11">
        <f t="shared" si="18"/>
        <v>17.574402420776856</v>
      </c>
      <c r="T39" s="11">
        <f t="shared" si="19"/>
        <v>0.0016101629807030449</v>
      </c>
      <c r="U39" s="5">
        <f>+(E39*DEFLATOR!E39)</f>
        <v>1314.5926244280388</v>
      </c>
      <c r="V39" s="11">
        <f t="shared" si="20"/>
        <v>26.249847387605474</v>
      </c>
      <c r="W39" s="11">
        <f t="shared" si="21"/>
        <v>5.950802764588126</v>
      </c>
      <c r="X39" s="5">
        <f>+(F39*DEFLATOR!F39)</f>
        <v>1570.8101047359094</v>
      </c>
      <c r="Y39" s="11">
        <f t="shared" si="22"/>
        <v>26.807601033712892</v>
      </c>
      <c r="Z39" s="11">
        <f t="shared" si="23"/>
        <v>2.449825081457213</v>
      </c>
      <c r="AA39" s="5">
        <f>+(G39*DEFLATOR!G39)</f>
        <v>1712.6078327696007</v>
      </c>
      <c r="AB39" s="11">
        <f t="shared" si="24"/>
        <v>15.991525785246585</v>
      </c>
      <c r="AC39" s="11">
        <f t="shared" si="25"/>
        <v>7.9440800983143545</v>
      </c>
      <c r="AD39" s="5">
        <f>+(H39*DEFLATOR!H39)</f>
        <v>1354.506158290189</v>
      </c>
      <c r="AE39" s="11">
        <f t="shared" si="26"/>
        <v>12.572476862829053</v>
      </c>
      <c r="AF39" s="11">
        <f t="shared" si="27"/>
        <v>-4.859791608433806</v>
      </c>
    </row>
    <row r="40" spans="1:32" ht="9.75">
      <c r="A40" s="18" t="s">
        <v>1305</v>
      </c>
      <c r="B40" s="29" t="s">
        <v>899</v>
      </c>
      <c r="C40" s="29" t="s">
        <v>690</v>
      </c>
      <c r="D40" s="29" t="s">
        <v>900</v>
      </c>
      <c r="E40" s="29" t="s">
        <v>901</v>
      </c>
      <c r="F40" s="29" t="s">
        <v>902</v>
      </c>
      <c r="G40" s="29" t="s">
        <v>903</v>
      </c>
      <c r="H40" s="29" t="s">
        <v>904</v>
      </c>
      <c r="I40" s="11"/>
      <c r="K40" s="18" t="s">
        <v>1305</v>
      </c>
      <c r="L40" s="5">
        <f>+(B40*DEFLATOR!B40)</f>
        <v>1269.0616514333406</v>
      </c>
      <c r="M40" s="11">
        <f t="shared" si="14"/>
        <v>-16.561993814304465</v>
      </c>
      <c r="N40" s="11">
        <f t="shared" si="15"/>
        <v>4.464235452938636</v>
      </c>
      <c r="O40" s="5">
        <f>+(C40*DEFLATOR!C40)</f>
        <v>909.0728159375925</v>
      </c>
      <c r="P40" s="11">
        <f t="shared" si="16"/>
        <v>-10.752822289638198</v>
      </c>
      <c r="Q40" s="11">
        <f t="shared" si="17"/>
        <v>9.777490719258953</v>
      </c>
      <c r="R40" s="5">
        <f>+(D40*DEFLATOR!D40)</f>
        <v>960.5041160981242</v>
      </c>
      <c r="S40" s="11">
        <f t="shared" si="18"/>
        <v>-15.557676189787085</v>
      </c>
      <c r="T40" s="11">
        <f t="shared" si="19"/>
        <v>-1.9261104533455864</v>
      </c>
      <c r="U40" s="5">
        <f>+(E40*DEFLATOR!E40)</f>
        <v>1095.4241325891676</v>
      </c>
      <c r="V40" s="11">
        <f t="shared" si="20"/>
        <v>-16.671970294541126</v>
      </c>
      <c r="W40" s="11">
        <f t="shared" si="21"/>
        <v>2.69550982072313</v>
      </c>
      <c r="X40" s="5">
        <f>+(F40*DEFLATOR!F40)</f>
        <v>1266.397427801073</v>
      </c>
      <c r="Y40" s="11">
        <f t="shared" si="22"/>
        <v>-19.379342927388123</v>
      </c>
      <c r="Z40" s="11">
        <f t="shared" si="23"/>
        <v>3.877479302487652</v>
      </c>
      <c r="AA40" s="5">
        <f>+(G40*DEFLATOR!G40)</f>
        <v>1427.0492502791717</v>
      </c>
      <c r="AB40" s="11">
        <f t="shared" si="24"/>
        <v>-16.673903799016752</v>
      </c>
      <c r="AC40" s="11">
        <f t="shared" si="25"/>
        <v>5.10019446597163</v>
      </c>
      <c r="AD40" s="5">
        <f>+(H40*DEFLATOR!H40)</f>
        <v>1216.8658926771284</v>
      </c>
      <c r="AE40" s="11">
        <f t="shared" si="26"/>
        <v>-10.1616566872465</v>
      </c>
      <c r="AF40" s="11">
        <f t="shared" si="27"/>
        <v>6.183133381911121</v>
      </c>
    </row>
    <row r="41" spans="1:32" ht="9.75">
      <c r="A41" s="18">
        <v>38384</v>
      </c>
      <c r="B41" s="29" t="s">
        <v>905</v>
      </c>
      <c r="C41" s="29" t="s">
        <v>906</v>
      </c>
      <c r="D41" s="29" t="s">
        <v>907</v>
      </c>
      <c r="E41" s="29" t="s">
        <v>908</v>
      </c>
      <c r="F41" s="29" t="s">
        <v>909</v>
      </c>
      <c r="G41" s="29" t="s">
        <v>910</v>
      </c>
      <c r="H41" s="29" t="s">
        <v>911</v>
      </c>
      <c r="I41" s="11"/>
      <c r="K41" s="18">
        <v>38384</v>
      </c>
      <c r="L41" s="5">
        <f>+(B41*DEFLATOR!B41)</f>
        <v>1254.5606279047731</v>
      </c>
      <c r="M41" s="11">
        <f t="shared" si="14"/>
        <v>-1.1426571366481064</v>
      </c>
      <c r="N41" s="11">
        <f t="shared" si="15"/>
        <v>0.991255312652739</v>
      </c>
      <c r="O41" s="5">
        <f>+(C41*DEFLATOR!C41)</f>
        <v>873.9906727347588</v>
      </c>
      <c r="P41" s="11">
        <f t="shared" si="16"/>
        <v>-3.8591125581784014</v>
      </c>
      <c r="Q41" s="11">
        <f t="shared" si="17"/>
        <v>13.054929954102379</v>
      </c>
      <c r="R41" s="5">
        <f>+(D41*DEFLATOR!D41)</f>
        <v>978.6865641804544</v>
      </c>
      <c r="S41" s="11">
        <f t="shared" si="18"/>
        <v>1.8930109488955793</v>
      </c>
      <c r="T41" s="11">
        <f t="shared" si="19"/>
        <v>0.7926181184428893</v>
      </c>
      <c r="U41" s="5">
        <f>+(E41*DEFLATOR!E41)</f>
        <v>1109.041222704027</v>
      </c>
      <c r="V41" s="11">
        <f t="shared" si="20"/>
        <v>1.2430883809975812</v>
      </c>
      <c r="W41" s="11">
        <f t="shared" si="21"/>
        <v>4.93197251907318</v>
      </c>
      <c r="X41" s="5">
        <f>+(F41*DEFLATOR!F41)</f>
        <v>1210.5992867182713</v>
      </c>
      <c r="Y41" s="11">
        <f t="shared" si="22"/>
        <v>-4.406052938664573</v>
      </c>
      <c r="Z41" s="11">
        <f t="shared" si="23"/>
        <v>-1.5658482626320303</v>
      </c>
      <c r="AA41" s="5">
        <f>+(G41*DEFLATOR!G41)</f>
        <v>1430.0850242301217</v>
      </c>
      <c r="AB41" s="11">
        <f t="shared" si="24"/>
        <v>0.21273084656021624</v>
      </c>
      <c r="AC41" s="11">
        <f t="shared" si="25"/>
        <v>0.7532168696171571</v>
      </c>
      <c r="AD41" s="5">
        <f>+(H41*DEFLATOR!H41)</f>
        <v>1150.0400879097974</v>
      </c>
      <c r="AE41" s="11">
        <f t="shared" si="26"/>
        <v>-5.491632658083045</v>
      </c>
      <c r="AF41" s="11">
        <f t="shared" si="27"/>
        <v>-2.516361287072977</v>
      </c>
    </row>
    <row r="42" spans="1:32" ht="9.75">
      <c r="A42" s="18">
        <v>38412</v>
      </c>
      <c r="B42" s="29" t="s">
        <v>912</v>
      </c>
      <c r="C42" s="29" t="s">
        <v>913</v>
      </c>
      <c r="D42" s="29" t="s">
        <v>914</v>
      </c>
      <c r="E42" s="29" t="s">
        <v>915</v>
      </c>
      <c r="F42" s="29" t="s">
        <v>92</v>
      </c>
      <c r="G42" s="29" t="s">
        <v>916</v>
      </c>
      <c r="H42" s="29" t="s">
        <v>792</v>
      </c>
      <c r="I42" s="11"/>
      <c r="K42" s="18">
        <v>38412</v>
      </c>
      <c r="L42" s="5">
        <f>+(B42*DEFLATOR!B42)</f>
        <v>1232.9048152208757</v>
      </c>
      <c r="M42" s="11">
        <f t="shared" si="14"/>
        <v>-1.7261670900723725</v>
      </c>
      <c r="N42" s="11">
        <f t="shared" si="15"/>
        <v>1.6492563689936457</v>
      </c>
      <c r="O42" s="5">
        <f>+(C42*DEFLATOR!C42)</f>
        <v>932.5863654545409</v>
      </c>
      <c r="P42" s="11">
        <f t="shared" si="16"/>
        <v>6.704384216874226</v>
      </c>
      <c r="Q42" s="11">
        <f t="shared" si="17"/>
        <v>21.567336992741737</v>
      </c>
      <c r="R42" s="5">
        <f>+(D42*DEFLATOR!D42)</f>
        <v>933.5860151201598</v>
      </c>
      <c r="S42" s="11">
        <f t="shared" si="18"/>
        <v>-4.608273037656496</v>
      </c>
      <c r="T42" s="11">
        <f t="shared" si="19"/>
        <v>-7.735480512020365</v>
      </c>
      <c r="U42" s="5">
        <f>+(E42*DEFLATOR!E42)</f>
        <v>1076.5237853622755</v>
      </c>
      <c r="V42" s="11">
        <f t="shared" si="20"/>
        <v>-2.9320314408574077</v>
      </c>
      <c r="W42" s="11">
        <f t="shared" si="21"/>
        <v>1.745095589807244</v>
      </c>
      <c r="X42" s="5">
        <f>+(F42*DEFLATOR!F42)</f>
        <v>1186.6667592445715</v>
      </c>
      <c r="Y42" s="11">
        <f t="shared" si="22"/>
        <v>-1.9769157091259149</v>
      </c>
      <c r="Z42" s="11">
        <f t="shared" si="23"/>
        <v>2.091913975009385</v>
      </c>
      <c r="AA42" s="5">
        <f>+(G42*DEFLATOR!G42)</f>
        <v>1391.8565993290429</v>
      </c>
      <c r="AB42" s="11">
        <f t="shared" si="24"/>
        <v>-2.673157487377986</v>
      </c>
      <c r="AC42" s="11">
        <f t="shared" si="25"/>
        <v>0.8935067499364013</v>
      </c>
      <c r="AD42" s="5">
        <f>+(H42*DEFLATOR!H42)</f>
        <v>1175.5080025305053</v>
      </c>
      <c r="AE42" s="11">
        <f t="shared" si="26"/>
        <v>2.2145240751560102</v>
      </c>
      <c r="AF42" s="11">
        <f t="shared" si="27"/>
        <v>-2.078256360034003</v>
      </c>
    </row>
    <row r="43" spans="1:32" ht="9.75">
      <c r="A43" s="18">
        <v>38443</v>
      </c>
      <c r="B43" s="29" t="s">
        <v>917</v>
      </c>
      <c r="C43" s="29" t="s">
        <v>918</v>
      </c>
      <c r="D43" s="29" t="s">
        <v>919</v>
      </c>
      <c r="E43" s="29" t="s">
        <v>687</v>
      </c>
      <c r="F43" s="29" t="s">
        <v>920</v>
      </c>
      <c r="G43" s="29" t="s">
        <v>921</v>
      </c>
      <c r="H43" s="29" t="s">
        <v>922</v>
      </c>
      <c r="I43" s="11"/>
      <c r="K43" s="18">
        <v>38443</v>
      </c>
      <c r="L43" s="5">
        <f>+(B43*DEFLATOR!B43)</f>
        <v>1211.8430935209278</v>
      </c>
      <c r="M43" s="11">
        <f aca="true" t="shared" si="28" ref="M43:M49">+((L43/L42)-1)*100</f>
        <v>-1.7083007090190172</v>
      </c>
      <c r="N43" s="11">
        <f aca="true" t="shared" si="29" ref="N43:N48">+((L43/L31)-1)*100</f>
        <v>-0.4153601675949803</v>
      </c>
      <c r="O43" s="5">
        <f>+(C43*DEFLATOR!C43)</f>
        <v>891.7092591387449</v>
      </c>
      <c r="P43" s="11">
        <f aca="true" t="shared" si="30" ref="P43:P49">+((O43/O42)-1)*100</f>
        <v>-4.383197935332516</v>
      </c>
      <c r="Q43" s="11">
        <f aca="true" t="shared" si="31" ref="Q43:Q48">+((O43/O31)-1)*100</f>
        <v>16.8077642503631</v>
      </c>
      <c r="R43" s="5">
        <f>+(D43*DEFLATOR!D43)</f>
        <v>921.5502264308063</v>
      </c>
      <c r="S43" s="11">
        <f aca="true" t="shared" si="32" ref="S43:S49">+((R43/R42)-1)*100</f>
        <v>-1.2891997624669194</v>
      </c>
      <c r="T43" s="11">
        <f aca="true" t="shared" si="33" ref="T43:T48">+((R43/R31)-1)*100</f>
        <v>-1.9004760887942673</v>
      </c>
      <c r="U43" s="5">
        <f>+(E43*DEFLATOR!E43)</f>
        <v>1052.0009616288505</v>
      </c>
      <c r="V43" s="11">
        <f aca="true" t="shared" si="34" ref="V43:V49">+((U43/U42)-1)*100</f>
        <v>-2.277963949042938</v>
      </c>
      <c r="W43" s="11">
        <f aca="true" t="shared" si="35" ref="W43:W48">+((U43/U31)-1)*100</f>
        <v>1.514724141210344</v>
      </c>
      <c r="X43" s="5">
        <f>+(F43*DEFLATOR!F43)</f>
        <v>1147.4387686653406</v>
      </c>
      <c r="Y43" s="11">
        <f aca="true" t="shared" si="36" ref="Y43:Y49">+((X43/X42)-1)*100</f>
        <v>-3.3057292852968545</v>
      </c>
      <c r="Z43" s="11">
        <f aca="true" t="shared" si="37" ref="Z43:Z48">+((X43/X31)-1)*100</f>
        <v>-0.44703754188166744</v>
      </c>
      <c r="AA43" s="5">
        <f>+(G43*DEFLATOR!G43)</f>
        <v>1377.4330223458594</v>
      </c>
      <c r="AB43" s="11">
        <f aca="true" t="shared" si="38" ref="AB43:AB49">+((AA43/AA42)-1)*100</f>
        <v>-1.03628326295514</v>
      </c>
      <c r="AC43" s="11">
        <f aca="true" t="shared" si="39" ref="AC43:AC48">+((AA43/AA31)-1)*100</f>
        <v>-3.154762960060098</v>
      </c>
      <c r="AD43" s="5">
        <f>+(H43*DEFLATOR!H43)</f>
        <v>1194.1824474066539</v>
      </c>
      <c r="AE43" s="11">
        <f aca="true" t="shared" si="40" ref="AE43:AE49">+((AD43/AD42)-1)*100</f>
        <v>1.5886276261793286</v>
      </c>
      <c r="AF43" s="11">
        <f aca="true" t="shared" si="41" ref="AF43:AF48">+((AD43/AD31)-1)*100</f>
        <v>5.1035052376167345</v>
      </c>
    </row>
    <row r="44" spans="1:32" ht="9.75">
      <c r="A44" s="18">
        <v>38473</v>
      </c>
      <c r="B44" s="29" t="s">
        <v>923</v>
      </c>
      <c r="C44" s="29" t="s">
        <v>924</v>
      </c>
      <c r="D44" s="29" t="s">
        <v>925</v>
      </c>
      <c r="E44" s="29" t="s">
        <v>926</v>
      </c>
      <c r="F44" s="29" t="s">
        <v>927</v>
      </c>
      <c r="G44" s="29" t="s">
        <v>371</v>
      </c>
      <c r="H44" s="29" t="s">
        <v>928</v>
      </c>
      <c r="I44" s="11"/>
      <c r="K44" s="18">
        <v>38473</v>
      </c>
      <c r="L44" s="5">
        <f>+(B44*DEFLATOR!B44)</f>
        <v>1218.1130633299488</v>
      </c>
      <c r="M44" s="11">
        <f t="shared" si="28"/>
        <v>0.5173912235456157</v>
      </c>
      <c r="N44" s="11">
        <f t="shared" si="29"/>
        <v>-0.27422413846129867</v>
      </c>
      <c r="O44" s="5">
        <f>+(C44*DEFLATOR!C44)</f>
        <v>935.8629000238944</v>
      </c>
      <c r="P44" s="11">
        <f t="shared" si="30"/>
        <v>4.951573669628062</v>
      </c>
      <c r="Q44" s="11">
        <f t="shared" si="31"/>
        <v>10.60661030418295</v>
      </c>
      <c r="R44" s="5">
        <f>+(D44*DEFLATOR!D44)</f>
        <v>964.3654709536528</v>
      </c>
      <c r="S44" s="11">
        <f t="shared" si="32"/>
        <v>4.6460022790804745</v>
      </c>
      <c r="T44" s="11">
        <f t="shared" si="33"/>
        <v>-0.34355454537244867</v>
      </c>
      <c r="U44" s="5">
        <f>+(E44*DEFLATOR!E44)</f>
        <v>1071.416365024356</v>
      </c>
      <c r="V44" s="11">
        <f t="shared" si="34"/>
        <v>1.8455689779450335</v>
      </c>
      <c r="W44" s="11">
        <f t="shared" si="35"/>
        <v>1.0984800954570995</v>
      </c>
      <c r="X44" s="5">
        <f>+(F44*DEFLATOR!F44)</f>
        <v>1140.9466548468904</v>
      </c>
      <c r="Y44" s="11">
        <f t="shared" si="36"/>
        <v>-0.5657917438158022</v>
      </c>
      <c r="Z44" s="11">
        <f t="shared" si="37"/>
        <v>0.6905418118257955</v>
      </c>
      <c r="AA44" s="5">
        <f>+(G44*DEFLATOR!G44)</f>
        <v>1383.6554071610092</v>
      </c>
      <c r="AB44" s="11">
        <f t="shared" si="38"/>
        <v>0.4517377407253331</v>
      </c>
      <c r="AC44" s="11">
        <f t="shared" si="39"/>
        <v>-1.9838337699764064</v>
      </c>
      <c r="AD44" s="5">
        <f>+(H44*DEFLATOR!H44)</f>
        <v>1186.9609019849527</v>
      </c>
      <c r="AE44" s="11">
        <f t="shared" si="40"/>
        <v>-0.6047271451178893</v>
      </c>
      <c r="AF44" s="11">
        <f t="shared" si="41"/>
        <v>-0.33455071879457954</v>
      </c>
    </row>
    <row r="45" spans="1:32" ht="9.75">
      <c r="A45" s="18">
        <v>38504</v>
      </c>
      <c r="B45" s="29" t="s">
        <v>929</v>
      </c>
      <c r="C45" s="29" t="s">
        <v>930</v>
      </c>
      <c r="D45" s="29" t="s">
        <v>931</v>
      </c>
      <c r="E45" s="29" t="s">
        <v>932</v>
      </c>
      <c r="F45" s="29" t="s">
        <v>933</v>
      </c>
      <c r="G45" s="29" t="s">
        <v>934</v>
      </c>
      <c r="H45" s="29" t="s">
        <v>935</v>
      </c>
      <c r="I45" s="11"/>
      <c r="K45" s="18">
        <v>38504</v>
      </c>
      <c r="L45" s="5">
        <f>+(B45*DEFLATOR!B45)</f>
        <v>1246.2527660023704</v>
      </c>
      <c r="M45" s="11">
        <f t="shared" si="28"/>
        <v>2.3101059761641674</v>
      </c>
      <c r="N45" s="11">
        <f t="shared" si="29"/>
        <v>0.6278939860095534</v>
      </c>
      <c r="O45" s="5">
        <f>+(C45*DEFLATOR!C45)</f>
        <v>1010.2909687878068</v>
      </c>
      <c r="P45" s="11">
        <f t="shared" si="30"/>
        <v>7.952881641318621</v>
      </c>
      <c r="Q45" s="11">
        <f t="shared" si="31"/>
        <v>8.317569978705341</v>
      </c>
      <c r="R45" s="5">
        <f>+(D45*DEFLATOR!D45)</f>
        <v>968.2442284299301</v>
      </c>
      <c r="S45" s="11">
        <f t="shared" si="32"/>
        <v>0.4022082491653034</v>
      </c>
      <c r="T45" s="11">
        <f t="shared" si="33"/>
        <v>-3.447102214663811</v>
      </c>
      <c r="U45" s="5">
        <f>+(E45*DEFLATOR!E45)</f>
        <v>1060.8684515687482</v>
      </c>
      <c r="V45" s="11">
        <f t="shared" si="34"/>
        <v>-0.9844831383892583</v>
      </c>
      <c r="W45" s="11">
        <f t="shared" si="35"/>
        <v>1.7436103392301838</v>
      </c>
      <c r="X45" s="5">
        <f>+(F45*DEFLATOR!F45)</f>
        <v>1189.5317721005495</v>
      </c>
      <c r="Y45" s="11">
        <f t="shared" si="36"/>
        <v>4.2583162891326465</v>
      </c>
      <c r="Z45" s="11">
        <f t="shared" si="37"/>
        <v>-0.8678074735069541</v>
      </c>
      <c r="AA45" s="5">
        <f>+(G45*DEFLATOR!G45)</f>
        <v>1406.4007962846902</v>
      </c>
      <c r="AB45" s="11">
        <f t="shared" si="38"/>
        <v>1.6438622655585933</v>
      </c>
      <c r="AC45" s="11">
        <f t="shared" si="39"/>
        <v>0.6515135271651484</v>
      </c>
      <c r="AD45" s="5">
        <f>+(H45*DEFLATOR!H45)</f>
        <v>1211.2928140242698</v>
      </c>
      <c r="AE45" s="11">
        <f t="shared" si="40"/>
        <v>2.049933742436405</v>
      </c>
      <c r="AF45" s="11">
        <f t="shared" si="41"/>
        <v>0.9074868043337458</v>
      </c>
    </row>
    <row r="46" spans="1:32" ht="9.75">
      <c r="A46" s="18">
        <v>38534</v>
      </c>
      <c r="B46" s="29" t="s">
        <v>305</v>
      </c>
      <c r="C46" s="29" t="s">
        <v>936</v>
      </c>
      <c r="D46" s="29" t="s">
        <v>937</v>
      </c>
      <c r="E46" s="29" t="s">
        <v>938</v>
      </c>
      <c r="F46" s="29" t="s">
        <v>939</v>
      </c>
      <c r="G46" s="29" t="s">
        <v>940</v>
      </c>
      <c r="H46" s="29" t="s">
        <v>941</v>
      </c>
      <c r="I46" s="11"/>
      <c r="K46" s="18">
        <v>38534</v>
      </c>
      <c r="L46" s="5">
        <f>+(B46*DEFLATOR!B46)</f>
        <v>1260.50126582208</v>
      </c>
      <c r="M46" s="11">
        <f t="shared" si="28"/>
        <v>1.14330737779742</v>
      </c>
      <c r="N46" s="11">
        <f t="shared" si="29"/>
        <v>3.6333858633141203</v>
      </c>
      <c r="O46" s="5">
        <f>+(C46*DEFLATOR!C46)</f>
        <v>945.811799077343</v>
      </c>
      <c r="P46" s="11">
        <f t="shared" si="30"/>
        <v>-6.382237563484194</v>
      </c>
      <c r="Q46" s="11">
        <f t="shared" si="31"/>
        <v>-1.503915300768166</v>
      </c>
      <c r="R46" s="5">
        <f>+(D46*DEFLATOR!D46)</f>
        <v>1034.8434819990646</v>
      </c>
      <c r="S46" s="11">
        <f t="shared" si="32"/>
        <v>6.8783527558051505</v>
      </c>
      <c r="T46" s="11">
        <f t="shared" si="33"/>
        <v>8.891225250584345</v>
      </c>
      <c r="U46" s="5">
        <f>+(E46*DEFLATOR!E46)</f>
        <v>1040.459831964758</v>
      </c>
      <c r="V46" s="11">
        <f t="shared" si="34"/>
        <v>-1.9237653428010981</v>
      </c>
      <c r="W46" s="11">
        <f t="shared" si="35"/>
        <v>1.3614548820130912</v>
      </c>
      <c r="X46" s="5">
        <f>+(F46*DEFLATOR!F46)</f>
        <v>1245.7845567768286</v>
      </c>
      <c r="Y46" s="11">
        <f t="shared" si="36"/>
        <v>4.728985471060132</v>
      </c>
      <c r="Z46" s="11">
        <f t="shared" si="37"/>
        <v>7.197720602988467</v>
      </c>
      <c r="AA46" s="5">
        <f>+(G46*DEFLATOR!G46)</f>
        <v>1399.8411641163827</v>
      </c>
      <c r="AB46" s="11">
        <f t="shared" si="38"/>
        <v>-0.4664127171739474</v>
      </c>
      <c r="AC46" s="11">
        <f t="shared" si="39"/>
        <v>1.4772621984507461</v>
      </c>
      <c r="AD46" s="5">
        <f>+(H46*DEFLATOR!H46)</f>
        <v>1272.4966583064354</v>
      </c>
      <c r="AE46" s="11">
        <f t="shared" si="40"/>
        <v>5.05277036019296</v>
      </c>
      <c r="AF46" s="11">
        <f t="shared" si="41"/>
        <v>5.8694864323111995</v>
      </c>
    </row>
    <row r="47" spans="1:32" ht="9.75">
      <c r="A47" s="18">
        <v>38565</v>
      </c>
      <c r="B47" s="29" t="s">
        <v>942</v>
      </c>
      <c r="C47" s="29" t="s">
        <v>943</v>
      </c>
      <c r="D47" s="29" t="s">
        <v>944</v>
      </c>
      <c r="E47" s="29" t="s">
        <v>945</v>
      </c>
      <c r="F47" s="29" t="s">
        <v>946</v>
      </c>
      <c r="G47" s="29" t="s">
        <v>947</v>
      </c>
      <c r="H47" s="29" t="s">
        <v>948</v>
      </c>
      <c r="I47" s="11"/>
      <c r="K47" s="18">
        <v>38565</v>
      </c>
      <c r="L47" s="5">
        <f>+(B47*DEFLATOR!B47)</f>
        <v>1248.4014289841464</v>
      </c>
      <c r="M47" s="11">
        <f t="shared" si="28"/>
        <v>-0.9599226249124237</v>
      </c>
      <c r="N47" s="11">
        <f t="shared" si="29"/>
        <v>2.8763655098014818</v>
      </c>
      <c r="O47" s="5">
        <f>+(C47*DEFLATOR!C47)</f>
        <v>971.3192640068249</v>
      </c>
      <c r="P47" s="11">
        <f t="shared" si="30"/>
        <v>2.696885887273237</v>
      </c>
      <c r="Q47" s="11">
        <f t="shared" si="31"/>
        <v>4.039203271499803</v>
      </c>
      <c r="R47" s="5">
        <f>+(D47*DEFLATOR!D47)</f>
        <v>1030.8237120762747</v>
      </c>
      <c r="S47" s="11">
        <f t="shared" si="32"/>
        <v>-0.38844230965485727</v>
      </c>
      <c r="T47" s="11">
        <f t="shared" si="33"/>
        <v>7.3766947658571835</v>
      </c>
      <c r="U47" s="5">
        <f>+(E47*DEFLATOR!E47)</f>
        <v>1084.084327709263</v>
      </c>
      <c r="V47" s="11">
        <f t="shared" si="34"/>
        <v>4.192809218028781</v>
      </c>
      <c r="W47" s="11">
        <f t="shared" si="35"/>
        <v>6.2198624984625805</v>
      </c>
      <c r="X47" s="5">
        <f>+(F47*DEFLATOR!F47)</f>
        <v>1227.362264709636</v>
      </c>
      <c r="Y47" s="11">
        <f t="shared" si="36"/>
        <v>-1.4787703031779342</v>
      </c>
      <c r="Z47" s="11">
        <f t="shared" si="37"/>
        <v>4.42491464695105</v>
      </c>
      <c r="AA47" s="5">
        <f>+(G47*DEFLATOR!G47)</f>
        <v>1370.7814466186337</v>
      </c>
      <c r="AB47" s="11">
        <f t="shared" si="38"/>
        <v>-2.075929629922857</v>
      </c>
      <c r="AC47" s="11">
        <f t="shared" si="39"/>
        <v>0.16254036880107847</v>
      </c>
      <c r="AD47" s="5">
        <f>+(H47*DEFLATOR!H47)</f>
        <v>1263.1381430906597</v>
      </c>
      <c r="AE47" s="11">
        <f t="shared" si="40"/>
        <v>-0.7354451703025289</v>
      </c>
      <c r="AF47" s="11">
        <f t="shared" si="41"/>
        <v>5.616999326391436</v>
      </c>
    </row>
    <row r="48" spans="1:32" ht="9.75">
      <c r="A48" s="18">
        <v>38596</v>
      </c>
      <c r="B48" s="29" t="s">
        <v>949</v>
      </c>
      <c r="C48" s="29" t="s">
        <v>735</v>
      </c>
      <c r="D48" s="29" t="s">
        <v>950</v>
      </c>
      <c r="E48" s="29" t="s">
        <v>774</v>
      </c>
      <c r="F48" s="29" t="s">
        <v>951</v>
      </c>
      <c r="G48" s="29" t="s">
        <v>952</v>
      </c>
      <c r="H48" s="29" t="s">
        <v>953</v>
      </c>
      <c r="I48" s="11"/>
      <c r="K48" s="18">
        <v>38596</v>
      </c>
      <c r="L48" s="5">
        <f>+(B48*DEFLATOR!B48)</f>
        <v>1255.1446743992467</v>
      </c>
      <c r="M48" s="11">
        <f t="shared" si="28"/>
        <v>0.540150408237472</v>
      </c>
      <c r="N48" s="11">
        <f t="shared" si="29"/>
        <v>3.5143089757989854</v>
      </c>
      <c r="O48" s="5">
        <f>+(C48*DEFLATOR!C48)</f>
        <v>945.3655075435513</v>
      </c>
      <c r="P48" s="11">
        <f t="shared" si="30"/>
        <v>-2.672010885093623</v>
      </c>
      <c r="Q48" s="11">
        <f t="shared" si="31"/>
        <v>2.2587144669458326</v>
      </c>
      <c r="R48" s="5">
        <f>+(D48*DEFLATOR!D48)</f>
        <v>1042.073731569194</v>
      </c>
      <c r="S48" s="11">
        <f t="shared" si="32"/>
        <v>1.0913621176078303</v>
      </c>
      <c r="T48" s="11">
        <f t="shared" si="33"/>
        <v>12.427706040795151</v>
      </c>
      <c r="U48" s="5">
        <f>+(E48*DEFLATOR!E48)</f>
        <v>1051.1875505953385</v>
      </c>
      <c r="V48" s="11">
        <f t="shared" si="34"/>
        <v>-3.034521971499904</v>
      </c>
      <c r="W48" s="11">
        <f t="shared" si="35"/>
        <v>5.470694545415022</v>
      </c>
      <c r="X48" s="5">
        <f>+(F48*DEFLATOR!F48)</f>
        <v>1265.5142459180638</v>
      </c>
      <c r="Y48" s="11">
        <f t="shared" si="36"/>
        <v>3.1084531686701</v>
      </c>
      <c r="Z48" s="11">
        <f t="shared" si="37"/>
        <v>4.952394379456426</v>
      </c>
      <c r="AA48" s="5">
        <f>+(G48*DEFLATOR!G48)</f>
        <v>1372.7959572690356</v>
      </c>
      <c r="AB48" s="11">
        <f t="shared" si="38"/>
        <v>0.14696074676026072</v>
      </c>
      <c r="AC48" s="11">
        <f t="shared" si="39"/>
        <v>0.602720770496834</v>
      </c>
      <c r="AD48" s="5">
        <f>+(H48*DEFLATOR!H48)</f>
        <v>1269.1926782926073</v>
      </c>
      <c r="AE48" s="11">
        <f t="shared" si="40"/>
        <v>0.479324865222841</v>
      </c>
      <c r="AF48" s="11">
        <f t="shared" si="41"/>
        <v>6.548700295933885</v>
      </c>
    </row>
    <row r="49" spans="1:32" ht="9.75">
      <c r="A49" s="18">
        <v>38626</v>
      </c>
      <c r="B49" s="29" t="s">
        <v>954</v>
      </c>
      <c r="C49" s="29" t="s">
        <v>955</v>
      </c>
      <c r="D49" s="29" t="s">
        <v>956</v>
      </c>
      <c r="E49" s="29" t="s">
        <v>957</v>
      </c>
      <c r="F49" s="29" t="s">
        <v>958</v>
      </c>
      <c r="G49" s="29" t="s">
        <v>959</v>
      </c>
      <c r="H49" s="29" t="s">
        <v>960</v>
      </c>
      <c r="I49" s="11"/>
      <c r="K49" s="18">
        <v>38626</v>
      </c>
      <c r="L49" s="5">
        <f>+(B49*DEFLATOR!B49)</f>
        <v>1260.7226627499067</v>
      </c>
      <c r="M49" s="11">
        <f t="shared" si="28"/>
        <v>0.4444099922847444</v>
      </c>
      <c r="N49" s="11">
        <f aca="true" t="shared" si="42" ref="N49:N54">+((L49/L37)-1)*100</f>
        <v>2.878543701353675</v>
      </c>
      <c r="O49" s="5">
        <f>+(C49*DEFLATOR!C49)</f>
        <v>949.7242367402337</v>
      </c>
      <c r="P49" s="11">
        <f t="shared" si="30"/>
        <v>0.461062854726757</v>
      </c>
      <c r="Q49" s="11">
        <f aca="true" t="shared" si="43" ref="Q49:Q54">+((O49/O37)-1)*100</f>
        <v>6.041813956208553</v>
      </c>
      <c r="R49" s="5">
        <f>+(D49*DEFLATOR!D49)</f>
        <v>1041.1499572982086</v>
      </c>
      <c r="S49" s="11">
        <f t="shared" si="32"/>
        <v>-0.08864768806660095</v>
      </c>
      <c r="T49" s="11">
        <f aca="true" t="shared" si="44" ref="T49:T54">+((R49/R37)-1)*100</f>
        <v>14.42794479788143</v>
      </c>
      <c r="U49" s="5">
        <f>+(E49*DEFLATOR!E49)</f>
        <v>1080.087752567605</v>
      </c>
      <c r="V49" s="11">
        <f t="shared" si="34"/>
        <v>2.7492907384509158</v>
      </c>
      <c r="W49" s="11">
        <f aca="true" t="shared" si="45" ref="W49:W54">+((U49/U37)-1)*100</f>
        <v>6.071182446059731</v>
      </c>
      <c r="X49" s="5">
        <f>+(F49*DEFLATOR!F49)</f>
        <v>1296.0915217751567</v>
      </c>
      <c r="Y49" s="11">
        <f t="shared" si="36"/>
        <v>2.4161937296020453</v>
      </c>
      <c r="Z49" s="11">
        <f aca="true" t="shared" si="46" ref="Z49:Z54">+((X49/X37)-1)*100</f>
        <v>4.241361177205172</v>
      </c>
      <c r="AA49" s="5">
        <f>+(G49*DEFLATOR!G49)</f>
        <v>1374.3903124328326</v>
      </c>
      <c r="AB49" s="11">
        <f t="shared" si="38"/>
        <v>0.11613926711793177</v>
      </c>
      <c r="AC49" s="11">
        <f aca="true" t="shared" si="47" ref="AC49:AC54">+((AA49/AA37)-1)*100</f>
        <v>0.383043881253875</v>
      </c>
      <c r="AD49" s="5">
        <f>+(H49*DEFLATOR!H49)</f>
        <v>1229.2775844122134</v>
      </c>
      <c r="AE49" s="11">
        <f t="shared" si="40"/>
        <v>-3.144919960780901</v>
      </c>
      <c r="AF49" s="11">
        <f aca="true" t="shared" si="48" ref="AF49:AF54">+((AD49/AD37)-1)*100</f>
        <v>3.013152293968435</v>
      </c>
    </row>
    <row r="50" spans="1:32" ht="9.75">
      <c r="A50" s="18">
        <v>38657</v>
      </c>
      <c r="B50" s="29" t="s">
        <v>961</v>
      </c>
      <c r="C50" s="29" t="s">
        <v>745</v>
      </c>
      <c r="D50" s="29" t="s">
        <v>962</v>
      </c>
      <c r="E50" s="29" t="s">
        <v>963</v>
      </c>
      <c r="F50" s="29" t="s">
        <v>964</v>
      </c>
      <c r="G50" s="29" t="s">
        <v>965</v>
      </c>
      <c r="H50" s="29" t="s">
        <v>966</v>
      </c>
      <c r="I50" s="11"/>
      <c r="K50" s="18">
        <v>38657</v>
      </c>
      <c r="L50" s="5">
        <f>+(B50*DEFLATOR!B50)</f>
        <v>1433.1662912709203</v>
      </c>
      <c r="M50" s="11">
        <f aca="true" t="shared" si="49" ref="M50:M55">+((L50/L49)-1)*100</f>
        <v>13.67815726774333</v>
      </c>
      <c r="N50" s="11">
        <f t="shared" si="42"/>
        <v>12.355108479346777</v>
      </c>
      <c r="O50" s="5">
        <f>+(C50*DEFLATOR!C50)</f>
        <v>1055.8169185852157</v>
      </c>
      <c r="P50" s="11">
        <f aca="true" t="shared" si="50" ref="P50:P55">+((O50/O49)-1)*100</f>
        <v>11.170893375231428</v>
      </c>
      <c r="Q50" s="11">
        <f t="shared" si="43"/>
        <v>22.95793112450484</v>
      </c>
      <c r="R50" s="5">
        <f>+(D50*DEFLATOR!D50)</f>
        <v>1135.6763118829072</v>
      </c>
      <c r="S50" s="11">
        <f aca="true" t="shared" si="51" ref="S50:S55">+((R50/R49)-1)*100</f>
        <v>9.079033612986454</v>
      </c>
      <c r="T50" s="11">
        <f t="shared" si="44"/>
        <v>17.38924068222707</v>
      </c>
      <c r="U50" s="5">
        <f>+(E50*DEFLATOR!E50)</f>
        <v>1151.6867318058116</v>
      </c>
      <c r="V50" s="11">
        <f aca="true" t="shared" si="52" ref="V50:V55">+((U50/U49)-1)*100</f>
        <v>6.628996492923855</v>
      </c>
      <c r="W50" s="11">
        <f t="shared" si="45"/>
        <v>10.604815078797136</v>
      </c>
      <c r="X50" s="5">
        <f>+(F50*DEFLATOR!F50)</f>
        <v>1404.9267523802835</v>
      </c>
      <c r="Y50" s="11">
        <f aca="true" t="shared" si="53" ref="Y50:Y55">+((X50/X49)-1)*100</f>
        <v>8.397187141233942</v>
      </c>
      <c r="Z50" s="11">
        <f t="shared" si="46"/>
        <v>13.416249717454608</v>
      </c>
      <c r="AA50" s="5">
        <f>+(G50*DEFLATOR!G50)</f>
        <v>1650.7105303656735</v>
      </c>
      <c r="AB50" s="11">
        <f aca="true" t="shared" si="54" ref="AB50:AB55">+((AA50/AA49)-1)*100</f>
        <v>20.1049305596255</v>
      </c>
      <c r="AC50" s="11">
        <f t="shared" si="47"/>
        <v>11.799344475289807</v>
      </c>
      <c r="AD50" s="5">
        <f>+(H50*DEFLATOR!H50)</f>
        <v>1318.6864316024244</v>
      </c>
      <c r="AE50" s="11">
        <f aca="true" t="shared" si="55" ref="AE50:AE55">+((AD50/AD49)-1)*100</f>
        <v>7.273283782601658</v>
      </c>
      <c r="AF50" s="11">
        <f t="shared" si="48"/>
        <v>9.595513392333444</v>
      </c>
    </row>
    <row r="51" spans="1:32" ht="9.75">
      <c r="A51" s="18">
        <v>38687</v>
      </c>
      <c r="B51" s="29" t="s">
        <v>321</v>
      </c>
      <c r="C51" s="29" t="s">
        <v>967</v>
      </c>
      <c r="D51" s="29" t="s">
        <v>738</v>
      </c>
      <c r="E51" s="29" t="s">
        <v>968</v>
      </c>
      <c r="F51" s="29" t="s">
        <v>969</v>
      </c>
      <c r="G51" s="29" t="s">
        <v>970</v>
      </c>
      <c r="H51" s="29" t="s">
        <v>971</v>
      </c>
      <c r="I51" s="11"/>
      <c r="K51" s="18">
        <v>38687</v>
      </c>
      <c r="L51" s="5">
        <f>+(B51*DEFLATOR!B51)</f>
        <v>1543.1260173903577</v>
      </c>
      <c r="M51" s="11">
        <f t="shared" si="49"/>
        <v>7.672502959996774</v>
      </c>
      <c r="N51" s="11">
        <f t="shared" si="42"/>
        <v>1.457134126542825</v>
      </c>
      <c r="O51" s="5">
        <f>+(C51*DEFLATOR!C51)</f>
        <v>1066.237790318601</v>
      </c>
      <c r="P51" s="11">
        <f t="shared" si="50"/>
        <v>0.9869960927836763</v>
      </c>
      <c r="Q51" s="11">
        <f t="shared" si="43"/>
        <v>4.676668233582149</v>
      </c>
      <c r="R51" s="5">
        <f>+(D51*DEFLATOR!D51)</f>
        <v>1249.4834127547904</v>
      </c>
      <c r="S51" s="11">
        <f t="shared" si="51"/>
        <v>10.021086085981267</v>
      </c>
      <c r="T51" s="11">
        <f t="shared" si="44"/>
        <v>9.84781966780368</v>
      </c>
      <c r="U51" s="5">
        <f>+(E51*DEFLATOR!E51)</f>
        <v>1486.3394961538606</v>
      </c>
      <c r="V51" s="11">
        <f t="shared" si="52"/>
        <v>29.05762088821873</v>
      </c>
      <c r="W51" s="11">
        <f t="shared" si="45"/>
        <v>13.064645924097329</v>
      </c>
      <c r="X51" s="5">
        <f>+(F51*DEFLATOR!F51)</f>
        <v>1595.7150768176966</v>
      </c>
      <c r="Y51" s="11">
        <f t="shared" si="53"/>
        <v>13.57994814421264</v>
      </c>
      <c r="Z51" s="11">
        <f t="shared" si="46"/>
        <v>1.5854858589653853</v>
      </c>
      <c r="AA51" s="5">
        <f>+(G51*DEFLATOR!G51)</f>
        <v>1656.6191282205646</v>
      </c>
      <c r="AB51" s="11">
        <f t="shared" si="54"/>
        <v>0.35794270080666823</v>
      </c>
      <c r="AC51" s="11">
        <f t="shared" si="47"/>
        <v>-3.2692075487294803</v>
      </c>
      <c r="AD51" s="5">
        <f>+(H51*DEFLATOR!H51)</f>
        <v>1516.2599236271599</v>
      </c>
      <c r="AE51" s="11">
        <f t="shared" si="55"/>
        <v>14.982598386536106</v>
      </c>
      <c r="AF51" s="11">
        <f t="shared" si="48"/>
        <v>11.941899588050209</v>
      </c>
    </row>
    <row r="52" spans="1:32" ht="9.75">
      <c r="A52" s="18" t="s">
        <v>1306</v>
      </c>
      <c r="B52" s="29" t="s">
        <v>299</v>
      </c>
      <c r="C52" s="29" t="s">
        <v>972</v>
      </c>
      <c r="D52" s="29" t="s">
        <v>973</v>
      </c>
      <c r="E52" s="29" t="s">
        <v>974</v>
      </c>
      <c r="F52" s="29" t="s">
        <v>975</v>
      </c>
      <c r="G52" s="29" t="s">
        <v>976</v>
      </c>
      <c r="H52" s="29" t="s">
        <v>977</v>
      </c>
      <c r="I52" s="2"/>
      <c r="K52" s="18" t="s">
        <v>1306</v>
      </c>
      <c r="L52" s="5">
        <f>+(B52*DEFLATOR!B52)</f>
        <v>1292.5366395570793</v>
      </c>
      <c r="M52" s="11">
        <f t="shared" si="49"/>
        <v>-16.239074126756037</v>
      </c>
      <c r="N52" s="11">
        <f t="shared" si="42"/>
        <v>1.8497909929927392</v>
      </c>
      <c r="O52" s="5">
        <f>+(C52*DEFLATOR!C52)</f>
        <v>931.7145113900528</v>
      </c>
      <c r="P52" s="11">
        <f t="shared" si="50"/>
        <v>-12.616630187938782</v>
      </c>
      <c r="Q52" s="11">
        <f t="shared" si="43"/>
        <v>2.4906360695769347</v>
      </c>
      <c r="R52" s="5">
        <f>+(D52*DEFLATOR!D52)</f>
        <v>1022.4321412248268</v>
      </c>
      <c r="S52" s="11">
        <f t="shared" si="51"/>
        <v>-18.171611500577978</v>
      </c>
      <c r="T52" s="11">
        <f t="shared" si="44"/>
        <v>6.447450259585974</v>
      </c>
      <c r="U52" s="5">
        <f>+(E52*DEFLATOR!E52)</f>
        <v>1129.0782688359984</v>
      </c>
      <c r="V52" s="11">
        <f t="shared" si="52"/>
        <v>-24.03631392708949</v>
      </c>
      <c r="W52" s="11">
        <f t="shared" si="45"/>
        <v>3.0722471091891412</v>
      </c>
      <c r="X52" s="5">
        <f>+(F52*DEFLATOR!F52)</f>
        <v>1298.7872807505396</v>
      </c>
      <c r="Y52" s="11">
        <f t="shared" si="53"/>
        <v>-18.607820429904965</v>
      </c>
      <c r="Z52" s="11">
        <f t="shared" si="46"/>
        <v>2.557637297614157</v>
      </c>
      <c r="AA52" s="5">
        <f>+(G52*DEFLATOR!G52)</f>
        <v>1445.6348401643438</v>
      </c>
      <c r="AB52" s="11">
        <f t="shared" si="54"/>
        <v>-12.735835561843755</v>
      </c>
      <c r="AC52" s="11">
        <f t="shared" si="47"/>
        <v>1.3023790091012177</v>
      </c>
      <c r="AD52" s="5">
        <f>+(H52*DEFLATOR!H52)</f>
        <v>1223.8187166401053</v>
      </c>
      <c r="AE52" s="11">
        <f t="shared" si="55"/>
        <v>-19.287010256624328</v>
      </c>
      <c r="AF52" s="11">
        <f t="shared" si="48"/>
        <v>0.5713714226701416</v>
      </c>
    </row>
    <row r="53" spans="1:32" ht="9.75">
      <c r="A53" s="22">
        <v>38749</v>
      </c>
      <c r="B53" s="29" t="s">
        <v>978</v>
      </c>
      <c r="C53" s="29" t="s">
        <v>771</v>
      </c>
      <c r="D53" s="29" t="s">
        <v>979</v>
      </c>
      <c r="E53" s="29" t="s">
        <v>980</v>
      </c>
      <c r="F53" s="29" t="s">
        <v>981</v>
      </c>
      <c r="G53" s="29" t="s">
        <v>982</v>
      </c>
      <c r="H53" s="29" t="s">
        <v>298</v>
      </c>
      <c r="I53" s="2"/>
      <c r="K53" s="22">
        <v>38749</v>
      </c>
      <c r="L53" s="5">
        <f>+(B53*DEFLATOR!B53)</f>
        <v>1267.654548982104</v>
      </c>
      <c r="M53" s="11">
        <f t="shared" si="49"/>
        <v>-1.9250588194932527</v>
      </c>
      <c r="N53" s="11">
        <f t="shared" si="42"/>
        <v>1.0437057234291558</v>
      </c>
      <c r="O53" s="5">
        <f>+(C53*DEFLATOR!C53)</f>
        <v>895.5664502902183</v>
      </c>
      <c r="P53" s="11">
        <f t="shared" si="50"/>
        <v>-3.879735762181502</v>
      </c>
      <c r="Q53" s="11">
        <f t="shared" si="43"/>
        <v>2.4686507795269597</v>
      </c>
      <c r="R53" s="5">
        <f>+(D53*DEFLATOR!D53)</f>
        <v>1036.0760279925967</v>
      </c>
      <c r="S53" s="11">
        <f t="shared" si="51"/>
        <v>1.3344540158357177</v>
      </c>
      <c r="T53" s="11">
        <f t="shared" si="44"/>
        <v>5.863926808906372</v>
      </c>
      <c r="U53" s="5">
        <f>+(E53*DEFLATOR!E53)</f>
        <v>1105.0241375706896</v>
      </c>
      <c r="V53" s="11">
        <f t="shared" si="52"/>
        <v>-2.1304219494107324</v>
      </c>
      <c r="W53" s="11">
        <f t="shared" si="45"/>
        <v>-0.3622124273742533</v>
      </c>
      <c r="X53" s="5">
        <f>+(F53*DEFLATOR!F53)</f>
        <v>1213.4631825832228</v>
      </c>
      <c r="Y53" s="11">
        <f t="shared" si="53"/>
        <v>-6.569520616032676</v>
      </c>
      <c r="Z53" s="11">
        <f t="shared" si="46"/>
        <v>0.23656844146298095</v>
      </c>
      <c r="AA53" s="5">
        <f>+(G53*DEFLATOR!G53)</f>
        <v>1452.1727256762981</v>
      </c>
      <c r="AB53" s="11">
        <f t="shared" si="54"/>
        <v>0.45225013470282516</v>
      </c>
      <c r="AC53" s="11">
        <f t="shared" si="47"/>
        <v>1.5445026744523194</v>
      </c>
      <c r="AD53" s="5">
        <f>+(H53*DEFLATOR!H53)</f>
        <v>1203.4356120518512</v>
      </c>
      <c r="AE53" s="11">
        <f t="shared" si="55"/>
        <v>-1.6655330001991042</v>
      </c>
      <c r="AF53" s="11">
        <f t="shared" si="48"/>
        <v>4.642927207789804</v>
      </c>
    </row>
    <row r="54" spans="1:32" ht="9.75">
      <c r="A54" s="22">
        <v>38777</v>
      </c>
      <c r="B54" s="29" t="s">
        <v>983</v>
      </c>
      <c r="C54" s="29" t="s">
        <v>984</v>
      </c>
      <c r="D54" s="29" t="s">
        <v>985</v>
      </c>
      <c r="E54" s="29" t="s">
        <v>986</v>
      </c>
      <c r="F54" s="29" t="s">
        <v>987</v>
      </c>
      <c r="G54" s="29" t="s">
        <v>988</v>
      </c>
      <c r="H54" s="29" t="s">
        <v>989</v>
      </c>
      <c r="I54" s="2"/>
      <c r="K54" s="22">
        <v>38777</v>
      </c>
      <c r="L54" s="5">
        <f>+(B54*DEFLATOR!B54)</f>
        <v>1273.563843882808</v>
      </c>
      <c r="M54" s="11">
        <f t="shared" si="49"/>
        <v>0.466159720363013</v>
      </c>
      <c r="N54" s="11">
        <f t="shared" si="42"/>
        <v>3.2978238189984133</v>
      </c>
      <c r="O54" s="5">
        <f>+(C54*DEFLATOR!C54)</f>
        <v>993.9179438988191</v>
      </c>
      <c r="P54" s="11">
        <f t="shared" si="50"/>
        <v>10.982043105425499</v>
      </c>
      <c r="Q54" s="11">
        <f t="shared" si="43"/>
        <v>6.576503873116923</v>
      </c>
      <c r="R54" s="5">
        <f>+(D54*DEFLATOR!D54)</f>
        <v>1006.2326497709703</v>
      </c>
      <c r="S54" s="11">
        <f t="shared" si="51"/>
        <v>-2.8804235804440026</v>
      </c>
      <c r="T54" s="11">
        <f t="shared" si="44"/>
        <v>7.781461319497196</v>
      </c>
      <c r="U54" s="5">
        <f>+(E54*DEFLATOR!E54)</f>
        <v>1140.4056277145842</v>
      </c>
      <c r="V54" s="11">
        <f t="shared" si="52"/>
        <v>3.2018748677904885</v>
      </c>
      <c r="W54" s="11">
        <f t="shared" si="45"/>
        <v>5.93408554654562</v>
      </c>
      <c r="X54" s="5">
        <f>+(F54*DEFLATOR!F54)</f>
        <v>1244.0121954962665</v>
      </c>
      <c r="Y54" s="11">
        <f t="shared" si="53"/>
        <v>2.517506369497835</v>
      </c>
      <c r="Z54" s="11">
        <f t="shared" si="46"/>
        <v>4.832480206001644</v>
      </c>
      <c r="AA54" s="5">
        <f>+(G54*DEFLATOR!G54)</f>
        <v>1430.967446757883</v>
      </c>
      <c r="AB54" s="11">
        <f t="shared" si="54"/>
        <v>-1.4602449518213878</v>
      </c>
      <c r="AC54" s="11">
        <f t="shared" si="47"/>
        <v>2.8099767927021846</v>
      </c>
      <c r="AD54" s="5">
        <f>+(H54*DEFLATOR!H54)</f>
        <v>1205.9490098902834</v>
      </c>
      <c r="AE54" s="11">
        <f t="shared" si="55"/>
        <v>0.20885187485408796</v>
      </c>
      <c r="AF54" s="11">
        <f t="shared" si="48"/>
        <v>2.5896044343592717</v>
      </c>
    </row>
    <row r="55" spans="1:32" ht="9.75">
      <c r="A55" s="22">
        <v>38808</v>
      </c>
      <c r="B55" s="29" t="s">
        <v>990</v>
      </c>
      <c r="C55" s="29" t="s">
        <v>991</v>
      </c>
      <c r="D55" s="29" t="s">
        <v>992</v>
      </c>
      <c r="E55" s="29" t="s">
        <v>993</v>
      </c>
      <c r="F55" s="29" t="s">
        <v>994</v>
      </c>
      <c r="G55" s="29" t="s">
        <v>995</v>
      </c>
      <c r="H55" s="29" t="s">
        <v>996</v>
      </c>
      <c r="I55" s="2"/>
      <c r="K55" s="22">
        <v>38808</v>
      </c>
      <c r="L55" s="5">
        <f>+(B55*DEFLATOR!B55)</f>
        <v>1290.6390222529553</v>
      </c>
      <c r="M55" s="11">
        <f t="shared" si="49"/>
        <v>1.3407398814093918</v>
      </c>
      <c r="N55" s="11">
        <f aca="true" t="shared" si="56" ref="N55:N60">+((L55/L43)-1)*100</f>
        <v>6.50215602608184</v>
      </c>
      <c r="O55" s="5">
        <f>+(C55*DEFLATOR!C55)</f>
        <v>977.9752853714153</v>
      </c>
      <c r="P55" s="11">
        <f t="shared" si="50"/>
        <v>-1.604021602111927</v>
      </c>
      <c r="Q55" s="11">
        <f aca="true" t="shared" si="57" ref="Q55:Q60">+((O55/O43)-1)*100</f>
        <v>9.67423241920693</v>
      </c>
      <c r="R55" s="5">
        <f>+(D55*DEFLATOR!D55)</f>
        <v>1011.5099834045573</v>
      </c>
      <c r="S55" s="11">
        <f t="shared" si="51"/>
        <v>0.5244645594424169</v>
      </c>
      <c r="T55" s="11">
        <f aca="true" t="shared" si="58" ref="T55:T60">+((R55/R43)-1)*100</f>
        <v>9.761785564544635</v>
      </c>
      <c r="U55" s="5">
        <f>+(E55*DEFLATOR!E55)</f>
        <v>1124.075127615276</v>
      </c>
      <c r="V55" s="11">
        <f t="shared" si="52"/>
        <v>-1.4319904867564626</v>
      </c>
      <c r="W55" s="11">
        <f aca="true" t="shared" si="59" ref="W55:W60">+((U55/U43)-1)*100</f>
        <v>6.851150199979905</v>
      </c>
      <c r="X55" s="5">
        <f>+(F55*DEFLATOR!F55)</f>
        <v>1237.9208125635594</v>
      </c>
      <c r="Y55" s="11">
        <f t="shared" si="53"/>
        <v>-0.48965620713044</v>
      </c>
      <c r="Z55" s="11">
        <f aca="true" t="shared" si="60" ref="Z55:Z60">+((X55/X43)-1)*100</f>
        <v>7.885566216615136</v>
      </c>
      <c r="AA55" s="5">
        <f>+(G55*DEFLATOR!G55)</f>
        <v>1478.2901997555969</v>
      </c>
      <c r="AB55" s="11">
        <f t="shared" si="54"/>
        <v>3.3070460900373577</v>
      </c>
      <c r="AC55" s="11">
        <f aca="true" t="shared" si="61" ref="AC55:AC60">+((AA55/AA43)-1)*100</f>
        <v>7.32211118606485</v>
      </c>
      <c r="AD55" s="5">
        <f>+(H55*DEFLATOR!H55)</f>
        <v>1229.0116165960874</v>
      </c>
      <c r="AE55" s="11">
        <f t="shared" si="55"/>
        <v>1.9124031378326967</v>
      </c>
      <c r="AF55" s="11">
        <f aca="true" t="shared" si="62" ref="AF55:AF60">+((AD55/AD43)-1)*100</f>
        <v>2.9165701828117063</v>
      </c>
    </row>
    <row r="56" spans="1:32" ht="9.75">
      <c r="A56" s="22">
        <v>38838</v>
      </c>
      <c r="B56" s="29" t="s">
        <v>997</v>
      </c>
      <c r="C56" s="29" t="s">
        <v>984</v>
      </c>
      <c r="D56" s="29" t="s">
        <v>998</v>
      </c>
      <c r="E56" s="29" t="s">
        <v>999</v>
      </c>
      <c r="F56" s="29" t="s">
        <v>1000</v>
      </c>
      <c r="G56" s="29" t="s">
        <v>1001</v>
      </c>
      <c r="H56" s="29" t="s">
        <v>293</v>
      </c>
      <c r="I56" s="2"/>
      <c r="K56" s="22">
        <v>38838</v>
      </c>
      <c r="L56" s="5">
        <f>+(B56*DEFLATOR!B56)</f>
        <v>1287.009101865037</v>
      </c>
      <c r="M56" s="11">
        <f aca="true" t="shared" si="63" ref="M56:M62">+((L56/L55)-1)*100</f>
        <v>-0.28124985571734706</v>
      </c>
      <c r="N56" s="11">
        <f t="shared" si="56"/>
        <v>5.6559641801022575</v>
      </c>
      <c r="O56" s="5">
        <f>+(C56*DEFLATOR!C56)</f>
        <v>991.3391436442841</v>
      </c>
      <c r="P56" s="11">
        <f aca="true" t="shared" si="64" ref="P56:P62">+((O56/O55)-1)*100</f>
        <v>1.366482207962294</v>
      </c>
      <c r="Q56" s="11">
        <f t="shared" si="57"/>
        <v>5.927817377841693</v>
      </c>
      <c r="R56" s="5">
        <f>+(D56*DEFLATOR!D56)</f>
        <v>1030.2314606807101</v>
      </c>
      <c r="S56" s="11">
        <f aca="true" t="shared" si="65" ref="S56:S62">+((R56/R55)-1)*100</f>
        <v>1.8508445377019234</v>
      </c>
      <c r="T56" s="11">
        <f t="shared" si="58"/>
        <v>6.829982170755566</v>
      </c>
      <c r="U56" s="5">
        <f>+(E56*DEFLATOR!E56)</f>
        <v>1122.6441213650874</v>
      </c>
      <c r="V56" s="11">
        <f aca="true" t="shared" si="66" ref="V56:V62">+((U56/U55)-1)*100</f>
        <v>-0.12730521430756037</v>
      </c>
      <c r="W56" s="11">
        <f t="shared" si="59"/>
        <v>4.781311730250337</v>
      </c>
      <c r="X56" s="5">
        <f>+(F56*DEFLATOR!F56)</f>
        <v>1229.452837015583</v>
      </c>
      <c r="Y56" s="11">
        <f aca="true" t="shared" si="67" ref="Y56:Y62">+((X56/X55)-1)*100</f>
        <v>-0.6840482413766225</v>
      </c>
      <c r="Z56" s="11">
        <f t="shared" si="60"/>
        <v>7.757258570565662</v>
      </c>
      <c r="AA56" s="5">
        <f>+(G56*DEFLATOR!G56)</f>
        <v>1474.4927019339425</v>
      </c>
      <c r="AB56" s="11">
        <f aca="true" t="shared" si="68" ref="AB56:AB62">+((AA56/AA55)-1)*100</f>
        <v>-0.25688446167621004</v>
      </c>
      <c r="AC56" s="11">
        <f t="shared" si="61"/>
        <v>6.565022931490838</v>
      </c>
      <c r="AD56" s="5">
        <f>+(H56*DEFLATOR!H56)</f>
        <v>1200.1980088481992</v>
      </c>
      <c r="AE56" s="11">
        <f aca="true" t="shared" si="69" ref="AE56:AE62">+((AD56/AD55)-1)*100</f>
        <v>-2.3444536535538463</v>
      </c>
      <c r="AF56" s="11">
        <f t="shared" si="62"/>
        <v>1.1152100158573042</v>
      </c>
    </row>
    <row r="57" spans="1:32" ht="9.75">
      <c r="A57" s="22">
        <v>38869</v>
      </c>
      <c r="B57" s="29" t="s">
        <v>1002</v>
      </c>
      <c r="C57" s="29" t="s">
        <v>1003</v>
      </c>
      <c r="D57" s="29" t="s">
        <v>1004</v>
      </c>
      <c r="E57" s="29" t="s">
        <v>1005</v>
      </c>
      <c r="F57" s="29" t="s">
        <v>265</v>
      </c>
      <c r="G57" s="29" t="s">
        <v>1006</v>
      </c>
      <c r="H57" s="29" t="s">
        <v>1007</v>
      </c>
      <c r="I57" s="2"/>
      <c r="K57" s="22">
        <v>38869</v>
      </c>
      <c r="L57" s="5">
        <f>+(B57*DEFLATOR!B57)</f>
        <v>1299.9096419320206</v>
      </c>
      <c r="M57" s="11">
        <f t="shared" si="63"/>
        <v>1.002365876689515</v>
      </c>
      <c r="N57" s="11">
        <f t="shared" si="56"/>
        <v>4.305456918002792</v>
      </c>
      <c r="O57" s="5">
        <f>+(C57*DEFLATOR!C57)</f>
        <v>1007.1793276149572</v>
      </c>
      <c r="P57" s="11">
        <f t="shared" si="64"/>
        <v>1.5978572088299225</v>
      </c>
      <c r="Q57" s="11">
        <f t="shared" si="57"/>
        <v>-0.30799455493333294</v>
      </c>
      <c r="R57" s="5">
        <f>+(D57*DEFLATOR!D57)</f>
        <v>1033.8927571615736</v>
      </c>
      <c r="S57" s="11">
        <f t="shared" si="65"/>
        <v>0.35538581577039263</v>
      </c>
      <c r="T57" s="11">
        <f t="shared" si="58"/>
        <v>6.780162153726121</v>
      </c>
      <c r="U57" s="5">
        <f>+(E57*DEFLATOR!E57)</f>
        <v>1142.6942061353689</v>
      </c>
      <c r="V57" s="11">
        <f t="shared" si="66"/>
        <v>1.7859697822940834</v>
      </c>
      <c r="W57" s="11">
        <f t="shared" si="59"/>
        <v>7.71309151908719</v>
      </c>
      <c r="X57" s="5">
        <f>+(F57*DEFLATOR!F57)</f>
        <v>1265.6863547814253</v>
      </c>
      <c r="Y57" s="11">
        <f t="shared" si="67"/>
        <v>2.947125475247736</v>
      </c>
      <c r="Z57" s="11">
        <f t="shared" si="60"/>
        <v>6.402063775597799</v>
      </c>
      <c r="AA57" s="5">
        <f>+(G57*DEFLATOR!G57)</f>
        <v>1461.1709576035248</v>
      </c>
      <c r="AB57" s="11">
        <f t="shared" si="68"/>
        <v>-0.9034798417750678</v>
      </c>
      <c r="AC57" s="11">
        <f t="shared" si="61"/>
        <v>3.89434942468192</v>
      </c>
      <c r="AD57" s="5">
        <f>+(H57*DEFLATOR!H57)</f>
        <v>1254.84976741028</v>
      </c>
      <c r="AE57" s="11">
        <f t="shared" si="69"/>
        <v>4.553561842227083</v>
      </c>
      <c r="AF57" s="11">
        <f t="shared" si="62"/>
        <v>3.5959061988736885</v>
      </c>
    </row>
    <row r="58" spans="1:32" ht="9.75">
      <c r="A58" s="22">
        <v>38899</v>
      </c>
      <c r="B58" s="29" t="s">
        <v>1008</v>
      </c>
      <c r="C58" s="29" t="s">
        <v>1009</v>
      </c>
      <c r="D58" s="29" t="s">
        <v>721</v>
      </c>
      <c r="E58" s="29" t="s">
        <v>1010</v>
      </c>
      <c r="F58" s="29" t="s">
        <v>699</v>
      </c>
      <c r="G58" s="29" t="s">
        <v>1011</v>
      </c>
      <c r="H58" s="29" t="s">
        <v>1012</v>
      </c>
      <c r="I58" s="2"/>
      <c r="K58" s="22">
        <v>38899</v>
      </c>
      <c r="L58" s="5">
        <f>+(B58*DEFLATOR!B58)</f>
        <v>1281.8608871116091</v>
      </c>
      <c r="M58" s="11">
        <f t="shared" si="63"/>
        <v>-1.3884622621604725</v>
      </c>
      <c r="N58" s="11">
        <f t="shared" si="56"/>
        <v>1.69453390239942</v>
      </c>
      <c r="O58" s="5">
        <f>+(C58*DEFLATOR!C58)</f>
        <v>938.4454839611241</v>
      </c>
      <c r="P58" s="11">
        <f t="shared" si="64"/>
        <v>-6.824389834985767</v>
      </c>
      <c r="Q58" s="11">
        <f t="shared" si="57"/>
        <v>-0.7788351893479151</v>
      </c>
      <c r="R58" s="5">
        <f>+(D58*DEFLATOR!D58)</f>
        <v>1071.4375506569102</v>
      </c>
      <c r="S58" s="11">
        <f t="shared" si="65"/>
        <v>3.6314011521282996</v>
      </c>
      <c r="T58" s="11">
        <f t="shared" si="58"/>
        <v>3.53619356882402</v>
      </c>
      <c r="U58" s="5">
        <f>+(E58*DEFLATOR!E58)</f>
        <v>1082.3593788293895</v>
      </c>
      <c r="V58" s="11">
        <f t="shared" si="66"/>
        <v>-5.280050164079664</v>
      </c>
      <c r="W58" s="11">
        <f t="shared" si="59"/>
        <v>4.027022050962814</v>
      </c>
      <c r="X58" s="5">
        <f>+(F58*DEFLATOR!F58)</f>
        <v>1235.508825960446</v>
      </c>
      <c r="Y58" s="11">
        <f t="shared" si="67"/>
        <v>-2.3842817540835837</v>
      </c>
      <c r="Z58" s="11">
        <f t="shared" si="60"/>
        <v>-0.8248401186613297</v>
      </c>
      <c r="AA58" s="5">
        <f>+(G58*DEFLATOR!G58)</f>
        <v>1445.9122593485235</v>
      </c>
      <c r="AB58" s="11">
        <f t="shared" si="68"/>
        <v>-1.044278780357577</v>
      </c>
      <c r="AC58" s="11">
        <f t="shared" si="61"/>
        <v>3.291165913185745</v>
      </c>
      <c r="AD58" s="5">
        <f>+(H58*DEFLATOR!H58)</f>
        <v>1288.5016288612144</v>
      </c>
      <c r="AE58" s="11">
        <f t="shared" si="69"/>
        <v>2.681744247391782</v>
      </c>
      <c r="AF58" s="11">
        <f t="shared" si="62"/>
        <v>1.2577613033640578</v>
      </c>
    </row>
    <row r="59" spans="1:32" ht="9.75">
      <c r="A59" s="22">
        <v>38930</v>
      </c>
      <c r="B59" s="29" t="s">
        <v>1013</v>
      </c>
      <c r="C59" s="29" t="s">
        <v>1014</v>
      </c>
      <c r="D59" s="29" t="s">
        <v>1015</v>
      </c>
      <c r="E59" s="29" t="s">
        <v>1016</v>
      </c>
      <c r="F59" s="29" t="s">
        <v>1017</v>
      </c>
      <c r="G59" s="29" t="s">
        <v>1018</v>
      </c>
      <c r="H59" s="29" t="s">
        <v>1019</v>
      </c>
      <c r="I59" s="2"/>
      <c r="K59" s="22">
        <v>38930</v>
      </c>
      <c r="L59" s="5">
        <f>+(B59*DEFLATOR!B59)</f>
        <v>1296.9139366606735</v>
      </c>
      <c r="M59" s="11">
        <f t="shared" si="63"/>
        <v>1.1743122596542532</v>
      </c>
      <c r="N59" s="11">
        <f t="shared" si="56"/>
        <v>3.8859702136037066</v>
      </c>
      <c r="O59" s="5">
        <f>+(C59*DEFLATOR!C59)</f>
        <v>889.5957581316851</v>
      </c>
      <c r="P59" s="11">
        <f t="shared" si="64"/>
        <v>-5.20538770384904</v>
      </c>
      <c r="Q59" s="11">
        <f t="shared" si="57"/>
        <v>-8.413660564912428</v>
      </c>
      <c r="R59" s="5">
        <f>+(D59*DEFLATOR!D59)</f>
        <v>1088.5255743077819</v>
      </c>
      <c r="S59" s="11">
        <f t="shared" si="65"/>
        <v>1.594868841435959</v>
      </c>
      <c r="T59" s="11">
        <f t="shared" si="58"/>
        <v>5.597645994705025</v>
      </c>
      <c r="U59" s="5">
        <f>+(E59*DEFLATOR!E59)</f>
        <v>1106.0505378044652</v>
      </c>
      <c r="V59" s="11">
        <f t="shared" si="66"/>
        <v>2.188844060343298</v>
      </c>
      <c r="W59" s="11">
        <f t="shared" si="59"/>
        <v>2.0262455174145044</v>
      </c>
      <c r="X59" s="5">
        <f>+(F59*DEFLATOR!F59)</f>
        <v>1291.873870730376</v>
      </c>
      <c r="Y59" s="11">
        <f t="shared" si="67"/>
        <v>4.562091632661014</v>
      </c>
      <c r="Z59" s="11">
        <f t="shared" si="60"/>
        <v>5.256117763731449</v>
      </c>
      <c r="AA59" s="5">
        <f>+(G59*DEFLATOR!G59)</f>
        <v>1449.3485674750746</v>
      </c>
      <c r="AB59" s="11">
        <f t="shared" si="68"/>
        <v>0.23765675298301758</v>
      </c>
      <c r="AC59" s="11">
        <f t="shared" si="61"/>
        <v>5.731557065515136</v>
      </c>
      <c r="AD59" s="5">
        <f>+(H59*DEFLATOR!H59)</f>
        <v>1293.7919989653617</v>
      </c>
      <c r="AE59" s="11">
        <f t="shared" si="69"/>
        <v>0.410583113412355</v>
      </c>
      <c r="AF59" s="11">
        <f t="shared" si="62"/>
        <v>2.4268015372964635</v>
      </c>
    </row>
    <row r="60" spans="1:32" ht="9.75">
      <c r="A60" s="22">
        <v>38961</v>
      </c>
      <c r="B60" s="29" t="s">
        <v>1020</v>
      </c>
      <c r="C60" s="29" t="s">
        <v>1021</v>
      </c>
      <c r="D60" s="29" t="s">
        <v>1022</v>
      </c>
      <c r="E60" s="29" t="s">
        <v>1023</v>
      </c>
      <c r="F60" s="29" t="s">
        <v>1024</v>
      </c>
      <c r="G60" s="29" t="s">
        <v>1025</v>
      </c>
      <c r="H60" s="29" t="s">
        <v>1026</v>
      </c>
      <c r="I60" s="2"/>
      <c r="K60" s="22">
        <v>38961</v>
      </c>
      <c r="L60" s="5">
        <f>+(B60*DEFLATOR!B60)</f>
        <v>1308.5853262249127</v>
      </c>
      <c r="M60" s="11">
        <f t="shared" si="63"/>
        <v>0.8999355496395633</v>
      </c>
      <c r="N60" s="11">
        <f t="shared" si="56"/>
        <v>4.257728444830033</v>
      </c>
      <c r="O60" s="5">
        <f>+(C60*DEFLATOR!C60)</f>
        <v>961.7616656500078</v>
      </c>
      <c r="P60" s="11">
        <f t="shared" si="64"/>
        <v>8.112213537290724</v>
      </c>
      <c r="Q60" s="11">
        <f t="shared" si="57"/>
        <v>1.7343723645112163</v>
      </c>
      <c r="R60" s="5">
        <f>+(D60*DEFLATOR!D60)</f>
        <v>1133.9703823560192</v>
      </c>
      <c r="S60" s="11">
        <f t="shared" si="65"/>
        <v>4.174895759995034</v>
      </c>
      <c r="T60" s="11">
        <f t="shared" si="58"/>
        <v>8.81863231006157</v>
      </c>
      <c r="U60" s="5">
        <f>+(E60*DEFLATOR!E60)</f>
        <v>1133.6986985772596</v>
      </c>
      <c r="V60" s="11">
        <f t="shared" si="66"/>
        <v>2.4997194818671353</v>
      </c>
      <c r="W60" s="11">
        <f t="shared" si="59"/>
        <v>7.849326976445936</v>
      </c>
      <c r="X60" s="5">
        <f>+(F60*DEFLATOR!F60)</f>
        <v>1338.0451035457013</v>
      </c>
      <c r="Y60" s="11">
        <f t="shared" si="67"/>
        <v>3.5739737339235633</v>
      </c>
      <c r="Z60" s="11">
        <f t="shared" si="60"/>
        <v>5.731334740923466</v>
      </c>
      <c r="AA60" s="5">
        <f>+(G60*DEFLATOR!G60)</f>
        <v>1423.6700923197689</v>
      </c>
      <c r="AB60" s="11">
        <f t="shared" si="68"/>
        <v>-1.7717252931115368</v>
      </c>
      <c r="AC60" s="11">
        <f t="shared" si="61"/>
        <v>3.705877394331747</v>
      </c>
      <c r="AD60" s="5">
        <f>+(H60*DEFLATOR!H60)</f>
        <v>1296.9261110442326</v>
      </c>
      <c r="AE60" s="11">
        <f t="shared" si="69"/>
        <v>0.2422423450892497</v>
      </c>
      <c r="AF60" s="11">
        <f t="shared" si="62"/>
        <v>2.18512391585286</v>
      </c>
    </row>
    <row r="61" spans="1:32" ht="9.75">
      <c r="A61" s="22">
        <v>38991</v>
      </c>
      <c r="B61" s="29" t="s">
        <v>1027</v>
      </c>
      <c r="C61" s="29" t="s">
        <v>1028</v>
      </c>
      <c r="D61" s="29" t="s">
        <v>1029</v>
      </c>
      <c r="E61" s="29" t="s">
        <v>1030</v>
      </c>
      <c r="F61" s="29" t="s">
        <v>1031</v>
      </c>
      <c r="G61" s="29" t="s">
        <v>1032</v>
      </c>
      <c r="H61" s="29" t="s">
        <v>1033</v>
      </c>
      <c r="I61" s="2"/>
      <c r="K61" s="22">
        <v>38991</v>
      </c>
      <c r="L61" s="5">
        <f>+(B61*DEFLATOR!B61)</f>
        <v>1337.495477018116</v>
      </c>
      <c r="M61" s="11">
        <f t="shared" si="63"/>
        <v>2.2092675360043224</v>
      </c>
      <c r="N61" s="11">
        <f aca="true" t="shared" si="70" ref="N61:N66">+((L61/L49)-1)*100</f>
        <v>6.089587863896351</v>
      </c>
      <c r="O61" s="5">
        <f>+(C61*DEFLATOR!C61)</f>
        <v>981.3315299952544</v>
      </c>
      <c r="P61" s="11">
        <f t="shared" si="64"/>
        <v>2.034793550647529</v>
      </c>
      <c r="Q61" s="11">
        <f aca="true" t="shared" si="71" ref="Q61:Q66">+((O61/O49)-1)*100</f>
        <v>3.3280495571543334</v>
      </c>
      <c r="R61" s="5">
        <f>+(D61*DEFLATOR!D61)</f>
        <v>1119.1814779390218</v>
      </c>
      <c r="S61" s="11">
        <f t="shared" si="65"/>
        <v>-1.304170254100545</v>
      </c>
      <c r="T61" s="11">
        <f aca="true" t="shared" si="72" ref="T61:T66">+((R61/R49)-1)*100</f>
        <v>7.494743681621574</v>
      </c>
      <c r="U61" s="5">
        <f>+(E61*DEFLATOR!E61)</f>
        <v>1142.2500244820242</v>
      </c>
      <c r="V61" s="11">
        <f t="shared" si="66"/>
        <v>0.7542855888867273</v>
      </c>
      <c r="W61" s="11">
        <f aca="true" t="shared" si="73" ref="W61:W66">+((U61/U49)-1)*100</f>
        <v>5.755298286333277</v>
      </c>
      <c r="X61" s="5">
        <f>+(F61*DEFLATOR!F61)</f>
        <v>1329.891031726221</v>
      </c>
      <c r="Y61" s="11">
        <f t="shared" si="67"/>
        <v>-0.6094018652938349</v>
      </c>
      <c r="Z61" s="11">
        <f aca="true" t="shared" si="74" ref="Z61:Z66">+((X61/X49)-1)*100</f>
        <v>2.607802719423069</v>
      </c>
      <c r="AA61" s="5">
        <f>+(G61*DEFLATOR!G61)</f>
        <v>1497.619353719648</v>
      </c>
      <c r="AB61" s="11">
        <f t="shared" si="68"/>
        <v>5.194269500975746</v>
      </c>
      <c r="AC61" s="11">
        <f aca="true" t="shared" si="75" ref="AC61:AC66">+((AA61/AA49)-1)*100</f>
        <v>8.966087738837846</v>
      </c>
      <c r="AD61" s="5">
        <f>+(H61*DEFLATOR!H61)</f>
        <v>1284.0175191593046</v>
      </c>
      <c r="AE61" s="11">
        <f t="shared" si="69"/>
        <v>-0.9953220754060133</v>
      </c>
      <c r="AF61" s="11">
        <f aca="true" t="shared" si="76" ref="AF61:AF66">+((AD61/AD49)-1)*100</f>
        <v>4.453016588052838</v>
      </c>
    </row>
    <row r="62" spans="1:32" ht="9.75">
      <c r="A62" s="22">
        <v>39022</v>
      </c>
      <c r="B62" s="29" t="s">
        <v>1034</v>
      </c>
      <c r="C62" s="29" t="s">
        <v>1035</v>
      </c>
      <c r="D62" s="29" t="s">
        <v>1036</v>
      </c>
      <c r="E62" s="29" t="s">
        <v>1037</v>
      </c>
      <c r="F62" s="29" t="s">
        <v>1038</v>
      </c>
      <c r="G62" s="29" t="s">
        <v>1039</v>
      </c>
      <c r="H62" s="29" t="s">
        <v>1040</v>
      </c>
      <c r="I62" s="2"/>
      <c r="K62" s="22">
        <v>39022</v>
      </c>
      <c r="L62" s="5">
        <f>+(B62*DEFLATOR!B62)</f>
        <v>1452.4882695320132</v>
      </c>
      <c r="M62" s="11">
        <f t="shared" si="63"/>
        <v>8.597621037961822</v>
      </c>
      <c r="N62" s="11">
        <f t="shared" si="70"/>
        <v>1.3482021157473767</v>
      </c>
      <c r="O62" s="5">
        <f>+(C62*DEFLATOR!C62)</f>
        <v>986.2859111570643</v>
      </c>
      <c r="P62" s="11">
        <f t="shared" si="64"/>
        <v>0.5048631385393243</v>
      </c>
      <c r="Q62" s="11">
        <f t="shared" si="71"/>
        <v>-6.585517451389422</v>
      </c>
      <c r="R62" s="5">
        <f>+(D62*DEFLATOR!D62)</f>
        <v>1196.9694189545548</v>
      </c>
      <c r="S62" s="11">
        <f t="shared" si="65"/>
        <v>6.950431413391511</v>
      </c>
      <c r="T62" s="11">
        <f t="shared" si="72"/>
        <v>5.397057808666106</v>
      </c>
      <c r="U62" s="5">
        <f>+(E62*DEFLATOR!E62)</f>
        <v>1163.2544931837022</v>
      </c>
      <c r="V62" s="11">
        <f t="shared" si="66"/>
        <v>1.838867870561245</v>
      </c>
      <c r="W62" s="11">
        <f t="shared" si="73"/>
        <v>1.004419088839592</v>
      </c>
      <c r="X62" s="5">
        <f>+(F62*DEFLATOR!F62)</f>
        <v>1408.5375471761229</v>
      </c>
      <c r="Y62" s="11">
        <f t="shared" si="67"/>
        <v>5.913756358505351</v>
      </c>
      <c r="Z62" s="11">
        <f t="shared" si="74"/>
        <v>0.25700946969098304</v>
      </c>
      <c r="AA62" s="5">
        <f>+(G62*DEFLATOR!G62)</f>
        <v>1687.4572491990532</v>
      </c>
      <c r="AB62" s="11">
        <f t="shared" si="68"/>
        <v>12.67597771141935</v>
      </c>
      <c r="AC62" s="11">
        <f t="shared" si="75"/>
        <v>2.2261152490036684</v>
      </c>
      <c r="AD62" s="5">
        <f>+(H62*DEFLATOR!H62)</f>
        <v>1388.6981567038567</v>
      </c>
      <c r="AE62" s="11">
        <f t="shared" si="69"/>
        <v>8.152586392519833</v>
      </c>
      <c r="AF62" s="11">
        <f t="shared" si="76"/>
        <v>5.309201901498017</v>
      </c>
    </row>
    <row r="63" spans="1:32" ht="9.75">
      <c r="A63" s="22">
        <v>39052</v>
      </c>
      <c r="B63" s="29" t="s">
        <v>1041</v>
      </c>
      <c r="C63" s="29" t="s">
        <v>1042</v>
      </c>
      <c r="D63" s="29" t="s">
        <v>1043</v>
      </c>
      <c r="E63" s="29" t="s">
        <v>1044</v>
      </c>
      <c r="F63" s="29" t="s">
        <v>1045</v>
      </c>
      <c r="G63" s="29" t="s">
        <v>1046</v>
      </c>
      <c r="H63" s="29" t="s">
        <v>1047</v>
      </c>
      <c r="I63" s="2"/>
      <c r="K63" s="22">
        <v>39052</v>
      </c>
      <c r="L63" s="5">
        <f>+(B63*DEFLATOR!B63)</f>
        <v>1653.675026676439</v>
      </c>
      <c r="M63" s="11">
        <f aca="true" t="shared" si="77" ref="M63:M68">+((L63/L62)-1)*100</f>
        <v>13.85117948038559</v>
      </c>
      <c r="N63" s="11">
        <f t="shared" si="70"/>
        <v>7.1639650968386315</v>
      </c>
      <c r="O63" s="5">
        <f>+(C63*DEFLATOR!C63)</f>
        <v>1356.9930525913635</v>
      </c>
      <c r="P63" s="11">
        <f aca="true" t="shared" si="78" ref="P63:P68">+((O63/O62)-1)*100</f>
        <v>37.586174276727014</v>
      </c>
      <c r="Q63" s="11">
        <f t="shared" si="71"/>
        <v>27.269270036459915</v>
      </c>
      <c r="R63" s="5">
        <f>+(D63*DEFLATOR!D63)</f>
        <v>1288.10356349523</v>
      </c>
      <c r="S63" s="11">
        <f aca="true" t="shared" si="79" ref="S63:S68">+((R63/R62)-1)*100</f>
        <v>7.61374042624019</v>
      </c>
      <c r="T63" s="11">
        <f t="shared" si="72"/>
        <v>3.0908894304800816</v>
      </c>
      <c r="U63" s="5">
        <f>+(E63*DEFLATOR!E63)</f>
        <v>1508.1797109976058</v>
      </c>
      <c r="V63" s="11">
        <f aca="true" t="shared" si="80" ref="V63:V68">+((U63/U62)-1)*100</f>
        <v>29.651741715596593</v>
      </c>
      <c r="W63" s="11">
        <f t="shared" si="73"/>
        <v>1.4693961171226455</v>
      </c>
      <c r="X63" s="5">
        <f>+(F63*DEFLATOR!F63)</f>
        <v>1665.6802604908714</v>
      </c>
      <c r="Y63" s="11">
        <f aca="true" t="shared" si="81" ref="Y63:Y68">+((X63/X62)-1)*100</f>
        <v>18.25600700742951</v>
      </c>
      <c r="Z63" s="11">
        <f t="shared" si="74"/>
        <v>4.384566185380967</v>
      </c>
      <c r="AA63" s="5">
        <f>+(G63*DEFLATOR!G63)</f>
        <v>1798.0859526494514</v>
      </c>
      <c r="AB63" s="11">
        <f aca="true" t="shared" si="82" ref="AB63:AB68">+((AA63/AA62)-1)*100</f>
        <v>6.555941106235896</v>
      </c>
      <c r="AC63" s="11">
        <f t="shared" si="75"/>
        <v>8.53948997805196</v>
      </c>
      <c r="AD63" s="5">
        <f>+(H63*DEFLATOR!H63)</f>
        <v>1647.1568134351382</v>
      </c>
      <c r="AE63" s="11">
        <f aca="true" t="shared" si="83" ref="AE63:AE68">+((AD63/AD62)-1)*100</f>
        <v>18.61157916020757</v>
      </c>
      <c r="AF63" s="11">
        <f t="shared" si="76"/>
        <v>8.632879347945167</v>
      </c>
    </row>
    <row r="64" spans="1:32" ht="9.75">
      <c r="A64" s="18" t="s">
        <v>1307</v>
      </c>
      <c r="B64" s="29" t="s">
        <v>1048</v>
      </c>
      <c r="C64" s="29" t="s">
        <v>99</v>
      </c>
      <c r="D64" s="29" t="s">
        <v>1049</v>
      </c>
      <c r="E64" s="29" t="s">
        <v>1050</v>
      </c>
      <c r="F64" s="29" t="s">
        <v>1051</v>
      </c>
      <c r="G64" s="29" t="s">
        <v>1052</v>
      </c>
      <c r="H64" s="29" t="s">
        <v>1053</v>
      </c>
      <c r="I64" s="2"/>
      <c r="K64" s="18" t="s">
        <v>1307</v>
      </c>
      <c r="L64" s="5">
        <f>+(B64*DEFLATOR!B64)</f>
        <v>1323.6985254057024</v>
      </c>
      <c r="M64" s="11">
        <f t="shared" si="77"/>
        <v>-19.95413221749647</v>
      </c>
      <c r="N64" s="11">
        <f t="shared" si="70"/>
        <v>2.4109092844982305</v>
      </c>
      <c r="O64" s="5">
        <f>+(C64*DEFLATOR!C64)</f>
        <v>1006.0007231430561</v>
      </c>
      <c r="P64" s="11">
        <f t="shared" si="78"/>
        <v>-25.865447783836448</v>
      </c>
      <c r="Q64" s="11">
        <f t="shared" si="71"/>
        <v>7.973065874242247</v>
      </c>
      <c r="R64" s="5">
        <f>+(D64*DEFLATOR!D64)</f>
        <v>1074.3340605659475</v>
      </c>
      <c r="S64" s="11">
        <f t="shared" si="79"/>
        <v>-16.595676697704754</v>
      </c>
      <c r="T64" s="11">
        <f t="shared" si="72"/>
        <v>5.0763192243687305</v>
      </c>
      <c r="U64" s="5">
        <f>+(E64*DEFLATOR!E64)</f>
        <v>1114.7643423417487</v>
      </c>
      <c r="V64" s="11">
        <f t="shared" si="80"/>
        <v>-26.085443650188555</v>
      </c>
      <c r="W64" s="11">
        <f t="shared" si="73"/>
        <v>-1.2677532540774528</v>
      </c>
      <c r="X64" s="5">
        <f>+(F64*DEFLATOR!F64)</f>
        <v>1354.7917380760568</v>
      </c>
      <c r="Y64" s="11">
        <f t="shared" si="81"/>
        <v>-18.66435772752668</v>
      </c>
      <c r="Z64" s="11">
        <f t="shared" si="74"/>
        <v>4.312057729203622</v>
      </c>
      <c r="AA64" s="5">
        <f>+(G64*DEFLATOR!G64)</f>
        <v>1462.2420974724723</v>
      </c>
      <c r="AB64" s="11">
        <f t="shared" si="82"/>
        <v>-18.677853229547704</v>
      </c>
      <c r="AC64" s="11">
        <f t="shared" si="75"/>
        <v>1.1487864602267361</v>
      </c>
      <c r="AD64" s="5">
        <f>+(H64*DEFLATOR!H64)</f>
        <v>1280.484529230889</v>
      </c>
      <c r="AE64" s="11">
        <f t="shared" si="83"/>
        <v>-22.260921438290737</v>
      </c>
      <c r="AF64" s="11">
        <f t="shared" si="76"/>
        <v>4.63024562545955</v>
      </c>
    </row>
    <row r="65" spans="1:32" ht="9.75">
      <c r="A65" s="22">
        <v>39114</v>
      </c>
      <c r="B65" s="29" t="s">
        <v>1054</v>
      </c>
      <c r="C65" s="29" t="s">
        <v>1055</v>
      </c>
      <c r="D65" s="29" t="s">
        <v>1056</v>
      </c>
      <c r="E65" s="29" t="s">
        <v>974</v>
      </c>
      <c r="F65" s="29" t="s">
        <v>1057</v>
      </c>
      <c r="G65" s="29" t="s">
        <v>1058</v>
      </c>
      <c r="H65" s="29" t="s">
        <v>1059</v>
      </c>
      <c r="I65" s="2"/>
      <c r="K65" s="22">
        <v>39114</v>
      </c>
      <c r="L65" s="5">
        <f>+(B65*DEFLATOR!B65)</f>
        <v>1342.2230639162715</v>
      </c>
      <c r="M65" s="11">
        <f t="shared" si="77"/>
        <v>1.3994529838198266</v>
      </c>
      <c r="N65" s="11">
        <f t="shared" si="70"/>
        <v>5.882400295415202</v>
      </c>
      <c r="O65" s="5">
        <f>+(C65*DEFLATOR!C65)</f>
        <v>930.0047694046388</v>
      </c>
      <c r="P65" s="11">
        <f t="shared" si="78"/>
        <v>-7.554264325077487</v>
      </c>
      <c r="Q65" s="11">
        <f t="shared" si="71"/>
        <v>3.8454230954342083</v>
      </c>
      <c r="R65" s="5">
        <f>+(D65*DEFLATOR!D65)</f>
        <v>1084.6056655329778</v>
      </c>
      <c r="S65" s="11">
        <f t="shared" si="79"/>
        <v>0.9560904139648496</v>
      </c>
      <c r="T65" s="11">
        <f t="shared" si="72"/>
        <v>4.68398420861138</v>
      </c>
      <c r="U65" s="5">
        <f>+(E65*DEFLATOR!E65)</f>
        <v>1081.5793850043242</v>
      </c>
      <c r="V65" s="11">
        <f t="shared" si="80"/>
        <v>-2.9768585230950273</v>
      </c>
      <c r="W65" s="11">
        <f t="shared" si="73"/>
        <v>-2.1216507195858103</v>
      </c>
      <c r="X65" s="5">
        <f>+(F65*DEFLATOR!F65)</f>
        <v>1387.8048300913001</v>
      </c>
      <c r="Y65" s="11">
        <f t="shared" si="81"/>
        <v>2.436765082589387</v>
      </c>
      <c r="Z65" s="11">
        <f t="shared" si="74"/>
        <v>14.367279535992061</v>
      </c>
      <c r="AA65" s="5">
        <f>+(G65*DEFLATOR!G65)</f>
        <v>1505.8419916905332</v>
      </c>
      <c r="AB65" s="11">
        <f t="shared" si="82"/>
        <v>2.9817151546535747</v>
      </c>
      <c r="AC65" s="11">
        <f t="shared" si="75"/>
        <v>3.6957908012795526</v>
      </c>
      <c r="AD65" s="5">
        <f>+(H65*DEFLATOR!H65)</f>
        <v>1299.0930295693581</v>
      </c>
      <c r="AE65" s="11">
        <f t="shared" si="83"/>
        <v>1.4532389820942404</v>
      </c>
      <c r="AF65" s="11">
        <f t="shared" si="76"/>
        <v>7.948694268271783</v>
      </c>
    </row>
    <row r="66" spans="1:32" ht="9.75">
      <c r="A66" s="22">
        <v>39142</v>
      </c>
      <c r="B66" s="29" t="s">
        <v>1060</v>
      </c>
      <c r="C66" s="29" t="s">
        <v>713</v>
      </c>
      <c r="D66" s="29" t="s">
        <v>1061</v>
      </c>
      <c r="E66" s="29" t="s">
        <v>1062</v>
      </c>
      <c r="F66" s="29" t="s">
        <v>1063</v>
      </c>
      <c r="G66" s="29" t="s">
        <v>1064</v>
      </c>
      <c r="H66" s="29" t="s">
        <v>1065</v>
      </c>
      <c r="I66" s="2"/>
      <c r="K66" s="22">
        <v>39142</v>
      </c>
      <c r="L66" s="5">
        <f>+(B66*DEFLATOR!B66)</f>
        <v>1355.606698296866</v>
      </c>
      <c r="M66" s="11">
        <f t="shared" si="77"/>
        <v>0.9971244527377188</v>
      </c>
      <c r="N66" s="11">
        <f t="shared" si="70"/>
        <v>6.441989917358826</v>
      </c>
      <c r="O66" s="5">
        <f>+(C66*DEFLATOR!C66)</f>
        <v>959.4978308779754</v>
      </c>
      <c r="P66" s="11">
        <f t="shared" si="78"/>
        <v>3.1712806690461504</v>
      </c>
      <c r="Q66" s="11">
        <f t="shared" si="71"/>
        <v>-3.4630739118990728</v>
      </c>
      <c r="R66" s="5">
        <f>+(D66*DEFLATOR!D66)</f>
        <v>1031.5979953922756</v>
      </c>
      <c r="S66" s="11">
        <f t="shared" si="79"/>
        <v>-4.887275792963342</v>
      </c>
      <c r="T66" s="11">
        <f t="shared" si="72"/>
        <v>2.5208231542753756</v>
      </c>
      <c r="U66" s="5">
        <f>+(E66*DEFLATOR!E66)</f>
        <v>1124.033321653056</v>
      </c>
      <c r="V66" s="11">
        <f t="shared" si="80"/>
        <v>3.9251799024037526</v>
      </c>
      <c r="W66" s="11">
        <f t="shared" si="73"/>
        <v>-1.435656372052363</v>
      </c>
      <c r="X66" s="5">
        <f>+(F66*DEFLATOR!F66)</f>
        <v>1382.9360231262858</v>
      </c>
      <c r="Y66" s="11">
        <f t="shared" si="81"/>
        <v>-0.35082793051628425</v>
      </c>
      <c r="Z66" s="11">
        <f t="shared" si="74"/>
        <v>11.167400780552583</v>
      </c>
      <c r="AA66" s="5">
        <f>+(G66*DEFLATOR!G66)</f>
        <v>1536.2839156802065</v>
      </c>
      <c r="AB66" s="11">
        <f t="shared" si="82"/>
        <v>2.0215881983406403</v>
      </c>
      <c r="AC66" s="11">
        <f t="shared" si="75"/>
        <v>7.3598088594494016</v>
      </c>
      <c r="AD66" s="5">
        <f>+(H66*DEFLATOR!H66)</f>
        <v>1288.340074013254</v>
      </c>
      <c r="AE66" s="11">
        <f t="shared" si="83"/>
        <v>-0.8277279079596522</v>
      </c>
      <c r="AF66" s="11">
        <f t="shared" si="76"/>
        <v>6.8320520558714515</v>
      </c>
    </row>
    <row r="67" spans="1:32" ht="9.75">
      <c r="A67" s="22">
        <v>39173</v>
      </c>
      <c r="B67" s="29" t="s">
        <v>1066</v>
      </c>
      <c r="C67" s="29" t="s">
        <v>1067</v>
      </c>
      <c r="D67" s="29" t="s">
        <v>1068</v>
      </c>
      <c r="E67" s="29" t="s">
        <v>1069</v>
      </c>
      <c r="F67" s="29" t="s">
        <v>1070</v>
      </c>
      <c r="G67" s="29" t="s">
        <v>1071</v>
      </c>
      <c r="H67" s="29" t="s">
        <v>411</v>
      </c>
      <c r="I67" s="2"/>
      <c r="K67" s="22">
        <v>39173</v>
      </c>
      <c r="L67" s="5">
        <f>+(B67*DEFLATOR!B67)</f>
        <v>1365.897122340397</v>
      </c>
      <c r="M67" s="11">
        <f t="shared" si="77"/>
        <v>0.7591010030017831</v>
      </c>
      <c r="N67" s="11">
        <f aca="true" t="shared" si="84" ref="N67:N72">+((L67/L55)-1)*100</f>
        <v>5.831072731403242</v>
      </c>
      <c r="O67" s="5">
        <f>+(C67*DEFLATOR!C67)</f>
        <v>1000.833352959073</v>
      </c>
      <c r="P67" s="11">
        <f t="shared" si="78"/>
        <v>4.30803705343179</v>
      </c>
      <c r="Q67" s="11">
        <f aca="true" t="shared" si="85" ref="Q67:Q72">+((O67/O55)-1)*100</f>
        <v>2.3372847892548343</v>
      </c>
      <c r="R67" s="5">
        <f>+(D67*DEFLATOR!D67)</f>
        <v>1049.499225032915</v>
      </c>
      <c r="S67" s="11">
        <f t="shared" si="79"/>
        <v>1.7352912394747788</v>
      </c>
      <c r="T67" s="11">
        <f aca="true" t="shared" si="86" ref="T67:T72">+((R67/R55)-1)*100</f>
        <v>3.755696162334754</v>
      </c>
      <c r="U67" s="5">
        <f>+(E67*DEFLATOR!E67)</f>
        <v>1138.6652834938366</v>
      </c>
      <c r="V67" s="11">
        <f t="shared" si="80"/>
        <v>1.3017373736983417</v>
      </c>
      <c r="W67" s="11">
        <f aca="true" t="shared" si="87" ref="W67:W72">+((U67/U55)-1)*100</f>
        <v>1.2979698171521337</v>
      </c>
      <c r="X67" s="5">
        <f>+(F67*DEFLATOR!F67)</f>
        <v>1405.7803412376531</v>
      </c>
      <c r="Y67" s="11">
        <f t="shared" si="81"/>
        <v>1.6518709274580212</v>
      </c>
      <c r="Z67" s="11">
        <f aca="true" t="shared" si="88" ref="Z67:Z72">+((X67/X55)-1)*100</f>
        <v>13.559795341551805</v>
      </c>
      <c r="AA67" s="5">
        <f>+(G67*DEFLATOR!G67)</f>
        <v>1538.8821087628694</v>
      </c>
      <c r="AB67" s="11">
        <f t="shared" si="82"/>
        <v>0.16912193482885307</v>
      </c>
      <c r="AC67" s="11">
        <f aca="true" t="shared" si="89" ref="AC67:AC72">+((AA67/AA55)-1)*100</f>
        <v>4.0987831088435955</v>
      </c>
      <c r="AD67" s="5">
        <f>+(H67*DEFLATOR!H67)</f>
        <v>1290.39475673375</v>
      </c>
      <c r="AE67" s="11">
        <f t="shared" si="83"/>
        <v>0.159482947238887</v>
      </c>
      <c r="AF67" s="11">
        <f aca="true" t="shared" si="90" ref="AF67:AF72">+((AD67/AD55)-1)*100</f>
        <v>4.994512607429336</v>
      </c>
    </row>
    <row r="68" spans="1:32" ht="9.75">
      <c r="A68" s="22">
        <v>39203</v>
      </c>
      <c r="B68" s="29" t="s">
        <v>1072</v>
      </c>
      <c r="C68" s="29" t="s">
        <v>1073</v>
      </c>
      <c r="D68" s="29" t="s">
        <v>1074</v>
      </c>
      <c r="E68" s="29" t="s">
        <v>1075</v>
      </c>
      <c r="F68" s="29" t="s">
        <v>111</v>
      </c>
      <c r="G68" s="29" t="s">
        <v>1076</v>
      </c>
      <c r="H68" s="29" t="s">
        <v>1077</v>
      </c>
      <c r="I68" s="2"/>
      <c r="K68" s="22">
        <v>39203</v>
      </c>
      <c r="L68" s="5">
        <f>+(B68*DEFLATOR!B68)</f>
        <v>1351.7922958767385</v>
      </c>
      <c r="M68" s="11">
        <f t="shared" si="77"/>
        <v>-1.0326419342249205</v>
      </c>
      <c r="N68" s="11">
        <f t="shared" si="84"/>
        <v>5.033623609795956</v>
      </c>
      <c r="O68" s="5">
        <f>+(C68*DEFLATOR!C68)</f>
        <v>1046.409410159876</v>
      </c>
      <c r="P68" s="11">
        <f t="shared" si="78"/>
        <v>4.553810788384749</v>
      </c>
      <c r="Q68" s="11">
        <f t="shared" si="85"/>
        <v>5.555138911709556</v>
      </c>
      <c r="R68" s="5">
        <f>+(D68*DEFLATOR!D68)</f>
        <v>1016.4647381761198</v>
      </c>
      <c r="S68" s="11">
        <f t="shared" si="79"/>
        <v>-3.147642806097284</v>
      </c>
      <c r="T68" s="11">
        <f t="shared" si="86"/>
        <v>-1.3362747139845865</v>
      </c>
      <c r="U68" s="5">
        <f>+(E68*DEFLATOR!E68)</f>
        <v>1162.3362859349568</v>
      </c>
      <c r="V68" s="11">
        <f t="shared" si="80"/>
        <v>2.078837634224606</v>
      </c>
      <c r="W68" s="11">
        <f t="shared" si="87"/>
        <v>3.535596349233572</v>
      </c>
      <c r="X68" s="5">
        <f>+(F68*DEFLATOR!F68)</f>
        <v>1377.7555100123232</v>
      </c>
      <c r="Y68" s="11">
        <f t="shared" si="81"/>
        <v>-1.993542689653549</v>
      </c>
      <c r="Z68" s="11">
        <f t="shared" si="88"/>
        <v>12.06249386163809</v>
      </c>
      <c r="AA68" s="5">
        <f>+(G68*DEFLATOR!G68)</f>
        <v>1504.9008040339725</v>
      </c>
      <c r="AB68" s="11">
        <f t="shared" si="82"/>
        <v>-2.208181155359268</v>
      </c>
      <c r="AC68" s="11">
        <f t="shared" si="89"/>
        <v>2.0622755243309587</v>
      </c>
      <c r="AD68" s="5">
        <f>+(H68*DEFLATOR!H68)</f>
        <v>1317.268629168744</v>
      </c>
      <c r="AE68" s="11">
        <f t="shared" si="83"/>
        <v>2.0826086199402294</v>
      </c>
      <c r="AF68" s="11">
        <f t="shared" si="90"/>
        <v>9.754275499331522</v>
      </c>
    </row>
    <row r="69" spans="1:32" s="5" customFormat="1" ht="9.75">
      <c r="A69" s="22">
        <v>39234</v>
      </c>
      <c r="B69" s="29" t="s">
        <v>1078</v>
      </c>
      <c r="C69" s="29" t="s">
        <v>694</v>
      </c>
      <c r="D69" s="29" t="s">
        <v>1079</v>
      </c>
      <c r="E69" s="29" t="s">
        <v>1080</v>
      </c>
      <c r="F69" s="29" t="s">
        <v>1081</v>
      </c>
      <c r="G69" s="29" t="s">
        <v>1082</v>
      </c>
      <c r="H69" s="29" t="s">
        <v>1083</v>
      </c>
      <c r="K69" s="22">
        <v>39234</v>
      </c>
      <c r="L69" s="5">
        <f>+(B69*DEFLATOR!B69)</f>
        <v>1321.414268755865</v>
      </c>
      <c r="M69" s="11">
        <f aca="true" t="shared" si="91" ref="M69:M74">+((L69/L68)-1)*100</f>
        <v>-2.2472407346552647</v>
      </c>
      <c r="N69" s="11">
        <f t="shared" si="84"/>
        <v>1.6543170486744474</v>
      </c>
      <c r="O69" s="5">
        <f>+(C69*DEFLATOR!C69)</f>
        <v>1018.3609205921465</v>
      </c>
      <c r="P69" s="11">
        <f aca="true" t="shared" si="92" ref="P69:P74">+((O69/O68)-1)*100</f>
        <v>-2.6804508154646745</v>
      </c>
      <c r="Q69" s="11">
        <f t="shared" si="85"/>
        <v>1.1101888879776478</v>
      </c>
      <c r="R69" s="5">
        <f>+(D69*DEFLATOR!D69)</f>
        <v>1019.9069843844425</v>
      </c>
      <c r="S69" s="11">
        <f aca="true" t="shared" si="93" ref="S69:S74">+((R69/R68)-1)*100</f>
        <v>0.3386488560832124</v>
      </c>
      <c r="T69" s="11">
        <f t="shared" si="86"/>
        <v>-1.3527295437804732</v>
      </c>
      <c r="U69" s="5">
        <f>+(E69*DEFLATOR!E69)</f>
        <v>1174.0724140625737</v>
      </c>
      <c r="V69" s="11">
        <f aca="true" t="shared" si="94" ref="V69:V74">+((U69/U68)-1)*100</f>
        <v>1.0097016044007034</v>
      </c>
      <c r="W69" s="11">
        <f t="shared" si="87"/>
        <v>2.7459846876555893</v>
      </c>
      <c r="X69" s="5">
        <f>+(F69*DEFLATOR!F69)</f>
        <v>1382.1350472961599</v>
      </c>
      <c r="Y69" s="11">
        <f aca="true" t="shared" si="95" ref="Y69:Y74">+((X69/X68)-1)*100</f>
        <v>0.31787477908888917</v>
      </c>
      <c r="Z69" s="11">
        <f t="shared" si="88"/>
        <v>9.200438329355642</v>
      </c>
      <c r="AA69" s="5">
        <f>+(G69*DEFLATOR!G69)</f>
        <v>1429.8685413941964</v>
      </c>
      <c r="AB69" s="11">
        <f aca="true" t="shared" si="96" ref="AB69:AB74">+((AA69/AA68)-1)*100</f>
        <v>-4.9858610241052315</v>
      </c>
      <c r="AC69" s="11">
        <f t="shared" si="89"/>
        <v>-2.1422829441304803</v>
      </c>
      <c r="AD69" s="5">
        <f>+(H69*DEFLATOR!H69)</f>
        <v>1319.2629095505374</v>
      </c>
      <c r="AE69" s="11">
        <f aca="true" t="shared" si="97" ref="AE69:AE74">+((AD69/AD68)-1)*100</f>
        <v>0.15139511695894114</v>
      </c>
      <c r="AF69" s="11">
        <f t="shared" si="90"/>
        <v>5.133135759605012</v>
      </c>
    </row>
    <row r="70" spans="1:32" ht="9.75">
      <c r="A70" s="22">
        <v>39264</v>
      </c>
      <c r="B70" s="29" t="s">
        <v>1084</v>
      </c>
      <c r="C70" s="29" t="s">
        <v>1085</v>
      </c>
      <c r="D70" s="29" t="s">
        <v>701</v>
      </c>
      <c r="E70" s="29" t="s">
        <v>1086</v>
      </c>
      <c r="F70" s="29" t="s">
        <v>1087</v>
      </c>
      <c r="G70" s="29" t="s">
        <v>1088</v>
      </c>
      <c r="H70" s="29" t="s">
        <v>1070</v>
      </c>
      <c r="I70" s="2"/>
      <c r="K70" s="22">
        <v>39264</v>
      </c>
      <c r="L70" s="5">
        <f>+(B70*DEFLATOR!B70)</f>
        <v>1321.4236080672704</v>
      </c>
      <c r="M70" s="11">
        <f t="shared" si="91"/>
        <v>0.00070676635073319</v>
      </c>
      <c r="N70" s="11">
        <f t="shared" si="84"/>
        <v>3.0863505824572757</v>
      </c>
      <c r="O70" s="5">
        <f>+(C70*DEFLATOR!C70)</f>
        <v>1072.8672169824476</v>
      </c>
      <c r="P70" s="11">
        <f t="shared" si="92"/>
        <v>5.3523554653498895</v>
      </c>
      <c r="Q70" s="11">
        <f t="shared" si="85"/>
        <v>14.3238723312874</v>
      </c>
      <c r="R70" s="5">
        <f>+(D70*DEFLATOR!D70)</f>
        <v>988.4574944658059</v>
      </c>
      <c r="S70" s="11">
        <f t="shared" si="93"/>
        <v>-3.083564521093818</v>
      </c>
      <c r="T70" s="11">
        <f t="shared" si="86"/>
        <v>-7.744740338830603</v>
      </c>
      <c r="U70" s="5">
        <f>+(E70*DEFLATOR!E70)</f>
        <v>1132.5498972758708</v>
      </c>
      <c r="V70" s="11">
        <f t="shared" si="94"/>
        <v>-3.536623149420992</v>
      </c>
      <c r="W70" s="11">
        <f t="shared" si="87"/>
        <v>4.637139884237351</v>
      </c>
      <c r="X70" s="5">
        <f>+(F70*DEFLATOR!F70)</f>
        <v>1362.7381775596948</v>
      </c>
      <c r="Y70" s="11">
        <f t="shared" si="95"/>
        <v>-1.4033990219993853</v>
      </c>
      <c r="Z70" s="11">
        <f t="shared" si="88"/>
        <v>10.297729075334171</v>
      </c>
      <c r="AA70" s="5">
        <f>+(G70*DEFLATOR!G70)</f>
        <v>1449.9956107240403</v>
      </c>
      <c r="AB70" s="11">
        <f t="shared" si="96"/>
        <v>1.4076167666587702</v>
      </c>
      <c r="AC70" s="11">
        <f t="shared" si="89"/>
        <v>0.28240658097444804</v>
      </c>
      <c r="AD70" s="5">
        <f>+(H70*DEFLATOR!H70)</f>
        <v>1320.8667400896213</v>
      </c>
      <c r="AE70" s="11">
        <f t="shared" si="97"/>
        <v>0.12157019859144746</v>
      </c>
      <c r="AF70" s="11">
        <f t="shared" si="90"/>
        <v>2.511840924641384</v>
      </c>
    </row>
    <row r="71" spans="1:32" ht="9.75">
      <c r="A71" s="22">
        <v>39295</v>
      </c>
      <c r="B71" s="29" t="s">
        <v>1089</v>
      </c>
      <c r="C71" s="29" t="s">
        <v>1090</v>
      </c>
      <c r="D71" s="29" t="s">
        <v>1091</v>
      </c>
      <c r="E71" s="29" t="s">
        <v>1092</v>
      </c>
      <c r="F71" s="29" t="s">
        <v>1063</v>
      </c>
      <c r="G71" s="29" t="s">
        <v>1093</v>
      </c>
      <c r="H71" s="29" t="s">
        <v>1094</v>
      </c>
      <c r="I71" s="2"/>
      <c r="K71" s="22">
        <v>39295</v>
      </c>
      <c r="L71" s="5">
        <f>+(B71*DEFLATOR!B71)</f>
        <v>1319.4258477444855</v>
      </c>
      <c r="M71" s="11">
        <f t="shared" si="91"/>
        <v>-0.15118243011466026</v>
      </c>
      <c r="N71" s="11">
        <f t="shared" si="84"/>
        <v>1.735806089167058</v>
      </c>
      <c r="O71" s="5">
        <f>+(C71*DEFLATOR!C71)</f>
        <v>1010.0761875691729</v>
      </c>
      <c r="P71" s="11">
        <f t="shared" si="92"/>
        <v>-5.852637532338911</v>
      </c>
      <c r="Q71" s="11">
        <f t="shared" si="85"/>
        <v>13.543278318965779</v>
      </c>
      <c r="R71" s="5">
        <f>+(D71*DEFLATOR!D71)</f>
        <v>1035.3973024564752</v>
      </c>
      <c r="S71" s="11">
        <f t="shared" si="93"/>
        <v>4.748793777524751</v>
      </c>
      <c r="T71" s="11">
        <f t="shared" si="86"/>
        <v>-4.880755501320411</v>
      </c>
      <c r="U71" s="5">
        <f>+(E71*DEFLATOR!E71)</f>
        <v>1109.31758186002</v>
      </c>
      <c r="V71" s="11">
        <f t="shared" si="94"/>
        <v>-2.051328199466673</v>
      </c>
      <c r="W71" s="11">
        <f t="shared" si="87"/>
        <v>0.295379274625196</v>
      </c>
      <c r="X71" s="5">
        <f>+(F71*DEFLATOR!F71)</f>
        <v>1364.8538307217564</v>
      </c>
      <c r="Y71" s="11">
        <f t="shared" si="95"/>
        <v>0.15525015713950818</v>
      </c>
      <c r="Z71" s="11">
        <f t="shared" si="88"/>
        <v>5.649155203527756</v>
      </c>
      <c r="AA71" s="5">
        <f>+(G71*DEFLATOR!G71)</f>
        <v>1453.7353727133839</v>
      </c>
      <c r="AB71" s="11">
        <f t="shared" si="96"/>
        <v>0.25791540068704766</v>
      </c>
      <c r="AC71" s="11">
        <f t="shared" si="89"/>
        <v>0.30267427289432103</v>
      </c>
      <c r="AD71" s="5">
        <f>+(H71*DEFLATOR!H71)</f>
        <v>1288.3288913156146</v>
      </c>
      <c r="AE71" s="11">
        <f t="shared" si="97"/>
        <v>-2.46337104163884</v>
      </c>
      <c r="AF71" s="11">
        <f t="shared" si="90"/>
        <v>-0.422255482652234</v>
      </c>
    </row>
    <row r="72" spans="1:32" ht="9.75">
      <c r="A72" s="22">
        <v>39326</v>
      </c>
      <c r="B72" s="29" t="s">
        <v>1095</v>
      </c>
      <c r="C72" s="29" t="s">
        <v>1096</v>
      </c>
      <c r="D72" s="29" t="s">
        <v>1097</v>
      </c>
      <c r="E72" s="29" t="s">
        <v>766</v>
      </c>
      <c r="F72" s="29" t="s">
        <v>1098</v>
      </c>
      <c r="G72" s="29" t="s">
        <v>195</v>
      </c>
      <c r="H72" s="29" t="s">
        <v>1099</v>
      </c>
      <c r="I72" s="2"/>
      <c r="K72" s="22">
        <v>39326</v>
      </c>
      <c r="L72" s="5">
        <f>+(B72*DEFLATOR!B72)</f>
        <v>1328.9878549936013</v>
      </c>
      <c r="M72" s="11">
        <f t="shared" si="91"/>
        <v>0.7247097110808953</v>
      </c>
      <c r="N72" s="11">
        <f t="shared" si="84"/>
        <v>1.5591286528901405</v>
      </c>
      <c r="O72" s="5">
        <f>+(C72*DEFLATOR!C72)</f>
        <v>1043.8527993991042</v>
      </c>
      <c r="P72" s="11">
        <f t="shared" si="92"/>
        <v>3.3439667468270207</v>
      </c>
      <c r="Q72" s="11">
        <f t="shared" si="85"/>
        <v>8.535496545666032</v>
      </c>
      <c r="R72" s="5">
        <f>+(D72*DEFLATOR!D72)</f>
        <v>1082.3233168016693</v>
      </c>
      <c r="S72" s="11">
        <f t="shared" si="93"/>
        <v>4.532174676702594</v>
      </c>
      <c r="T72" s="11">
        <f t="shared" si="86"/>
        <v>-4.5545339065244494</v>
      </c>
      <c r="U72" s="5">
        <f>+(E72*DEFLATOR!E72)</f>
        <v>1150.004728535647</v>
      </c>
      <c r="V72" s="11">
        <f t="shared" si="94"/>
        <v>3.667763618007913</v>
      </c>
      <c r="W72" s="11">
        <f t="shared" si="87"/>
        <v>1.4383036673545346</v>
      </c>
      <c r="X72" s="5">
        <f>+(F72*DEFLATOR!F72)</f>
        <v>1353.5511307833117</v>
      </c>
      <c r="Y72" s="11">
        <f t="shared" si="95"/>
        <v>-0.828125304265559</v>
      </c>
      <c r="Z72" s="11">
        <f t="shared" si="88"/>
        <v>1.158856842457756</v>
      </c>
      <c r="AA72" s="5">
        <f>+(G72*DEFLATOR!G72)</f>
        <v>1459.412546545228</v>
      </c>
      <c r="AB72" s="11">
        <f t="shared" si="96"/>
        <v>0.39052319551444725</v>
      </c>
      <c r="AC72" s="11">
        <f t="shared" si="89"/>
        <v>2.510585452225067</v>
      </c>
      <c r="AD72" s="5">
        <f>+(H72*DEFLATOR!H72)</f>
        <v>1273.5692500536281</v>
      </c>
      <c r="AE72" s="11">
        <f t="shared" si="97"/>
        <v>-1.1456423403587768</v>
      </c>
      <c r="AF72" s="11">
        <f t="shared" si="90"/>
        <v>-1.800939991238082</v>
      </c>
    </row>
    <row r="73" spans="1:32" ht="9.75">
      <c r="A73" s="22">
        <v>39356</v>
      </c>
      <c r="B73" s="29" t="s">
        <v>1100</v>
      </c>
      <c r="C73" s="29" t="s">
        <v>1101</v>
      </c>
      <c r="D73" s="29" t="s">
        <v>1102</v>
      </c>
      <c r="E73" s="29" t="s">
        <v>1103</v>
      </c>
      <c r="F73" s="29" t="s">
        <v>1104</v>
      </c>
      <c r="G73" s="29" t="s">
        <v>1076</v>
      </c>
      <c r="H73" s="29" t="s">
        <v>1105</v>
      </c>
      <c r="I73" s="2"/>
      <c r="K73" s="22">
        <v>39356</v>
      </c>
      <c r="L73" s="5">
        <f>+(B73*DEFLATOR!B73)</f>
        <v>1347.3520073795862</v>
      </c>
      <c r="M73" s="11">
        <f t="shared" si="91"/>
        <v>1.3818149140327085</v>
      </c>
      <c r="N73" s="11">
        <f aca="true" t="shared" si="98" ref="N73:N78">+((L73/L61)-1)*100</f>
        <v>0.7369393415404213</v>
      </c>
      <c r="O73" s="5">
        <f>+(C73*DEFLATOR!C73)</f>
        <v>1032.7420486384822</v>
      </c>
      <c r="P73" s="11">
        <f t="shared" si="92"/>
        <v>-1.0643982338331637</v>
      </c>
      <c r="Q73" s="11">
        <f aca="true" t="shared" si="99" ref="Q73:Q78">+((O73/O61)-1)*100</f>
        <v>5.238853238871921</v>
      </c>
      <c r="R73" s="5">
        <f>+(D73*DEFLATOR!D73)</f>
        <v>1134.3488872494127</v>
      </c>
      <c r="S73" s="11">
        <f t="shared" si="93"/>
        <v>4.806841878033463</v>
      </c>
      <c r="T73" s="11">
        <f aca="true" t="shared" si="100" ref="T73:T78">+((R73/R61)-1)*100</f>
        <v>1.3552234029392318</v>
      </c>
      <c r="U73" s="5">
        <f>+(E73*DEFLATOR!E73)</f>
        <v>1166.2297068671403</v>
      </c>
      <c r="V73" s="11">
        <f t="shared" si="94"/>
        <v>1.4108618798596817</v>
      </c>
      <c r="W73" s="11">
        <f aca="true" t="shared" si="101" ref="W73:W78">+((U73/U61)-1)*100</f>
        <v>2.0993374367394013</v>
      </c>
      <c r="X73" s="5">
        <f>+(F73*DEFLATOR!F73)</f>
        <v>1364.6739144098756</v>
      </c>
      <c r="Y73" s="11">
        <f t="shared" si="95"/>
        <v>0.8217483162329398</v>
      </c>
      <c r="Z73" s="11">
        <f aca="true" t="shared" si="102" ref="Z73:Z78">+((X73/X61)-1)*100</f>
        <v>2.615468625162909</v>
      </c>
      <c r="AA73" s="5">
        <f>+(G73*DEFLATOR!G73)</f>
        <v>1485.957649202644</v>
      </c>
      <c r="AB73" s="11">
        <f t="shared" si="96"/>
        <v>1.8188895744561506</v>
      </c>
      <c r="AC73" s="11">
        <f aca="true" t="shared" si="103" ref="AC73:AC78">+((AA73/AA61)-1)*100</f>
        <v>-0.7786828133623969</v>
      </c>
      <c r="AD73" s="5">
        <f>+(H73*DEFLATOR!H73)</f>
        <v>1277.6802307866558</v>
      </c>
      <c r="AE73" s="11">
        <f t="shared" si="97"/>
        <v>0.3227920847534982</v>
      </c>
      <c r="AF73" s="11">
        <f aca="true" t="shared" si="104" ref="AF73:AF78">+((AD73/AD61)-1)*100</f>
        <v>-0.493551550355642</v>
      </c>
    </row>
    <row r="74" spans="1:32" ht="9.75">
      <c r="A74" s="22">
        <v>39387</v>
      </c>
      <c r="B74" s="29" t="s">
        <v>1106</v>
      </c>
      <c r="C74" s="29" t="s">
        <v>1107</v>
      </c>
      <c r="D74" s="29" t="s">
        <v>1108</v>
      </c>
      <c r="E74" s="29" t="s">
        <v>1109</v>
      </c>
      <c r="F74" s="29" t="s">
        <v>1110</v>
      </c>
      <c r="G74" s="29" t="s">
        <v>1111</v>
      </c>
      <c r="H74" s="29" t="s">
        <v>1112</v>
      </c>
      <c r="I74" s="2"/>
      <c r="K74" s="22">
        <v>39387</v>
      </c>
      <c r="L74" s="5">
        <f>+(B74*DEFLATOR!B74)</f>
        <v>1452.059951379772</v>
      </c>
      <c r="M74" s="11">
        <f t="shared" si="91"/>
        <v>7.77138738998342</v>
      </c>
      <c r="N74" s="11">
        <f t="shared" si="98"/>
        <v>-0.029488579097391998</v>
      </c>
      <c r="O74" s="5">
        <f>+(C74*DEFLATOR!C74)</f>
        <v>1073.8310533767205</v>
      </c>
      <c r="P74" s="11">
        <f t="shared" si="92"/>
        <v>3.97863191417529</v>
      </c>
      <c r="Q74" s="11">
        <f t="shared" si="99"/>
        <v>8.876243818281093</v>
      </c>
      <c r="R74" s="5">
        <f>+(D74*DEFLATOR!D74)</f>
        <v>1172.8963268484172</v>
      </c>
      <c r="S74" s="11">
        <f t="shared" si="93"/>
        <v>3.3981996220294297</v>
      </c>
      <c r="T74" s="11">
        <f t="shared" si="100"/>
        <v>-2.01117018738568</v>
      </c>
      <c r="U74" s="5">
        <f>+(E74*DEFLATOR!E74)</f>
        <v>1224.7708688104672</v>
      </c>
      <c r="V74" s="11">
        <f t="shared" si="94"/>
        <v>5.019693941821024</v>
      </c>
      <c r="W74" s="11">
        <f t="shared" si="101"/>
        <v>5.288298991083318</v>
      </c>
      <c r="X74" s="5">
        <f>+(F74*DEFLATOR!F74)</f>
        <v>1413.5475047628927</v>
      </c>
      <c r="Y74" s="11">
        <f t="shared" si="95"/>
        <v>3.5813383576069446</v>
      </c>
      <c r="Z74" s="11">
        <f t="shared" si="102"/>
        <v>0.35568505765528613</v>
      </c>
      <c r="AA74" s="5">
        <f>+(G74*DEFLATOR!G74)</f>
        <v>1659.3930158284875</v>
      </c>
      <c r="AB74" s="11">
        <f t="shared" si="96"/>
        <v>11.671622452962094</v>
      </c>
      <c r="AC74" s="11">
        <f t="shared" si="103"/>
        <v>-1.6631078140727062</v>
      </c>
      <c r="AD74" s="5">
        <f>+(H74*DEFLATOR!H74)</f>
        <v>1358.059156129536</v>
      </c>
      <c r="AE74" s="11">
        <f t="shared" si="97"/>
        <v>6.291004854429949</v>
      </c>
      <c r="AF74" s="11">
        <f t="shared" si="104"/>
        <v>-2.2063110278077946</v>
      </c>
    </row>
    <row r="75" spans="1:32" ht="9.75">
      <c r="A75" s="22">
        <v>39417</v>
      </c>
      <c r="B75" s="29" t="s">
        <v>1113</v>
      </c>
      <c r="C75" s="29" t="s">
        <v>1114</v>
      </c>
      <c r="D75" s="29" t="s">
        <v>1115</v>
      </c>
      <c r="E75" s="29" t="s">
        <v>1116</v>
      </c>
      <c r="F75" s="29" t="s">
        <v>1117</v>
      </c>
      <c r="G75" s="29" t="s">
        <v>1118</v>
      </c>
      <c r="H75" s="29" t="s">
        <v>388</v>
      </c>
      <c r="I75" s="2"/>
      <c r="K75" s="22">
        <v>39417</v>
      </c>
      <c r="L75" s="5">
        <f>+(B75*DEFLATOR!B75)</f>
        <v>1784.2185420763958</v>
      </c>
      <c r="M75" s="11">
        <f aca="true" t="shared" si="105" ref="M75:M80">+((L75/L74)-1)*100</f>
        <v>22.874991516775943</v>
      </c>
      <c r="N75" s="11">
        <f t="shared" si="98"/>
        <v>7.89414566308857</v>
      </c>
      <c r="O75" s="5">
        <f>+(C75*DEFLATOR!C75)</f>
        <v>1457.3635936255396</v>
      </c>
      <c r="P75" s="11">
        <f aca="true" t="shared" si="106" ref="P75:P80">+((O75/O74)-1)*100</f>
        <v>35.716283212594746</v>
      </c>
      <c r="Q75" s="11">
        <f t="shared" si="99"/>
        <v>7.396540523365602</v>
      </c>
      <c r="R75" s="5">
        <f>+(D75*DEFLATOR!D75)</f>
        <v>1561.1995467219738</v>
      </c>
      <c r="S75" s="11">
        <f aca="true" t="shared" si="107" ref="S75:S80">+((R75/R74)-1)*100</f>
        <v>33.106354840152896</v>
      </c>
      <c r="T75" s="11">
        <f t="shared" si="100"/>
        <v>21.201399558720734</v>
      </c>
      <c r="U75" s="5">
        <f>+(E75*DEFLATOR!E75)</f>
        <v>1575.741606025655</v>
      </c>
      <c r="V75" s="11">
        <f aca="true" t="shared" si="108" ref="V75:V80">+((U75/U74)-1)*100</f>
        <v>28.65603241821557</v>
      </c>
      <c r="W75" s="11">
        <f t="shared" si="101"/>
        <v>4.479697912350211</v>
      </c>
      <c r="X75" s="5">
        <f>+(F75*DEFLATOR!F75)</f>
        <v>1701.325182201032</v>
      </c>
      <c r="Y75" s="11">
        <f aca="true" t="shared" si="109" ref="Y75:Y80">+((X75/X74)-1)*100</f>
        <v>20.358543060525648</v>
      </c>
      <c r="Z75" s="11">
        <f t="shared" si="102"/>
        <v>2.139961825546055</v>
      </c>
      <c r="AA75" s="5">
        <f>+(G75*DEFLATOR!G75)</f>
        <v>2014.1126206954857</v>
      </c>
      <c r="AB75" s="11">
        <f aca="true" t="shared" si="110" ref="AB75:AB80">+((AA75/AA74)-1)*100</f>
        <v>21.376467267454235</v>
      </c>
      <c r="AC75" s="11">
        <f t="shared" si="103"/>
        <v>12.014257034138009</v>
      </c>
      <c r="AD75" s="5">
        <f>+(H75*DEFLATOR!H75)</f>
        <v>1600.9848992159152</v>
      </c>
      <c r="AE75" s="11">
        <f aca="true" t="shared" si="111" ref="AE75:AE80">+((AD75/AD74)-1)*100</f>
        <v>17.887714389314002</v>
      </c>
      <c r="AF75" s="11">
        <f t="shared" si="104"/>
        <v>-2.8031280229434685</v>
      </c>
    </row>
    <row r="76" spans="1:32" ht="9.75">
      <c r="A76" s="18" t="s">
        <v>1308</v>
      </c>
      <c r="B76" s="29" t="s">
        <v>1119</v>
      </c>
      <c r="C76" s="29" t="s">
        <v>1120</v>
      </c>
      <c r="D76" s="29" t="s">
        <v>1121</v>
      </c>
      <c r="E76" s="29" t="s">
        <v>1122</v>
      </c>
      <c r="F76" s="29" t="s">
        <v>167</v>
      </c>
      <c r="G76" s="29" t="s">
        <v>1123</v>
      </c>
      <c r="H76" s="29" t="s">
        <v>1110</v>
      </c>
      <c r="I76" s="2"/>
      <c r="K76" s="18" t="s">
        <v>1308</v>
      </c>
      <c r="L76" s="5">
        <f>+(B76*DEFLATOR!B76)</f>
        <v>1390.4651290978034</v>
      </c>
      <c r="M76" s="11">
        <f t="shared" si="105"/>
        <v>-22.06867621274462</v>
      </c>
      <c r="N76" s="11">
        <f t="shared" si="98"/>
        <v>5.043943345909341</v>
      </c>
      <c r="O76" s="5">
        <f>+(C76*DEFLATOR!C76)</f>
        <v>1094.3572554992436</v>
      </c>
      <c r="P76" s="11">
        <f t="shared" si="106"/>
        <v>-24.908426401899554</v>
      </c>
      <c r="Q76" s="11">
        <f t="shared" si="99"/>
        <v>8.782949189155097</v>
      </c>
      <c r="R76" s="5">
        <f>+(D76*DEFLATOR!D76)</f>
        <v>1177.8549650081102</v>
      </c>
      <c r="S76" s="11">
        <f t="shared" si="107"/>
        <v>-24.55448968831474</v>
      </c>
      <c r="T76" s="11">
        <f t="shared" si="100"/>
        <v>9.635820760223224</v>
      </c>
      <c r="U76" s="5">
        <f>+(E76*DEFLATOR!E76)</f>
        <v>1165.688558496223</v>
      </c>
      <c r="V76" s="11">
        <f t="shared" si="108"/>
        <v>-26.022860979324534</v>
      </c>
      <c r="W76" s="11">
        <f t="shared" si="101"/>
        <v>4.5681597643767</v>
      </c>
      <c r="X76" s="5">
        <f>+(F76*DEFLATOR!F76)</f>
        <v>1379.9587575018204</v>
      </c>
      <c r="Y76" s="11">
        <f t="shared" si="109"/>
        <v>-18.88918285941401</v>
      </c>
      <c r="Z76" s="11">
        <f t="shared" si="102"/>
        <v>1.857630122656584</v>
      </c>
      <c r="AA76" s="5">
        <f>+(G76*DEFLATOR!G76)</f>
        <v>1550.022683241201</v>
      </c>
      <c r="AB76" s="11">
        <f t="shared" si="110"/>
        <v>-23.041906032743665</v>
      </c>
      <c r="AC76" s="11">
        <f t="shared" si="103"/>
        <v>6.003149951739184</v>
      </c>
      <c r="AD76" s="5">
        <f>+(H76*DEFLATOR!H76)</f>
        <v>1340.017946317372</v>
      </c>
      <c r="AE76" s="11">
        <f t="shared" si="111"/>
        <v>-16.30040064877265</v>
      </c>
      <c r="AF76" s="11">
        <f t="shared" si="104"/>
        <v>4.649288275450014</v>
      </c>
    </row>
    <row r="77" spans="1:32" ht="9.75">
      <c r="A77" s="22">
        <v>39479</v>
      </c>
      <c r="B77" s="29" t="s">
        <v>1124</v>
      </c>
      <c r="C77" s="29" t="s">
        <v>1125</v>
      </c>
      <c r="D77" s="29" t="s">
        <v>1126</v>
      </c>
      <c r="E77" s="29" t="s">
        <v>1127</v>
      </c>
      <c r="F77" s="29" t="s">
        <v>1128</v>
      </c>
      <c r="G77" s="29" t="s">
        <v>1129</v>
      </c>
      <c r="H77" s="29" t="s">
        <v>1130</v>
      </c>
      <c r="I77" s="2"/>
      <c r="K77" s="22">
        <v>39479</v>
      </c>
      <c r="L77" s="5">
        <f>+(B77*DEFLATOR!B77)</f>
        <v>1377.0713537297702</v>
      </c>
      <c r="M77" s="11">
        <f t="shared" si="105"/>
        <v>-0.9632586310685642</v>
      </c>
      <c r="N77" s="11">
        <f t="shared" si="98"/>
        <v>2.596311354673042</v>
      </c>
      <c r="O77" s="5">
        <f>+(C77*DEFLATOR!C77)</f>
        <v>964.4067212270251</v>
      </c>
      <c r="P77" s="11">
        <f t="shared" si="106"/>
        <v>-11.874598867893038</v>
      </c>
      <c r="Q77" s="11">
        <f t="shared" si="99"/>
        <v>3.699115634042327</v>
      </c>
      <c r="R77" s="5">
        <f>+(D77*DEFLATOR!D77)</f>
        <v>1128.6389821560704</v>
      </c>
      <c r="S77" s="11">
        <f t="shared" si="107"/>
        <v>-4.178441685449863</v>
      </c>
      <c r="T77" s="11">
        <f t="shared" si="100"/>
        <v>4.059845713737298</v>
      </c>
      <c r="U77" s="5">
        <f>+(E77*DEFLATOR!E77)</f>
        <v>1183.253280317387</v>
      </c>
      <c r="V77" s="11">
        <f t="shared" si="108"/>
        <v>1.5068108623990328</v>
      </c>
      <c r="W77" s="11">
        <f t="shared" si="101"/>
        <v>9.400502332305116</v>
      </c>
      <c r="X77" s="5">
        <f>+(F77*DEFLATOR!F77)</f>
        <v>1393.9031909900712</v>
      </c>
      <c r="Y77" s="11">
        <f t="shared" si="109"/>
        <v>1.0104963943628809</v>
      </c>
      <c r="Z77" s="11">
        <f t="shared" si="102"/>
        <v>0.4394249657114768</v>
      </c>
      <c r="AA77" s="5">
        <f>+(G77*DEFLATOR!G77)</f>
        <v>1534.3753211314486</v>
      </c>
      <c r="AB77" s="11">
        <f t="shared" si="110"/>
        <v>-1.00949245962213</v>
      </c>
      <c r="AC77" s="11">
        <f t="shared" si="103"/>
        <v>1.8948421944909644</v>
      </c>
      <c r="AD77" s="5">
        <f>+(H77*DEFLATOR!H77)</f>
        <v>1329.142358078834</v>
      </c>
      <c r="AE77" s="11">
        <f t="shared" si="111"/>
        <v>-0.8116001929993732</v>
      </c>
      <c r="AF77" s="11">
        <f t="shared" si="104"/>
        <v>2.3131005882955913</v>
      </c>
    </row>
    <row r="78" spans="1:32" ht="9.75">
      <c r="A78" s="22">
        <v>39508</v>
      </c>
      <c r="B78" s="29" t="s">
        <v>1131</v>
      </c>
      <c r="C78" s="29" t="s">
        <v>1132</v>
      </c>
      <c r="D78" s="29" t="s">
        <v>1133</v>
      </c>
      <c r="E78" s="29" t="s">
        <v>1043</v>
      </c>
      <c r="F78" s="29" t="s">
        <v>227</v>
      </c>
      <c r="G78" s="29" t="s">
        <v>367</v>
      </c>
      <c r="H78" s="29" t="s">
        <v>1134</v>
      </c>
      <c r="I78" s="2"/>
      <c r="K78" s="22">
        <v>39508</v>
      </c>
      <c r="L78" s="5">
        <f>+(B78*DEFLATOR!B78)</f>
        <v>1399.7790669505896</v>
      </c>
      <c r="M78" s="11">
        <f t="shared" si="105"/>
        <v>1.6489859555437025</v>
      </c>
      <c r="N78" s="11">
        <f t="shared" si="98"/>
        <v>3.2584944224029133</v>
      </c>
      <c r="O78" s="5">
        <f>+(C78*DEFLATOR!C78)</f>
        <v>1074.951610829639</v>
      </c>
      <c r="P78" s="11">
        <f t="shared" si="106"/>
        <v>11.462476066318427</v>
      </c>
      <c r="Q78" s="11">
        <f t="shared" si="99"/>
        <v>12.032729646300421</v>
      </c>
      <c r="R78" s="5">
        <f>+(D78*DEFLATOR!D78)</f>
        <v>1119.5076859454578</v>
      </c>
      <c r="S78" s="11">
        <f t="shared" si="107"/>
        <v>-0.8090537678548726</v>
      </c>
      <c r="T78" s="11">
        <f t="shared" si="100"/>
        <v>8.521700405180944</v>
      </c>
      <c r="U78" s="5">
        <f>+(E78*DEFLATOR!E78)</f>
        <v>1167.8841758426192</v>
      </c>
      <c r="V78" s="11">
        <f t="shared" si="108"/>
        <v>-1.2988854314137432</v>
      </c>
      <c r="W78" s="11">
        <f t="shared" si="101"/>
        <v>3.9012058935294025</v>
      </c>
      <c r="X78" s="5">
        <f>+(F78*DEFLATOR!F78)</f>
        <v>1421.661932490788</v>
      </c>
      <c r="Y78" s="11">
        <f t="shared" si="109"/>
        <v>1.9914396982619875</v>
      </c>
      <c r="Z78" s="11">
        <f t="shared" si="102"/>
        <v>2.8002675985659753</v>
      </c>
      <c r="AA78" s="5">
        <f>+(G78*DEFLATOR!G78)</f>
        <v>1558.722044398974</v>
      </c>
      <c r="AB78" s="11">
        <f t="shared" si="110"/>
        <v>1.5867514898227242</v>
      </c>
      <c r="AC78" s="11">
        <f t="shared" si="103"/>
        <v>1.460545703157523</v>
      </c>
      <c r="AD78" s="5">
        <f>+(H78*DEFLATOR!H78)</f>
        <v>1347.2730999788255</v>
      </c>
      <c r="AE78" s="11">
        <f t="shared" si="111"/>
        <v>1.3640933034590796</v>
      </c>
      <c r="AF78" s="11">
        <f t="shared" si="104"/>
        <v>4.574337719853094</v>
      </c>
    </row>
    <row r="79" spans="1:32" ht="9.75">
      <c r="A79" s="22">
        <v>39539</v>
      </c>
      <c r="B79" s="29" t="s">
        <v>1135</v>
      </c>
      <c r="C79" s="29" t="s">
        <v>1136</v>
      </c>
      <c r="D79" s="29" t="s">
        <v>1137</v>
      </c>
      <c r="E79" s="29" t="s">
        <v>1138</v>
      </c>
      <c r="F79" s="29" t="s">
        <v>1139</v>
      </c>
      <c r="G79" s="29" t="s">
        <v>1140</v>
      </c>
      <c r="H79" s="29" t="s">
        <v>1141</v>
      </c>
      <c r="I79" s="2"/>
      <c r="K79" s="22">
        <v>39539</v>
      </c>
      <c r="L79" s="5">
        <f>+(B79*DEFLATOR!B79)</f>
        <v>1376.9760117466049</v>
      </c>
      <c r="M79" s="11">
        <f t="shared" si="105"/>
        <v>-1.6290467361868122</v>
      </c>
      <c r="N79" s="11">
        <f aca="true" t="shared" si="112" ref="N79:N84">+((L79/L67)-1)*100</f>
        <v>0.811107163563296</v>
      </c>
      <c r="O79" s="5">
        <f>+(C79*DEFLATOR!C79)</f>
        <v>1014.0599137215445</v>
      </c>
      <c r="P79" s="11">
        <f t="shared" si="106"/>
        <v>-5.664598898651718</v>
      </c>
      <c r="Q79" s="11">
        <f aca="true" t="shared" si="113" ref="Q79:Q84">+((O79/O67)-1)*100</f>
        <v>1.321554754681764</v>
      </c>
      <c r="R79" s="5">
        <f>+(D79*DEFLATOR!D79)</f>
        <v>1129.3602840408173</v>
      </c>
      <c r="S79" s="11">
        <f t="shared" si="107"/>
        <v>0.8800831132337095</v>
      </c>
      <c r="T79" s="11">
        <f aca="true" t="shared" si="114" ref="T79:T84">+((R79/R67)-1)*100</f>
        <v>7.609444304772839</v>
      </c>
      <c r="U79" s="5">
        <f>+(E79*DEFLATOR!E79)</f>
        <v>1177.5083563902315</v>
      </c>
      <c r="V79" s="11">
        <f t="shared" si="108"/>
        <v>0.8240697790659279</v>
      </c>
      <c r="W79" s="11">
        <f aca="true" t="shared" si="115" ref="W79:W84">+((U79/U67)-1)*100</f>
        <v>3.4112810374977265</v>
      </c>
      <c r="X79" s="5">
        <f>+(F79*DEFLATOR!F79)</f>
        <v>1421.3042649018905</v>
      </c>
      <c r="Y79" s="11">
        <f t="shared" si="109"/>
        <v>-0.025158413594916773</v>
      </c>
      <c r="Z79" s="11">
        <f aca="true" t="shared" si="116" ref="Z79:Z84">+((X79/X67)-1)*100</f>
        <v>1.1042922716197667</v>
      </c>
      <c r="AA79" s="5">
        <f>+(G79*DEFLATOR!G79)</f>
        <v>1506.4183188691334</v>
      </c>
      <c r="AB79" s="11">
        <f t="shared" si="110"/>
        <v>-3.3555517943552493</v>
      </c>
      <c r="AC79" s="11">
        <f aca="true" t="shared" si="117" ref="AC79:AC84">+((AA79/AA67)-1)*100</f>
        <v>-2.109569648570031</v>
      </c>
      <c r="AD79" s="5">
        <f>+(H79*DEFLATOR!H79)</f>
        <v>1338.92732076168</v>
      </c>
      <c r="AE79" s="11">
        <f t="shared" si="111"/>
        <v>-0.6194571254541259</v>
      </c>
      <c r="AF79" s="11">
        <f aca="true" t="shared" si="118" ref="AF79:AF84">+((AD79/AD67)-1)*100</f>
        <v>3.761063331563408</v>
      </c>
    </row>
    <row r="80" spans="1:32" ht="9.75">
      <c r="A80" s="28">
        <v>39569</v>
      </c>
      <c r="B80" s="29" t="s">
        <v>1142</v>
      </c>
      <c r="C80" s="29" t="s">
        <v>1143</v>
      </c>
      <c r="D80" s="29" t="s">
        <v>279</v>
      </c>
      <c r="E80" s="29" t="s">
        <v>1144</v>
      </c>
      <c r="F80" s="29" t="s">
        <v>1145</v>
      </c>
      <c r="G80" s="29" t="s">
        <v>1146</v>
      </c>
      <c r="H80" s="29" t="s">
        <v>1147</v>
      </c>
      <c r="K80" s="28">
        <v>39569</v>
      </c>
      <c r="L80" s="5">
        <f>+(B80*DEFLATOR!B80)</f>
        <v>1389.9554488681713</v>
      </c>
      <c r="M80" s="11">
        <f t="shared" si="105"/>
        <v>0.9426044470522754</v>
      </c>
      <c r="N80" s="11">
        <f t="shared" si="112"/>
        <v>2.8231521297938045</v>
      </c>
      <c r="O80" s="5">
        <f>+(C80*DEFLATOR!C80)</f>
        <v>1020.0426088522573</v>
      </c>
      <c r="P80" s="11">
        <f t="shared" si="106"/>
        <v>0.589974522191361</v>
      </c>
      <c r="Q80" s="11">
        <f t="shared" si="113"/>
        <v>-2.5197404621571717</v>
      </c>
      <c r="R80" s="5">
        <f>+(D80*DEFLATOR!D80)</f>
        <v>1141.2304056319942</v>
      </c>
      <c r="S80" s="11">
        <f t="shared" si="107"/>
        <v>1.0510482579311198</v>
      </c>
      <c r="T80" s="11">
        <f t="shared" si="114"/>
        <v>12.274470797653647</v>
      </c>
      <c r="U80" s="5">
        <f>+(E80*DEFLATOR!E80)</f>
        <v>1165.0615085061197</v>
      </c>
      <c r="V80" s="11">
        <f t="shared" si="108"/>
        <v>-1.0570496435599708</v>
      </c>
      <c r="W80" s="11">
        <f t="shared" si="115"/>
        <v>0.23446076700348595</v>
      </c>
      <c r="X80" s="5">
        <f>+(F80*DEFLATOR!F80)</f>
        <v>1439.920241718041</v>
      </c>
      <c r="Y80" s="11">
        <f t="shared" si="109"/>
        <v>1.3097812534486053</v>
      </c>
      <c r="Z80" s="11">
        <f t="shared" si="116"/>
        <v>4.512029257292682</v>
      </c>
      <c r="AA80" s="5">
        <f>+(G80*DEFLATOR!G80)</f>
        <v>1516.6127782785254</v>
      </c>
      <c r="AB80" s="11">
        <f t="shared" si="110"/>
        <v>0.6767349601168648</v>
      </c>
      <c r="AC80" s="11">
        <f t="shared" si="117"/>
        <v>0.7782555642975586</v>
      </c>
      <c r="AD80" s="5">
        <f>+(H80*DEFLATOR!H80)</f>
        <v>1387.4937375479858</v>
      </c>
      <c r="AE80" s="11">
        <f t="shared" si="111"/>
        <v>3.627263110792134</v>
      </c>
      <c r="AF80" s="11">
        <f t="shared" si="118"/>
        <v>5.331115220101856</v>
      </c>
    </row>
    <row r="81" spans="1:32" ht="9.75">
      <c r="A81" s="28">
        <v>39600</v>
      </c>
      <c r="B81" s="29" t="s">
        <v>1148</v>
      </c>
      <c r="C81" s="29" t="s">
        <v>1149</v>
      </c>
      <c r="D81" s="29" t="s">
        <v>1150</v>
      </c>
      <c r="E81" s="29" t="s">
        <v>1151</v>
      </c>
      <c r="F81" s="29" t="s">
        <v>1152</v>
      </c>
      <c r="G81" s="29" t="s">
        <v>446</v>
      </c>
      <c r="H81" s="29" t="s">
        <v>1153</v>
      </c>
      <c r="K81" s="28">
        <v>39600</v>
      </c>
      <c r="L81" s="5">
        <f>+(B81*DEFLATOR!B81)</f>
        <v>1387.5433405226952</v>
      </c>
      <c r="M81" s="11">
        <f aca="true" t="shared" si="119" ref="M81:M86">+((L81/L80)-1)*100</f>
        <v>-0.1735385366085085</v>
      </c>
      <c r="N81" s="11">
        <f t="shared" si="112"/>
        <v>5.004416353782215</v>
      </c>
      <c r="O81" s="5">
        <f>+(C81*DEFLATOR!C81)</f>
        <v>1016.1313750004578</v>
      </c>
      <c r="P81" s="11">
        <f aca="true" t="shared" si="120" ref="P81:P86">+((O81/O80)-1)*100</f>
        <v>-0.3834382816812365</v>
      </c>
      <c r="Q81" s="11">
        <f t="shared" si="113"/>
        <v>-0.21893471622932426</v>
      </c>
      <c r="R81" s="5">
        <f>+(D81*DEFLATOR!D81)</f>
        <v>1139.1337190096172</v>
      </c>
      <c r="S81" s="11">
        <f aca="true" t="shared" si="121" ref="S81:S86">+((R81/R80)-1)*100</f>
        <v>-0.18372158786077453</v>
      </c>
      <c r="T81" s="11">
        <f t="shared" si="114"/>
        <v>11.68996157989184</v>
      </c>
      <c r="U81" s="5">
        <f>+(E81*DEFLATOR!E81)</f>
        <v>1224.9955554584092</v>
      </c>
      <c r="V81" s="11">
        <f aca="true" t="shared" si="122" ref="V81:V86">+((U81/U80)-1)*100</f>
        <v>5.144281783812321</v>
      </c>
      <c r="W81" s="11">
        <f t="shared" si="115"/>
        <v>4.337308396475237</v>
      </c>
      <c r="X81" s="5">
        <f>+(F81*DEFLATOR!F81)</f>
        <v>1451.1156043733374</v>
      </c>
      <c r="Y81" s="11">
        <f aca="true" t="shared" si="123" ref="Y81:Y86">+((X81/X80)-1)*100</f>
        <v>0.7774988038183661</v>
      </c>
      <c r="Z81" s="11">
        <f t="shared" si="116"/>
        <v>4.990869540000653</v>
      </c>
      <c r="AA81" s="5">
        <f>+(G81*DEFLATOR!G81)</f>
        <v>1498.7202117767354</v>
      </c>
      <c r="AB81" s="11">
        <f aca="true" t="shared" si="124" ref="AB81:AB86">+((AA81/AA80)-1)*100</f>
        <v>-1.1797715776929896</v>
      </c>
      <c r="AC81" s="11">
        <f t="shared" si="117"/>
        <v>4.815244785748263</v>
      </c>
      <c r="AD81" s="5">
        <f>+(H81*DEFLATOR!H81)</f>
        <v>1359.3443770564377</v>
      </c>
      <c r="AE81" s="11">
        <f aca="true" t="shared" si="125" ref="AE81:AE86">+((AD81/AD80)-1)*100</f>
        <v>-2.0287918950390615</v>
      </c>
      <c r="AF81" s="11">
        <f t="shared" si="118"/>
        <v>3.0381713315623893</v>
      </c>
    </row>
    <row r="82" spans="1:32" ht="9.75">
      <c r="A82" s="28">
        <v>39630</v>
      </c>
      <c r="B82" s="29" t="s">
        <v>1154</v>
      </c>
      <c r="C82" s="29" t="s">
        <v>1155</v>
      </c>
      <c r="D82" s="29" t="s">
        <v>1156</v>
      </c>
      <c r="E82" s="29" t="s">
        <v>1157</v>
      </c>
      <c r="F82" s="29" t="s">
        <v>1158</v>
      </c>
      <c r="G82" s="29" t="s">
        <v>1159</v>
      </c>
      <c r="H82" s="29" t="s">
        <v>1160</v>
      </c>
      <c r="K82" s="28">
        <v>39630</v>
      </c>
      <c r="L82" s="5">
        <f>+(B82*DEFLATOR!B82)</f>
        <v>1409.0346905653673</v>
      </c>
      <c r="M82" s="11">
        <f t="shared" si="119"/>
        <v>1.5488777478169569</v>
      </c>
      <c r="N82" s="11">
        <f t="shared" si="112"/>
        <v>6.630052767578287</v>
      </c>
      <c r="O82" s="5">
        <f>+(C82*DEFLATOR!C82)</f>
        <v>1021.3315224208978</v>
      </c>
      <c r="P82" s="11">
        <f t="shared" si="120"/>
        <v>0.5117593598994663</v>
      </c>
      <c r="Q82" s="11">
        <f t="shared" si="113"/>
        <v>-4.803548262617197</v>
      </c>
      <c r="R82" s="5">
        <f>+(D82*DEFLATOR!D82)</f>
        <v>1118.1168388635444</v>
      </c>
      <c r="S82" s="11">
        <f t="shared" si="121"/>
        <v>-1.844987975981005</v>
      </c>
      <c r="T82" s="11">
        <f t="shared" si="114"/>
        <v>13.117341425774764</v>
      </c>
      <c r="U82" s="5">
        <f>+(E82*DEFLATOR!E82)</f>
        <v>1209.235536140438</v>
      </c>
      <c r="V82" s="11">
        <f t="shared" si="122"/>
        <v>-1.2865368570315838</v>
      </c>
      <c r="W82" s="11">
        <f t="shared" si="115"/>
        <v>6.771060511242788</v>
      </c>
      <c r="X82" s="5">
        <f>+(F82*DEFLATOR!F82)</f>
        <v>1491.5434497065012</v>
      </c>
      <c r="Y82" s="11">
        <f t="shared" si="123"/>
        <v>2.7859837776758267</v>
      </c>
      <c r="Z82" s="11">
        <f t="shared" si="116"/>
        <v>9.451945668496853</v>
      </c>
      <c r="AA82" s="5">
        <f>+(G82*DEFLATOR!G82)</f>
        <v>1536.00708974707</v>
      </c>
      <c r="AB82" s="11">
        <f t="shared" si="124"/>
        <v>2.487914533836233</v>
      </c>
      <c r="AC82" s="11">
        <f t="shared" si="117"/>
        <v>5.931844095726668</v>
      </c>
      <c r="AD82" s="5">
        <f>+(H82*DEFLATOR!H82)</f>
        <v>1362.0160975622912</v>
      </c>
      <c r="AE82" s="11">
        <f t="shared" si="125"/>
        <v>0.1965447866594916</v>
      </c>
      <c r="AF82" s="11">
        <f t="shared" si="118"/>
        <v>3.1153299741560447</v>
      </c>
    </row>
    <row r="83" spans="1:32" ht="9.75">
      <c r="A83" s="28">
        <v>39661</v>
      </c>
      <c r="B83" s="29" t="s">
        <v>1161</v>
      </c>
      <c r="C83" s="29" t="s">
        <v>1162</v>
      </c>
      <c r="D83" s="29" t="s">
        <v>1163</v>
      </c>
      <c r="E83" s="29" t="s">
        <v>1164</v>
      </c>
      <c r="F83" s="29" t="s">
        <v>1165</v>
      </c>
      <c r="G83" s="29" t="s">
        <v>1166</v>
      </c>
      <c r="H83" s="29" t="s">
        <v>1167</v>
      </c>
      <c r="K83" s="28">
        <v>39661</v>
      </c>
      <c r="L83" s="5">
        <f>+(B83*DEFLATOR!B83)</f>
        <v>1425.7754338845223</v>
      </c>
      <c r="M83" s="11">
        <f t="shared" si="119"/>
        <v>1.1881001533353253</v>
      </c>
      <c r="N83" s="11">
        <f t="shared" si="112"/>
        <v>8.06029276460196</v>
      </c>
      <c r="O83" s="5">
        <f>+(C83*DEFLATOR!C83)</f>
        <v>1042.4813986377387</v>
      </c>
      <c r="P83" s="11">
        <f t="shared" si="120"/>
        <v>2.07081400627962</v>
      </c>
      <c r="Q83" s="11">
        <f t="shared" si="113"/>
        <v>3.2081947349487994</v>
      </c>
      <c r="R83" s="5">
        <f>+(D83*DEFLATOR!D83)</f>
        <v>1152.7347364080154</v>
      </c>
      <c r="S83" s="11">
        <f t="shared" si="121"/>
        <v>3.0960894551643303</v>
      </c>
      <c r="T83" s="11">
        <f t="shared" si="114"/>
        <v>11.33259992788831</v>
      </c>
      <c r="U83" s="5">
        <f>+(E83*DEFLATOR!E83)</f>
        <v>1241.0658087520878</v>
      </c>
      <c r="V83" s="11">
        <f t="shared" si="122"/>
        <v>2.6322640759668614</v>
      </c>
      <c r="W83" s="11">
        <f t="shared" si="115"/>
        <v>11.876511203506057</v>
      </c>
      <c r="X83" s="5">
        <f>+(F83*DEFLATOR!F83)</f>
        <v>1449.7166801416922</v>
      </c>
      <c r="Y83" s="11">
        <f t="shared" si="123"/>
        <v>-2.8042608864689456</v>
      </c>
      <c r="Z83" s="11">
        <f t="shared" si="116"/>
        <v>6.217724382621914</v>
      </c>
      <c r="AA83" s="5">
        <f>+(G83*DEFLATOR!G83)</f>
        <v>1577.5047841042485</v>
      </c>
      <c r="AB83" s="11">
        <f t="shared" si="124"/>
        <v>2.701660339602463</v>
      </c>
      <c r="AC83" s="11">
        <f t="shared" si="117"/>
        <v>8.513888683870308</v>
      </c>
      <c r="AD83" s="5">
        <f>+(H83*DEFLATOR!H83)</f>
        <v>1368.0223045799119</v>
      </c>
      <c r="AE83" s="11">
        <f t="shared" si="125"/>
        <v>0.4409791505673333</v>
      </c>
      <c r="AF83" s="11">
        <f t="shared" si="118"/>
        <v>6.185797260427495</v>
      </c>
    </row>
    <row r="84" spans="1:32" ht="9.75">
      <c r="A84" s="28">
        <v>39692</v>
      </c>
      <c r="B84" s="29" t="s">
        <v>1168</v>
      </c>
      <c r="C84" s="29" t="s">
        <v>1169</v>
      </c>
      <c r="D84" s="29" t="s">
        <v>1170</v>
      </c>
      <c r="E84" s="29" t="s">
        <v>1095</v>
      </c>
      <c r="F84" s="29" t="s">
        <v>236</v>
      </c>
      <c r="G84" s="29" t="s">
        <v>1171</v>
      </c>
      <c r="H84" s="29" t="s">
        <v>287</v>
      </c>
      <c r="K84" s="28">
        <v>39692</v>
      </c>
      <c r="L84" s="5">
        <f>+(B84*DEFLATOR!B84)</f>
        <v>1405.5446365820667</v>
      </c>
      <c r="M84" s="11">
        <f t="shared" si="119"/>
        <v>-1.4189329414476481</v>
      </c>
      <c r="N84" s="11">
        <f t="shared" si="112"/>
        <v>5.760532822087683</v>
      </c>
      <c r="O84" s="5">
        <f>+(C84*DEFLATOR!C84)</f>
        <v>994.762375565062</v>
      </c>
      <c r="P84" s="11">
        <f t="shared" si="120"/>
        <v>-4.5774459990397425</v>
      </c>
      <c r="Q84" s="11">
        <f t="shared" si="113"/>
        <v>-4.702810957857395</v>
      </c>
      <c r="R84" s="5">
        <f>+(D84*DEFLATOR!D84)</f>
        <v>1124.9031630739892</v>
      </c>
      <c r="S84" s="11">
        <f t="shared" si="121"/>
        <v>-2.41439530318579</v>
      </c>
      <c r="T84" s="11">
        <f t="shared" si="114"/>
        <v>3.9341152141252778</v>
      </c>
      <c r="U84" s="5">
        <f>+(E84*DEFLATOR!E84)</f>
        <v>1230.338022485765</v>
      </c>
      <c r="V84" s="11">
        <f t="shared" si="122"/>
        <v>-0.8644010809636171</v>
      </c>
      <c r="W84" s="11">
        <f t="shared" si="115"/>
        <v>6.9854750990815395</v>
      </c>
      <c r="X84" s="5">
        <f>+(F84*DEFLATOR!F84)</f>
        <v>1473.7394043228253</v>
      </c>
      <c r="Y84" s="11">
        <f t="shared" si="123"/>
        <v>1.6570633772928112</v>
      </c>
      <c r="Z84" s="11">
        <f t="shared" si="116"/>
        <v>8.879477901212308</v>
      </c>
      <c r="AA84" s="5">
        <f>+(G84*DEFLATOR!G84)</f>
        <v>1528.30616164904</v>
      </c>
      <c r="AB84" s="11">
        <f t="shared" si="124"/>
        <v>-3.118762171180667</v>
      </c>
      <c r="AC84" s="11">
        <f t="shared" si="117"/>
        <v>4.7206401827159405</v>
      </c>
      <c r="AD84" s="5">
        <f>+(H84*DEFLATOR!H84)</f>
        <v>1369.7681785973743</v>
      </c>
      <c r="AE84" s="11">
        <f t="shared" si="125"/>
        <v>0.12762028891031285</v>
      </c>
      <c r="AF84" s="11">
        <f t="shared" si="118"/>
        <v>7.553490203983437</v>
      </c>
    </row>
    <row r="85" spans="1:32" ht="9.75">
      <c r="A85" s="28">
        <v>39722</v>
      </c>
      <c r="B85" s="29" t="s">
        <v>1172</v>
      </c>
      <c r="C85" s="29" t="s">
        <v>1173</v>
      </c>
      <c r="D85" s="29" t="s">
        <v>1174</v>
      </c>
      <c r="E85" s="29" t="s">
        <v>1175</v>
      </c>
      <c r="F85" s="29" t="s">
        <v>1176</v>
      </c>
      <c r="G85" s="29" t="s">
        <v>1177</v>
      </c>
      <c r="H85" s="29" t="s">
        <v>1178</v>
      </c>
      <c r="K85" s="28">
        <v>39722</v>
      </c>
      <c r="L85" s="5">
        <f>+(B85*DEFLATOR!B85)</f>
        <v>1407.5710614178506</v>
      </c>
      <c r="M85" s="11">
        <f t="shared" si="119"/>
        <v>0.14417363796510596</v>
      </c>
      <c r="N85" s="11">
        <f aca="true" t="shared" si="126" ref="N85:N90">+((L85/L73)-1)*100</f>
        <v>4.469437363691031</v>
      </c>
      <c r="O85" s="5">
        <f>+(C85*DEFLATOR!C85)</f>
        <v>1036.2718119719104</v>
      </c>
      <c r="P85" s="11">
        <f t="shared" si="120"/>
        <v>4.172799195714405</v>
      </c>
      <c r="Q85" s="11">
        <f aca="true" t="shared" si="127" ref="Q85:Q90">+((O85/O73)-1)*100</f>
        <v>0.3417855734722641</v>
      </c>
      <c r="R85" s="5">
        <f>+(D85*DEFLATOR!D85)</f>
        <v>1121.1517222170082</v>
      </c>
      <c r="S85" s="11">
        <f t="shared" si="121"/>
        <v>-0.3334901154273151</v>
      </c>
      <c r="T85" s="11">
        <f aca="true" t="shared" si="128" ref="T85:T90">+((R85/R73)-1)*100</f>
        <v>-1.163413230333843</v>
      </c>
      <c r="U85" s="5">
        <f>+(E85*DEFLATOR!E85)</f>
        <v>1244.8289138624289</v>
      </c>
      <c r="V85" s="11">
        <f t="shared" si="122"/>
        <v>1.1777975736608326</v>
      </c>
      <c r="W85" s="11">
        <f aca="true" t="shared" si="129" ref="W85:W90">+((U85/U73)-1)*100</f>
        <v>6.739599114348649</v>
      </c>
      <c r="X85" s="5">
        <f>+(F85*DEFLATOR!F85)</f>
        <v>1500.273820414894</v>
      </c>
      <c r="Y85" s="11">
        <f t="shared" si="123"/>
        <v>1.8004822300494272</v>
      </c>
      <c r="Z85" s="11">
        <f aca="true" t="shared" si="130" ref="Z85:Z90">+((X85/X73)-1)*100</f>
        <v>9.936432767798298</v>
      </c>
      <c r="AA85" s="5">
        <f>+(G85*DEFLATOR!G85)</f>
        <v>1520.4257955737685</v>
      </c>
      <c r="AB85" s="11">
        <f t="shared" si="124"/>
        <v>-0.5156274490687451</v>
      </c>
      <c r="AC85" s="11">
        <f aca="true" t="shared" si="131" ref="AC85:AC90">+((AA85/AA73)-1)*100</f>
        <v>2.3195914358407066</v>
      </c>
      <c r="AD85" s="5">
        <f>+(H85*DEFLATOR!H85)</f>
        <v>1331.440179784865</v>
      </c>
      <c r="AE85" s="11">
        <f t="shared" si="125"/>
        <v>-2.7981376273287895</v>
      </c>
      <c r="AF85" s="11">
        <f aca="true" t="shared" si="132" ref="AF85:AF90">+((AD85/AD73)-1)*100</f>
        <v>4.207621570939524</v>
      </c>
    </row>
    <row r="86" spans="1:32" ht="9.75">
      <c r="A86" s="28">
        <v>39753</v>
      </c>
      <c r="B86" s="29" t="s">
        <v>1177</v>
      </c>
      <c r="C86" s="29" t="s">
        <v>1179</v>
      </c>
      <c r="D86" s="29" t="s">
        <v>1180</v>
      </c>
      <c r="E86" s="29" t="s">
        <v>1181</v>
      </c>
      <c r="F86" s="29" t="s">
        <v>1182</v>
      </c>
      <c r="G86" s="29" t="s">
        <v>1183</v>
      </c>
      <c r="H86" s="29" t="s">
        <v>1184</v>
      </c>
      <c r="K86" s="28">
        <v>39753</v>
      </c>
      <c r="L86" s="5">
        <f>+(B86*DEFLATOR!B86)</f>
        <v>1531.294352159845</v>
      </c>
      <c r="M86" s="11">
        <f t="shared" si="119"/>
        <v>8.789843307617273</v>
      </c>
      <c r="N86" s="11">
        <f t="shared" si="126"/>
        <v>5.456689353961108</v>
      </c>
      <c r="O86" s="5">
        <f>+(C86*DEFLATOR!C86)</f>
        <v>1082.8590251341182</v>
      </c>
      <c r="P86" s="11">
        <f t="shared" si="120"/>
        <v>4.495655736650539</v>
      </c>
      <c r="Q86" s="11">
        <f t="shared" si="127"/>
        <v>0.8407255246538625</v>
      </c>
      <c r="R86" s="5">
        <f>+(D86*DEFLATOR!D86)</f>
        <v>1203.4775442584892</v>
      </c>
      <c r="S86" s="11">
        <f t="shared" si="121"/>
        <v>7.342968878350087</v>
      </c>
      <c r="T86" s="11">
        <f t="shared" si="128"/>
        <v>2.607324851314341</v>
      </c>
      <c r="U86" s="5">
        <f>+(E86*DEFLATOR!E86)</f>
        <v>1324.3351207734463</v>
      </c>
      <c r="V86" s="11">
        <f t="shared" si="122"/>
        <v>6.38691839702914</v>
      </c>
      <c r="W86" s="11">
        <f t="shared" si="129"/>
        <v>8.129214573798516</v>
      </c>
      <c r="X86" s="5">
        <f>+(F86*DEFLATOR!F86)</f>
        <v>1573.2883682247334</v>
      </c>
      <c r="Y86" s="11">
        <f t="shared" si="123"/>
        <v>4.86674811066472</v>
      </c>
      <c r="Z86" s="11">
        <f t="shared" si="130"/>
        <v>11.30070711621649</v>
      </c>
      <c r="AA86" s="5">
        <f>+(G86*DEFLATOR!G86)</f>
        <v>1710.448339701626</v>
      </c>
      <c r="AB86" s="11">
        <f t="shared" si="124"/>
        <v>12.49798212323463</v>
      </c>
      <c r="AC86" s="11">
        <f t="shared" si="131"/>
        <v>3.076746942173192</v>
      </c>
      <c r="AD86" s="5">
        <f>+(H86*DEFLATOR!H86)</f>
        <v>1424.594462683538</v>
      </c>
      <c r="AE86" s="11">
        <f t="shared" si="125"/>
        <v>6.996505311543544</v>
      </c>
      <c r="AF86" s="11">
        <f t="shared" si="132"/>
        <v>4.899293690830642</v>
      </c>
    </row>
    <row r="87" spans="1:32" ht="9.75">
      <c r="A87" s="28">
        <v>39784</v>
      </c>
      <c r="B87" s="29" t="s">
        <v>1185</v>
      </c>
      <c r="C87" s="29" t="s">
        <v>1186</v>
      </c>
      <c r="D87" s="29" t="s">
        <v>347</v>
      </c>
      <c r="E87" s="29" t="s">
        <v>1187</v>
      </c>
      <c r="F87" s="29" t="s">
        <v>1188</v>
      </c>
      <c r="G87" s="29" t="s">
        <v>1189</v>
      </c>
      <c r="H87" s="29" t="s">
        <v>1190</v>
      </c>
      <c r="K87" s="33">
        <v>39784</v>
      </c>
      <c r="L87" s="20">
        <f>+(B87*DEFLATOR!B87)</f>
        <v>1875.1187478732797</v>
      </c>
      <c r="M87" s="21">
        <f aca="true" t="shared" si="133" ref="M87:M94">+((L87/L86)-1)*100</f>
        <v>22.4531877381041</v>
      </c>
      <c r="N87" s="21">
        <f t="shared" si="126"/>
        <v>5.094678911424055</v>
      </c>
      <c r="O87" s="20">
        <f>+(C87*DEFLATOR!C87)</f>
        <v>1561.6506494395123</v>
      </c>
      <c r="P87" s="21">
        <f aca="true" t="shared" si="134" ref="P87:P94">+((O87/O86)-1)*100</f>
        <v>44.215508500387955</v>
      </c>
      <c r="Q87" s="21">
        <f t="shared" si="127"/>
        <v>7.155870797796848</v>
      </c>
      <c r="R87" s="20">
        <f>+(D87*DEFLATOR!D87)</f>
        <v>1388.6266471988883</v>
      </c>
      <c r="S87" s="21">
        <f aca="true" t="shared" si="135" ref="S87:S94">+((R87/R86)-1)*100</f>
        <v>15.38450832121483</v>
      </c>
      <c r="T87" s="21">
        <f t="shared" si="128"/>
        <v>-11.053865592353906</v>
      </c>
      <c r="U87" s="20">
        <f>+(E87*DEFLATOR!E87)</f>
        <v>1712.737005319846</v>
      </c>
      <c r="V87" s="21">
        <f aca="true" t="shared" si="136" ref="V87:V94">+((U87/U86)-1)*100</f>
        <v>29.32806647305124</v>
      </c>
      <c r="W87" s="21">
        <f t="shared" si="129"/>
        <v>8.694026912173847</v>
      </c>
      <c r="X87" s="20">
        <f>+(F87*DEFLATOR!F87)</f>
        <v>1882.770561384862</v>
      </c>
      <c r="Y87" s="21">
        <f aca="true" t="shared" si="137" ref="Y87:Y94">+((X87/X86)-1)*100</f>
        <v>19.671040567683228</v>
      </c>
      <c r="Z87" s="21">
        <f t="shared" si="130"/>
        <v>10.664944073130766</v>
      </c>
      <c r="AA87" s="20">
        <f>+(G87*DEFLATOR!G87)</f>
        <v>2088.3746146539497</v>
      </c>
      <c r="AB87" s="21">
        <f aca="true" t="shared" si="138" ref="AB87:AB94">+((AA87/AA86)-1)*100</f>
        <v>22.095158689110118</v>
      </c>
      <c r="AC87" s="21">
        <f t="shared" si="131"/>
        <v>3.6870824995288043</v>
      </c>
      <c r="AD87" s="20">
        <f>+(H87*DEFLATOR!H87)</f>
        <v>1705.7739124393393</v>
      </c>
      <c r="AE87" s="21">
        <f aca="true" t="shared" si="139" ref="AE87:AE94">+((AD87/AD86)-1)*100</f>
        <v>19.737508260851833</v>
      </c>
      <c r="AF87" s="21">
        <f t="shared" si="132"/>
        <v>6.545284298105791</v>
      </c>
    </row>
    <row r="88" spans="1:32" ht="9.75">
      <c r="A88" s="30" t="s">
        <v>1309</v>
      </c>
      <c r="B88" s="29" t="s">
        <v>1191</v>
      </c>
      <c r="C88" s="29" t="s">
        <v>1192</v>
      </c>
      <c r="D88" s="29" t="s">
        <v>1193</v>
      </c>
      <c r="E88" s="29" t="s">
        <v>56</v>
      </c>
      <c r="F88" s="29" t="s">
        <v>1194</v>
      </c>
      <c r="G88" s="29" t="s">
        <v>1195</v>
      </c>
      <c r="H88" s="29" t="s">
        <v>243</v>
      </c>
      <c r="K88" s="30" t="s">
        <v>1309</v>
      </c>
      <c r="L88" s="5">
        <f>+(B88*DEFLATOR!B88)</f>
        <v>1439.6668545230168</v>
      </c>
      <c r="M88" s="11">
        <f t="shared" si="133"/>
        <v>-23.222630238439212</v>
      </c>
      <c r="N88" s="11">
        <f t="shared" si="126"/>
        <v>3.5385084023745073</v>
      </c>
      <c r="O88" s="5">
        <f>+(C88*DEFLATOR!C88)</f>
        <v>992.1277729494577</v>
      </c>
      <c r="P88" s="11">
        <f t="shared" si="134"/>
        <v>-36.46928823001869</v>
      </c>
      <c r="Q88" s="11">
        <f t="shared" si="127"/>
        <v>-9.341509094591693</v>
      </c>
      <c r="R88" s="5">
        <f>+(D88*DEFLATOR!D88)</f>
        <v>1139.9431821132662</v>
      </c>
      <c r="S88" s="11">
        <f t="shared" si="135"/>
        <v>-17.908590879143926</v>
      </c>
      <c r="T88" s="11">
        <f t="shared" si="128"/>
        <v>-3.2187140200731768</v>
      </c>
      <c r="U88" s="5">
        <f>+(E88*DEFLATOR!E88)</f>
        <v>1233.5140801189132</v>
      </c>
      <c r="V88" s="11">
        <f t="shared" si="136"/>
        <v>-27.979948101339712</v>
      </c>
      <c r="W88" s="11">
        <f t="shared" si="129"/>
        <v>5.81849423916343</v>
      </c>
      <c r="X88" s="5">
        <f>+(F88*DEFLATOR!F88)</f>
        <v>1501.0010207203152</v>
      </c>
      <c r="Y88" s="11">
        <f t="shared" si="137"/>
        <v>-20.277008175852195</v>
      </c>
      <c r="Z88" s="11">
        <f t="shared" si="130"/>
        <v>8.771440636213</v>
      </c>
      <c r="AA88" s="5">
        <f>+(G88*DEFLATOR!G88)</f>
        <v>1609.23815358438</v>
      </c>
      <c r="AB88" s="11">
        <f t="shared" si="138"/>
        <v>-22.943032237009074</v>
      </c>
      <c r="AC88" s="11">
        <f t="shared" si="131"/>
        <v>3.820297017805907</v>
      </c>
      <c r="AD88" s="5">
        <f>+(H88*DEFLATOR!H88)</f>
        <v>1319.58933859144</v>
      </c>
      <c r="AE88" s="11">
        <f t="shared" si="139"/>
        <v>-22.63984523574033</v>
      </c>
      <c r="AF88" s="11">
        <f t="shared" si="132"/>
        <v>-1.5245025473034635</v>
      </c>
    </row>
    <row r="89" spans="1:32" ht="9.75">
      <c r="A89" s="28">
        <v>39845</v>
      </c>
      <c r="B89" s="29" t="s">
        <v>1196</v>
      </c>
      <c r="C89" s="29" t="s">
        <v>1197</v>
      </c>
      <c r="D89" s="29" t="s">
        <v>205</v>
      </c>
      <c r="E89" s="29" t="s">
        <v>1198</v>
      </c>
      <c r="F89" s="29" t="s">
        <v>1199</v>
      </c>
      <c r="G89" s="29" t="s">
        <v>1200</v>
      </c>
      <c r="H89" s="29" t="s">
        <v>290</v>
      </c>
      <c r="K89" s="28">
        <v>39845</v>
      </c>
      <c r="L89" s="5">
        <f>+(B89*DEFLATOR!B89)</f>
        <v>1457.0235508392748</v>
      </c>
      <c r="M89" s="11">
        <f t="shared" si="133"/>
        <v>1.205605051038594</v>
      </c>
      <c r="N89" s="11">
        <f t="shared" si="126"/>
        <v>5.805958920934318</v>
      </c>
      <c r="O89" s="5">
        <f>+(C89*DEFLATOR!C89)</f>
        <v>1007.9352162501289</v>
      </c>
      <c r="P89" s="11">
        <f t="shared" si="134"/>
        <v>1.5932870474614225</v>
      </c>
      <c r="Q89" s="11">
        <f t="shared" si="127"/>
        <v>4.513499757417905</v>
      </c>
      <c r="R89" s="5">
        <f>+(D89*DEFLATOR!D89)</f>
        <v>1154.0180210393764</v>
      </c>
      <c r="S89" s="11">
        <f t="shared" si="135"/>
        <v>1.234696531104107</v>
      </c>
      <c r="T89" s="11">
        <f t="shared" si="128"/>
        <v>2.248640998986562</v>
      </c>
      <c r="U89" s="5">
        <f>+(E89*DEFLATOR!E89)</f>
        <v>1213.3413187434353</v>
      </c>
      <c r="V89" s="11">
        <f t="shared" si="136"/>
        <v>-1.635389631996187</v>
      </c>
      <c r="W89" s="11">
        <f t="shared" si="129"/>
        <v>2.5428231576909432</v>
      </c>
      <c r="X89" s="5">
        <f>+(F89*DEFLATOR!F89)</f>
        <v>1521.3761600876976</v>
      </c>
      <c r="Y89" s="11">
        <f t="shared" si="137"/>
        <v>1.3574367429546763</v>
      </c>
      <c r="Z89" s="11">
        <f t="shared" si="130"/>
        <v>9.145037468999838</v>
      </c>
      <c r="AA89" s="5">
        <f>+(G89*DEFLATOR!G89)</f>
        <v>1635.1247530388614</v>
      </c>
      <c r="AB89" s="11">
        <f t="shared" si="138"/>
        <v>1.608624515695345</v>
      </c>
      <c r="AC89" s="11">
        <f t="shared" si="131"/>
        <v>6.566153047425205</v>
      </c>
      <c r="AD89" s="5">
        <f>+(H89*DEFLATOR!H89)</f>
        <v>1333.2706378849489</v>
      </c>
      <c r="AE89" s="11">
        <f t="shared" si="139"/>
        <v>1.0367846187748553</v>
      </c>
      <c r="AF89" s="11">
        <f t="shared" si="132"/>
        <v>0.31059726454598646</v>
      </c>
    </row>
    <row r="90" spans="1:32" ht="9.75">
      <c r="A90" s="28">
        <v>39873</v>
      </c>
      <c r="B90" s="29" t="s">
        <v>376</v>
      </c>
      <c r="C90" s="29" t="s">
        <v>1201</v>
      </c>
      <c r="D90" s="29" t="s">
        <v>1202</v>
      </c>
      <c r="E90" s="29" t="s">
        <v>1203</v>
      </c>
      <c r="F90" s="29" t="s">
        <v>1204</v>
      </c>
      <c r="G90" s="29" t="s">
        <v>1205</v>
      </c>
      <c r="H90" s="29" t="s">
        <v>1206</v>
      </c>
      <c r="K90" s="28">
        <v>39873</v>
      </c>
      <c r="L90" s="5">
        <f>+(B90*DEFLATOR!B90)</f>
        <v>1464.9609861716815</v>
      </c>
      <c r="M90" s="11">
        <f t="shared" si="133"/>
        <v>0.544770558295693</v>
      </c>
      <c r="N90" s="11">
        <f t="shared" si="126"/>
        <v>4.65658622564562</v>
      </c>
      <c r="O90" s="5">
        <f>+(C90*DEFLATOR!C90)</f>
        <v>1025.6733727454741</v>
      </c>
      <c r="P90" s="11">
        <f t="shared" si="134"/>
        <v>1.7598508524523382</v>
      </c>
      <c r="Q90" s="11">
        <f t="shared" si="127"/>
        <v>-4.58422849807466</v>
      </c>
      <c r="R90" s="5">
        <f>+(D90*DEFLATOR!D90)</f>
        <v>1127.498229568101</v>
      </c>
      <c r="S90" s="11">
        <f t="shared" si="135"/>
        <v>-2.298039630905435</v>
      </c>
      <c r="T90" s="11">
        <f t="shared" si="128"/>
        <v>0.7137551374553519</v>
      </c>
      <c r="U90" s="5">
        <f>+(E90*DEFLATOR!E90)</f>
        <v>1217.1635690281507</v>
      </c>
      <c r="V90" s="11">
        <f t="shared" si="136"/>
        <v>0.31501855460374095</v>
      </c>
      <c r="W90" s="11">
        <f t="shared" si="129"/>
        <v>4.219544558001798</v>
      </c>
      <c r="X90" s="5">
        <f>+(F90*DEFLATOR!F90)</f>
        <v>1553.653085406242</v>
      </c>
      <c r="Y90" s="11">
        <f t="shared" si="137"/>
        <v>2.1215611342749074</v>
      </c>
      <c r="Z90" s="11">
        <f t="shared" si="130"/>
        <v>9.284285518161273</v>
      </c>
      <c r="AA90" s="5">
        <f>+(G90*DEFLATOR!G90)</f>
        <v>1626.2533047965683</v>
      </c>
      <c r="AB90" s="11">
        <f t="shared" si="138"/>
        <v>-0.54255482499459</v>
      </c>
      <c r="AC90" s="11">
        <f t="shared" si="131"/>
        <v>4.332476123004558</v>
      </c>
      <c r="AD90" s="5">
        <f>+(H90*DEFLATOR!H90)</f>
        <v>1370.846420363066</v>
      </c>
      <c r="AE90" s="11">
        <f t="shared" si="139"/>
        <v>2.818316207557525</v>
      </c>
      <c r="AF90" s="11">
        <f t="shared" si="132"/>
        <v>1.7497061571711825</v>
      </c>
    </row>
    <row r="91" spans="1:32" ht="9.75">
      <c r="A91" s="28">
        <v>39904</v>
      </c>
      <c r="B91" s="29" t="s">
        <v>1207</v>
      </c>
      <c r="C91" s="29" t="s">
        <v>892</v>
      </c>
      <c r="D91" s="29" t="s">
        <v>534</v>
      </c>
      <c r="E91" s="29" t="s">
        <v>1208</v>
      </c>
      <c r="F91" s="29" t="s">
        <v>1209</v>
      </c>
      <c r="G91" s="29" t="s">
        <v>1210</v>
      </c>
      <c r="H91" s="29" t="s">
        <v>1211</v>
      </c>
      <c r="K91" s="28">
        <v>39904</v>
      </c>
      <c r="L91" s="5">
        <f>+(B91*DEFLATOR!B91)</f>
        <v>1457.778158097989</v>
      </c>
      <c r="M91" s="11">
        <f t="shared" si="133"/>
        <v>-0.49030848886038036</v>
      </c>
      <c r="N91" s="11">
        <f aca="true" t="shared" si="140" ref="N91:N96">+((L91/L79)-1)*100</f>
        <v>5.868086710449805</v>
      </c>
      <c r="O91" s="5">
        <f>+(C91*DEFLATOR!C91)</f>
        <v>1012.9745565479845</v>
      </c>
      <c r="P91" s="11">
        <f t="shared" si="134"/>
        <v>-1.2380955316698916</v>
      </c>
      <c r="Q91" s="11">
        <f aca="true" t="shared" si="141" ref="Q91:Q96">+((O91/O79)-1)*100</f>
        <v>-0.1070308725227842</v>
      </c>
      <c r="R91" s="5">
        <f>+(D91*DEFLATOR!D91)</f>
        <v>1159.7980504094546</v>
      </c>
      <c r="S91" s="11">
        <f t="shared" si="135"/>
        <v>2.864733619468862</v>
      </c>
      <c r="T91" s="11">
        <f aca="true" t="shared" si="142" ref="T91:T96">+((R91/R79)-1)*100</f>
        <v>2.6951334130266957</v>
      </c>
      <c r="U91" s="5">
        <f>+(E91*DEFLATOR!E91)</f>
        <v>1251.5426951586023</v>
      </c>
      <c r="V91" s="11">
        <f t="shared" si="136"/>
        <v>2.8245280260813077</v>
      </c>
      <c r="W91" s="11">
        <f aca="true" t="shared" si="143" ref="W91:W96">+((U91/U79)-1)*100</f>
        <v>6.287372685433024</v>
      </c>
      <c r="X91" s="5">
        <f>+(F91*DEFLATOR!F91)</f>
        <v>1540.5850067119247</v>
      </c>
      <c r="Y91" s="11">
        <f t="shared" si="137"/>
        <v>-0.8411194762246721</v>
      </c>
      <c r="Z91" s="11">
        <f aca="true" t="shared" si="144" ref="Z91:Z96">+((X91/X79)-1)*100</f>
        <v>8.392343902399247</v>
      </c>
      <c r="AA91" s="5">
        <f>+(G91*DEFLATOR!G91)</f>
        <v>1608.9349940727486</v>
      </c>
      <c r="AB91" s="11">
        <f t="shared" si="138"/>
        <v>-1.0649208627426021</v>
      </c>
      <c r="AC91" s="11">
        <f aca="true" t="shared" si="145" ref="AC91:AC96">+((AA91/AA79)-1)*100</f>
        <v>6.805325846048826</v>
      </c>
      <c r="AD91" s="5">
        <f>+(H91*DEFLATOR!H91)</f>
        <v>1340.7785901852121</v>
      </c>
      <c r="AE91" s="11">
        <f t="shared" si="139"/>
        <v>-2.1933770064403335</v>
      </c>
      <c r="AF91" s="11">
        <f aca="true" t="shared" si="146" ref="AF91:AF96">+((AD91/AD79)-1)*100</f>
        <v>0.13826511677115239</v>
      </c>
    </row>
    <row r="92" spans="1:32" ht="9.75">
      <c r="A92" s="28">
        <v>39934</v>
      </c>
      <c r="B92" s="29" t="s">
        <v>1212</v>
      </c>
      <c r="C92" s="29" t="s">
        <v>1213</v>
      </c>
      <c r="D92" s="29" t="s">
        <v>1214</v>
      </c>
      <c r="E92" s="29" t="s">
        <v>1215</v>
      </c>
      <c r="F92" s="29" t="s">
        <v>1216</v>
      </c>
      <c r="G92" s="29" t="s">
        <v>1217</v>
      </c>
      <c r="H92" s="29" t="s">
        <v>1218</v>
      </c>
      <c r="K92" s="28">
        <v>39934</v>
      </c>
      <c r="L92" s="5">
        <f>+(B92*DEFLATOR!B92)</f>
        <v>1451.9752770594052</v>
      </c>
      <c r="M92" s="11">
        <f t="shared" si="133"/>
        <v>-0.398063382027547</v>
      </c>
      <c r="N92" s="11">
        <f t="shared" si="140"/>
        <v>4.462001155629558</v>
      </c>
      <c r="O92" s="5">
        <f>+(C92*DEFLATOR!C92)</f>
        <v>1006.4619781746246</v>
      </c>
      <c r="P92" s="11">
        <f t="shared" si="134"/>
        <v>-0.642916283658046</v>
      </c>
      <c r="Q92" s="11">
        <f t="shared" si="141"/>
        <v>-1.3313787639629648</v>
      </c>
      <c r="R92" s="5">
        <f>+(D92*DEFLATOR!D92)</f>
        <v>1130.2259268694404</v>
      </c>
      <c r="S92" s="11">
        <f t="shared" si="135"/>
        <v>-2.5497648948085483</v>
      </c>
      <c r="T92" s="11">
        <f t="shared" si="142"/>
        <v>-0.9642644209483464</v>
      </c>
      <c r="U92" s="5">
        <f>+(E92*DEFLATOR!E92)</f>
        <v>1296.701724127027</v>
      </c>
      <c r="V92" s="11">
        <f t="shared" si="136"/>
        <v>3.6082691499950803</v>
      </c>
      <c r="W92" s="11">
        <f t="shared" si="143"/>
        <v>11.29899277075086</v>
      </c>
      <c r="X92" s="5">
        <f>+(F92*DEFLATOR!F92)</f>
        <v>1477.4284122812523</v>
      </c>
      <c r="Y92" s="11">
        <f t="shared" si="137"/>
        <v>-4.099520257273415</v>
      </c>
      <c r="Z92" s="11">
        <f t="shared" si="144"/>
        <v>2.60487834509906</v>
      </c>
      <c r="AA92" s="5">
        <f>+(G92*DEFLATOR!G92)</f>
        <v>1613.3877456469022</v>
      </c>
      <c r="AB92" s="11">
        <f t="shared" si="138"/>
        <v>0.27675149030614854</v>
      </c>
      <c r="AC92" s="11">
        <f t="shared" si="145"/>
        <v>6.380993801082435</v>
      </c>
      <c r="AD92" s="5">
        <f>+(H92*DEFLATOR!H92)</f>
        <v>1379.561772227961</v>
      </c>
      <c r="AE92" s="11">
        <f t="shared" si="139"/>
        <v>2.8925866154673185</v>
      </c>
      <c r="AF92" s="11">
        <f t="shared" si="146"/>
        <v>-0.5716757564644848</v>
      </c>
    </row>
    <row r="93" spans="1:32" ht="9.75">
      <c r="A93" s="28">
        <v>39965</v>
      </c>
      <c r="B93" s="29" t="s">
        <v>1219</v>
      </c>
      <c r="C93" s="29" t="s">
        <v>1220</v>
      </c>
      <c r="D93" s="29" t="s">
        <v>1072</v>
      </c>
      <c r="E93" s="29" t="s">
        <v>1221</v>
      </c>
      <c r="F93" s="29" t="s">
        <v>1222</v>
      </c>
      <c r="G93" s="29" t="s">
        <v>1223</v>
      </c>
      <c r="H93" s="29" t="s">
        <v>1224</v>
      </c>
      <c r="K93" s="28">
        <v>39965</v>
      </c>
      <c r="L93" s="5">
        <f>+(B93*DEFLATOR!B93)</f>
        <v>1453.543224357801</v>
      </c>
      <c r="M93" s="11">
        <f t="shared" si="133"/>
        <v>0.10798718980746802</v>
      </c>
      <c r="N93" s="11">
        <f t="shared" si="140"/>
        <v>4.75659980539731</v>
      </c>
      <c r="O93" s="5">
        <f>+(C93*DEFLATOR!C93)</f>
        <v>1017.6998591875134</v>
      </c>
      <c r="P93" s="11">
        <f t="shared" si="134"/>
        <v>1.1165728320180035</v>
      </c>
      <c r="Q93" s="11">
        <f t="shared" si="141"/>
        <v>0.1543584053838476</v>
      </c>
      <c r="R93" s="5">
        <f>+(D93*DEFLATOR!D93)</f>
        <v>1194.291729094034</v>
      </c>
      <c r="S93" s="11">
        <f t="shared" si="135"/>
        <v>5.668406705378493</v>
      </c>
      <c r="T93" s="11">
        <f t="shared" si="142"/>
        <v>4.842101428827172</v>
      </c>
      <c r="U93" s="5">
        <f>+(E93*DEFLATOR!E93)</f>
        <v>1305.0591772756677</v>
      </c>
      <c r="V93" s="11">
        <f t="shared" si="136"/>
        <v>0.6445162363200474</v>
      </c>
      <c r="W93" s="11">
        <f t="shared" si="143"/>
        <v>6.535829575912033</v>
      </c>
      <c r="X93" s="5">
        <f>+(F93*DEFLATOR!F93)</f>
        <v>1511.4129550972946</v>
      </c>
      <c r="Y93" s="11">
        <f t="shared" si="137"/>
        <v>2.3002497131869637</v>
      </c>
      <c r="Z93" s="11">
        <f t="shared" si="144"/>
        <v>4.155241011965849</v>
      </c>
      <c r="AA93" s="5">
        <f>+(G93*DEFLATOR!G93)</f>
        <v>1579.6617469684775</v>
      </c>
      <c r="AB93" s="11">
        <f t="shared" si="138"/>
        <v>-2.090383961910036</v>
      </c>
      <c r="AC93" s="11">
        <f t="shared" si="145"/>
        <v>5.400710189648117</v>
      </c>
      <c r="AD93" s="5">
        <f>+(H93*DEFLATOR!H93)</f>
        <v>1401.202906142017</v>
      </c>
      <c r="AE93" s="11">
        <f t="shared" si="139"/>
        <v>1.568696259182789</v>
      </c>
      <c r="AF93" s="11">
        <f t="shared" si="146"/>
        <v>3.0793174851115213</v>
      </c>
    </row>
    <row r="94" spans="1:32" ht="9.75">
      <c r="A94" s="28">
        <v>39995</v>
      </c>
      <c r="B94" s="29" t="s">
        <v>1225</v>
      </c>
      <c r="C94" s="29" t="s">
        <v>1226</v>
      </c>
      <c r="D94" s="29" t="s">
        <v>1227</v>
      </c>
      <c r="E94" s="29" t="s">
        <v>1228</v>
      </c>
      <c r="F94" s="29" t="s">
        <v>1229</v>
      </c>
      <c r="G94" s="29" t="s">
        <v>1230</v>
      </c>
      <c r="H94" s="29" t="s">
        <v>1231</v>
      </c>
      <c r="K94" s="28">
        <v>39995</v>
      </c>
      <c r="L94" s="5">
        <f>+(B94*DEFLATOR!B94)</f>
        <v>1461.767282824469</v>
      </c>
      <c r="M94" s="11">
        <f t="shared" si="133"/>
        <v>0.5657938703750309</v>
      </c>
      <c r="N94" s="11">
        <f t="shared" si="140"/>
        <v>3.742462312119721</v>
      </c>
      <c r="O94" s="5">
        <f>+(C94*DEFLATOR!C94)</f>
        <v>1041.5661250509552</v>
      </c>
      <c r="P94" s="11">
        <f t="shared" si="134"/>
        <v>2.345118322262074</v>
      </c>
      <c r="Q94" s="11">
        <f t="shared" si="141"/>
        <v>1.98119828731953</v>
      </c>
      <c r="R94" s="5">
        <f>+(D94*DEFLATOR!D94)</f>
        <v>1214.971558045121</v>
      </c>
      <c r="S94" s="11">
        <f t="shared" si="135"/>
        <v>1.731555904416604</v>
      </c>
      <c r="T94" s="11">
        <f t="shared" si="142"/>
        <v>8.662307534874426</v>
      </c>
      <c r="U94" s="5">
        <f>+(E94*DEFLATOR!E94)</f>
        <v>1336.039143545063</v>
      </c>
      <c r="V94" s="11">
        <f t="shared" si="136"/>
        <v>2.3738361301030464</v>
      </c>
      <c r="W94" s="11">
        <f t="shared" si="143"/>
        <v>10.486262073421116</v>
      </c>
      <c r="X94" s="5">
        <f>+(F94*DEFLATOR!F94)</f>
        <v>1522.059258061492</v>
      </c>
      <c r="Y94" s="11">
        <f t="shared" si="137"/>
        <v>0.7043940524852799</v>
      </c>
      <c r="Z94" s="11">
        <f t="shared" si="144"/>
        <v>2.04592151579599</v>
      </c>
      <c r="AA94" s="5">
        <f>+(G94*DEFLATOR!G94)</f>
        <v>1570.1956102409035</v>
      </c>
      <c r="AB94" s="11">
        <f t="shared" si="138"/>
        <v>-0.5992508678354991</v>
      </c>
      <c r="AC94" s="11">
        <f t="shared" si="145"/>
        <v>2.2258048626236038</v>
      </c>
      <c r="AD94" s="5">
        <f>+(H94*DEFLATOR!H94)</f>
        <v>1417.5817794629008</v>
      </c>
      <c r="AE94" s="11">
        <f t="shared" si="139"/>
        <v>1.1689151691799182</v>
      </c>
      <c r="AF94" s="11">
        <f t="shared" si="146"/>
        <v>4.079664109701797</v>
      </c>
    </row>
    <row r="95" spans="1:32" ht="9.75">
      <c r="A95" s="28">
        <v>40026</v>
      </c>
      <c r="B95" s="29" t="s">
        <v>1232</v>
      </c>
      <c r="C95" s="29" t="s">
        <v>1233</v>
      </c>
      <c r="D95" s="29" t="s">
        <v>147</v>
      </c>
      <c r="E95" s="29" t="s">
        <v>98</v>
      </c>
      <c r="F95" s="29" t="s">
        <v>508</v>
      </c>
      <c r="G95" s="29" t="s">
        <v>1234</v>
      </c>
      <c r="H95" s="29" t="s">
        <v>1235</v>
      </c>
      <c r="K95" s="28">
        <v>40026</v>
      </c>
      <c r="L95" s="5">
        <f>+(B95*DEFLATOR!B95)</f>
        <v>1471.813123800653</v>
      </c>
      <c r="M95" s="11">
        <f aca="true" t="shared" si="147" ref="M95:M101">+((L95/L94)-1)*100</f>
        <v>0.6872394186284714</v>
      </c>
      <c r="N95" s="11">
        <f t="shared" si="140"/>
        <v>3.2289579987152095</v>
      </c>
      <c r="O95" s="5">
        <f>+(C95*DEFLATOR!C95)</f>
        <v>1067.4456770654685</v>
      </c>
      <c r="P95" s="11">
        <f aca="true" t="shared" si="148" ref="P95:P101">+((O95/O94)-1)*100</f>
        <v>2.484676814277864</v>
      </c>
      <c r="Q95" s="11">
        <f t="shared" si="141"/>
        <v>2.394697733729534</v>
      </c>
      <c r="R95" s="5">
        <f>+(D95*DEFLATOR!D95)</f>
        <v>1260.1931326363779</v>
      </c>
      <c r="S95" s="11">
        <f aca="true" t="shared" si="149" ref="S95:S101">+((R95/R94)-1)*100</f>
        <v>3.7220274245775897</v>
      </c>
      <c r="T95" s="11">
        <f t="shared" si="142"/>
        <v>9.322040260815667</v>
      </c>
      <c r="U95" s="5">
        <f>+(E95*DEFLATOR!E95)</f>
        <v>1286.460504312516</v>
      </c>
      <c r="V95" s="11">
        <f aca="true" t="shared" si="150" ref="V95:V101">+((U95/U94)-1)*100</f>
        <v>-3.710867265534945</v>
      </c>
      <c r="W95" s="11">
        <f t="shared" si="143"/>
        <v>3.657718651202968</v>
      </c>
      <c r="X95" s="5">
        <f>+(F95*DEFLATOR!F95)</f>
        <v>1510.0800660334635</v>
      </c>
      <c r="Y95" s="11">
        <f aca="true" t="shared" si="151" ref="Y95:Y101">+((X95/X94)-1)*100</f>
        <v>-0.7870384785994111</v>
      </c>
      <c r="Z95" s="11">
        <f t="shared" si="144"/>
        <v>4.16380570897974</v>
      </c>
      <c r="AA95" s="5">
        <f>+(G95*DEFLATOR!G95)</f>
        <v>1597.852953788527</v>
      </c>
      <c r="AB95" s="11">
        <f aca="true" t="shared" si="152" ref="AB95:AB101">+((AA95/AA94)-1)*100</f>
        <v>1.761394782104908</v>
      </c>
      <c r="AC95" s="11">
        <f t="shared" si="145"/>
        <v>1.2898959096236728</v>
      </c>
      <c r="AD95" s="5">
        <f>+(H95*DEFLATOR!H95)</f>
        <v>1445.934498325561</v>
      </c>
      <c r="AE95" s="11">
        <f aca="true" t="shared" si="153" ref="AE95:AE101">+((AD95/AD94)-1)*100</f>
        <v>2.0000764169953333</v>
      </c>
      <c r="AF95" s="11">
        <f t="shared" si="146"/>
        <v>5.6952429419324435</v>
      </c>
    </row>
    <row r="96" spans="1:32" ht="9.75">
      <c r="A96" s="28">
        <v>40057</v>
      </c>
      <c r="B96" s="29" t="s">
        <v>1236</v>
      </c>
      <c r="C96" s="29" t="s">
        <v>1237</v>
      </c>
      <c r="D96" s="29" t="s">
        <v>233</v>
      </c>
      <c r="E96" s="29" t="s">
        <v>1238</v>
      </c>
      <c r="F96" s="29" t="s">
        <v>1239</v>
      </c>
      <c r="G96" s="29" t="s">
        <v>1240</v>
      </c>
      <c r="H96" s="29" t="s">
        <v>1241</v>
      </c>
      <c r="K96" s="28">
        <v>40057</v>
      </c>
      <c r="L96" s="5">
        <f>+(B96*DEFLATOR!B96)</f>
        <v>1467.0290554367791</v>
      </c>
      <c r="M96" s="11">
        <f t="shared" si="147"/>
        <v>-0.32504591014381745</v>
      </c>
      <c r="N96" s="11">
        <f t="shared" si="140"/>
        <v>4.374419513579242</v>
      </c>
      <c r="O96" s="5">
        <f>+(C96*DEFLATOR!C96)</f>
        <v>1003.3790381903036</v>
      </c>
      <c r="P96" s="11">
        <f t="shared" si="148"/>
        <v>-6.001864099659993</v>
      </c>
      <c r="Q96" s="11">
        <f t="shared" si="141"/>
        <v>0.866203109093977</v>
      </c>
      <c r="R96" s="5">
        <f>+(D96*DEFLATOR!D96)</f>
        <v>1251.2991034997838</v>
      </c>
      <c r="S96" s="11">
        <f t="shared" si="149"/>
        <v>-0.7057671484042571</v>
      </c>
      <c r="T96" s="11">
        <f t="shared" si="142"/>
        <v>11.23616188262786</v>
      </c>
      <c r="U96" s="5">
        <f>+(E96*DEFLATOR!E96)</f>
        <v>1279.5888644993242</v>
      </c>
      <c r="V96" s="11">
        <f t="shared" si="150"/>
        <v>-0.534150857345117</v>
      </c>
      <c r="W96" s="11">
        <f t="shared" si="143"/>
        <v>4.003033403296219</v>
      </c>
      <c r="X96" s="5">
        <f>+(F96*DEFLATOR!F96)</f>
        <v>1502.493400982396</v>
      </c>
      <c r="Y96" s="11">
        <f t="shared" si="151"/>
        <v>-0.5024015098083812</v>
      </c>
      <c r="Z96" s="11">
        <f t="shared" si="144"/>
        <v>1.9510909849616898</v>
      </c>
      <c r="AA96" s="5">
        <f>+(G96*DEFLATOR!G96)</f>
        <v>1622.0088884555073</v>
      </c>
      <c r="AB96" s="11">
        <f t="shared" si="152"/>
        <v>1.5117745728545406</v>
      </c>
      <c r="AC96" s="11">
        <f t="shared" si="145"/>
        <v>6.131148925380381</v>
      </c>
      <c r="AD96" s="5">
        <f>+(H96*DEFLATOR!H96)</f>
        <v>1391.4404638647125</v>
      </c>
      <c r="AE96" s="11">
        <f t="shared" si="153"/>
        <v>-3.768776146080921</v>
      </c>
      <c r="AF96" s="11">
        <f t="shared" si="146"/>
        <v>1.5821863586822582</v>
      </c>
    </row>
    <row r="97" spans="1:32" ht="9.75">
      <c r="A97" s="28">
        <v>40087</v>
      </c>
      <c r="B97" s="29" t="s">
        <v>1242</v>
      </c>
      <c r="C97" s="29" t="s">
        <v>1243</v>
      </c>
      <c r="D97" s="29" t="s">
        <v>1244</v>
      </c>
      <c r="E97" s="29" t="s">
        <v>1245</v>
      </c>
      <c r="F97" s="29" t="s">
        <v>76</v>
      </c>
      <c r="G97" s="29" t="s">
        <v>1246</v>
      </c>
      <c r="H97" s="29" t="s">
        <v>1247</v>
      </c>
      <c r="K97" s="28">
        <v>40087</v>
      </c>
      <c r="L97" s="5">
        <f>+(B97*DEFLATOR!B97)</f>
        <v>1474.3192212724764</v>
      </c>
      <c r="M97" s="11">
        <f t="shared" si="147"/>
        <v>0.4969339774614667</v>
      </c>
      <c r="N97" s="11">
        <f aca="true" t="shared" si="154" ref="N97:N102">+((L97/L85)-1)*100</f>
        <v>4.742080999263387</v>
      </c>
      <c r="O97" s="5">
        <f>+(C97*DEFLATOR!C97)</f>
        <v>1012.4962765239588</v>
      </c>
      <c r="P97" s="11">
        <f t="shared" si="148"/>
        <v>0.9086534586270734</v>
      </c>
      <c r="Q97" s="11">
        <f aca="true" t="shared" si="155" ref="Q97:Q102">+((O97/O85)-1)*100</f>
        <v>-2.2943338970795146</v>
      </c>
      <c r="R97" s="5">
        <f>+(D97*DEFLATOR!D97)</f>
        <v>1239.887121870052</v>
      </c>
      <c r="S97" s="11">
        <f t="shared" si="149"/>
        <v>-0.9120106933516836</v>
      </c>
      <c r="T97" s="11">
        <f aca="true" t="shared" si="156" ref="T97:T102">+((R97/R85)-1)*100</f>
        <v>10.590484525881273</v>
      </c>
      <c r="U97" s="5">
        <f>+(E97*DEFLATOR!E97)</f>
        <v>1263.7758886138517</v>
      </c>
      <c r="V97" s="11">
        <f t="shared" si="150"/>
        <v>-1.2357856749292462</v>
      </c>
      <c r="W97" s="11">
        <f aca="true" t="shared" si="157" ref="W97:W102">+((U97/U85)-1)*100</f>
        <v>1.5220545201376057</v>
      </c>
      <c r="X97" s="5">
        <f>+(F97*DEFLATOR!F97)</f>
        <v>1499.1134925272813</v>
      </c>
      <c r="Y97" s="11">
        <f t="shared" si="151"/>
        <v>-0.22495329782511453</v>
      </c>
      <c r="Z97" s="11">
        <f aca="true" t="shared" si="158" ref="Z97:Z102">+((X97/X85)-1)*100</f>
        <v>-0.07734107413084335</v>
      </c>
      <c r="AA97" s="5">
        <f>+(G97*DEFLATOR!G97)</f>
        <v>1632.4465269375874</v>
      </c>
      <c r="AB97" s="11">
        <f t="shared" si="152"/>
        <v>0.6435006957340894</v>
      </c>
      <c r="AC97" s="11">
        <f aca="true" t="shared" si="159" ref="AC97:AC102">+((AA97/AA85)-1)*100</f>
        <v>7.367721048270237</v>
      </c>
      <c r="AD97" s="5">
        <f>+(H97*DEFLATOR!H97)</f>
        <v>1446.190640021047</v>
      </c>
      <c r="AE97" s="11">
        <f t="shared" si="153"/>
        <v>3.934783957932808</v>
      </c>
      <c r="AF97" s="11">
        <f aca="true" t="shared" si="160" ref="AF97:AF102">+((AD97/AD85)-1)*100</f>
        <v>8.61852165635586</v>
      </c>
    </row>
    <row r="98" spans="1:32" ht="9.75">
      <c r="A98" s="28">
        <v>40118</v>
      </c>
      <c r="B98" s="29" t="s">
        <v>1248</v>
      </c>
      <c r="C98" s="29" t="s">
        <v>1249</v>
      </c>
      <c r="D98" s="29" t="s">
        <v>1250</v>
      </c>
      <c r="E98" s="29" t="s">
        <v>1142</v>
      </c>
      <c r="F98" s="29" t="s">
        <v>1251</v>
      </c>
      <c r="G98" s="29" t="s">
        <v>1252</v>
      </c>
      <c r="H98" s="29" t="s">
        <v>508</v>
      </c>
      <c r="K98" s="28">
        <v>40118</v>
      </c>
      <c r="L98" s="5">
        <f>+(B98*DEFLATOR!B98)</f>
        <v>1574.5073023324205</v>
      </c>
      <c r="M98" s="11">
        <f t="shared" si="147"/>
        <v>6.795548726107792</v>
      </c>
      <c r="N98" s="11">
        <f t="shared" si="154"/>
        <v>2.821988477370474</v>
      </c>
      <c r="O98" s="5">
        <f>+(C98*DEFLATOR!C98)</f>
        <v>1014.1166074147678</v>
      </c>
      <c r="P98" s="11">
        <f t="shared" si="148"/>
        <v>0.16003326909723725</v>
      </c>
      <c r="Q98" s="11">
        <f t="shared" si="155"/>
        <v>-6.348233345595123</v>
      </c>
      <c r="R98" s="5">
        <f>+(D98*DEFLATOR!D98)</f>
        <v>1285.8659520402502</v>
      </c>
      <c r="S98" s="11">
        <f t="shared" si="149"/>
        <v>3.7083077450511093</v>
      </c>
      <c r="T98" s="11">
        <f t="shared" si="156"/>
        <v>6.845861659390073</v>
      </c>
      <c r="U98" s="5">
        <f>+(E98*DEFLATOR!E98)</f>
        <v>1295.0741948888292</v>
      </c>
      <c r="V98" s="11">
        <f t="shared" si="150"/>
        <v>2.476570929779842</v>
      </c>
      <c r="W98" s="11">
        <f t="shared" si="157"/>
        <v>-2.2094804725504846</v>
      </c>
      <c r="X98" s="5">
        <f>+(F98*DEFLATOR!F98)</f>
        <v>1584.8154150754367</v>
      </c>
      <c r="Y98" s="11">
        <f t="shared" si="151"/>
        <v>5.71684018423948</v>
      </c>
      <c r="Z98" s="11">
        <f t="shared" si="158"/>
        <v>0.7326722223027771</v>
      </c>
      <c r="AA98" s="5">
        <f>+(G98*DEFLATOR!G98)</f>
        <v>1809.7115100471651</v>
      </c>
      <c r="AB98" s="11">
        <f t="shared" si="152"/>
        <v>10.858853884918407</v>
      </c>
      <c r="AC98" s="11">
        <f t="shared" si="159"/>
        <v>5.803342202247075</v>
      </c>
      <c r="AD98" s="5">
        <f>+(H98*DEFLATOR!H98)</f>
        <v>1437.5691159050864</v>
      </c>
      <c r="AE98" s="11">
        <f t="shared" si="153"/>
        <v>-0.596154053094633</v>
      </c>
      <c r="AF98" s="11">
        <f t="shared" si="160"/>
        <v>0.9107611717869224</v>
      </c>
    </row>
    <row r="99" spans="1:32" ht="9.75">
      <c r="A99" s="28">
        <v>40148</v>
      </c>
      <c r="B99" s="29" t="s">
        <v>1253</v>
      </c>
      <c r="C99" s="29" t="s">
        <v>1254</v>
      </c>
      <c r="D99" s="29" t="s">
        <v>308</v>
      </c>
      <c r="E99" s="29" t="s">
        <v>1255</v>
      </c>
      <c r="F99" s="29" t="s">
        <v>1256</v>
      </c>
      <c r="G99" s="29" t="s">
        <v>1257</v>
      </c>
      <c r="H99" s="29" t="s">
        <v>1258</v>
      </c>
      <c r="K99" s="33">
        <v>40148</v>
      </c>
      <c r="L99" s="20">
        <f>+(B99*DEFLATOR!B99)</f>
        <v>1875.7054381250848</v>
      </c>
      <c r="M99" s="21">
        <f t="shared" si="147"/>
        <v>19.129675381402155</v>
      </c>
      <c r="N99" s="21">
        <f t="shared" si="154"/>
        <v>0.03128816521462685</v>
      </c>
      <c r="O99" s="20">
        <f>+(C99*DEFLATOR!C99)</f>
        <v>1547.4673900800747</v>
      </c>
      <c r="P99" s="21">
        <f t="shared" si="148"/>
        <v>52.59264849482634</v>
      </c>
      <c r="Q99" s="21">
        <f t="shared" si="155"/>
        <v>-0.9082222944374996</v>
      </c>
      <c r="R99" s="20">
        <f>+(D99*DEFLATOR!D99)</f>
        <v>1403.919585471434</v>
      </c>
      <c r="S99" s="21">
        <f t="shared" si="149"/>
        <v>9.18086626711525</v>
      </c>
      <c r="T99" s="21">
        <f t="shared" si="156"/>
        <v>1.101299496404895</v>
      </c>
      <c r="U99" s="20">
        <f>+(E99*DEFLATOR!E99)</f>
        <v>1805.0964143916967</v>
      </c>
      <c r="V99" s="21">
        <f t="shared" si="150"/>
        <v>39.38169886449234</v>
      </c>
      <c r="W99" s="21">
        <f t="shared" si="157"/>
        <v>5.392503856983177</v>
      </c>
      <c r="X99" s="20">
        <f>+(F99*DEFLATOR!F99)</f>
        <v>1917.1912877875407</v>
      </c>
      <c r="Y99" s="21">
        <f t="shared" si="151"/>
        <v>20.972529011921747</v>
      </c>
      <c r="Z99" s="21">
        <f t="shared" si="158"/>
        <v>1.8281954853468951</v>
      </c>
      <c r="AA99" s="20">
        <f>+(G99*DEFLATOR!G99)</f>
        <v>2017.6005246450482</v>
      </c>
      <c r="AB99" s="21">
        <f t="shared" si="152"/>
        <v>11.487411857841634</v>
      </c>
      <c r="AC99" s="21">
        <f t="shared" si="159"/>
        <v>-3.38895567453682</v>
      </c>
      <c r="AD99" s="20">
        <f>+(H99*DEFLATOR!H99)</f>
        <v>1816.7738539544732</v>
      </c>
      <c r="AE99" s="21">
        <f t="shared" si="153"/>
        <v>26.378191758150106</v>
      </c>
      <c r="AF99" s="21">
        <f t="shared" si="160"/>
        <v>6.507306783488009</v>
      </c>
    </row>
    <row r="100" spans="1:32" ht="9.75">
      <c r="A100" s="26">
        <v>40180</v>
      </c>
      <c r="B100" s="15" t="s">
        <v>1270</v>
      </c>
      <c r="C100" s="15" t="s">
        <v>1271</v>
      </c>
      <c r="D100" s="15" t="s">
        <v>1272</v>
      </c>
      <c r="E100" s="15" t="s">
        <v>1273</v>
      </c>
      <c r="F100" s="15" t="s">
        <v>1274</v>
      </c>
      <c r="G100" s="15" t="s">
        <v>1275</v>
      </c>
      <c r="H100" s="15" t="s">
        <v>1276</v>
      </c>
      <c r="K100" s="28">
        <v>40180</v>
      </c>
      <c r="L100" s="5">
        <f>+(B100*DEFLATOR!B100)</f>
        <v>1486.948674255364</v>
      </c>
      <c r="M100" s="11">
        <f t="shared" si="147"/>
        <v>-20.725896293093538</v>
      </c>
      <c r="N100" s="11">
        <f t="shared" si="154"/>
        <v>3.2842195111877137</v>
      </c>
      <c r="O100" s="5">
        <f>+(C100*DEFLATOR!C100)</f>
        <v>1048.6941164731268</v>
      </c>
      <c r="P100" s="11">
        <f t="shared" si="148"/>
        <v>-32.23158541525961</v>
      </c>
      <c r="Q100" s="11">
        <f t="shared" si="155"/>
        <v>5.701517996568639</v>
      </c>
      <c r="R100" s="5">
        <f>+(D100*DEFLATOR!D100)</f>
        <v>1236.9801378876302</v>
      </c>
      <c r="S100" s="11">
        <f t="shared" si="149"/>
        <v>-11.890955102513633</v>
      </c>
      <c r="T100" s="11">
        <f t="shared" si="156"/>
        <v>8.51243792646521</v>
      </c>
      <c r="U100" s="5">
        <f>+(E100*DEFLATOR!E100)</f>
        <v>1280.9944351456556</v>
      </c>
      <c r="V100" s="11">
        <f t="shared" si="150"/>
        <v>-29.034569847210033</v>
      </c>
      <c r="W100" s="11">
        <f t="shared" si="157"/>
        <v>3.8491944106681997</v>
      </c>
      <c r="X100" s="5">
        <f>+(F100*DEFLATOR!F100)</f>
        <v>1606.288026289748</v>
      </c>
      <c r="Y100" s="11">
        <f t="shared" si="151"/>
        <v>-16.216600997419427</v>
      </c>
      <c r="Z100" s="11">
        <f t="shared" si="158"/>
        <v>7.014452629679524</v>
      </c>
      <c r="AA100" s="5">
        <f>+(G100*DEFLATOR!G100)</f>
        <v>1591.5831578934192</v>
      </c>
      <c r="AB100" s="11">
        <f t="shared" si="152"/>
        <v>-21.115050355499744</v>
      </c>
      <c r="AC100" s="11">
        <f t="shared" si="159"/>
        <v>-1.0971027284952473</v>
      </c>
      <c r="AD100" s="5">
        <f>+(H100*DEFLATOR!H100)</f>
        <v>1435.2553358702205</v>
      </c>
      <c r="AE100" s="11">
        <f t="shared" si="153"/>
        <v>-20.999780311337158</v>
      </c>
      <c r="AF100" s="11">
        <f t="shared" si="160"/>
        <v>8.765302499506777</v>
      </c>
    </row>
    <row r="101" spans="1:32" ht="9.75">
      <c r="A101" s="28">
        <v>40210</v>
      </c>
      <c r="B101" s="29" t="s">
        <v>1283</v>
      </c>
      <c r="C101" s="29" t="s">
        <v>1284</v>
      </c>
      <c r="D101" s="29" t="s">
        <v>1285</v>
      </c>
      <c r="E101" s="29" t="s">
        <v>1286</v>
      </c>
      <c r="F101" s="29" t="s">
        <v>1287</v>
      </c>
      <c r="G101" s="29" t="s">
        <v>1288</v>
      </c>
      <c r="H101" s="29" t="s">
        <v>1289</v>
      </c>
      <c r="K101" s="28">
        <v>40210</v>
      </c>
      <c r="L101" s="5">
        <f>+(B101*DEFLATOR!B101)</f>
        <v>1496.0423640242282</v>
      </c>
      <c r="M101" s="11">
        <f t="shared" si="147"/>
        <v>0.6115671593989624</v>
      </c>
      <c r="N101" s="11">
        <f t="shared" si="154"/>
        <v>2.677980953875303</v>
      </c>
      <c r="O101" s="5">
        <f>+(C101*DEFLATOR!C101)</f>
        <v>1048.7075000035784</v>
      </c>
      <c r="P101" s="11">
        <f t="shared" si="148"/>
        <v>0.0012762091673224063</v>
      </c>
      <c r="Q101" s="11">
        <f t="shared" si="155"/>
        <v>4.04512939880568</v>
      </c>
      <c r="R101" s="5">
        <f>+(D101*DEFLATOR!D101)</f>
        <v>1231.0402290833454</v>
      </c>
      <c r="S101" s="11">
        <f t="shared" si="149"/>
        <v>-0.4801943557823263</v>
      </c>
      <c r="T101" s="11">
        <f t="shared" si="156"/>
        <v>6.674263888409482</v>
      </c>
      <c r="U101" s="5">
        <f>+(E101*DEFLATOR!E101)</f>
        <v>1334.6000878721552</v>
      </c>
      <c r="V101" s="11">
        <f t="shared" si="150"/>
        <v>4.184690522906465</v>
      </c>
      <c r="W101" s="11">
        <f t="shared" si="157"/>
        <v>9.993788825579465</v>
      </c>
      <c r="X101" s="5">
        <f>+(F101*DEFLATOR!F101)</f>
        <v>1618.1569875457178</v>
      </c>
      <c r="Y101" s="11">
        <f t="shared" si="151"/>
        <v>0.7389061651281281</v>
      </c>
      <c r="Z101" s="11">
        <f t="shared" si="158"/>
        <v>6.361400289882391</v>
      </c>
      <c r="AA101" s="5">
        <f>+(G101*DEFLATOR!G101)</f>
        <v>1599.5512553975307</v>
      </c>
      <c r="AB101" s="11">
        <f t="shared" si="152"/>
        <v>0.5006397224420089</v>
      </c>
      <c r="AC101" s="11">
        <f t="shared" si="159"/>
        <v>-2.175583090844768</v>
      </c>
      <c r="AD101" s="5">
        <f>+(H101*DEFLATOR!H101)</f>
        <v>1427.3151991210457</v>
      </c>
      <c r="AE101" s="11">
        <f t="shared" si="153"/>
        <v>-0.553221197004683</v>
      </c>
      <c r="AF101" s="11">
        <f t="shared" si="160"/>
        <v>7.05367376763697</v>
      </c>
    </row>
    <row r="102" spans="1:32" ht="9.75">
      <c r="A102" s="28">
        <v>40239</v>
      </c>
      <c r="B102" s="29" t="s">
        <v>1297</v>
      </c>
      <c r="C102" s="29" t="s">
        <v>1298</v>
      </c>
      <c r="D102" s="29" t="s">
        <v>1299</v>
      </c>
      <c r="E102" s="29" t="s">
        <v>1300</v>
      </c>
      <c r="F102" s="29" t="s">
        <v>1301</v>
      </c>
      <c r="G102" s="29" t="s">
        <v>1302</v>
      </c>
      <c r="H102" s="29" t="s">
        <v>1303</v>
      </c>
      <c r="K102" s="28">
        <v>40239</v>
      </c>
      <c r="L102" s="5">
        <f>+(B102*DEFLATOR!B102)</f>
        <v>1503.9182117982293</v>
      </c>
      <c r="M102" s="11">
        <f aca="true" t="shared" si="161" ref="M102:M108">+((L102/L101)-1)*100</f>
        <v>0.5264455047125693</v>
      </c>
      <c r="N102" s="11">
        <f t="shared" si="154"/>
        <v>2.6592671063789153</v>
      </c>
      <c r="O102" s="5">
        <f>+(C102*DEFLATOR!C102)</f>
        <v>1041.4823606310617</v>
      </c>
      <c r="P102" s="11">
        <f aca="true" t="shared" si="162" ref="P102:P108">+((O102/O101)-1)*100</f>
        <v>-0.6889565844138579</v>
      </c>
      <c r="Q102" s="11">
        <f t="shared" si="155"/>
        <v>1.5413277077936494</v>
      </c>
      <c r="R102" s="5">
        <f>+(D102*DEFLATOR!D102)</f>
        <v>1226.1888619785295</v>
      </c>
      <c r="S102" s="11">
        <f aca="true" t="shared" si="163" ref="S102:S108">+((R102/R101)-1)*100</f>
        <v>-0.3940868048177615</v>
      </c>
      <c r="T102" s="11">
        <f t="shared" si="156"/>
        <v>8.753063182035593</v>
      </c>
      <c r="U102" s="5">
        <f>+(E102*DEFLATOR!E102)</f>
        <v>1290.323116820081</v>
      </c>
      <c r="V102" s="11">
        <f aca="true" t="shared" si="164" ref="V102:V108">+((U102/U101)-1)*100</f>
        <v>-3.3176208704337906</v>
      </c>
      <c r="W102" s="11">
        <f t="shared" si="157"/>
        <v>6.010658686600756</v>
      </c>
      <c r="X102" s="5">
        <f>+(F102*DEFLATOR!F102)</f>
        <v>1618.4929751614668</v>
      </c>
      <c r="Y102" s="11">
        <f aca="true" t="shared" si="165" ref="Y102:Y108">+((X102/X101)-1)*100</f>
        <v>0.020763598237683034</v>
      </c>
      <c r="Z102" s="11">
        <f t="shared" si="158"/>
        <v>4.173382743179799</v>
      </c>
      <c r="AA102" s="5">
        <f>+(G102*DEFLATOR!G102)</f>
        <v>1627.684079229299</v>
      </c>
      <c r="AB102" s="11">
        <f aca="true" t="shared" si="166" ref="AB102:AB108">+((AA102/AA101)-1)*100</f>
        <v>1.7587947705230977</v>
      </c>
      <c r="AC102" s="11">
        <f t="shared" si="159"/>
        <v>0.08797980170189845</v>
      </c>
      <c r="AD102" s="5">
        <f>+(H102*DEFLATOR!H102)</f>
        <v>1466.3489974517036</v>
      </c>
      <c r="AE102" s="11">
        <f aca="true" t="shared" si="167" ref="AE102:AE108">+((AD102/AD101)-1)*100</f>
        <v>2.734770732820291</v>
      </c>
      <c r="AF102" s="11">
        <f t="shared" si="160"/>
        <v>6.966686834499214</v>
      </c>
    </row>
    <row r="103" spans="1:32" ht="9.75">
      <c r="A103" s="28">
        <v>40271</v>
      </c>
      <c r="B103" s="29" t="s">
        <v>1316</v>
      </c>
      <c r="C103" s="29" t="s">
        <v>358</v>
      </c>
      <c r="D103" s="29" t="s">
        <v>1317</v>
      </c>
      <c r="E103" s="29" t="s">
        <v>1318</v>
      </c>
      <c r="F103" s="29" t="s">
        <v>1319</v>
      </c>
      <c r="G103" s="29" t="s">
        <v>1320</v>
      </c>
      <c r="H103" s="29" t="s">
        <v>1321</v>
      </c>
      <c r="K103" s="28">
        <v>40271</v>
      </c>
      <c r="L103" s="5">
        <f>+(B103*DEFLATOR!B103)</f>
        <v>1482.409449008535</v>
      </c>
      <c r="M103" s="11">
        <f t="shared" si="161"/>
        <v>-1.4301816828174774</v>
      </c>
      <c r="N103" s="11">
        <f aca="true" t="shared" si="168" ref="N103:N108">+((L103/L91)-1)*100</f>
        <v>1.6896460393317492</v>
      </c>
      <c r="O103" s="5">
        <f>+(C103*DEFLATOR!C103)</f>
        <v>1059.1007923423606</v>
      </c>
      <c r="P103" s="11">
        <f t="shared" si="162"/>
        <v>1.6916687576564726</v>
      </c>
      <c r="Q103" s="11">
        <f aca="true" t="shared" si="169" ref="Q103:Q108">+((O103/O91)-1)*100</f>
        <v>4.553543373445135</v>
      </c>
      <c r="R103" s="5">
        <f>+(D103*DEFLATOR!D103)</f>
        <v>1259.1392657790448</v>
      </c>
      <c r="S103" s="11">
        <f t="shared" si="163"/>
        <v>2.6872209349013243</v>
      </c>
      <c r="T103" s="11">
        <f aca="true" t="shared" si="170" ref="T103:T108">+((R103/R91)-1)*100</f>
        <v>8.56538906359765</v>
      </c>
      <c r="U103" s="5">
        <f>+(E103*DEFLATOR!E103)</f>
        <v>1287.9201246170699</v>
      </c>
      <c r="V103" s="11">
        <f t="shared" si="164"/>
        <v>-0.18623181834741542</v>
      </c>
      <c r="W103" s="11">
        <f aca="true" t="shared" si="171" ref="W103:W108">+((U103/U91)-1)*100</f>
        <v>2.906607149655227</v>
      </c>
      <c r="X103" s="5">
        <f>+(F103*DEFLATOR!F103)</f>
        <v>1580.0907617024423</v>
      </c>
      <c r="Y103" s="11">
        <f t="shared" si="165"/>
        <v>-2.3727142501309584</v>
      </c>
      <c r="Z103" s="11">
        <f aca="true" t="shared" si="172" ref="Z103:Z108">+((X103/X91)-1)*100</f>
        <v>2.5643346403088074</v>
      </c>
      <c r="AA103" s="5">
        <f>+(G103*DEFLATOR!G103)</f>
        <v>1595.2701032815255</v>
      </c>
      <c r="AB103" s="11">
        <f t="shared" si="166"/>
        <v>-1.9914169070893273</v>
      </c>
      <c r="AC103" s="11">
        <f aca="true" t="shared" si="173" ref="AC103:AC108">+((AA103/AA91)-1)*100</f>
        <v>-0.8493127964500746</v>
      </c>
      <c r="AD103" s="5">
        <f>+(H103*DEFLATOR!H103)</f>
        <v>1447.2563377826464</v>
      </c>
      <c r="AE103" s="11">
        <f t="shared" si="167"/>
        <v>-1.3020542655423406</v>
      </c>
      <c r="AF103" s="11">
        <f aca="true" t="shared" si="174" ref="AF103:AF108">+((AD103/AD91)-1)*100</f>
        <v>7.941486266030373</v>
      </c>
    </row>
    <row r="104" spans="1:32" ht="9.75">
      <c r="A104" s="28">
        <v>40302</v>
      </c>
      <c r="B104" s="29" t="s">
        <v>1329</v>
      </c>
      <c r="C104" s="29" t="s">
        <v>1330</v>
      </c>
      <c r="D104" s="29" t="s">
        <v>1331</v>
      </c>
      <c r="E104" s="29" t="s">
        <v>1332</v>
      </c>
      <c r="F104" s="29" t="s">
        <v>1333</v>
      </c>
      <c r="G104" s="29" t="s">
        <v>1334</v>
      </c>
      <c r="H104" s="29" t="s">
        <v>1335</v>
      </c>
      <c r="K104" s="28">
        <v>40302</v>
      </c>
      <c r="L104" s="5">
        <f>+(B104*DEFLATOR!B104)</f>
        <v>1507.668518057575</v>
      </c>
      <c r="M104" s="11">
        <f t="shared" si="161"/>
        <v>1.7039198627567975</v>
      </c>
      <c r="N104" s="11">
        <f t="shared" si="168"/>
        <v>3.835687967839352</v>
      </c>
      <c r="O104" s="5">
        <f>+(C104*DEFLATOR!C104)</f>
        <v>1161.3693670207817</v>
      </c>
      <c r="P104" s="11">
        <f t="shared" si="162"/>
        <v>9.656170160371502</v>
      </c>
      <c r="Q104" s="11">
        <f t="shared" si="169"/>
        <v>15.391280764237681</v>
      </c>
      <c r="R104" s="5">
        <f>+(D104*DEFLATOR!D104)</f>
        <v>1226.1353519946208</v>
      </c>
      <c r="S104" s="11">
        <f t="shared" si="163"/>
        <v>-2.6211488023133</v>
      </c>
      <c r="T104" s="11">
        <f t="shared" si="170"/>
        <v>8.485863122148984</v>
      </c>
      <c r="U104" s="5">
        <f>+(E104*DEFLATOR!E104)</f>
        <v>1322.4323478948115</v>
      </c>
      <c r="V104" s="11">
        <f t="shared" si="164"/>
        <v>2.679686621715227</v>
      </c>
      <c r="W104" s="11">
        <f t="shared" si="171"/>
        <v>1.9843132224650173</v>
      </c>
      <c r="X104" s="5">
        <f>+(F104*DEFLATOR!F104)</f>
        <v>1544.1222481426241</v>
      </c>
      <c r="Y104" s="11">
        <f t="shared" si="165"/>
        <v>-2.2763574366490458</v>
      </c>
      <c r="Z104" s="11">
        <f t="shared" si="172"/>
        <v>4.51418392302283</v>
      </c>
      <c r="AA104" s="5">
        <f>+(G104*DEFLATOR!G104)</f>
        <v>1642.3997529665514</v>
      </c>
      <c r="AB104" s="11">
        <f t="shared" si="166"/>
        <v>2.95433667239664</v>
      </c>
      <c r="AC104" s="11">
        <f t="shared" si="173"/>
        <v>1.798204269118009</v>
      </c>
      <c r="AD104" s="5">
        <f>+(H104*DEFLATOR!H104)</f>
        <v>1500.1676143897973</v>
      </c>
      <c r="AE104" s="11">
        <f t="shared" si="167"/>
        <v>3.655971317991713</v>
      </c>
      <c r="AF104" s="11">
        <f t="shared" si="174"/>
        <v>8.742329962293805</v>
      </c>
    </row>
    <row r="105" spans="1:32" ht="9.75">
      <c r="A105" s="28">
        <v>40334</v>
      </c>
      <c r="B105" s="29" t="s">
        <v>1343</v>
      </c>
      <c r="C105" s="29" t="s">
        <v>1344</v>
      </c>
      <c r="D105" s="29" t="s">
        <v>1345</v>
      </c>
      <c r="E105" s="29" t="s">
        <v>1346</v>
      </c>
      <c r="F105" s="29" t="s">
        <v>1347</v>
      </c>
      <c r="G105" s="29" t="s">
        <v>1348</v>
      </c>
      <c r="H105" s="29" t="s">
        <v>1349</v>
      </c>
      <c r="K105" s="28">
        <v>40334</v>
      </c>
      <c r="L105" s="5">
        <f>+(B105*DEFLATOR!B105)</f>
        <v>1522.7562471681888</v>
      </c>
      <c r="M105" s="11">
        <f t="shared" si="161"/>
        <v>1.000732517122005</v>
      </c>
      <c r="N105" s="11">
        <f t="shared" si="168"/>
        <v>4.7616762715100736</v>
      </c>
      <c r="O105" s="5">
        <f>+(C105*DEFLATOR!C105)</f>
        <v>1119.5099950452966</v>
      </c>
      <c r="P105" s="11">
        <f t="shared" si="162"/>
        <v>-3.604311699977536</v>
      </c>
      <c r="Q105" s="11">
        <f t="shared" si="169"/>
        <v>10.003945165037553</v>
      </c>
      <c r="R105" s="5">
        <f>+(D105*DEFLATOR!D105)</f>
        <v>1245.2365959247736</v>
      </c>
      <c r="S105" s="11">
        <f t="shared" si="163"/>
        <v>1.5578413834231197</v>
      </c>
      <c r="T105" s="11">
        <f t="shared" si="170"/>
        <v>4.265697031108573</v>
      </c>
      <c r="U105" s="5">
        <f>+(E105*DEFLATOR!E105)</f>
        <v>1365.1537169410988</v>
      </c>
      <c r="V105" s="11">
        <f t="shared" si="164"/>
        <v>3.2305145222964127</v>
      </c>
      <c r="W105" s="11">
        <f t="shared" si="171"/>
        <v>4.604736759208072</v>
      </c>
      <c r="X105" s="5">
        <f>+(F105*DEFLATOR!F105)</f>
        <v>1569.4923420614607</v>
      </c>
      <c r="Y105" s="11">
        <f t="shared" si="165"/>
        <v>1.6430107104119074</v>
      </c>
      <c r="Z105" s="11">
        <f t="shared" si="172"/>
        <v>3.842721260810378</v>
      </c>
      <c r="AA105" s="5">
        <f>+(G105*DEFLATOR!G105)</f>
        <v>1650.7722818115803</v>
      </c>
      <c r="AB105" s="11">
        <f t="shared" si="166"/>
        <v>0.5097741174099779</v>
      </c>
      <c r="AC105" s="11">
        <f t="shared" si="173"/>
        <v>4.501630490171138</v>
      </c>
      <c r="AD105" s="5">
        <f>+(H105*DEFLATOR!H105)</f>
        <v>1505.0128747150231</v>
      </c>
      <c r="AE105" s="11">
        <f t="shared" si="167"/>
        <v>0.3229812641433849</v>
      </c>
      <c r="AF105" s="11">
        <f t="shared" si="174"/>
        <v>7.408632120156677</v>
      </c>
    </row>
    <row r="106" spans="1:32" ht="9.75">
      <c r="A106" s="28">
        <v>40365</v>
      </c>
      <c r="B106" s="29" t="s">
        <v>588</v>
      </c>
      <c r="C106" s="29" t="s">
        <v>1355</v>
      </c>
      <c r="D106" s="29" t="s">
        <v>1356</v>
      </c>
      <c r="E106" s="29" t="s">
        <v>1357</v>
      </c>
      <c r="F106" s="29" t="s">
        <v>1358</v>
      </c>
      <c r="G106" s="29" t="s">
        <v>1359</v>
      </c>
      <c r="H106" s="29" t="s">
        <v>1360</v>
      </c>
      <c r="K106" s="28">
        <v>40365</v>
      </c>
      <c r="L106" s="5">
        <f>+(B106*DEFLATOR!B106)</f>
        <v>1510.135604303792</v>
      </c>
      <c r="M106" s="11">
        <f t="shared" si="161"/>
        <v>-0.828802566915543</v>
      </c>
      <c r="N106" s="11">
        <f t="shared" si="168"/>
        <v>3.3088934228890476</v>
      </c>
      <c r="O106" s="5">
        <f>+(C106*DEFLATOR!C106)</f>
        <v>1146.4317340320008</v>
      </c>
      <c r="P106" s="11">
        <f t="shared" si="162"/>
        <v>2.404778796603324</v>
      </c>
      <c r="Q106" s="11">
        <f t="shared" si="169"/>
        <v>10.068070231826653</v>
      </c>
      <c r="R106" s="5">
        <f>+(D106*DEFLATOR!D106)</f>
        <v>1305.4177028078586</v>
      </c>
      <c r="S106" s="11">
        <f t="shared" si="163"/>
        <v>4.832905415728783</v>
      </c>
      <c r="T106" s="11">
        <f t="shared" si="170"/>
        <v>7.444301404739462</v>
      </c>
      <c r="U106" s="5">
        <f>+(E106*DEFLATOR!E106)</f>
        <v>1362.0944958142586</v>
      </c>
      <c r="V106" s="11">
        <f t="shared" si="164"/>
        <v>-0.22409352799440674</v>
      </c>
      <c r="W106" s="11">
        <f t="shared" si="171"/>
        <v>1.9501937795070923</v>
      </c>
      <c r="X106" s="5">
        <f>+(F106*DEFLATOR!F106)</f>
        <v>1599.6905469049204</v>
      </c>
      <c r="Y106" s="11">
        <f t="shared" si="165"/>
        <v>1.924074685435917</v>
      </c>
      <c r="Z106" s="11">
        <f t="shared" si="172"/>
        <v>5.100411723936449</v>
      </c>
      <c r="AA106" s="5">
        <f>+(G106*DEFLATOR!G106)</f>
        <v>1589.346560328328</v>
      </c>
      <c r="AB106" s="11">
        <f t="shared" si="166"/>
        <v>-3.7210293727395816</v>
      </c>
      <c r="AC106" s="11">
        <f t="shared" si="173"/>
        <v>1.2196537783267791</v>
      </c>
      <c r="AD106" s="5">
        <f>+(H106*DEFLATOR!H106)</f>
        <v>1523.899612204098</v>
      </c>
      <c r="AE106" s="11">
        <f t="shared" si="167"/>
        <v>1.254921988135882</v>
      </c>
      <c r="AF106" s="11">
        <f t="shared" si="174"/>
        <v>7.49994351517973</v>
      </c>
    </row>
    <row r="107" spans="1:32" ht="9.75">
      <c r="A107" s="28">
        <v>40397</v>
      </c>
      <c r="B107" s="29" t="s">
        <v>1367</v>
      </c>
      <c r="C107" s="29" t="s">
        <v>1368</v>
      </c>
      <c r="D107" s="29" t="s">
        <v>1369</v>
      </c>
      <c r="E107" s="29" t="s">
        <v>1370</v>
      </c>
      <c r="F107" s="29" t="s">
        <v>1371</v>
      </c>
      <c r="G107" s="29" t="s">
        <v>1372</v>
      </c>
      <c r="H107" s="29" t="s">
        <v>1373</v>
      </c>
      <c r="K107" s="28">
        <v>40397</v>
      </c>
      <c r="L107" s="5">
        <f>+(B107*DEFLATOR!B107)</f>
        <v>1553.8909446887194</v>
      </c>
      <c r="M107" s="11">
        <f t="shared" si="161"/>
        <v>2.8974444586451265</v>
      </c>
      <c r="N107" s="11">
        <f t="shared" si="168"/>
        <v>5.576646896320447</v>
      </c>
      <c r="O107" s="5">
        <f>+(C107*DEFLATOR!C107)</f>
        <v>1203.934891036466</v>
      </c>
      <c r="P107" s="11">
        <f t="shared" si="162"/>
        <v>5.01583786434685</v>
      </c>
      <c r="Q107" s="11">
        <f t="shared" si="169"/>
        <v>12.786525525703762</v>
      </c>
      <c r="R107" s="5">
        <f>+(D107*DEFLATOR!D107)</f>
        <v>1338.0915182288893</v>
      </c>
      <c r="S107" s="11">
        <f t="shared" si="163"/>
        <v>2.502939507465829</v>
      </c>
      <c r="T107" s="11">
        <f t="shared" si="170"/>
        <v>6.181464060952679</v>
      </c>
      <c r="U107" s="5">
        <f>+(E107*DEFLATOR!E107)</f>
        <v>1391.0916092330629</v>
      </c>
      <c r="V107" s="11">
        <f t="shared" si="164"/>
        <v>2.128862094951045</v>
      </c>
      <c r="W107" s="11">
        <f t="shared" si="171"/>
        <v>8.13325434941834</v>
      </c>
      <c r="X107" s="5">
        <f>+(F107*DEFLATOR!F107)</f>
        <v>1685.2582325035269</v>
      </c>
      <c r="Y107" s="11">
        <f t="shared" si="165"/>
        <v>5.349014893171855</v>
      </c>
      <c r="Z107" s="11">
        <f t="shared" si="172"/>
        <v>11.600587969497855</v>
      </c>
      <c r="AA107" s="5">
        <f>+(G107*DEFLATOR!G107)</f>
        <v>1620.8411918779266</v>
      </c>
      <c r="AB107" s="11">
        <f t="shared" si="166"/>
        <v>1.9816088155809375</v>
      </c>
      <c r="AC107" s="11">
        <f t="shared" si="173"/>
        <v>1.4386954716261169</v>
      </c>
      <c r="AD107" s="5">
        <f>+(H107*DEFLATOR!H107)</f>
        <v>1547.0858453012634</v>
      </c>
      <c r="AE107" s="11">
        <f t="shared" si="167"/>
        <v>1.521506594757227</v>
      </c>
      <c r="AF107" s="11">
        <f t="shared" si="174"/>
        <v>6.995569100318089</v>
      </c>
    </row>
    <row r="108" spans="1:32" ht="9.75">
      <c r="A108" s="28">
        <v>40429</v>
      </c>
      <c r="B108" s="29" t="s">
        <v>1381</v>
      </c>
      <c r="C108" s="29" t="s">
        <v>1382</v>
      </c>
      <c r="D108" s="29" t="s">
        <v>152</v>
      </c>
      <c r="E108" s="29" t="s">
        <v>1383</v>
      </c>
      <c r="F108" s="29" t="s">
        <v>1384</v>
      </c>
      <c r="G108" s="29" t="s">
        <v>1385</v>
      </c>
      <c r="H108" s="29" t="s">
        <v>1386</v>
      </c>
      <c r="K108" s="28">
        <v>40429</v>
      </c>
      <c r="L108" s="5">
        <f>+(B108*DEFLATOR!B108)</f>
        <v>1576.854848437213</v>
      </c>
      <c r="M108" s="11">
        <f t="shared" si="161"/>
        <v>1.4778323940290328</v>
      </c>
      <c r="N108" s="11">
        <f t="shared" si="168"/>
        <v>7.4862725174679845</v>
      </c>
      <c r="O108" s="5">
        <f>+(C108*DEFLATOR!C108)</f>
        <v>1182.846891577802</v>
      </c>
      <c r="P108" s="11">
        <f t="shared" si="162"/>
        <v>-1.7515896927374208</v>
      </c>
      <c r="Q108" s="11">
        <f t="shared" si="169"/>
        <v>17.88634669019864</v>
      </c>
      <c r="R108" s="5">
        <f>+(D108*DEFLATOR!D108)</f>
        <v>1364.9192613829687</v>
      </c>
      <c r="S108" s="11">
        <f t="shared" si="163"/>
        <v>2.004925880524877</v>
      </c>
      <c r="T108" s="11">
        <f t="shared" si="170"/>
        <v>9.08017576016784</v>
      </c>
      <c r="U108" s="5">
        <f>+(E108*DEFLATOR!E108)</f>
        <v>1380.2730193562188</v>
      </c>
      <c r="V108" s="11">
        <f t="shared" si="164"/>
        <v>-0.7777050630625615</v>
      </c>
      <c r="W108" s="11">
        <f t="shared" si="171"/>
        <v>7.868476949921743</v>
      </c>
      <c r="X108" s="5">
        <f>+(F108*DEFLATOR!F108)</f>
        <v>1691.1146054514068</v>
      </c>
      <c r="Y108" s="11">
        <f t="shared" si="165"/>
        <v>0.3475059688140547</v>
      </c>
      <c r="Z108" s="11">
        <f t="shared" si="172"/>
        <v>12.553879061677197</v>
      </c>
      <c r="AA108" s="5">
        <f>+(G108*DEFLATOR!G108)</f>
        <v>1672.296467810571</v>
      </c>
      <c r="AB108" s="11">
        <f t="shared" si="166"/>
        <v>3.174603174603896</v>
      </c>
      <c r="AC108" s="11">
        <f t="shared" si="173"/>
        <v>3.1003269903747466</v>
      </c>
      <c r="AD108" s="5">
        <f>+(H108*DEFLATOR!H108)</f>
        <v>1538.1109452275343</v>
      </c>
      <c r="AE108" s="11">
        <f t="shared" si="167"/>
        <v>-0.5801164881048537</v>
      </c>
      <c r="AF108" s="11">
        <f t="shared" si="174"/>
        <v>10.54090959489895</v>
      </c>
    </row>
    <row r="109" spans="1:32" ht="9.75">
      <c r="A109" s="28">
        <v>40460</v>
      </c>
      <c r="B109" s="29" t="s">
        <v>1394</v>
      </c>
      <c r="C109" s="29" t="s">
        <v>1395</v>
      </c>
      <c r="D109" s="29" t="s">
        <v>1396</v>
      </c>
      <c r="E109" s="29" t="s">
        <v>1397</v>
      </c>
      <c r="F109" s="29" t="s">
        <v>1398</v>
      </c>
      <c r="G109" s="29" t="s">
        <v>401</v>
      </c>
      <c r="H109" s="29" t="s">
        <v>1399</v>
      </c>
      <c r="K109" s="28">
        <v>40460</v>
      </c>
      <c r="L109" s="5">
        <f>+(B109*DEFLATOR!B109)</f>
        <v>1581.6263049720815</v>
      </c>
      <c r="M109" s="11">
        <f aca="true" t="shared" si="175" ref="M109:M115">+((L109/L108)-1)*100</f>
        <v>0.3025932627595651</v>
      </c>
      <c r="N109" s="11">
        <f aca="true" t="shared" si="176" ref="N109:N114">+((L109/L97)-1)*100</f>
        <v>7.278415837717223</v>
      </c>
      <c r="O109" s="5">
        <f>+(C109*DEFLATOR!C109)</f>
        <v>1256.588275363689</v>
      </c>
      <c r="P109" s="11">
        <f aca="true" t="shared" si="177" ref="P109:P115">+((O109/O108)-1)*100</f>
        <v>6.234228986942125</v>
      </c>
      <c r="Q109" s="11">
        <f aca="true" t="shared" si="178" ref="Q109:Q114">+((O109/O97)-1)*100</f>
        <v>24.10794039438171</v>
      </c>
      <c r="R109" s="5">
        <f>+(D109*DEFLATOR!D109)</f>
        <v>1327.3417369566046</v>
      </c>
      <c r="S109" s="11">
        <f aca="true" t="shared" si="179" ref="S109:S115">+((R109/R108)-1)*100</f>
        <v>-2.7530950356938866</v>
      </c>
      <c r="T109" s="11">
        <f aca="true" t="shared" si="180" ref="T109:T114">+((R109/R97)-1)*100</f>
        <v>7.053433618590188</v>
      </c>
      <c r="U109" s="5">
        <f>+(E109*DEFLATOR!E109)</f>
        <v>1331.375670081118</v>
      </c>
      <c r="V109" s="11">
        <f aca="true" t="shared" si="181" ref="V109:V115">+((U109/U108)-1)*100</f>
        <v>-3.5425853138756125</v>
      </c>
      <c r="W109" s="11">
        <f aca="true" t="shared" si="182" ref="W109:W114">+((U109/U97)-1)*100</f>
        <v>5.3490323779963544</v>
      </c>
      <c r="X109" s="5">
        <f>+(F109*DEFLATOR!F109)</f>
        <v>1724.4761987509755</v>
      </c>
      <c r="Y109" s="11">
        <f aca="true" t="shared" si="183" ref="Y109:Y115">+((X109/X108)-1)*100</f>
        <v>1.9727576825382398</v>
      </c>
      <c r="Z109" s="11">
        <f aca="true" t="shared" si="184" ref="Z109:Z114">+((X109/X97)-1)*100</f>
        <v>15.033065031238312</v>
      </c>
      <c r="AA109" s="5">
        <f>+(G109*DEFLATOR!G109)</f>
        <v>1677.5452294147115</v>
      </c>
      <c r="AB109" s="11">
        <f aca="true" t="shared" si="185" ref="AB109:AB115">+((AA109/AA108)-1)*100</f>
        <v>0.3138654960512133</v>
      </c>
      <c r="AC109" s="11">
        <f aca="true" t="shared" si="186" ref="AC109:AC114">+((AA109/AA97)-1)*100</f>
        <v>2.7626450075352693</v>
      </c>
      <c r="AD109" s="5">
        <f>+(H109*DEFLATOR!H109)</f>
        <v>1527.0497055969438</v>
      </c>
      <c r="AE109" s="11">
        <f aca="true" t="shared" si="187" ref="AE109:AE115">+((AD109/AD108)-1)*100</f>
        <v>-0.71914445865634</v>
      </c>
      <c r="AF109" s="11">
        <f aca="true" t="shared" si="188" ref="AF109:AF114">+((AD109/AD97)-1)*100</f>
        <v>5.591176110413754</v>
      </c>
    </row>
    <row r="110" spans="1:32" ht="9.75">
      <c r="A110" s="28">
        <v>40492</v>
      </c>
      <c r="B110" s="29" t="s">
        <v>1407</v>
      </c>
      <c r="C110" s="29" t="s">
        <v>995</v>
      </c>
      <c r="D110" s="29" t="s">
        <v>1408</v>
      </c>
      <c r="E110" s="29" t="s">
        <v>1409</v>
      </c>
      <c r="F110" s="29" t="s">
        <v>1410</v>
      </c>
      <c r="G110" s="29" t="s">
        <v>1411</v>
      </c>
      <c r="H110" s="29" t="s">
        <v>1412</v>
      </c>
      <c r="K110" s="28">
        <v>40492</v>
      </c>
      <c r="L110" s="5">
        <f>+(B110*DEFLATOR!B110)</f>
        <v>1613.7024440446976</v>
      </c>
      <c r="M110" s="11">
        <f t="shared" si="175"/>
        <v>2.028047900555263</v>
      </c>
      <c r="N110" s="11">
        <f t="shared" si="176"/>
        <v>2.4893591572560325</v>
      </c>
      <c r="O110" s="5">
        <f>+(C110*DEFLATOR!C110)</f>
        <v>1225.610050502319</v>
      </c>
      <c r="P110" s="11">
        <f t="shared" si="177"/>
        <v>-2.4652645157304365</v>
      </c>
      <c r="Q110" s="11">
        <f t="shared" si="178"/>
        <v>20.85494326206725</v>
      </c>
      <c r="R110" s="5">
        <f>+(D110*DEFLATOR!D110)</f>
        <v>1328.2498271414886</v>
      </c>
      <c r="S110" s="11">
        <f t="shared" si="179"/>
        <v>0.06841419655545522</v>
      </c>
      <c r="T110" s="11">
        <f t="shared" si="180"/>
        <v>3.296134798031547</v>
      </c>
      <c r="U110" s="5">
        <f>+(E110*DEFLATOR!E110)</f>
        <v>1370.324921336468</v>
      </c>
      <c r="V110" s="11">
        <f t="shared" si="181"/>
        <v>2.9254891861571153</v>
      </c>
      <c r="W110" s="11">
        <f t="shared" si="182"/>
        <v>5.810534002192691</v>
      </c>
      <c r="X110" s="5">
        <f>+(F110*DEFLATOR!F110)</f>
        <v>1725.0063687569354</v>
      </c>
      <c r="Y110" s="11">
        <f t="shared" si="183"/>
        <v>0.03074382855177138</v>
      </c>
      <c r="Z110" s="11">
        <f t="shared" si="184"/>
        <v>8.845885290358924</v>
      </c>
      <c r="AA110" s="5">
        <f>+(G110*DEFLATOR!G110)</f>
        <v>1745.6227312966605</v>
      </c>
      <c r="AB110" s="11">
        <f t="shared" si="185"/>
        <v>4.058161931389526</v>
      </c>
      <c r="AC110" s="11">
        <f t="shared" si="186"/>
        <v>-3.5413809546270936</v>
      </c>
      <c r="AD110" s="5">
        <f>+(H110*DEFLATOR!H110)</f>
        <v>1536.0327958876683</v>
      </c>
      <c r="AE110" s="11">
        <f t="shared" si="187"/>
        <v>0.5882644328995656</v>
      </c>
      <c r="AF110" s="11">
        <f t="shared" si="188"/>
        <v>6.8493179836149665</v>
      </c>
    </row>
    <row r="111" spans="1:32" ht="9.75">
      <c r="A111" s="28">
        <v>40523</v>
      </c>
      <c r="B111" s="29" t="s">
        <v>1420</v>
      </c>
      <c r="C111" s="29" t="s">
        <v>607</v>
      </c>
      <c r="D111" s="29" t="s">
        <v>1421</v>
      </c>
      <c r="E111" s="29" t="s">
        <v>1422</v>
      </c>
      <c r="F111" s="29" t="s">
        <v>1423</v>
      </c>
      <c r="G111" s="29" t="s">
        <v>1424</v>
      </c>
      <c r="H111" s="29" t="s">
        <v>1425</v>
      </c>
      <c r="K111" s="33">
        <v>40523</v>
      </c>
      <c r="L111" s="20">
        <f>+(B111*DEFLATOR!B111)</f>
        <v>1955.9902148255562</v>
      </c>
      <c r="M111" s="21">
        <f t="shared" si="175"/>
        <v>21.211331249082342</v>
      </c>
      <c r="N111" s="21">
        <f t="shared" si="176"/>
        <v>4.280244385318954</v>
      </c>
      <c r="O111" s="20">
        <f>+(C111*DEFLATOR!C111)</f>
        <v>1561.5355962300446</v>
      </c>
      <c r="P111" s="21">
        <f t="shared" si="177"/>
        <v>27.408843913285953</v>
      </c>
      <c r="Q111" s="21">
        <f t="shared" si="178"/>
        <v>0.9091116388075804</v>
      </c>
      <c r="R111" s="20">
        <f>+(D111*DEFLATOR!D111)</f>
        <v>1453.1890532644413</v>
      </c>
      <c r="S111" s="21">
        <f t="shared" si="179"/>
        <v>9.406304715418855</v>
      </c>
      <c r="T111" s="21">
        <f t="shared" si="180"/>
        <v>3.5094223560149906</v>
      </c>
      <c r="U111" s="20">
        <f>+(E111*DEFLATOR!E111)</f>
        <v>1757.7284137044126</v>
      </c>
      <c r="V111" s="21">
        <f t="shared" si="181"/>
        <v>28.270922197788884</v>
      </c>
      <c r="W111" s="21">
        <f t="shared" si="182"/>
        <v>-2.6241257979146115</v>
      </c>
      <c r="X111" s="20">
        <f>+(F111*DEFLATOR!F111)</f>
        <v>1948.3365378983483</v>
      </c>
      <c r="Y111" s="21">
        <f t="shared" si="183"/>
        <v>12.94662867258558</v>
      </c>
      <c r="Z111" s="21">
        <f t="shared" si="184"/>
        <v>1.624524913565062</v>
      </c>
      <c r="AA111" s="20">
        <f>+(G111*DEFLATOR!G111)</f>
        <v>2173.116674854239</v>
      </c>
      <c r="AB111" s="21">
        <f t="shared" si="185"/>
        <v>24.489480796347852</v>
      </c>
      <c r="AC111" s="21">
        <f t="shared" si="186"/>
        <v>7.707975305793036</v>
      </c>
      <c r="AD111" s="20">
        <f>+(H111*DEFLATOR!H111)</f>
        <v>1879.8339988799146</v>
      </c>
      <c r="AE111" s="21">
        <f t="shared" si="187"/>
        <v>22.382412921956174</v>
      </c>
      <c r="AF111" s="21">
        <f t="shared" si="188"/>
        <v>3.47099584178745</v>
      </c>
    </row>
    <row r="112" spans="1:32" ht="9.75">
      <c r="A112" s="26">
        <v>40545</v>
      </c>
      <c r="B112" s="29" t="s">
        <v>1432</v>
      </c>
      <c r="C112" s="29" t="s">
        <v>1433</v>
      </c>
      <c r="D112" s="29" t="s">
        <v>1434</v>
      </c>
      <c r="E112" s="29" t="s">
        <v>1435</v>
      </c>
      <c r="F112" s="29" t="s">
        <v>1436</v>
      </c>
      <c r="G112" s="29" t="s">
        <v>1398</v>
      </c>
      <c r="H112" s="29" t="s">
        <v>1437</v>
      </c>
      <c r="J112" s="32"/>
      <c r="K112" s="28">
        <v>40545</v>
      </c>
      <c r="L112" s="5">
        <f>+(B112*DEFLATOR!B112)</f>
        <v>1536.6769950801254</v>
      </c>
      <c r="M112" s="11">
        <f t="shared" si="175"/>
        <v>-21.437388416732293</v>
      </c>
      <c r="N112" s="11">
        <f t="shared" si="176"/>
        <v>3.344319927496109</v>
      </c>
      <c r="O112" s="5">
        <f>+(C112*DEFLATOR!C112)</f>
        <v>1150.3827446513596</v>
      </c>
      <c r="P112" s="11">
        <f t="shared" si="177"/>
        <v>-26.330033882757164</v>
      </c>
      <c r="Q112" s="11">
        <f t="shared" si="178"/>
        <v>9.696691016082259</v>
      </c>
      <c r="R112" s="5">
        <f>+(D112*DEFLATOR!D112)</f>
        <v>1230.4813338243096</v>
      </c>
      <c r="S112" s="11">
        <f t="shared" si="179"/>
        <v>-15.325447087551447</v>
      </c>
      <c r="T112" s="11">
        <f t="shared" si="180"/>
        <v>-0.5253765896693019</v>
      </c>
      <c r="U112" s="5">
        <f>+(E112*DEFLATOR!E112)</f>
        <v>1370.06144166102</v>
      </c>
      <c r="V112" s="11">
        <f t="shared" si="181"/>
        <v>-22.05499831605865</v>
      </c>
      <c r="W112" s="11">
        <f t="shared" si="182"/>
        <v>6.95295811376706</v>
      </c>
      <c r="X112" s="5">
        <f>+(F112*DEFLATOR!F112)</f>
        <v>1678.852166748299</v>
      </c>
      <c r="Y112" s="11">
        <f t="shared" si="183"/>
        <v>-13.831510414558023</v>
      </c>
      <c r="Z112" s="11">
        <f t="shared" si="184"/>
        <v>4.517504910135073</v>
      </c>
      <c r="AA112" s="5">
        <f>+(G112*DEFLATOR!G112)</f>
        <v>1612.6832121493956</v>
      </c>
      <c r="AB112" s="11">
        <f t="shared" si="185"/>
        <v>-25.789386699286844</v>
      </c>
      <c r="AC112" s="11">
        <f t="shared" si="186"/>
        <v>1.325727414953537</v>
      </c>
      <c r="AD112" s="5">
        <f>+(H112*DEFLATOR!H112)</f>
        <v>1549.6621285526396</v>
      </c>
      <c r="AE112" s="11">
        <f t="shared" si="187"/>
        <v>-17.56388439213279</v>
      </c>
      <c r="AF112" s="11">
        <f t="shared" si="188"/>
        <v>7.971180445955439</v>
      </c>
    </row>
    <row r="113" spans="1:32" ht="9.75">
      <c r="A113" s="28">
        <v>40575</v>
      </c>
      <c r="B113" s="29" t="s">
        <v>1445</v>
      </c>
      <c r="C113" s="29" t="s">
        <v>1446</v>
      </c>
      <c r="D113" s="29" t="s">
        <v>1447</v>
      </c>
      <c r="E113" s="29" t="s">
        <v>1448</v>
      </c>
      <c r="F113" s="29" t="s">
        <v>1449</v>
      </c>
      <c r="G113" s="29" t="s">
        <v>1450</v>
      </c>
      <c r="H113" s="29" t="s">
        <v>1451</v>
      </c>
      <c r="J113" s="32"/>
      <c r="K113" s="28">
        <v>40575</v>
      </c>
      <c r="L113" s="5">
        <f>+(B113*DEFLATOR!B113)</f>
        <v>1538.227739159972</v>
      </c>
      <c r="M113" s="11">
        <f t="shared" si="175"/>
        <v>0.10091542235692863</v>
      </c>
      <c r="N113" s="11">
        <f t="shared" si="176"/>
        <v>2.819798165492382</v>
      </c>
      <c r="O113" s="5">
        <f>+(C113*DEFLATOR!C113)</f>
        <v>1137.1245102438518</v>
      </c>
      <c r="P113" s="11">
        <f t="shared" si="177"/>
        <v>-1.1525063696540383</v>
      </c>
      <c r="Q113" s="11">
        <f t="shared" si="178"/>
        <v>8.43104585787473</v>
      </c>
      <c r="R113" s="5">
        <f>+(D113*DEFLATOR!D113)</f>
        <v>1267.9601699992754</v>
      </c>
      <c r="S113" s="11">
        <f t="shared" si="179"/>
        <v>3.045867917271239</v>
      </c>
      <c r="T113" s="11">
        <f t="shared" si="180"/>
        <v>2.999084842533639</v>
      </c>
      <c r="U113" s="5">
        <f>+(E113*DEFLATOR!E113)</f>
        <v>1384.6000495698468</v>
      </c>
      <c r="V113" s="11">
        <f t="shared" si="181"/>
        <v>1.0611646650825257</v>
      </c>
      <c r="W113" s="11">
        <f t="shared" si="182"/>
        <v>3.7464377645448854</v>
      </c>
      <c r="X113" s="5">
        <f>+(F113*DEFLATOR!F113)</f>
        <v>1683.888257118226</v>
      </c>
      <c r="Y113" s="11">
        <f t="shared" si="183"/>
        <v>0.2999722351778811</v>
      </c>
      <c r="Z113" s="11">
        <f t="shared" si="184"/>
        <v>4.0621070809825355</v>
      </c>
      <c r="AA113" s="5">
        <f>+(G113*DEFLATOR!G113)</f>
        <v>1611.7098430064336</v>
      </c>
      <c r="AB113" s="11">
        <f t="shared" si="185"/>
        <v>-0.06035712008588545</v>
      </c>
      <c r="AC113" s="11">
        <f t="shared" si="186"/>
        <v>0.7601249142767275</v>
      </c>
      <c r="AD113" s="5">
        <f>+(H113*DEFLATOR!H113)</f>
        <v>1519.1247698519012</v>
      </c>
      <c r="AE113" s="11">
        <f t="shared" si="187"/>
        <v>-1.9705817247569812</v>
      </c>
      <c r="AF113" s="11">
        <f t="shared" si="188"/>
        <v>6.432326285559964</v>
      </c>
    </row>
    <row r="114" spans="1:32" ht="9.75">
      <c r="A114" s="28">
        <v>40604</v>
      </c>
      <c r="B114" s="29" t="s">
        <v>1458</v>
      </c>
      <c r="C114" s="29" t="s">
        <v>1459</v>
      </c>
      <c r="D114" s="29" t="s">
        <v>1460</v>
      </c>
      <c r="E114" s="29" t="s">
        <v>1461</v>
      </c>
      <c r="F114" s="29" t="s">
        <v>1462</v>
      </c>
      <c r="G114" s="29" t="s">
        <v>566</v>
      </c>
      <c r="H114" s="29" t="s">
        <v>1463</v>
      </c>
      <c r="J114" s="32"/>
      <c r="K114" s="28">
        <v>40604</v>
      </c>
      <c r="L114" s="5">
        <f>+(B114*DEFLATOR!B114)</f>
        <v>1538.0593745698238</v>
      </c>
      <c r="M114" s="11">
        <f t="shared" si="175"/>
        <v>-0.010945361721292901</v>
      </c>
      <c r="N114" s="11">
        <f t="shared" si="176"/>
        <v>2.270147572105796</v>
      </c>
      <c r="O114" s="5">
        <f>+(C114*DEFLATOR!C114)</f>
        <v>1108.1194615274508</v>
      </c>
      <c r="P114" s="11">
        <f t="shared" si="177"/>
        <v>-2.5507363929901605</v>
      </c>
      <c r="Q114" s="11">
        <f t="shared" si="178"/>
        <v>6.398293760444673</v>
      </c>
      <c r="R114" s="5">
        <f>+(D114*DEFLATOR!D114)</f>
        <v>1329.5880371419537</v>
      </c>
      <c r="S114" s="11">
        <f t="shared" si="179"/>
        <v>4.860394561345993</v>
      </c>
      <c r="T114" s="11">
        <f t="shared" si="180"/>
        <v>8.432565192003416</v>
      </c>
      <c r="U114" s="5">
        <f>+(E114*DEFLATOR!E114)</f>
        <v>1332.3825251240773</v>
      </c>
      <c r="V114" s="11">
        <f t="shared" si="181"/>
        <v>-3.7713074228180044</v>
      </c>
      <c r="W114" s="11">
        <f t="shared" si="182"/>
        <v>3.2596027890788415</v>
      </c>
      <c r="X114" s="5">
        <f>+(F114*DEFLATOR!F114)</f>
        <v>1697.5517365974129</v>
      </c>
      <c r="Y114" s="11">
        <f t="shared" si="183"/>
        <v>0.8114243579660174</v>
      </c>
      <c r="Z114" s="11">
        <f t="shared" si="184"/>
        <v>4.884714524513689</v>
      </c>
      <c r="AA114" s="5">
        <f>+(G114*DEFLATOR!G114)</f>
        <v>1604.6827374294091</v>
      </c>
      <c r="AB114" s="11">
        <f t="shared" si="185"/>
        <v>-0.4360031433397693</v>
      </c>
      <c r="AC114" s="11">
        <f t="shared" si="186"/>
        <v>-1.4131330577848322</v>
      </c>
      <c r="AD114" s="5">
        <f>+(H114*DEFLATOR!H114)</f>
        <v>1550.5701129238007</v>
      </c>
      <c r="AE114" s="11">
        <f t="shared" si="187"/>
        <v>2.0699644753317425</v>
      </c>
      <c r="AF114" s="11">
        <f t="shared" si="188"/>
        <v>5.743592802154263</v>
      </c>
    </row>
    <row r="115" spans="1:32" ht="9.75">
      <c r="A115" s="28">
        <v>40636</v>
      </c>
      <c r="B115" s="29" t="s">
        <v>1471</v>
      </c>
      <c r="C115" s="29" t="s">
        <v>43</v>
      </c>
      <c r="D115" s="29" t="s">
        <v>1184</v>
      </c>
      <c r="E115" s="29" t="s">
        <v>1276</v>
      </c>
      <c r="F115" s="29" t="s">
        <v>1472</v>
      </c>
      <c r="G115" s="29" t="s">
        <v>1473</v>
      </c>
      <c r="H115" s="29" t="s">
        <v>1474</v>
      </c>
      <c r="J115" s="32"/>
      <c r="K115" s="28">
        <v>40636</v>
      </c>
      <c r="L115" s="5">
        <f>+(B115*DEFLATOR!B115)</f>
        <v>1546.67742239493</v>
      </c>
      <c r="M115" s="11">
        <f t="shared" si="175"/>
        <v>0.5603195798287386</v>
      </c>
      <c r="N115" s="11">
        <f aca="true" t="shared" si="189" ref="N115:N120">+((L115/L103)-1)*100</f>
        <v>4.335372621199829</v>
      </c>
      <c r="O115" s="5">
        <f>+(C115*DEFLATOR!C115)</f>
        <v>1129.4399304577003</v>
      </c>
      <c r="P115" s="11">
        <f t="shared" si="177"/>
        <v>1.924022605005149</v>
      </c>
      <c r="Q115" s="11">
        <f aca="true" t="shared" si="190" ref="Q115:Q120">+((O115/O103)-1)*100</f>
        <v>6.641401708309003</v>
      </c>
      <c r="R115" s="5">
        <f>+(D115*DEFLATOR!D115)</f>
        <v>1285.8332789619787</v>
      </c>
      <c r="S115" s="11">
        <f t="shared" si="179"/>
        <v>-3.2908507716441937</v>
      </c>
      <c r="T115" s="11">
        <f aca="true" t="shared" si="191" ref="T115:T120">+((R115/R103)-1)*100</f>
        <v>2.120020708465331</v>
      </c>
      <c r="U115" s="5">
        <f>+(E115*DEFLATOR!E115)</f>
        <v>1346.7229769645635</v>
      </c>
      <c r="V115" s="11">
        <f t="shared" si="181"/>
        <v>1.0763014051952347</v>
      </c>
      <c r="W115" s="11">
        <f aca="true" t="shared" si="192" ref="W115:W120">+((U115/U103)-1)*100</f>
        <v>4.565721990327409</v>
      </c>
      <c r="X115" s="5">
        <f>+(F115*DEFLATOR!F115)</f>
        <v>1709.8524995500136</v>
      </c>
      <c r="Y115" s="11">
        <f t="shared" si="183"/>
        <v>0.7246178533124814</v>
      </c>
      <c r="Z115" s="11">
        <f aca="true" t="shared" si="193" ref="Z115:Z120">+((X115/X103)-1)*100</f>
        <v>8.212296470094028</v>
      </c>
      <c r="AA115" s="5">
        <f>+(G115*DEFLATOR!G115)</f>
        <v>1627.2780059460536</v>
      </c>
      <c r="AB115" s="11">
        <f t="shared" si="185"/>
        <v>1.4080832297629353</v>
      </c>
      <c r="AC115" s="11">
        <f aca="true" t="shared" si="194" ref="AC115:AC120">+((AA115/AA103)-1)*100</f>
        <v>2.0064252817555195</v>
      </c>
      <c r="AD115" s="5">
        <f>+(H115*DEFLATOR!H115)</f>
        <v>1519.99288651695</v>
      </c>
      <c r="AE115" s="11">
        <f t="shared" si="187"/>
        <v>-1.9719989539327187</v>
      </c>
      <c r="AF115" s="11">
        <f aca="true" t="shared" si="195" ref="AF115:AF120">+((AD115/AD103)-1)*100</f>
        <v>5.025823472692048</v>
      </c>
    </row>
    <row r="116" spans="1:32" ht="9.75">
      <c r="A116" s="28">
        <v>40667</v>
      </c>
      <c r="B116" s="29" t="s">
        <v>1432</v>
      </c>
      <c r="C116" s="29" t="s">
        <v>1433</v>
      </c>
      <c r="D116" s="29" t="s">
        <v>1434</v>
      </c>
      <c r="E116" s="29" t="s">
        <v>1435</v>
      </c>
      <c r="F116" s="29" t="s">
        <v>1436</v>
      </c>
      <c r="G116" s="29" t="s">
        <v>1398</v>
      </c>
      <c r="H116" s="29" t="s">
        <v>1437</v>
      </c>
      <c r="J116" s="32"/>
      <c r="K116" s="28">
        <v>40667</v>
      </c>
      <c r="L116" s="5">
        <f>+(B116*DEFLATOR!B116)</f>
        <v>1499.5300127548996</v>
      </c>
      <c r="M116" s="11">
        <f aca="true" t="shared" si="196" ref="M116:M122">+((L116/L115)-1)*100</f>
        <v>-3.0483027008324504</v>
      </c>
      <c r="N116" s="11">
        <f t="shared" si="189"/>
        <v>-0.5398073386291058</v>
      </c>
      <c r="O116" s="5">
        <f>+(C116*DEFLATOR!C116)</f>
        <v>1118.6194062529726</v>
      </c>
      <c r="P116" s="11">
        <f aca="true" t="shared" si="197" ref="P116:P122">+((O116/O115)-1)*100</f>
        <v>-0.9580433552001888</v>
      </c>
      <c r="Q116" s="11">
        <f t="shared" si="190"/>
        <v>-3.6809960708257816</v>
      </c>
      <c r="R116" s="5">
        <f>+(D116*DEFLATOR!D116)</f>
        <v>1204.5057477453686</v>
      </c>
      <c r="S116" s="11">
        <f aca="true" t="shared" si="198" ref="S116:S122">+((R116/R115)-1)*100</f>
        <v>-6.324889279756696</v>
      </c>
      <c r="T116" s="11">
        <f t="shared" si="191"/>
        <v>-1.7640470290711474</v>
      </c>
      <c r="U116" s="5">
        <f>+(E116*DEFLATOR!E116)</f>
        <v>1336.0821086423514</v>
      </c>
      <c r="V116" s="11">
        <f aca="true" t="shared" si="199" ref="V116:V122">+((U116/U115)-1)*100</f>
        <v>-0.7901304503021067</v>
      </c>
      <c r="W116" s="11">
        <f t="shared" si="192"/>
        <v>1.0321708153365305</v>
      </c>
      <c r="X116" s="5">
        <f>+(F116*DEFLATOR!F116)</f>
        <v>1641.2852806226447</v>
      </c>
      <c r="Y116" s="11">
        <f aca="true" t="shared" si="200" ref="Y116:Y122">+((X116/X115)-1)*100</f>
        <v>-4.010124788273483</v>
      </c>
      <c r="Z116" s="11">
        <f t="shared" si="193"/>
        <v>6.292444305941114</v>
      </c>
      <c r="AA116" s="5">
        <f>+(G116*DEFLATOR!G116)</f>
        <v>1573.9375922623392</v>
      </c>
      <c r="AB116" s="11">
        <f aca="true" t="shared" si="201" ref="AB116:AB122">+((AA116/AA115)-1)*100</f>
        <v>-3.277891883796691</v>
      </c>
      <c r="AC116" s="11">
        <f t="shared" si="194"/>
        <v>-4.16842249157392</v>
      </c>
      <c r="AD116" s="5">
        <f>+(H116*DEFLATOR!H116)</f>
        <v>1504.63325065443</v>
      </c>
      <c r="AE116" s="11">
        <f aca="true" t="shared" si="202" ref="AE116:AE122">+((AD116/AD115)-1)*100</f>
        <v>-1.010507088471746</v>
      </c>
      <c r="AF116" s="11">
        <f t="shared" si="195"/>
        <v>0.2976758211414188</v>
      </c>
    </row>
    <row r="117" spans="1:32" ht="9.75">
      <c r="A117" s="28">
        <v>40699</v>
      </c>
      <c r="B117" s="29" t="s">
        <v>1482</v>
      </c>
      <c r="C117" s="29" t="s">
        <v>1483</v>
      </c>
      <c r="D117" s="29" t="s">
        <v>1484</v>
      </c>
      <c r="E117" s="29" t="s">
        <v>228</v>
      </c>
      <c r="F117" s="29" t="s">
        <v>1485</v>
      </c>
      <c r="G117" s="29" t="s">
        <v>1486</v>
      </c>
      <c r="H117" s="29" t="s">
        <v>1487</v>
      </c>
      <c r="J117" s="32"/>
      <c r="K117" s="28">
        <v>40699</v>
      </c>
      <c r="L117" s="5">
        <f>+(B117*DEFLATOR!B117)</f>
        <v>1577.8364945621681</v>
      </c>
      <c r="M117" s="11">
        <f t="shared" si="196"/>
        <v>5.222068324154838</v>
      </c>
      <c r="N117" s="11">
        <f t="shared" si="189"/>
        <v>3.6171414496844134</v>
      </c>
      <c r="O117" s="5">
        <f>+(C117*DEFLATOR!C117)</f>
        <v>1089.3751964996068</v>
      </c>
      <c r="P117" s="11">
        <f t="shared" si="197"/>
        <v>-2.614312749259806</v>
      </c>
      <c r="Q117" s="11">
        <f t="shared" si="190"/>
        <v>-2.69178468071386</v>
      </c>
      <c r="R117" s="5">
        <f>+(D117*DEFLATOR!D117)</f>
        <v>1370.3169821601293</v>
      </c>
      <c r="S117" s="11">
        <f t="shared" si="198"/>
        <v>13.76591475176696</v>
      </c>
      <c r="T117" s="11">
        <f t="shared" si="191"/>
        <v>10.044708503163191</v>
      </c>
      <c r="U117" s="5">
        <f>+(E117*DEFLATOR!E117)</f>
        <v>1392.965289171422</v>
      </c>
      <c r="V117" s="11">
        <f t="shared" si="199"/>
        <v>4.257461436024457</v>
      </c>
      <c r="W117" s="11">
        <f t="shared" si="192"/>
        <v>2.037248398124758</v>
      </c>
      <c r="X117" s="5">
        <f>+(F117*DEFLATOR!F117)</f>
        <v>1702.778102193559</v>
      </c>
      <c r="Y117" s="11">
        <f t="shared" si="200"/>
        <v>3.7466260312519317</v>
      </c>
      <c r="Z117" s="11">
        <f t="shared" si="193"/>
        <v>8.492284833772</v>
      </c>
      <c r="AA117" s="5">
        <f>+(G117*DEFLATOR!G117)</f>
        <v>1672.2672350306825</v>
      </c>
      <c r="AB117" s="11">
        <f t="shared" si="201"/>
        <v>6.247366048802916</v>
      </c>
      <c r="AC117" s="11">
        <f t="shared" si="194"/>
        <v>1.3021149831467627</v>
      </c>
      <c r="AD117" s="5">
        <f>+(H117*DEFLATOR!H117)</f>
        <v>1568.674550670267</v>
      </c>
      <c r="AE117" s="11">
        <f t="shared" si="202"/>
        <v>4.256273081030404</v>
      </c>
      <c r="AF117" s="11">
        <f t="shared" si="195"/>
        <v>4.229975505511763</v>
      </c>
    </row>
    <row r="118" spans="1:32" ht="9.75">
      <c r="A118" s="28">
        <v>40730</v>
      </c>
      <c r="B118" s="29" t="s">
        <v>1495</v>
      </c>
      <c r="C118" s="29" t="s">
        <v>1070</v>
      </c>
      <c r="D118" s="29" t="s">
        <v>1496</v>
      </c>
      <c r="E118" s="29" t="s">
        <v>1497</v>
      </c>
      <c r="F118" s="29" t="s">
        <v>1498</v>
      </c>
      <c r="G118" s="29" t="s">
        <v>1499</v>
      </c>
      <c r="H118" s="29" t="s">
        <v>1500</v>
      </c>
      <c r="J118" s="32"/>
      <c r="K118" s="28">
        <v>40730</v>
      </c>
      <c r="L118" s="5">
        <f>+(B118*DEFLATOR!B118)</f>
        <v>1583.5999388166804</v>
      </c>
      <c r="M118" s="11">
        <f t="shared" si="196"/>
        <v>0.3652751266924881</v>
      </c>
      <c r="N118" s="11">
        <f t="shared" si="189"/>
        <v>4.864750841150922</v>
      </c>
      <c r="O118" s="5">
        <f>+(C118*DEFLATOR!C118)</f>
        <v>1113.414036380799</v>
      </c>
      <c r="P118" s="11">
        <f t="shared" si="197"/>
        <v>2.20666304487509</v>
      </c>
      <c r="Q118" s="11">
        <f t="shared" si="190"/>
        <v>-2.880040448206944</v>
      </c>
      <c r="R118" s="5">
        <f>+(D118*DEFLATOR!D118)</f>
        <v>1351.9918892867631</v>
      </c>
      <c r="S118" s="11">
        <f t="shared" si="198"/>
        <v>-1.3372886063543477</v>
      </c>
      <c r="T118" s="11">
        <f t="shared" si="191"/>
        <v>3.5677612138035775</v>
      </c>
      <c r="U118" s="5">
        <f>+(E118*DEFLATOR!E118)</f>
        <v>1421.9841868643628</v>
      </c>
      <c r="V118" s="11">
        <f t="shared" si="199"/>
        <v>2.0832462889439407</v>
      </c>
      <c r="W118" s="11">
        <f t="shared" si="192"/>
        <v>4.396882245258782</v>
      </c>
      <c r="X118" s="5">
        <f>+(F118*DEFLATOR!F118)</f>
        <v>1738.7996150134798</v>
      </c>
      <c r="Y118" s="11">
        <f t="shared" si="200"/>
        <v>2.1154554885053356</v>
      </c>
      <c r="Z118" s="11">
        <f t="shared" si="193"/>
        <v>8.69599863409254</v>
      </c>
      <c r="AA118" s="5">
        <f>+(G118*DEFLATOR!G118)</f>
        <v>1663.3158508288961</v>
      </c>
      <c r="AB118" s="11">
        <f t="shared" si="201"/>
        <v>-0.5352843142694352</v>
      </c>
      <c r="AC118" s="11">
        <f t="shared" si="194"/>
        <v>4.6540693104270225</v>
      </c>
      <c r="AD118" s="5">
        <f>+(H118*DEFLATOR!H118)</f>
        <v>1535.7309123146858</v>
      </c>
      <c r="AE118" s="11">
        <f t="shared" si="202"/>
        <v>-2.1000938876394093</v>
      </c>
      <c r="AF118" s="11">
        <f t="shared" si="195"/>
        <v>0.776383169589212</v>
      </c>
    </row>
    <row r="119" spans="1:32" ht="9.75">
      <c r="A119" s="28">
        <v>40762</v>
      </c>
      <c r="B119" s="29" t="s">
        <v>1507</v>
      </c>
      <c r="C119" s="29" t="s">
        <v>1508</v>
      </c>
      <c r="D119" s="29" t="s">
        <v>1509</v>
      </c>
      <c r="E119" s="29" t="s">
        <v>1229</v>
      </c>
      <c r="F119" s="29" t="s">
        <v>1510</v>
      </c>
      <c r="G119" s="29" t="s">
        <v>1511</v>
      </c>
      <c r="H119" s="29" t="s">
        <v>1512</v>
      </c>
      <c r="J119" s="32"/>
      <c r="K119" s="28">
        <v>40762</v>
      </c>
      <c r="L119" s="5">
        <f>+(B119*DEFLATOR!B119)</f>
        <v>1565.1224877761817</v>
      </c>
      <c r="M119" s="11">
        <f t="shared" si="196"/>
        <v>-1.166800439150406</v>
      </c>
      <c r="N119" s="11">
        <f t="shared" si="189"/>
        <v>0.7228012445694709</v>
      </c>
      <c r="O119" s="5">
        <f>+(C119*DEFLATOR!C119)</f>
        <v>1075.1788701336206</v>
      </c>
      <c r="P119" s="11">
        <f t="shared" si="197"/>
        <v>-3.434047443075483</v>
      </c>
      <c r="Q119" s="11">
        <f t="shared" si="190"/>
        <v>-10.69460000382575</v>
      </c>
      <c r="R119" s="5">
        <f>+(D119*DEFLATOR!D119)</f>
        <v>1425.2876728617716</v>
      </c>
      <c r="S119" s="11">
        <f t="shared" si="198"/>
        <v>5.421318290132304</v>
      </c>
      <c r="T119" s="11">
        <f t="shared" si="191"/>
        <v>6.516456718020014</v>
      </c>
      <c r="U119" s="5">
        <f>+(E119*DEFLATOR!E119)</f>
        <v>1335.433738686374</v>
      </c>
      <c r="V119" s="11">
        <f t="shared" si="199"/>
        <v>-6.086597092815948</v>
      </c>
      <c r="W119" s="11">
        <f t="shared" si="192"/>
        <v>-4.001021225149515</v>
      </c>
      <c r="X119" s="5">
        <f>+(F119*DEFLATOR!F119)</f>
        <v>1689.8810603757595</v>
      </c>
      <c r="Y119" s="11">
        <f t="shared" si="200"/>
        <v>-2.813352051342677</v>
      </c>
      <c r="Z119" s="11">
        <f t="shared" si="193"/>
        <v>0.2743097635170777</v>
      </c>
      <c r="AA119" s="5">
        <f>+(G119*DEFLATOR!G119)</f>
        <v>1663.9418640099484</v>
      </c>
      <c r="AB119" s="11">
        <f t="shared" si="201"/>
        <v>0.03763645856800224</v>
      </c>
      <c r="AC119" s="11">
        <f t="shared" si="194"/>
        <v>2.659154539507025</v>
      </c>
      <c r="AD119" s="5">
        <f>+(H119*DEFLATOR!H119)</f>
        <v>1518.6704059200922</v>
      </c>
      <c r="AE119" s="11">
        <f t="shared" si="202"/>
        <v>-1.110904668115309</v>
      </c>
      <c r="AF119" s="11">
        <f t="shared" si="195"/>
        <v>-1.8367073467495776</v>
      </c>
    </row>
    <row r="120" spans="1:32" ht="9.75">
      <c r="A120" s="28">
        <v>40794</v>
      </c>
      <c r="B120" s="29" t="s">
        <v>1519</v>
      </c>
      <c r="C120" s="29" t="s">
        <v>1520</v>
      </c>
      <c r="D120" s="29" t="s">
        <v>1521</v>
      </c>
      <c r="E120" s="29" t="s">
        <v>1522</v>
      </c>
      <c r="F120" s="29" t="s">
        <v>1523</v>
      </c>
      <c r="G120" s="29" t="s">
        <v>1524</v>
      </c>
      <c r="H120" s="29" t="s">
        <v>1525</v>
      </c>
      <c r="J120" s="32"/>
      <c r="K120" s="28">
        <v>40794</v>
      </c>
      <c r="L120" s="5">
        <f>+(B120*DEFLATOR!B120)</f>
        <v>1581.711373160956</v>
      </c>
      <c r="M120" s="11">
        <f t="shared" si="196"/>
        <v>1.0599097204426977</v>
      </c>
      <c r="N120" s="11">
        <f t="shared" si="189"/>
        <v>0.3079880642505861</v>
      </c>
      <c r="O120" s="5">
        <f>+(C120*DEFLATOR!C120)</f>
        <v>1131.1050657656194</v>
      </c>
      <c r="P120" s="11">
        <f t="shared" si="197"/>
        <v>5.201571309250941</v>
      </c>
      <c r="Q120" s="11">
        <f t="shared" si="190"/>
        <v>-4.374346855928579</v>
      </c>
      <c r="R120" s="5">
        <f>+(D120*DEFLATOR!D120)</f>
        <v>1397.1384185357374</v>
      </c>
      <c r="S120" s="11">
        <f t="shared" si="198"/>
        <v>-1.9749875665110217</v>
      </c>
      <c r="T120" s="11">
        <f t="shared" si="191"/>
        <v>2.3605174360367354</v>
      </c>
      <c r="U120" s="5">
        <f>+(E120*DEFLATOR!E120)</f>
        <v>1402.7559019447879</v>
      </c>
      <c r="V120" s="11">
        <f t="shared" si="199"/>
        <v>5.0412207890326854</v>
      </c>
      <c r="W120" s="11">
        <f t="shared" si="192"/>
        <v>1.6288721342285983</v>
      </c>
      <c r="X120" s="5">
        <f>+(F120*DEFLATOR!F120)</f>
        <v>1719.474723743906</v>
      </c>
      <c r="Y120" s="11">
        <f t="shared" si="200"/>
        <v>1.7512275900391616</v>
      </c>
      <c r="Z120" s="11">
        <f t="shared" si="193"/>
        <v>1.677007471940617</v>
      </c>
      <c r="AA120" s="5">
        <f>+(G120*DEFLATOR!G120)</f>
        <v>1665.9059020722975</v>
      </c>
      <c r="AB120" s="11">
        <f t="shared" si="201"/>
        <v>0.11803525741074239</v>
      </c>
      <c r="AC120" s="11">
        <f t="shared" si="194"/>
        <v>-0.3821431104641504</v>
      </c>
      <c r="AD120" s="5">
        <f>+(H120*DEFLATOR!H120)</f>
        <v>1500.9015964648977</v>
      </c>
      <c r="AE120" s="11">
        <f t="shared" si="202"/>
        <v>-1.1700240806647666</v>
      </c>
      <c r="AF120" s="11">
        <f t="shared" si="195"/>
        <v>-2.419158961067802</v>
      </c>
    </row>
    <row r="121" spans="1:32" ht="9.75">
      <c r="A121" s="28">
        <v>284</v>
      </c>
      <c r="B121" s="29" t="s">
        <v>1533</v>
      </c>
      <c r="C121" s="29" t="s">
        <v>1534</v>
      </c>
      <c r="D121" s="29" t="s">
        <v>1535</v>
      </c>
      <c r="E121" s="29" t="s">
        <v>1536</v>
      </c>
      <c r="F121" s="29" t="s">
        <v>1537</v>
      </c>
      <c r="G121" s="29" t="s">
        <v>1538</v>
      </c>
      <c r="H121" s="29" t="s">
        <v>1539</v>
      </c>
      <c r="J121" s="32"/>
      <c r="K121" s="33">
        <v>284</v>
      </c>
      <c r="L121" s="20">
        <f>+(B121*DEFLATOR!B121)</f>
        <v>1593.9532636303613</v>
      </c>
      <c r="M121" s="21">
        <f t="shared" si="196"/>
        <v>0.7739648760911821</v>
      </c>
      <c r="N121" s="21">
        <f aca="true" t="shared" si="203" ref="N121:N126">+((L121/L109)-1)*100</f>
        <v>0.7793850304290029</v>
      </c>
      <c r="O121" s="20">
        <f>+(C121*DEFLATOR!C121)</f>
        <v>1196.4227373640701</v>
      </c>
      <c r="P121" s="21">
        <f t="shared" si="197"/>
        <v>5.77467766482318</v>
      </c>
      <c r="Q121" s="21">
        <f aca="true" t="shared" si="204" ref="Q121:Q126">+((O121/O109)-1)*100</f>
        <v>-4.78800727169012</v>
      </c>
      <c r="R121" s="20">
        <f>+(D121*DEFLATOR!D121)</f>
        <v>1417.4386516733339</v>
      </c>
      <c r="S121" s="21">
        <f t="shared" si="198"/>
        <v>1.452986537931733</v>
      </c>
      <c r="T121" s="21">
        <f aca="true" t="shared" si="205" ref="T121:T126">+((R121/R109)-1)*100</f>
        <v>6.787770790912373</v>
      </c>
      <c r="U121" s="20">
        <f>+(E121*DEFLATOR!E121)</f>
        <v>1395.805532953992</v>
      </c>
      <c r="V121" s="21">
        <f t="shared" si="199"/>
        <v>-0.49547957568096823</v>
      </c>
      <c r="W121" s="21">
        <f aca="true" t="shared" si="206" ref="W121:W126">+((U121/U109)-1)*100</f>
        <v>4.839345071473966</v>
      </c>
      <c r="X121" s="20">
        <f>+(F121*DEFLATOR!F121)</f>
        <v>1700.2747833586493</v>
      </c>
      <c r="Y121" s="21">
        <f t="shared" si="200"/>
        <v>-1.116616610882859</v>
      </c>
      <c r="Z121" s="21">
        <f aca="true" t="shared" si="207" ref="Z121:Z126">+((X121/X109)-1)*100</f>
        <v>-1.4034067509806847</v>
      </c>
      <c r="AA121" s="20">
        <f>+(G121*DEFLATOR!G121)</f>
        <v>1687.100827109342</v>
      </c>
      <c r="AB121" s="21">
        <f t="shared" si="201"/>
        <v>1.2722762438550195</v>
      </c>
      <c r="AC121" s="21">
        <f aca="true" t="shared" si="208" ref="AC121:AC126">+((AA121/AA109)-1)*100</f>
        <v>0.5696178873200619</v>
      </c>
      <c r="AD121" s="20">
        <f>+(H121*DEFLATOR!H121)</f>
        <v>1521.4154461487628</v>
      </c>
      <c r="AE121" s="21">
        <f t="shared" si="202"/>
        <v>1.3667684631811783</v>
      </c>
      <c r="AF121" s="21">
        <f aca="true" t="shared" si="209" ref="AF121:AF126">+((AD121/AD109)-1)*100</f>
        <v>-0.36896372315389225</v>
      </c>
    </row>
    <row r="122" spans="1:32" ht="9.75">
      <c r="A122" s="28">
        <v>316</v>
      </c>
      <c r="B122" s="29" t="s">
        <v>1547</v>
      </c>
      <c r="C122" s="29" t="s">
        <v>1548</v>
      </c>
      <c r="D122" s="29" t="s">
        <v>1549</v>
      </c>
      <c r="E122" s="29" t="s">
        <v>1550</v>
      </c>
      <c r="F122" s="29" t="s">
        <v>551</v>
      </c>
      <c r="G122" s="29" t="s">
        <v>1551</v>
      </c>
      <c r="H122" s="29" t="s">
        <v>1552</v>
      </c>
      <c r="J122" s="32"/>
      <c r="K122" s="34">
        <v>316</v>
      </c>
      <c r="L122" s="20">
        <f>+(B122*DEFLATOR!B122)</f>
        <v>1749.7487862589928</v>
      </c>
      <c r="M122" s="21">
        <f t="shared" si="196"/>
        <v>9.774158765094176</v>
      </c>
      <c r="N122" s="21">
        <f t="shared" si="203"/>
        <v>8.430695678522927</v>
      </c>
      <c r="O122" s="20">
        <f>+(C122*DEFLATOR!C122)</f>
        <v>1158.9573670222383</v>
      </c>
      <c r="P122" s="21">
        <f t="shared" si="197"/>
        <v>-3.131449208694803</v>
      </c>
      <c r="Q122" s="21">
        <f t="shared" si="204"/>
        <v>-5.438327097004702</v>
      </c>
      <c r="R122" s="20">
        <f>+(D122*DEFLATOR!D122)</f>
        <v>1479.3935581704686</v>
      </c>
      <c r="S122" s="21">
        <f t="shared" si="198"/>
        <v>4.370905677222425</v>
      </c>
      <c r="T122" s="21">
        <f t="shared" si="205"/>
        <v>11.37916436656008</v>
      </c>
      <c r="U122" s="20">
        <f>+(E122*DEFLATOR!E122)</f>
        <v>1430.0183252756365</v>
      </c>
      <c r="V122" s="21">
        <f t="shared" si="199"/>
        <v>2.451114536653165</v>
      </c>
      <c r="W122" s="21">
        <f t="shared" si="206"/>
        <v>4.356149626247041</v>
      </c>
      <c r="X122" s="20">
        <f>+(F122*DEFLATOR!F122)</f>
        <v>1813.1742312787983</v>
      </c>
      <c r="Y122" s="21">
        <f t="shared" si="200"/>
        <v>6.640070712401691</v>
      </c>
      <c r="Z122" s="21">
        <f t="shared" si="207"/>
        <v>5.1111615654728215</v>
      </c>
      <c r="AA122" s="20">
        <f>+(G122*DEFLATOR!G122)</f>
        <v>1970.4480361967783</v>
      </c>
      <c r="AB122" s="21">
        <f t="shared" si="201"/>
        <v>16.79491850957835</v>
      </c>
      <c r="AC122" s="21">
        <f t="shared" si="208"/>
        <v>12.87937541539208</v>
      </c>
      <c r="AD122" s="20">
        <f>+(H122*DEFLATOR!H122)</f>
        <v>1558.1920586438741</v>
      </c>
      <c r="AE122" s="21">
        <f t="shared" si="202"/>
        <v>2.4172629894225084</v>
      </c>
      <c r="AF122" s="21">
        <f t="shared" si="209"/>
        <v>1.4426295334013517</v>
      </c>
    </row>
    <row r="123" spans="1:32" ht="9.75">
      <c r="A123" s="28">
        <v>40523</v>
      </c>
      <c r="B123" s="32" t="s">
        <v>1560</v>
      </c>
      <c r="C123" s="32" t="s">
        <v>476</v>
      </c>
      <c r="D123" s="32" t="s">
        <v>1561</v>
      </c>
      <c r="E123" s="32" t="s">
        <v>1562</v>
      </c>
      <c r="F123" s="32" t="s">
        <v>1563</v>
      </c>
      <c r="G123" s="32" t="s">
        <v>1564</v>
      </c>
      <c r="H123" s="32" t="s">
        <v>1565</v>
      </c>
      <c r="J123" s="32"/>
      <c r="K123" s="28">
        <v>40523</v>
      </c>
      <c r="L123" s="20">
        <f>+(B123*DEFLATOR!B123)</f>
        <v>2048.7776693672145</v>
      </c>
      <c r="M123" s="21">
        <f aca="true" t="shared" si="210" ref="M123:M131">+((L123/L122)-1)*100</f>
        <v>17.089818004534973</v>
      </c>
      <c r="N123" s="21">
        <f t="shared" si="203"/>
        <v>4.743758626110184</v>
      </c>
      <c r="O123" s="20">
        <f>+(C123*DEFLATOR!C123)</f>
        <v>1516.6646517208442</v>
      </c>
      <c r="P123" s="21">
        <f aca="true" t="shared" si="211" ref="P123:P132">+((O123/O122)-1)*100</f>
        <v>30.864576633882535</v>
      </c>
      <c r="Q123" s="21">
        <f t="shared" si="204"/>
        <v>-2.8735140343601917</v>
      </c>
      <c r="R123" s="20">
        <f>+(D123*DEFLATOR!D123)</f>
        <v>2038.9113320630345</v>
      </c>
      <c r="S123" s="21">
        <f aca="true" t="shared" si="212" ref="S123:S132">+((R123/R122)-1)*100</f>
        <v>37.820752348314144</v>
      </c>
      <c r="T123" s="21">
        <f t="shared" si="205"/>
        <v>40.305993049068725</v>
      </c>
      <c r="U123" s="20">
        <f>+(E123*DEFLATOR!E123)</f>
        <v>1908.0515483047627</v>
      </c>
      <c r="V123" s="21">
        <f aca="true" t="shared" si="213" ref="V123:V132">+((U123/U122)-1)*100</f>
        <v>33.42846833357784</v>
      </c>
      <c r="W123" s="21">
        <f t="shared" si="206"/>
        <v>8.55212519911106</v>
      </c>
      <c r="X123" s="20">
        <f>+(F123*DEFLATOR!F123)</f>
        <v>2107.5152052986696</v>
      </c>
      <c r="Y123" s="21">
        <f aca="true" t="shared" si="214" ref="Y123:Y131">+((X123/X122)-1)*100</f>
        <v>16.23346333420357</v>
      </c>
      <c r="Z123" s="21">
        <f t="shared" si="207"/>
        <v>8.169978045580661</v>
      </c>
      <c r="AA123" s="20">
        <f>+(G123*DEFLATOR!G123)</f>
        <v>2118.113106993272</v>
      </c>
      <c r="AB123" s="21">
        <f aca="true" t="shared" si="215" ref="AB123:AB132">+((AA123/AA122)-1)*100</f>
        <v>7.49398451945511</v>
      </c>
      <c r="AC123" s="21">
        <f t="shared" si="208"/>
        <v>-2.531091335197466</v>
      </c>
      <c r="AD123" s="20">
        <f>+(H123*DEFLATOR!H123)</f>
        <v>2102.167855518551</v>
      </c>
      <c r="AE123" s="21">
        <f aca="true" t="shared" si="216" ref="AE123:AE132">+((AD123/AD122)-1)*100</f>
        <v>34.91070268629848</v>
      </c>
      <c r="AF123" s="21">
        <f t="shared" si="209"/>
        <v>11.827313303787058</v>
      </c>
    </row>
    <row r="124" spans="1:32" ht="9.75">
      <c r="A124" s="26">
        <v>40910</v>
      </c>
      <c r="B124" s="32" t="s">
        <v>1573</v>
      </c>
      <c r="C124" s="32" t="s">
        <v>493</v>
      </c>
      <c r="D124" s="32" t="s">
        <v>1574</v>
      </c>
      <c r="E124" s="32" t="s">
        <v>1113</v>
      </c>
      <c r="F124" s="32" t="s">
        <v>1575</v>
      </c>
      <c r="G124" s="32" t="s">
        <v>1576</v>
      </c>
      <c r="H124" s="32" t="s">
        <v>1577</v>
      </c>
      <c r="J124" s="32"/>
      <c r="K124" s="26">
        <v>40910</v>
      </c>
      <c r="L124" s="5">
        <f>+(B124*DEFLATOR!B124)</f>
        <v>1618.0683199334946</v>
      </c>
      <c r="M124" s="11">
        <f t="shared" si="210"/>
        <v>-21.02274716644821</v>
      </c>
      <c r="N124" s="11">
        <f t="shared" si="203"/>
        <v>5.296579900262333</v>
      </c>
      <c r="O124" s="5">
        <f>+(C124*DEFLATOR!C124)</f>
        <v>1154.585948432613</v>
      </c>
      <c r="P124" s="11">
        <f t="shared" si="211"/>
        <v>-23.873352812529003</v>
      </c>
      <c r="Q124" s="11">
        <f t="shared" si="204"/>
        <v>0.36537437655388416</v>
      </c>
      <c r="R124" s="5">
        <f>+(D124*DEFLATOR!D124)</f>
        <v>1475.6671719045817</v>
      </c>
      <c r="S124" s="11">
        <f t="shared" si="212"/>
        <v>-27.62475009585359</v>
      </c>
      <c r="T124" s="11">
        <f t="shared" si="205"/>
        <v>19.926010361997104</v>
      </c>
      <c r="U124" s="5">
        <f>+(E124*DEFLATOR!E124)</f>
        <v>1420.9612193329199</v>
      </c>
      <c r="V124" s="11">
        <f t="shared" si="213"/>
        <v>-25.528153545149536</v>
      </c>
      <c r="W124" s="11">
        <f t="shared" si="206"/>
        <v>3.715145622242355</v>
      </c>
      <c r="X124" s="5">
        <f>+(F124*DEFLATOR!F124)</f>
        <v>1726.5996134519053</v>
      </c>
      <c r="Y124" s="11">
        <f t="shared" si="214"/>
        <v>-18.074156280774368</v>
      </c>
      <c r="Z124" s="11">
        <f t="shared" si="207"/>
        <v>2.844053076816544</v>
      </c>
      <c r="AA124" s="5">
        <f>+(G124*DEFLATOR!G124)</f>
        <v>1724.00670686461</v>
      </c>
      <c r="AB124" s="11">
        <f t="shared" si="215"/>
        <v>-18.60648512241675</v>
      </c>
      <c r="AC124" s="11">
        <f t="shared" si="208"/>
        <v>6.902998299761642</v>
      </c>
      <c r="AD124" s="5">
        <f>+(H124*DEFLATOR!H124)</f>
        <v>1523.0838727059686</v>
      </c>
      <c r="AE124" s="11">
        <f t="shared" si="216"/>
        <v>-27.546990659779503</v>
      </c>
      <c r="AF124" s="11">
        <f t="shared" si="209"/>
        <v>-1.7151000438717978</v>
      </c>
    </row>
    <row r="125" spans="1:32" ht="9.75">
      <c r="A125" s="28">
        <v>40940</v>
      </c>
      <c r="B125" s="32" t="s">
        <v>1578</v>
      </c>
      <c r="C125" s="32" t="s">
        <v>1579</v>
      </c>
      <c r="D125" s="32" t="s">
        <v>1580</v>
      </c>
      <c r="E125" s="32" t="s">
        <v>1581</v>
      </c>
      <c r="F125" s="32" t="s">
        <v>1582</v>
      </c>
      <c r="G125" s="32" t="s">
        <v>1583</v>
      </c>
      <c r="H125" s="32" t="s">
        <v>1584</v>
      </c>
      <c r="J125" s="32"/>
      <c r="K125" s="28">
        <v>40940</v>
      </c>
      <c r="L125" s="5">
        <f>+(B125*DEFLATOR!B125)</f>
        <v>1630.6520177892542</v>
      </c>
      <c r="M125" s="11">
        <f t="shared" si="210"/>
        <v>0.7776987968145077</v>
      </c>
      <c r="N125" s="11">
        <f t="shared" si="203"/>
        <v>6.008491218586087</v>
      </c>
      <c r="O125" s="5">
        <f>+(C125*DEFLATOR!C125)</f>
        <v>1149.973850772735</v>
      </c>
      <c r="P125" s="11">
        <f t="shared" si="211"/>
        <v>-0.3994590152546884</v>
      </c>
      <c r="Q125" s="11">
        <f t="shared" si="204"/>
        <v>1.1299853633554902</v>
      </c>
      <c r="R125" s="5">
        <f>+(D125*DEFLATOR!D125)</f>
        <v>1459.9633345352954</v>
      </c>
      <c r="S125" s="11">
        <f t="shared" si="212"/>
        <v>-1.0641855879342965</v>
      </c>
      <c r="T125" s="11">
        <f t="shared" si="205"/>
        <v>15.14268106198713</v>
      </c>
      <c r="U125" s="5">
        <f>+(E125*DEFLATOR!E125)</f>
        <v>1466.1198260236856</v>
      </c>
      <c r="V125" s="11">
        <f t="shared" si="213"/>
        <v>3.1780323119561027</v>
      </c>
      <c r="W125" s="11">
        <f t="shared" si="206"/>
        <v>5.887604617605247</v>
      </c>
      <c r="X125" s="5">
        <f>+(F125*DEFLATOR!F125)</f>
        <v>1750.9026482920458</v>
      </c>
      <c r="Y125" s="11">
        <f t="shared" si="214"/>
        <v>1.4075663315800568</v>
      </c>
      <c r="Z125" s="11">
        <f t="shared" si="207"/>
        <v>3.9797409887819324</v>
      </c>
      <c r="AA125" s="5">
        <f>+(G125*DEFLATOR!G125)</f>
        <v>1736.601611518011</v>
      </c>
      <c r="AB125" s="11">
        <f t="shared" si="215"/>
        <v>0.730560072837938</v>
      </c>
      <c r="AC125" s="11">
        <f t="shared" si="208"/>
        <v>7.749023129287846</v>
      </c>
      <c r="AD125" s="5">
        <f>+(H125*DEFLATOR!H125)</f>
        <v>1507.362835675862</v>
      </c>
      <c r="AE125" s="11">
        <f t="shared" si="216"/>
        <v>-1.032184590214058</v>
      </c>
      <c r="AF125" s="11">
        <f t="shared" si="209"/>
        <v>-0.7742572835005457</v>
      </c>
    </row>
    <row r="126" spans="1:32" ht="9.75">
      <c r="A126" s="28">
        <v>40970</v>
      </c>
      <c r="B126" s="32" t="s">
        <v>1592</v>
      </c>
      <c r="C126" s="32" t="s">
        <v>1593</v>
      </c>
      <c r="D126" s="32" t="s">
        <v>1594</v>
      </c>
      <c r="E126" s="32" t="s">
        <v>1595</v>
      </c>
      <c r="F126" s="32" t="s">
        <v>1596</v>
      </c>
      <c r="G126" s="32" t="s">
        <v>1597</v>
      </c>
      <c r="H126" s="32" t="s">
        <v>1598</v>
      </c>
      <c r="J126" s="32"/>
      <c r="K126" s="28">
        <v>40970</v>
      </c>
      <c r="L126" s="5">
        <f>+(B126*DEFLATOR!B126)</f>
        <v>1634.7185981908085</v>
      </c>
      <c r="M126" s="11">
        <f t="shared" si="210"/>
        <v>0.24938370401477172</v>
      </c>
      <c r="N126" s="11">
        <f t="shared" si="203"/>
        <v>6.284492342697701</v>
      </c>
      <c r="O126" s="5">
        <f>+(C126*DEFLATOR!C126)</f>
        <v>1175.1111954591145</v>
      </c>
      <c r="P126" s="11">
        <f t="shared" si="211"/>
        <v>2.1859057638126567</v>
      </c>
      <c r="Q126" s="11">
        <f t="shared" si="204"/>
        <v>6.045533560011762</v>
      </c>
      <c r="R126" s="5">
        <f>+(D126*DEFLATOR!D126)</f>
        <v>1417.6596872100727</v>
      </c>
      <c r="S126" s="11">
        <f t="shared" si="212"/>
        <v>-2.8975828587289754</v>
      </c>
      <c r="T126" s="11">
        <f t="shared" si="205"/>
        <v>6.6239803313389745</v>
      </c>
      <c r="U126" s="5">
        <f>+(E126*DEFLATOR!E126)</f>
        <v>1500.837110717119</v>
      </c>
      <c r="V126" s="11">
        <f t="shared" si="213"/>
        <v>2.3679704808024615</v>
      </c>
      <c r="W126" s="11">
        <f t="shared" si="206"/>
        <v>12.643109798918628</v>
      </c>
      <c r="X126" s="5">
        <f>+(F126*DEFLATOR!F126)</f>
        <v>1692.1851230533684</v>
      </c>
      <c r="Y126" s="11">
        <f t="shared" si="214"/>
        <v>-3.353557394864559</v>
      </c>
      <c r="Z126" s="11">
        <f t="shared" si="207"/>
        <v>-0.3161384379837151</v>
      </c>
      <c r="AA126" s="5">
        <f>+(G126*DEFLATOR!G126)</f>
        <v>1762.5427411663304</v>
      </c>
      <c r="AB126" s="11">
        <f t="shared" si="215"/>
        <v>1.4937870307308865</v>
      </c>
      <c r="AC126" s="11">
        <f t="shared" si="208"/>
        <v>9.837458835620193</v>
      </c>
      <c r="AD126" s="5">
        <f>+(H126*DEFLATOR!H126)</f>
        <v>1564.7598974512</v>
      </c>
      <c r="AE126" s="11">
        <f t="shared" si="216"/>
        <v>3.8077800790147887</v>
      </c>
      <c r="AF126" s="11">
        <f t="shared" si="209"/>
        <v>0.9151333699217723</v>
      </c>
    </row>
    <row r="127" spans="1:32" ht="9.75">
      <c r="A127" s="28">
        <v>41002</v>
      </c>
      <c r="B127" s="32" t="s">
        <v>1613</v>
      </c>
      <c r="C127" s="32" t="s">
        <v>1614</v>
      </c>
      <c r="D127" s="32" t="s">
        <v>337</v>
      </c>
      <c r="E127" s="32" t="s">
        <v>1615</v>
      </c>
      <c r="F127" s="32" t="s">
        <v>1616</v>
      </c>
      <c r="G127" s="32" t="s">
        <v>1617</v>
      </c>
      <c r="H127" s="32" t="s">
        <v>1618</v>
      </c>
      <c r="J127" s="32"/>
      <c r="K127" s="28">
        <v>41002</v>
      </c>
      <c r="L127" s="5">
        <f>+(B127*DEFLATOR!B127)</f>
        <v>1641.5415072900907</v>
      </c>
      <c r="M127" s="11">
        <f t="shared" si="210"/>
        <v>0.41737514376072316</v>
      </c>
      <c r="N127" s="11">
        <f aca="true" t="shared" si="217" ref="N127:N132">+((L127/L115)-1)*100</f>
        <v>6.133411112206555</v>
      </c>
      <c r="O127" s="5">
        <f>+(C127*DEFLATOR!C127)</f>
        <v>1204.5362275608861</v>
      </c>
      <c r="P127" s="11">
        <f t="shared" si="211"/>
        <v>2.504021084598329</v>
      </c>
      <c r="Q127" s="11">
        <f aca="true" t="shared" si="218" ref="Q127:Q132">+((O127/O115)-1)*100</f>
        <v>6.648985490778014</v>
      </c>
      <c r="R127" s="5">
        <f>+(D127*DEFLATOR!D127)</f>
        <v>1307.1928043428682</v>
      </c>
      <c r="S127" s="11">
        <f t="shared" si="212"/>
        <v>-7.79220033297281</v>
      </c>
      <c r="T127" s="11">
        <f aca="true" t="shared" si="219" ref="T127:T132">+((R127/R115)-1)*100</f>
        <v>1.6611426792540573</v>
      </c>
      <c r="U127" s="5">
        <f>+(E127*DEFLATOR!E127)</f>
        <v>1524.4353796228975</v>
      </c>
      <c r="V127" s="11">
        <f t="shared" si="213"/>
        <v>1.5723404450268985</v>
      </c>
      <c r="W127" s="11">
        <f aca="true" t="shared" si="220" ref="W127:W132">+((U127/U115)-1)*100</f>
        <v>13.195913762375056</v>
      </c>
      <c r="X127" s="5">
        <f>+(F127*DEFLATOR!F127)</f>
        <v>1752.7955033546766</v>
      </c>
      <c r="Y127" s="11">
        <f t="shared" si="214"/>
        <v>3.5817818910937493</v>
      </c>
      <c r="Z127" s="11">
        <f aca="true" t="shared" si="221" ref="Z127:Z132">+((X127/X115)-1)*100</f>
        <v>2.5115034083913246</v>
      </c>
      <c r="AA127" s="5">
        <f>+(G127*DEFLATOR!G127)</f>
        <v>1759.2663922230065</v>
      </c>
      <c r="AB127" s="11">
        <f t="shared" si="215"/>
        <v>-0.18588763079616655</v>
      </c>
      <c r="AC127" s="11">
        <f aca="true" t="shared" si="222" ref="AC127:AC132">+((AA127/AA115)-1)*100</f>
        <v>8.110991840034032</v>
      </c>
      <c r="AD127" s="5">
        <f>+(H127*DEFLATOR!H127)</f>
        <v>1550.725315897282</v>
      </c>
      <c r="AE127" s="11">
        <f t="shared" si="216"/>
        <v>-0.8969159790443659</v>
      </c>
      <c r="AF127" s="11">
        <f aca="true" t="shared" si="223" ref="AF127:AF132">+((AD127/AD115)-1)*100</f>
        <v>2.0218798162111806</v>
      </c>
    </row>
    <row r="128" spans="1:32" ht="9.75">
      <c r="A128" s="28">
        <v>41033</v>
      </c>
      <c r="B128" s="32" t="s">
        <v>1647</v>
      </c>
      <c r="C128" s="32" t="s">
        <v>280</v>
      </c>
      <c r="D128" s="32" t="s">
        <v>214</v>
      </c>
      <c r="E128" s="32" t="s">
        <v>1620</v>
      </c>
      <c r="F128" s="32" t="s">
        <v>1648</v>
      </c>
      <c r="G128" s="32" t="s">
        <v>565</v>
      </c>
      <c r="H128" s="32" t="s">
        <v>1621</v>
      </c>
      <c r="J128" s="32"/>
      <c r="K128" s="28">
        <v>41033</v>
      </c>
      <c r="L128" s="5">
        <f>+(B128*DEFLATOR!B128)</f>
        <v>1634.1548655279144</v>
      </c>
      <c r="M128" s="11">
        <f t="shared" si="210"/>
        <v>-0.4499820278300759</v>
      </c>
      <c r="N128" s="11">
        <f t="shared" si="217"/>
        <v>8.977803153515108</v>
      </c>
      <c r="O128" s="5">
        <f>+(C128*DEFLATOR!C128)</f>
        <v>1162.1898162678467</v>
      </c>
      <c r="P128" s="11">
        <f t="shared" si="211"/>
        <v>-3.5155780560281125</v>
      </c>
      <c r="Q128" s="11">
        <f t="shared" si="218"/>
        <v>3.8950164614809824</v>
      </c>
      <c r="R128" s="5">
        <f>+(D128*DEFLATOR!D128)</f>
        <v>1334.383207751483</v>
      </c>
      <c r="S128" s="11">
        <f t="shared" si="212"/>
        <v>2.0800606703372804</v>
      </c>
      <c r="T128" s="11">
        <f t="shared" si="219"/>
        <v>10.782635138871122</v>
      </c>
      <c r="U128" s="5">
        <f>+(E128*DEFLATOR!E128)</f>
        <v>1539.308855569298</v>
      </c>
      <c r="V128" s="11">
        <f t="shared" si="213"/>
        <v>0.9756711334054646</v>
      </c>
      <c r="W128" s="11">
        <f t="shared" si="220"/>
        <v>15.210648029218344</v>
      </c>
      <c r="X128" s="5">
        <f>+(F128*DEFLATOR!F128)</f>
        <v>1695.1781701619395</v>
      </c>
      <c r="Y128" s="11">
        <f t="shared" si="214"/>
        <v>-3.2871680171738915</v>
      </c>
      <c r="Z128" s="11">
        <f t="shared" si="221"/>
        <v>3.2835784354837916</v>
      </c>
      <c r="AA128" s="5">
        <f>+(G128*DEFLATOR!G128)</f>
        <v>1764.9743619860735</v>
      </c>
      <c r="AB128" s="11">
        <f t="shared" si="215"/>
        <v>0.32445170261306</v>
      </c>
      <c r="AC128" s="11">
        <f t="shared" si="222"/>
        <v>12.137506001692412</v>
      </c>
      <c r="AD128" s="5">
        <f>+(H128*DEFLATOR!H128)</f>
        <v>1570.7796023146445</v>
      </c>
      <c r="AE128" s="11">
        <f t="shared" si="216"/>
        <v>1.2932197734683237</v>
      </c>
      <c r="AF128" s="11">
        <f t="shared" si="223"/>
        <v>4.396177715163785</v>
      </c>
    </row>
    <row r="129" spans="1:32" ht="9.75">
      <c r="A129" s="28">
        <v>41065</v>
      </c>
      <c r="B129" s="32" t="s">
        <v>1649</v>
      </c>
      <c r="C129" s="32" t="s">
        <v>1626</v>
      </c>
      <c r="D129" s="32" t="s">
        <v>494</v>
      </c>
      <c r="E129" s="32" t="s">
        <v>1627</v>
      </c>
      <c r="F129" s="32" t="s">
        <v>1650</v>
      </c>
      <c r="G129" s="32" t="s">
        <v>1628</v>
      </c>
      <c r="H129" s="32" t="s">
        <v>1629</v>
      </c>
      <c r="J129" s="32"/>
      <c r="K129" s="28">
        <v>41065</v>
      </c>
      <c r="L129" s="5">
        <f>+(B129*DEFLATOR!B129)</f>
        <v>1621.3312862329005</v>
      </c>
      <c r="M129" s="11">
        <f t="shared" si="210"/>
        <v>-0.7847224008889264</v>
      </c>
      <c r="N129" s="11">
        <f t="shared" si="217"/>
        <v>2.7566095612968855</v>
      </c>
      <c r="O129" s="5">
        <f>+(C129*DEFLATOR!C129)</f>
        <v>1129.4850073164037</v>
      </c>
      <c r="P129" s="11">
        <f t="shared" si="211"/>
        <v>-2.814067761879757</v>
      </c>
      <c r="Q129" s="11">
        <f t="shared" si="218"/>
        <v>3.6819096804919127</v>
      </c>
      <c r="R129" s="5">
        <f>+(D129*DEFLATOR!D129)</f>
        <v>1284.6229750436737</v>
      </c>
      <c r="S129" s="11">
        <f t="shared" si="212"/>
        <v>-3.729081152906466</v>
      </c>
      <c r="T129" s="11">
        <f t="shared" si="219"/>
        <v>-6.253590098647832</v>
      </c>
      <c r="U129" s="5">
        <f>+(E129*DEFLATOR!E129)</f>
        <v>1518.3302363876635</v>
      </c>
      <c r="V129" s="11">
        <f t="shared" si="213"/>
        <v>-1.3628596435168117</v>
      </c>
      <c r="W129" s="11">
        <f t="shared" si="220"/>
        <v>8.999861532142873</v>
      </c>
      <c r="X129" s="5">
        <f>+(F129*DEFLATOR!F129)</f>
        <v>1722.5322827846853</v>
      </c>
      <c r="Y129" s="11">
        <f t="shared" si="214"/>
        <v>1.613642335904597</v>
      </c>
      <c r="Z129" s="11">
        <f t="shared" si="221"/>
        <v>1.1601147892187802</v>
      </c>
      <c r="AA129" s="5">
        <f>+(G129*DEFLATOR!G129)</f>
        <v>1731.6679094112685</v>
      </c>
      <c r="AB129" s="11">
        <f t="shared" si="215"/>
        <v>-1.8870785486836295</v>
      </c>
      <c r="AC129" s="11">
        <f t="shared" si="222"/>
        <v>3.5521041814525534</v>
      </c>
      <c r="AD129" s="5">
        <f>+(H129*DEFLATOR!H129)</f>
        <v>1608.516111894075</v>
      </c>
      <c r="AE129" s="11">
        <f t="shared" si="216"/>
        <v>2.4024063925851324</v>
      </c>
      <c r="AF129" s="11">
        <f t="shared" si="223"/>
        <v>2.5398232671515197</v>
      </c>
    </row>
    <row r="130" spans="1:32" ht="9.75">
      <c r="A130" s="28">
        <v>41096</v>
      </c>
      <c r="B130" s="32" t="s">
        <v>1651</v>
      </c>
      <c r="C130" s="32" t="s">
        <v>1652</v>
      </c>
      <c r="D130" s="32" t="s">
        <v>1653</v>
      </c>
      <c r="E130" s="32" t="s">
        <v>1654</v>
      </c>
      <c r="F130" s="32" t="s">
        <v>1655</v>
      </c>
      <c r="G130" s="32" t="s">
        <v>1656</v>
      </c>
      <c r="H130" s="32" t="s">
        <v>1657</v>
      </c>
      <c r="J130" s="32"/>
      <c r="K130" s="28">
        <v>41096</v>
      </c>
      <c r="L130" s="5">
        <f>+(B130*DEFLATOR!B130)</f>
        <v>1650.023749829836</v>
      </c>
      <c r="M130" s="11">
        <f t="shared" si="210"/>
        <v>1.7696854332343914</v>
      </c>
      <c r="N130" s="11">
        <f t="shared" si="217"/>
        <v>4.194481787034543</v>
      </c>
      <c r="O130" s="5">
        <f>+(C130*DEFLATOR!C130)</f>
        <v>1160.9357705331165</v>
      </c>
      <c r="P130" s="11">
        <f t="shared" si="211"/>
        <v>2.7845224162327042</v>
      </c>
      <c r="Q130" s="11">
        <f t="shared" si="218"/>
        <v>4.2681098494850245</v>
      </c>
      <c r="R130" s="5">
        <f>+(D130*DEFLATOR!D130)</f>
        <v>1340.107940561972</v>
      </c>
      <c r="S130" s="11">
        <f t="shared" si="212"/>
        <v>4.319163411849458</v>
      </c>
      <c r="T130" s="11">
        <f t="shared" si="219"/>
        <v>-0.8789955634319946</v>
      </c>
      <c r="U130" s="5">
        <f>+(E130*DEFLATOR!E130)</f>
        <v>1520.0667806236017</v>
      </c>
      <c r="V130" s="11">
        <f t="shared" si="213"/>
        <v>0.11437197220478534</v>
      </c>
      <c r="W130" s="11">
        <f t="shared" si="220"/>
        <v>6.897586813220635</v>
      </c>
      <c r="X130" s="5">
        <f>+(F130*DEFLATOR!F130)</f>
        <v>1760.1414152774832</v>
      </c>
      <c r="Y130" s="11">
        <f t="shared" si="214"/>
        <v>2.1833629981087066</v>
      </c>
      <c r="Z130" s="11">
        <f t="shared" si="221"/>
        <v>1.2273869904116719</v>
      </c>
      <c r="AA130" s="5">
        <f>+(G130*DEFLATOR!G130)</f>
        <v>1763.2269639031504</v>
      </c>
      <c r="AB130" s="11">
        <f t="shared" si="215"/>
        <v>1.8224657464843474</v>
      </c>
      <c r="AC130" s="11">
        <f t="shared" si="222"/>
        <v>6.006743278762383</v>
      </c>
      <c r="AD130" s="5">
        <f>+(H130*DEFLATOR!H130)</f>
        <v>1615.1607086338413</v>
      </c>
      <c r="AE130" s="11">
        <f t="shared" si="216"/>
        <v>0.41308860325570684</v>
      </c>
      <c r="AF130" s="11">
        <f t="shared" si="223"/>
        <v>5.172116787011682</v>
      </c>
    </row>
    <row r="131" spans="1:32" ht="9.75">
      <c r="A131" s="28">
        <v>41128</v>
      </c>
      <c r="B131" s="32" t="s">
        <v>1665</v>
      </c>
      <c r="C131" s="32" t="s">
        <v>1666</v>
      </c>
      <c r="D131" s="32" t="s">
        <v>1667</v>
      </c>
      <c r="E131" s="32" t="s">
        <v>1668</v>
      </c>
      <c r="F131" s="32" t="s">
        <v>1669</v>
      </c>
      <c r="G131" s="32" t="s">
        <v>1670</v>
      </c>
      <c r="H131" s="32" t="s">
        <v>1671</v>
      </c>
      <c r="J131" s="32"/>
      <c r="K131" s="28">
        <v>41128</v>
      </c>
      <c r="L131" s="5">
        <f>+(B131*DEFLATOR!B131)</f>
        <v>1631.9436965079365</v>
      </c>
      <c r="M131" s="11">
        <f t="shared" si="210"/>
        <v>-1.0957450354132314</v>
      </c>
      <c r="N131" s="11">
        <f t="shared" si="217"/>
        <v>4.2693916452953395</v>
      </c>
      <c r="O131" s="5">
        <f>+(C131*DEFLATOR!C131)</f>
        <v>1175.9542592658756</v>
      </c>
      <c r="P131" s="11">
        <f t="shared" si="211"/>
        <v>1.2936537157316241</v>
      </c>
      <c r="Q131" s="11">
        <f t="shared" si="218"/>
        <v>9.37289523925735</v>
      </c>
      <c r="R131" s="5">
        <f>+(D131*DEFLATOR!D131)</f>
        <v>1340.0632267246692</v>
      </c>
      <c r="S131" s="11">
        <f t="shared" si="212"/>
        <v>-0.0033365847592947695</v>
      </c>
      <c r="T131" s="11">
        <f t="shared" si="219"/>
        <v>-5.979455780038013</v>
      </c>
      <c r="U131" s="5">
        <f>+(E131*DEFLATOR!E131)</f>
        <v>1482.3271373275902</v>
      </c>
      <c r="V131" s="11">
        <f t="shared" si="213"/>
        <v>-2.4827621902591024</v>
      </c>
      <c r="W131" s="11">
        <f t="shared" si="220"/>
        <v>10.999677062653124</v>
      </c>
      <c r="X131" s="5">
        <f>+(F131*DEFLATOR!F131)</f>
        <v>1750.1602127425344</v>
      </c>
      <c r="Y131" s="11">
        <f t="shared" si="214"/>
        <v>-0.5670682166963981</v>
      </c>
      <c r="Z131" s="11">
        <f t="shared" si="221"/>
        <v>3.567064794096897</v>
      </c>
      <c r="AA131" s="5">
        <f>+(G131*DEFLATOR!G131)</f>
        <v>1736.0652144393705</v>
      </c>
      <c r="AB131" s="11">
        <f t="shared" si="215"/>
        <v>-1.5404567885947906</v>
      </c>
      <c r="AC131" s="11">
        <f t="shared" si="222"/>
        <v>4.334487399434228</v>
      </c>
      <c r="AD131" s="5">
        <f>+(H131*DEFLATOR!H131)</f>
        <v>1618.990916644404</v>
      </c>
      <c r="AE131" s="11">
        <f t="shared" si="216"/>
        <v>0.23714098480036583</v>
      </c>
      <c r="AF131" s="11">
        <f t="shared" si="223"/>
        <v>6.605811921615223</v>
      </c>
    </row>
    <row r="132" spans="1:32" ht="9.75">
      <c r="A132" s="28">
        <v>41160</v>
      </c>
      <c r="B132" s="32" t="s">
        <v>1679</v>
      </c>
      <c r="C132" s="32" t="s">
        <v>1680</v>
      </c>
      <c r="D132" s="32" t="s">
        <v>1297</v>
      </c>
      <c r="E132" s="32" t="s">
        <v>1681</v>
      </c>
      <c r="F132" s="32" t="s">
        <v>1682</v>
      </c>
      <c r="G132" s="32" t="s">
        <v>1683</v>
      </c>
      <c r="H132" s="32" t="s">
        <v>1684</v>
      </c>
      <c r="J132" s="32"/>
      <c r="K132" s="28">
        <v>41160</v>
      </c>
      <c r="L132" s="5">
        <f>+(B132*DEFLATOR!B132)</f>
        <v>1638.2880998417702</v>
      </c>
      <c r="M132" s="11">
        <f aca="true" t="shared" si="224" ref="M132:M137">+((L132/L131)-1)*100</f>
        <v>0.38876361650279634</v>
      </c>
      <c r="N132" s="11">
        <f t="shared" si="217"/>
        <v>3.576931141852313</v>
      </c>
      <c r="O132" s="5">
        <f>+(C132*DEFLATOR!C132)</f>
        <v>1237.2689699741172</v>
      </c>
      <c r="P132" s="11">
        <f t="shared" si="211"/>
        <v>5.214038745564742</v>
      </c>
      <c r="Q132" s="11">
        <f t="shared" si="218"/>
        <v>9.385857019094669</v>
      </c>
      <c r="R132" s="5">
        <f>+(D132*DEFLATOR!D132)</f>
        <v>1303.5976287134308</v>
      </c>
      <c r="S132" s="11">
        <f t="shared" si="212"/>
        <v>-2.7211848876986355</v>
      </c>
      <c r="T132" s="11">
        <f t="shared" si="219"/>
        <v>-6.695169825788727</v>
      </c>
      <c r="U132" s="5">
        <f>+(E132*DEFLATOR!E132)</f>
        <v>1494.183351667743</v>
      </c>
      <c r="V132" s="11">
        <f t="shared" si="213"/>
        <v>0.799837906329337</v>
      </c>
      <c r="W132" s="11">
        <f t="shared" si="220"/>
        <v>6.51770201759263</v>
      </c>
      <c r="X132" s="5">
        <f>+(F132*DEFLATOR!F132)</f>
        <v>1778.1166688061166</v>
      </c>
      <c r="Y132" s="11">
        <f aca="true" t="shared" si="225" ref="Y132:Y137">+((X132/X131)-1)*100</f>
        <v>1.59736553602563</v>
      </c>
      <c r="Z132" s="11">
        <f t="shared" si="221"/>
        <v>3.410456940857287</v>
      </c>
      <c r="AA132" s="5">
        <f>+(G132*DEFLATOR!G132)</f>
        <v>1729.75043265946</v>
      </c>
      <c r="AB132" s="11">
        <f t="shared" si="215"/>
        <v>-0.36374104655680917</v>
      </c>
      <c r="AC132" s="11">
        <f t="shared" si="222"/>
        <v>3.8324211774352523</v>
      </c>
      <c r="AD132" s="5">
        <f>+(H132*DEFLATOR!H132)</f>
        <v>1612.092150496011</v>
      </c>
      <c r="AE132" s="11">
        <f t="shared" si="216"/>
        <v>-0.4261151855435741</v>
      </c>
      <c r="AF132" s="11">
        <f t="shared" si="223"/>
        <v>7.408250766939184</v>
      </c>
    </row>
    <row r="133" spans="1:32" ht="9.75">
      <c r="A133" s="28">
        <v>41191</v>
      </c>
      <c r="B133" s="32" t="s">
        <v>1692</v>
      </c>
      <c r="C133" s="32" t="s">
        <v>1693</v>
      </c>
      <c r="D133" s="32" t="s">
        <v>1694</v>
      </c>
      <c r="E133" s="32" t="s">
        <v>1695</v>
      </c>
      <c r="F133" s="32" t="s">
        <v>1696</v>
      </c>
      <c r="G133" s="32" t="s">
        <v>1697</v>
      </c>
      <c r="H133" s="32" t="s">
        <v>1698</v>
      </c>
      <c r="J133" s="32"/>
      <c r="K133" s="28">
        <v>41191</v>
      </c>
      <c r="L133" s="5">
        <f>+(B133*DEFLATOR!B133)</f>
        <v>1656.6694383534975</v>
      </c>
      <c r="M133" s="11">
        <f t="shared" si="224"/>
        <v>1.1219844979343252</v>
      </c>
      <c r="N133" s="11">
        <f aca="true" t="shared" si="226" ref="N133:N138">+((L133/L121)-1)*100</f>
        <v>3.9346307168564687</v>
      </c>
      <c r="O133" s="5">
        <f>+(C133*DEFLATOR!C133)</f>
        <v>1256.9854803783924</v>
      </c>
      <c r="P133" s="11">
        <f aca="true" t="shared" si="227" ref="P133:P138">+((O133/O132)-1)*100</f>
        <v>1.5935508674954857</v>
      </c>
      <c r="Q133" s="11">
        <f aca="true" t="shared" si="228" ref="Q133:Q138">+((O133/O121)-1)*100</f>
        <v>5.061985293572113</v>
      </c>
      <c r="R133" s="5">
        <f>+(D133*DEFLATOR!D133)</f>
        <v>1313.5469085126972</v>
      </c>
      <c r="S133" s="11">
        <f aca="true" t="shared" si="229" ref="S133:S138">+((R133/R132)-1)*100</f>
        <v>0.7632170832564178</v>
      </c>
      <c r="T133" s="11">
        <f aca="true" t="shared" si="230" ref="T133:T138">+((R133/R121)-1)*100</f>
        <v>-7.329540720368321</v>
      </c>
      <c r="U133" s="5">
        <f>+(E133*DEFLATOR!E133)</f>
        <v>1513.9893310022514</v>
      </c>
      <c r="V133" s="11">
        <f aca="true" t="shared" si="231" ref="V133:V138">+((U133/U132)-1)*100</f>
        <v>1.3255387508100513</v>
      </c>
      <c r="W133" s="11">
        <f aca="true" t="shared" si="232" ref="W133:W138">+((U133/U121)-1)*100</f>
        <v>8.46706760060929</v>
      </c>
      <c r="X133" s="5">
        <f>+(F133*DEFLATOR!F133)</f>
        <v>1786.7697458804107</v>
      </c>
      <c r="Y133" s="11">
        <f t="shared" si="225"/>
        <v>0.4866428185561045</v>
      </c>
      <c r="Z133" s="11">
        <f aca="true" t="shared" si="233" ref="Z133:Z138">+((X133/X121)-1)*100</f>
        <v>5.087116704213135</v>
      </c>
      <c r="AA133" s="5">
        <f>+(G133*DEFLATOR!G133)</f>
        <v>1761.7533561383502</v>
      </c>
      <c r="AB133" s="11">
        <f aca="true" t="shared" si="234" ref="AB133:AB138">+((AA133/AA132)-1)*100</f>
        <v>1.8501468694351653</v>
      </c>
      <c r="AC133" s="11">
        <f aca="true" t="shared" si="235" ref="AC133:AC138">+((AA133/AA121)-1)*100</f>
        <v>4.424900268522602</v>
      </c>
      <c r="AD133" s="5">
        <f>+(H133*DEFLATOR!H133)</f>
        <v>1588.893765263137</v>
      </c>
      <c r="AE133" s="11">
        <f aca="true" t="shared" si="236" ref="AE133:AE138">+((AD133/AD132)-1)*100</f>
        <v>-1.4390235214367997</v>
      </c>
      <c r="AF133" s="11">
        <f aca="true" t="shared" si="237" ref="AF133:AF138">+((AD133/AD121)-1)*100</f>
        <v>4.435232946082257</v>
      </c>
    </row>
    <row r="134" spans="1:32" ht="9.75">
      <c r="A134" s="28">
        <v>41223</v>
      </c>
      <c r="B134" s="32" t="s">
        <v>1703</v>
      </c>
      <c r="C134" s="32" t="s">
        <v>214</v>
      </c>
      <c r="D134" s="32" t="s">
        <v>448</v>
      </c>
      <c r="E134" s="32" t="s">
        <v>1702</v>
      </c>
      <c r="F134" s="32" t="s">
        <v>1701</v>
      </c>
      <c r="G134" s="32" t="s">
        <v>1700</v>
      </c>
      <c r="H134" s="32" t="s">
        <v>1699</v>
      </c>
      <c r="I134" s="32"/>
      <c r="J134" s="32"/>
      <c r="K134" s="28">
        <v>41223</v>
      </c>
      <c r="L134" s="5">
        <f>+(B134*DEFLATOR!B134)</f>
        <v>1785.1453449450244</v>
      </c>
      <c r="M134" s="11">
        <f t="shared" si="224"/>
        <v>7.755071930294943</v>
      </c>
      <c r="N134" s="11">
        <f t="shared" si="226"/>
        <v>2.0229508923798267</v>
      </c>
      <c r="O134" s="5">
        <f>+(C134*DEFLATOR!C134)</f>
        <v>1316.869527904654</v>
      </c>
      <c r="P134" s="11">
        <f t="shared" si="227"/>
        <v>4.764100179441577</v>
      </c>
      <c r="Q134" s="11">
        <f t="shared" si="228"/>
        <v>13.625364088080882</v>
      </c>
      <c r="R134" s="5">
        <f>+(D134*DEFLATOR!D134)</f>
        <v>1365.8624312123811</v>
      </c>
      <c r="S134" s="11">
        <f t="shared" si="229"/>
        <v>3.982767753526195</v>
      </c>
      <c r="T134" s="11">
        <f t="shared" si="230"/>
        <v>-7.674166642883639</v>
      </c>
      <c r="U134" s="5">
        <f>+(E134*DEFLATOR!E134)</f>
        <v>1536.4363069976318</v>
      </c>
      <c r="V134" s="11">
        <f t="shared" si="231"/>
        <v>1.482637660367181</v>
      </c>
      <c r="W134" s="11">
        <f t="shared" si="232"/>
        <v>7.441721538881918</v>
      </c>
      <c r="X134" s="5">
        <f>+(F134*DEFLATOR!F134)</f>
        <v>1936.8976373633946</v>
      </c>
      <c r="Y134" s="11">
        <f t="shared" si="225"/>
        <v>8.40219574061627</v>
      </c>
      <c r="Z134" s="11">
        <f t="shared" si="233"/>
        <v>6.823580654868255</v>
      </c>
      <c r="AA134" s="5">
        <f>+(G134*DEFLATOR!G134)</f>
        <v>1936.5937638379828</v>
      </c>
      <c r="AB134" s="11">
        <f t="shared" si="234"/>
        <v>9.924227309711009</v>
      </c>
      <c r="AC134" s="11">
        <f t="shared" si="235"/>
        <v>-1.7181002359310416</v>
      </c>
      <c r="AD134" s="5">
        <f>+(H134*DEFLATOR!H134)</f>
        <v>1685.280445292677</v>
      </c>
      <c r="AE134" s="11">
        <f t="shared" si="236"/>
        <v>6.0662759296294055</v>
      </c>
      <c r="AF134" s="11">
        <f t="shared" si="237"/>
        <v>8.156143906894918</v>
      </c>
    </row>
    <row r="135" spans="1:32" ht="9.75">
      <c r="A135" s="28">
        <v>41244</v>
      </c>
      <c r="B135" s="32" t="s">
        <v>1717</v>
      </c>
      <c r="C135" s="32" t="s">
        <v>1718</v>
      </c>
      <c r="D135" s="32" t="s">
        <v>1719</v>
      </c>
      <c r="E135" s="32" t="s">
        <v>1720</v>
      </c>
      <c r="F135" s="32" t="s">
        <v>1721</v>
      </c>
      <c r="G135" s="32" t="s">
        <v>1722</v>
      </c>
      <c r="H135" s="32" t="s">
        <v>1723</v>
      </c>
      <c r="I135" s="32"/>
      <c r="J135" s="32"/>
      <c r="K135" s="28">
        <v>41244</v>
      </c>
      <c r="L135" s="5">
        <f>+(B135*DEFLATOR!B135)</f>
        <v>2186.1538835649767</v>
      </c>
      <c r="M135" s="11">
        <f t="shared" si="224"/>
        <v>22.463635230346</v>
      </c>
      <c r="N135" s="11">
        <f t="shared" si="226"/>
        <v>6.705276821969286</v>
      </c>
      <c r="O135" s="5">
        <f>+(C135*DEFLATOR!C135)</f>
        <v>1548.5517807092413</v>
      </c>
      <c r="P135" s="11">
        <f t="shared" si="227"/>
        <v>17.59340981738944</v>
      </c>
      <c r="Q135" s="11">
        <f t="shared" si="228"/>
        <v>2.10245085835008</v>
      </c>
      <c r="R135" s="5">
        <f>+(D135*DEFLATOR!D135)</f>
        <v>1714.5558339735287</v>
      </c>
      <c r="S135" s="11">
        <f t="shared" si="229"/>
        <v>25.529174446334004</v>
      </c>
      <c r="T135" s="11">
        <f t="shared" si="230"/>
        <v>-15.908268936899416</v>
      </c>
      <c r="U135" s="5">
        <f>+(E135*DEFLATOR!E135)</f>
        <v>1913.9257306145707</v>
      </c>
      <c r="V135" s="11">
        <f t="shared" si="231"/>
        <v>24.56915538234028</v>
      </c>
      <c r="W135" s="11">
        <f t="shared" si="232"/>
        <v>0.30786287273145696</v>
      </c>
      <c r="X135" s="5">
        <f>+(F135*DEFLATOR!F135)</f>
        <v>2285.8818037463143</v>
      </c>
      <c r="Y135" s="11">
        <f t="shared" si="225"/>
        <v>18.01768764909926</v>
      </c>
      <c r="Z135" s="11">
        <f t="shared" si="233"/>
        <v>8.463359979524675</v>
      </c>
      <c r="AA135" s="5">
        <f>+(G135*DEFLATOR!G135)</f>
        <v>2363.6269286732318</v>
      </c>
      <c r="AB135" s="11">
        <f t="shared" si="234"/>
        <v>22.050735306972456</v>
      </c>
      <c r="AC135" s="11">
        <f t="shared" si="235"/>
        <v>11.591157283780484</v>
      </c>
      <c r="AD135" s="5">
        <f>+(H135*DEFLATOR!H135)</f>
        <v>2298.798425532421</v>
      </c>
      <c r="AE135" s="11">
        <f t="shared" si="236"/>
        <v>36.40450359187524</v>
      </c>
      <c r="AF135" s="11">
        <f t="shared" si="237"/>
        <v>9.353704533997176</v>
      </c>
    </row>
    <row r="136" spans="1:32" ht="9.75">
      <c r="A136" s="26">
        <v>41276</v>
      </c>
      <c r="B136" s="32" t="s">
        <v>1731</v>
      </c>
      <c r="C136" s="32" t="s">
        <v>1732</v>
      </c>
      <c r="D136" s="32" t="s">
        <v>1733</v>
      </c>
      <c r="E136" s="32" t="s">
        <v>1734</v>
      </c>
      <c r="F136" s="32" t="s">
        <v>1735</v>
      </c>
      <c r="G136" s="32" t="s">
        <v>1736</v>
      </c>
      <c r="H136" s="32" t="s">
        <v>1737</v>
      </c>
      <c r="K136" s="26">
        <v>41276</v>
      </c>
      <c r="L136" s="5">
        <f>+(B136*DEFLATOR!B136)</f>
        <v>1682.5725761668427</v>
      </c>
      <c r="M136" s="11">
        <f t="shared" si="224"/>
        <v>-23.03503477883909</v>
      </c>
      <c r="N136" s="11">
        <f t="shared" si="226"/>
        <v>3.98649769226056</v>
      </c>
      <c r="O136" s="5">
        <f>+(C136*DEFLATOR!C136)</f>
        <v>1223.448667919999</v>
      </c>
      <c r="P136" s="11">
        <f t="shared" si="227"/>
        <v>-20.99400981220945</v>
      </c>
      <c r="Q136" s="11">
        <f t="shared" si="228"/>
        <v>5.964278326864236</v>
      </c>
      <c r="R136" s="5">
        <f>+(D136*DEFLATOR!D136)</f>
        <v>1275.4017299685686</v>
      </c>
      <c r="S136" s="11">
        <f t="shared" si="229"/>
        <v>-25.613286852677685</v>
      </c>
      <c r="T136" s="11">
        <f t="shared" si="230"/>
        <v>-13.571179582286085</v>
      </c>
      <c r="U136" s="5">
        <f>+(E136*DEFLATOR!E136)</f>
        <v>1523.0737248993707</v>
      </c>
      <c r="V136" s="11">
        <f t="shared" si="231"/>
        <v>-20.421482373283915</v>
      </c>
      <c r="W136" s="11">
        <f t="shared" si="232"/>
        <v>7.186157101063473</v>
      </c>
      <c r="X136" s="5">
        <f>+(F136*DEFLATOR!F136)</f>
        <v>1800.9832349321505</v>
      </c>
      <c r="Y136" s="11">
        <f t="shared" si="225"/>
        <v>-21.212757720870222</v>
      </c>
      <c r="Z136" s="11">
        <f t="shared" si="233"/>
        <v>4.308099046282865</v>
      </c>
      <c r="AA136" s="5">
        <f>+(G136*DEFLATOR!G136)</f>
        <v>1805.470612600999</v>
      </c>
      <c r="AB136" s="11">
        <f t="shared" si="234"/>
        <v>-23.61439994193759</v>
      </c>
      <c r="AC136" s="11">
        <f t="shared" si="235"/>
        <v>4.725266172806508</v>
      </c>
      <c r="AD136" s="5">
        <f>+(H136*DEFLATOR!H136)</f>
        <v>1662.0508469478177</v>
      </c>
      <c r="AE136" s="11">
        <f t="shared" si="236"/>
        <v>-27.699148020650266</v>
      </c>
      <c r="AF136" s="11">
        <f t="shared" si="237"/>
        <v>9.124052636376167</v>
      </c>
    </row>
    <row r="137" spans="1:32" ht="9.75">
      <c r="A137" s="28">
        <v>41306</v>
      </c>
      <c r="B137" s="32" t="s">
        <v>1745</v>
      </c>
      <c r="C137" s="32" t="s">
        <v>1746</v>
      </c>
      <c r="D137" s="32" t="s">
        <v>1747</v>
      </c>
      <c r="E137" s="32" t="s">
        <v>443</v>
      </c>
      <c r="F137" s="32" t="s">
        <v>1748</v>
      </c>
      <c r="G137" s="32" t="s">
        <v>1506</v>
      </c>
      <c r="H137" s="32" t="s">
        <v>1749</v>
      </c>
      <c r="K137" s="28">
        <v>41306</v>
      </c>
      <c r="L137" s="5">
        <f>+(B137*DEFLATOR!B137)</f>
        <v>1678.3475054300143</v>
      </c>
      <c r="M137" s="11">
        <f t="shared" si="224"/>
        <v>-0.2511077855823496</v>
      </c>
      <c r="N137" s="11">
        <f t="shared" si="226"/>
        <v>2.9249335309088798</v>
      </c>
      <c r="O137" s="5">
        <f>+(C137*DEFLATOR!C137)</f>
        <v>1191.188812251164</v>
      </c>
      <c r="P137" s="11">
        <f t="shared" si="227"/>
        <v>-2.63679682807455</v>
      </c>
      <c r="Q137" s="11">
        <f t="shared" si="228"/>
        <v>3.5839911882113107</v>
      </c>
      <c r="R137" s="5">
        <f>+(D137*DEFLATOR!D137)</f>
        <v>1285.0481595939316</v>
      </c>
      <c r="S137" s="11">
        <f t="shared" si="229"/>
        <v>0.7563444049586421</v>
      </c>
      <c r="T137" s="11">
        <f t="shared" si="230"/>
        <v>-11.980792311954813</v>
      </c>
      <c r="U137" s="5">
        <f>+(E137*DEFLATOR!E137)</f>
        <v>1525.867394623787</v>
      </c>
      <c r="V137" s="11">
        <f t="shared" si="231"/>
        <v>0.1834231448383017</v>
      </c>
      <c r="W137" s="11">
        <f t="shared" si="232"/>
        <v>4.075217287126165</v>
      </c>
      <c r="X137" s="5">
        <f>+(F137*DEFLATOR!F137)</f>
        <v>1773.8348502381743</v>
      </c>
      <c r="Y137" s="11">
        <f t="shared" si="225"/>
        <v>-1.5074201784559649</v>
      </c>
      <c r="Z137" s="11">
        <f t="shared" si="233"/>
        <v>1.3097359792389573</v>
      </c>
      <c r="AA137" s="5">
        <f>+(G137*DEFLATOR!G137)</f>
        <v>1821.412603962032</v>
      </c>
      <c r="AB137" s="11">
        <f t="shared" si="234"/>
        <v>0.88298260020232</v>
      </c>
      <c r="AC137" s="11">
        <f t="shared" si="235"/>
        <v>4.8837333722088205</v>
      </c>
      <c r="AD137" s="5">
        <f>+(H137*DEFLATOR!H137)</f>
        <v>1636.275623541793</v>
      </c>
      <c r="AE137" s="11">
        <f t="shared" si="236"/>
        <v>-1.550808355433786</v>
      </c>
      <c r="AF137" s="11">
        <f t="shared" si="237"/>
        <v>8.552206861868793</v>
      </c>
    </row>
    <row r="138" spans="1:32" ht="9.75">
      <c r="A138" s="28">
        <v>41334</v>
      </c>
      <c r="B138" s="32" t="s">
        <v>1762</v>
      </c>
      <c r="C138" s="32" t="s">
        <v>1755</v>
      </c>
      <c r="D138" s="32" t="s">
        <v>1763</v>
      </c>
      <c r="E138" s="32" t="s">
        <v>1756</v>
      </c>
      <c r="F138" s="32" t="s">
        <v>1757</v>
      </c>
      <c r="G138" s="32" t="s">
        <v>1758</v>
      </c>
      <c r="H138" s="32" t="s">
        <v>1759</v>
      </c>
      <c r="K138" s="28">
        <v>41334</v>
      </c>
      <c r="L138" s="5">
        <f>+(B138*DEFLATOR!B138)</f>
        <v>1679.7455611654905</v>
      </c>
      <c r="M138" s="11">
        <f aca="true" t="shared" si="238" ref="M138:M144">+((L138/L137)-1)*100</f>
        <v>0.08329953903782883</v>
      </c>
      <c r="N138" s="11">
        <f t="shared" si="226"/>
        <v>2.75441675555137</v>
      </c>
      <c r="O138" s="5">
        <f>+(C138*DEFLATOR!C138)</f>
        <v>1234.0915486386652</v>
      </c>
      <c r="P138" s="11">
        <f t="shared" si="227"/>
        <v>3.601673886310386</v>
      </c>
      <c r="Q138" s="11">
        <f t="shared" si="228"/>
        <v>5.01912954343926</v>
      </c>
      <c r="R138" s="5">
        <f>+(D138*DEFLATOR!D138)</f>
        <v>1295.407360941001</v>
      </c>
      <c r="S138" s="11">
        <f t="shared" si="229"/>
        <v>0.8061333164620654</v>
      </c>
      <c r="T138" s="11">
        <f t="shared" si="230"/>
        <v>-8.623531258736861</v>
      </c>
      <c r="U138" s="5">
        <f>+(E138*DEFLATOR!E138)</f>
        <v>1570.085224317021</v>
      </c>
      <c r="V138" s="11">
        <f t="shared" si="231"/>
        <v>2.8978815491457643</v>
      </c>
      <c r="W138" s="11">
        <f t="shared" si="232"/>
        <v>4.613965973083789</v>
      </c>
      <c r="X138" s="5">
        <f>+(F138*DEFLATOR!F138)</f>
        <v>1762.2687898024637</v>
      </c>
      <c r="Y138" s="11">
        <f aca="true" t="shared" si="239" ref="Y138:Y144">+((X138/X137)-1)*100</f>
        <v>-0.6520370503577344</v>
      </c>
      <c r="Z138" s="11">
        <f t="shared" si="233"/>
        <v>4.141607546025261</v>
      </c>
      <c r="AA138" s="5">
        <f>+(G138*DEFLATOR!G138)</f>
        <v>1815.9427730184377</v>
      </c>
      <c r="AB138" s="11">
        <f t="shared" si="234"/>
        <v>-0.3003070765896787</v>
      </c>
      <c r="AC138" s="11">
        <f t="shared" si="235"/>
        <v>3.029715569721203</v>
      </c>
      <c r="AD138" s="5">
        <f>+(H138*DEFLATOR!H138)</f>
        <v>1636.7496114239457</v>
      </c>
      <c r="AE138" s="11">
        <f t="shared" si="236"/>
        <v>0.028967484165454138</v>
      </c>
      <c r="AF138" s="11">
        <f t="shared" si="237"/>
        <v>4.600687561715255</v>
      </c>
    </row>
    <row r="139" spans="1:32" ht="9.75">
      <c r="A139" s="28">
        <v>41365</v>
      </c>
      <c r="B139" s="32" t="s">
        <v>1771</v>
      </c>
      <c r="C139" s="32" t="s">
        <v>315</v>
      </c>
      <c r="D139" s="32" t="s">
        <v>1399</v>
      </c>
      <c r="E139" s="32" t="s">
        <v>1772</v>
      </c>
      <c r="F139" s="32" t="s">
        <v>1773</v>
      </c>
      <c r="G139" s="32" t="s">
        <v>1774</v>
      </c>
      <c r="H139" s="32" t="s">
        <v>1775</v>
      </c>
      <c r="K139" s="28">
        <v>41365</v>
      </c>
      <c r="L139" s="5">
        <f>+(B139*DEFLATOR!B139)</f>
        <v>1669.9883970808326</v>
      </c>
      <c r="M139" s="11">
        <f t="shared" si="238"/>
        <v>-0.5808715504440953</v>
      </c>
      <c r="N139" s="11">
        <f aca="true" t="shared" si="240" ref="N139:N144">+((L139/L127)-1)*100</f>
        <v>1.7329375872866537</v>
      </c>
      <c r="O139" s="5">
        <f>+(C139*DEFLATOR!C139)</f>
        <v>1133.0483476262757</v>
      </c>
      <c r="P139" s="11">
        <f aca="true" t="shared" si="241" ref="P139:P145">+((O139/O138)-1)*100</f>
        <v>-8.18765845401429</v>
      </c>
      <c r="Q139" s="11">
        <f aca="true" t="shared" si="242" ref="Q139:Q144">+((O139/O127)-1)*100</f>
        <v>-5.934888324560328</v>
      </c>
      <c r="R139" s="5">
        <f>+(D139*DEFLATOR!D139)</f>
        <v>1303.320440560452</v>
      </c>
      <c r="S139" s="11">
        <f aca="true" t="shared" si="243" ref="S139:S145">+((R139/R138)-1)*100</f>
        <v>0.6108564655447735</v>
      </c>
      <c r="T139" s="11">
        <f aca="true" t="shared" si="244" ref="T139:T144">+((R139/R127)-1)*100</f>
        <v>-0.2962350901528188</v>
      </c>
      <c r="U139" s="5">
        <f>+(E139*DEFLATOR!E139)</f>
        <v>1583.6234406108513</v>
      </c>
      <c r="V139" s="11">
        <f aca="true" t="shared" si="245" ref="V139:V145">+((U139/U138)-1)*100</f>
        <v>0.8622599642461815</v>
      </c>
      <c r="W139" s="11">
        <f aca="true" t="shared" si="246" ref="W139:W144">+((U139/U127)-1)*100</f>
        <v>3.8826218401330603</v>
      </c>
      <c r="X139" s="5">
        <f>+(F139*DEFLATOR!F139)</f>
        <v>1759.7353245645913</v>
      </c>
      <c r="Y139" s="11">
        <f t="shared" si="239"/>
        <v>-0.14376156761854997</v>
      </c>
      <c r="Z139" s="11">
        <f aca="true" t="shared" si="247" ref="Z139:Z144">+((X139/X127)-1)*100</f>
        <v>0.3959287433492831</v>
      </c>
      <c r="AA139" s="5">
        <f>+(G139*DEFLATOR!G139)</f>
        <v>1804.6566162154209</v>
      </c>
      <c r="AB139" s="11">
        <f aca="true" t="shared" si="248" ref="AB139:AB145">+((AA139/AA138)-1)*100</f>
        <v>-0.6215039906933395</v>
      </c>
      <c r="AC139" s="11">
        <f aca="true" t="shared" si="249" ref="AC139:AC144">+((AA139/AA127)-1)*100</f>
        <v>2.580065429150813</v>
      </c>
      <c r="AD139" s="5">
        <f>+(H139*DEFLATOR!H139)</f>
        <v>1629.3584119464601</v>
      </c>
      <c r="AE139" s="11">
        <f aca="true" t="shared" si="250" ref="AE139:AE145">+((AD139/AD138)-1)*100</f>
        <v>-0.4515778971870499</v>
      </c>
      <c r="AF139" s="11">
        <f aca="true" t="shared" si="251" ref="AF139:AF144">+((AD139/AD127)-1)*100</f>
        <v>5.070730144344071</v>
      </c>
    </row>
    <row r="140" spans="1:32" ht="9.75">
      <c r="A140" s="28">
        <v>41395</v>
      </c>
      <c r="B140" s="32" t="s">
        <v>1783</v>
      </c>
      <c r="C140" s="32" t="s">
        <v>1784</v>
      </c>
      <c r="D140" s="32" t="s">
        <v>1785</v>
      </c>
      <c r="E140" s="32" t="s">
        <v>1786</v>
      </c>
      <c r="F140" s="32" t="s">
        <v>1787</v>
      </c>
      <c r="G140" s="32" t="s">
        <v>616</v>
      </c>
      <c r="H140" s="32" t="s">
        <v>1788</v>
      </c>
      <c r="K140" s="28">
        <v>41395</v>
      </c>
      <c r="L140" s="5">
        <f>+(B140*DEFLATOR!B140)</f>
        <v>1651.5038642147463</v>
      </c>
      <c r="M140" s="11">
        <f t="shared" si="238"/>
        <v>-1.1068659457992402</v>
      </c>
      <c r="N140" s="11">
        <f t="shared" si="240"/>
        <v>1.061649605726167</v>
      </c>
      <c r="O140" s="5">
        <f>+(C140*DEFLATOR!C140)</f>
        <v>1171.7850022390555</v>
      </c>
      <c r="P140" s="11">
        <f t="shared" si="241"/>
        <v>3.418799797372518</v>
      </c>
      <c r="Q140" s="11">
        <f t="shared" si="242"/>
        <v>0.8256126354662108</v>
      </c>
      <c r="R140" s="5">
        <f>+(D140*DEFLATOR!D140)</f>
        <v>1345.2643286216826</v>
      </c>
      <c r="S140" s="11">
        <f t="shared" si="243"/>
        <v>3.2182329652709063</v>
      </c>
      <c r="T140" s="11">
        <f t="shared" si="244"/>
        <v>0.8154419815080693</v>
      </c>
      <c r="U140" s="5">
        <f>+(E140*DEFLATOR!E140)</f>
        <v>1528.9260522298578</v>
      </c>
      <c r="V140" s="11">
        <f t="shared" si="245"/>
        <v>-3.453939047523513</v>
      </c>
      <c r="W140" s="11">
        <f t="shared" si="246"/>
        <v>-0.6745107261531547</v>
      </c>
      <c r="X140" s="5">
        <f>+(F140*DEFLATOR!F140)</f>
        <v>1765.7735702794096</v>
      </c>
      <c r="Y140" s="11">
        <f t="shared" si="239"/>
        <v>0.3431337446335725</v>
      </c>
      <c r="Z140" s="11">
        <f t="shared" si="247"/>
        <v>4.164482610740916</v>
      </c>
      <c r="AA140" s="5">
        <f>+(G140*DEFLATOR!G140)</f>
        <v>1753.1053458450297</v>
      </c>
      <c r="AB140" s="11">
        <f t="shared" si="248"/>
        <v>-2.856569494007144</v>
      </c>
      <c r="AC140" s="11">
        <f t="shared" si="249"/>
        <v>-0.672475271974371</v>
      </c>
      <c r="AD140" s="5">
        <f>+(H140*DEFLATOR!H140)</f>
        <v>1662.7931530412627</v>
      </c>
      <c r="AE140" s="11">
        <f t="shared" si="250"/>
        <v>2.0520188099597325</v>
      </c>
      <c r="AF140" s="11">
        <f t="shared" si="251"/>
        <v>5.857826940904398</v>
      </c>
    </row>
    <row r="141" spans="1:32" ht="9.75">
      <c r="A141" s="28">
        <v>41427</v>
      </c>
      <c r="B141" s="35" t="s">
        <v>1796</v>
      </c>
      <c r="C141" s="35" t="s">
        <v>1461</v>
      </c>
      <c r="D141" s="35" t="s">
        <v>1797</v>
      </c>
      <c r="E141" s="35" t="s">
        <v>1798</v>
      </c>
      <c r="F141" s="35" t="s">
        <v>1799</v>
      </c>
      <c r="G141" s="35" t="s">
        <v>1800</v>
      </c>
      <c r="H141" s="35" t="s">
        <v>1801</v>
      </c>
      <c r="K141" s="28">
        <v>41427</v>
      </c>
      <c r="L141" s="5">
        <f>+(B141*DEFLATOR!B141)</f>
        <v>1618.418151610013</v>
      </c>
      <c r="M141" s="11">
        <f t="shared" si="238"/>
        <v>-2.003368767197211</v>
      </c>
      <c r="N141" s="11">
        <f t="shared" si="240"/>
        <v>-0.17967547086913394</v>
      </c>
      <c r="O141" s="5">
        <f>+(C141*DEFLATOR!C141)</f>
        <v>1173.4296537075047</v>
      </c>
      <c r="P141" s="11">
        <f t="shared" si="241"/>
        <v>0.14035437092185798</v>
      </c>
      <c r="Q141" s="11">
        <f t="shared" si="242"/>
        <v>3.8906799210651988</v>
      </c>
      <c r="R141" s="5">
        <f>+(D141*DEFLATOR!D141)</f>
        <v>1302.9910310989128</v>
      </c>
      <c r="S141" s="11">
        <f t="shared" si="243"/>
        <v>-3.142378536572199</v>
      </c>
      <c r="T141" s="11">
        <f t="shared" si="244"/>
        <v>1.429840226437995</v>
      </c>
      <c r="U141" s="5">
        <f>+(E141*DEFLATOR!E141)</f>
        <v>1546.7254704245252</v>
      </c>
      <c r="V141" s="11">
        <f t="shared" si="245"/>
        <v>1.1641778337616815</v>
      </c>
      <c r="W141" s="11">
        <f t="shared" si="246"/>
        <v>1.8701619289633653</v>
      </c>
      <c r="X141" s="5">
        <f>+(F141*DEFLATOR!F141)</f>
        <v>1756.1628010062539</v>
      </c>
      <c r="Y141" s="11">
        <f t="shared" si="239"/>
        <v>-0.5442809562290041</v>
      </c>
      <c r="Z141" s="11">
        <f t="shared" si="247"/>
        <v>1.9523882691591998</v>
      </c>
      <c r="AA141" s="5">
        <f>+(G141*DEFLATOR!G141)</f>
        <v>1687.8148160263074</v>
      </c>
      <c r="AB141" s="11">
        <f t="shared" si="248"/>
        <v>-3.724278747621468</v>
      </c>
      <c r="AC141" s="11">
        <f t="shared" si="249"/>
        <v>-2.5324193597761058</v>
      </c>
      <c r="AD141" s="5">
        <f>+(H141*DEFLATOR!H141)</f>
        <v>1645.9847491460846</v>
      </c>
      <c r="AE141" s="11">
        <f t="shared" si="250"/>
        <v>-1.010853566749137</v>
      </c>
      <c r="AF141" s="11">
        <f t="shared" si="251"/>
        <v>2.329391479199372</v>
      </c>
    </row>
    <row r="142" spans="1:32" ht="9.75">
      <c r="A142" s="28">
        <v>41459</v>
      </c>
      <c r="B142" s="35" t="s">
        <v>1809</v>
      </c>
      <c r="C142" s="35" t="s">
        <v>1810</v>
      </c>
      <c r="D142" s="35" t="s">
        <v>1811</v>
      </c>
      <c r="E142" s="35" t="s">
        <v>1812</v>
      </c>
      <c r="F142" s="35" t="s">
        <v>1813</v>
      </c>
      <c r="G142" s="35" t="s">
        <v>1814</v>
      </c>
      <c r="H142" s="35" t="s">
        <v>1762</v>
      </c>
      <c r="K142" s="28">
        <v>41459</v>
      </c>
      <c r="L142" s="5">
        <f>+(B142*DEFLATOR!B142)</f>
        <v>1661.2723518302305</v>
      </c>
      <c r="M142" s="11">
        <f t="shared" si="238"/>
        <v>2.6479065486002984</v>
      </c>
      <c r="N142" s="11">
        <f t="shared" si="240"/>
        <v>0.681723641950871</v>
      </c>
      <c r="O142" s="5">
        <f>+(C142*DEFLATOR!C142)</f>
        <v>1158.6784421201048</v>
      </c>
      <c r="P142" s="11">
        <f t="shared" si="241"/>
        <v>-1.2571023359425726</v>
      </c>
      <c r="Q142" s="11">
        <f t="shared" si="242"/>
        <v>-0.19444042214110668</v>
      </c>
      <c r="R142" s="5">
        <f>+(D142*DEFLATOR!D142)</f>
        <v>1316.1309469111782</v>
      </c>
      <c r="S142" s="11">
        <f t="shared" si="243"/>
        <v>1.0084425371050587</v>
      </c>
      <c r="T142" s="11">
        <f t="shared" si="244"/>
        <v>-1.7891837608796757</v>
      </c>
      <c r="U142" s="5">
        <f>+(E142*DEFLATOR!E142)</f>
        <v>1528.0580066676396</v>
      </c>
      <c r="V142" s="11">
        <f t="shared" si="245"/>
        <v>-1.2069022017049957</v>
      </c>
      <c r="W142" s="11">
        <f t="shared" si="246"/>
        <v>0.5257154584194845</v>
      </c>
      <c r="X142" s="5">
        <f>+(F142*DEFLATOR!F142)</f>
        <v>1845.1904648710993</v>
      </c>
      <c r="Y142" s="11">
        <f t="shared" si="239"/>
        <v>5.069442526275703</v>
      </c>
      <c r="Z142" s="11">
        <f t="shared" si="247"/>
        <v>4.831944118547327</v>
      </c>
      <c r="AA142" s="5">
        <f>+(G142*DEFLATOR!G142)</f>
        <v>1733.7466873925825</v>
      </c>
      <c r="AB142" s="11">
        <f t="shared" si="248"/>
        <v>2.7213809791298393</v>
      </c>
      <c r="AC142" s="11">
        <f t="shared" si="249"/>
        <v>-1.671950186452975</v>
      </c>
      <c r="AD142" s="5">
        <f>+(H142*DEFLATOR!H142)</f>
        <v>1669.1182520595714</v>
      </c>
      <c r="AE142" s="11">
        <f t="shared" si="250"/>
        <v>1.4054506231292896</v>
      </c>
      <c r="AF142" s="11">
        <f t="shared" si="251"/>
        <v>3.3406919285059455</v>
      </c>
    </row>
    <row r="143" spans="1:32" ht="9.75">
      <c r="A143" s="28">
        <v>41491</v>
      </c>
      <c r="B143" s="35" t="s">
        <v>1822</v>
      </c>
      <c r="C143" s="35" t="s">
        <v>1823</v>
      </c>
      <c r="D143" s="35" t="s">
        <v>1824</v>
      </c>
      <c r="E143" s="35" t="s">
        <v>624</v>
      </c>
      <c r="F143" s="35" t="s">
        <v>1825</v>
      </c>
      <c r="G143" s="35" t="s">
        <v>1826</v>
      </c>
      <c r="H143" s="35" t="s">
        <v>1827</v>
      </c>
      <c r="K143" s="28">
        <v>41491</v>
      </c>
      <c r="L143" s="5">
        <f>+(B143*DEFLATOR!B143)</f>
        <v>1680.973102807022</v>
      </c>
      <c r="M143" s="11">
        <f t="shared" si="238"/>
        <v>1.185883275255084</v>
      </c>
      <c r="N143" s="11">
        <f t="shared" si="240"/>
        <v>3.0043564863174943</v>
      </c>
      <c r="O143" s="5">
        <f>+(C143*DEFLATOR!C143)</f>
        <v>1248.409775588991</v>
      </c>
      <c r="P143" s="11">
        <f t="shared" si="241"/>
        <v>7.744282641929479</v>
      </c>
      <c r="Q143" s="11">
        <f t="shared" si="242"/>
        <v>6.1614230104789725</v>
      </c>
      <c r="R143" s="5">
        <f>+(D143*DEFLATOR!D143)</f>
        <v>1296.3331250328126</v>
      </c>
      <c r="S143" s="11">
        <f t="shared" si="243"/>
        <v>-1.504244081854389</v>
      </c>
      <c r="T143" s="11">
        <f t="shared" si="244"/>
        <v>-3.2632864494565705</v>
      </c>
      <c r="U143" s="5">
        <f>+(E143*DEFLATOR!E143)</f>
        <v>1547.016659474397</v>
      </c>
      <c r="V143" s="11">
        <f t="shared" si="245"/>
        <v>1.2407024290983726</v>
      </c>
      <c r="W143" s="11">
        <f t="shared" si="246"/>
        <v>4.364051666991142</v>
      </c>
      <c r="X143" s="5">
        <f>+(F143*DEFLATOR!F143)</f>
        <v>1848.1094838417025</v>
      </c>
      <c r="Y143" s="11">
        <f t="shared" si="239"/>
        <v>0.15819607927614054</v>
      </c>
      <c r="Z143" s="11">
        <f t="shared" si="247"/>
        <v>5.5965888371830586</v>
      </c>
      <c r="AA143" s="5">
        <f>+(G143*DEFLATOR!G143)</f>
        <v>1765.813901863577</v>
      </c>
      <c r="AB143" s="11">
        <f t="shared" si="248"/>
        <v>1.8495905257775114</v>
      </c>
      <c r="AC143" s="11">
        <f t="shared" si="249"/>
        <v>1.7135696963903158</v>
      </c>
      <c r="AD143" s="5">
        <f>+(H143*DEFLATOR!H143)</f>
        <v>1669.795594831645</v>
      </c>
      <c r="AE143" s="11">
        <f t="shared" si="250"/>
        <v>0.040580873837892106</v>
      </c>
      <c r="AF143" s="11">
        <f t="shared" si="251"/>
        <v>3.138045906554021</v>
      </c>
    </row>
    <row r="144" spans="1:32" ht="9.75">
      <c r="A144" s="28">
        <v>41523</v>
      </c>
      <c r="B144" s="35" t="s">
        <v>1835</v>
      </c>
      <c r="C144" s="35" t="s">
        <v>1836</v>
      </c>
      <c r="D144" s="35" t="s">
        <v>1837</v>
      </c>
      <c r="E144" s="35" t="s">
        <v>1838</v>
      </c>
      <c r="F144" s="35" t="s">
        <v>1839</v>
      </c>
      <c r="G144" s="35" t="s">
        <v>1840</v>
      </c>
      <c r="H144" s="35" t="s">
        <v>1841</v>
      </c>
      <c r="K144" s="28">
        <v>41523</v>
      </c>
      <c r="L144" s="5">
        <f>+(B144*DEFLATOR!B144)</f>
        <v>1695.1735705034757</v>
      </c>
      <c r="M144" s="11">
        <f t="shared" si="238"/>
        <v>0.8447766161600478</v>
      </c>
      <c r="N144" s="11">
        <f t="shared" si="240"/>
        <v>3.4722507394883584</v>
      </c>
      <c r="O144" s="5">
        <f>+(C144*DEFLATOR!C144)</f>
        <v>1246.663663339684</v>
      </c>
      <c r="P144" s="11">
        <f t="shared" si="241"/>
        <v>-0.13986691577154708</v>
      </c>
      <c r="Q144" s="11">
        <f t="shared" si="242"/>
        <v>0.7593088967359662</v>
      </c>
      <c r="R144" s="5">
        <f>+(D144*DEFLATOR!D144)</f>
        <v>1258.3184786611391</v>
      </c>
      <c r="S144" s="11">
        <f t="shared" si="243"/>
        <v>-2.9324751205992095</v>
      </c>
      <c r="T144" s="11">
        <f t="shared" si="244"/>
        <v>-3.473399234162411</v>
      </c>
      <c r="U144" s="5">
        <f>+(E144*DEFLATOR!E144)</f>
        <v>1553.0781546690785</v>
      </c>
      <c r="V144" s="11">
        <f t="shared" si="245"/>
        <v>0.39181835292845246</v>
      </c>
      <c r="W144" s="11">
        <f t="shared" si="246"/>
        <v>3.941604819488842</v>
      </c>
      <c r="X144" s="5">
        <f>+(F144*DEFLATOR!F144)</f>
        <v>1857.568319497002</v>
      </c>
      <c r="Y144" s="11">
        <f t="shared" si="239"/>
        <v>0.5118114342250513</v>
      </c>
      <c r="Z144" s="11">
        <f t="shared" si="247"/>
        <v>4.468303575615851</v>
      </c>
      <c r="AA144" s="5">
        <f>+(G144*DEFLATOR!G144)</f>
        <v>1792.4364864124086</v>
      </c>
      <c r="AB144" s="11">
        <f t="shared" si="248"/>
        <v>1.507666494228821</v>
      </c>
      <c r="AC144" s="11">
        <f t="shared" si="249"/>
        <v>3.6239941074372117</v>
      </c>
      <c r="AD144" s="5">
        <f>+(H144*DEFLATOR!H144)</f>
        <v>1706.1693983683401</v>
      </c>
      <c r="AE144" s="11">
        <f t="shared" si="250"/>
        <v>2.1783386930280146</v>
      </c>
      <c r="AF144" s="11">
        <f t="shared" si="251"/>
        <v>5.835723959289996</v>
      </c>
    </row>
    <row r="145" spans="1:32" ht="9.75">
      <c r="A145" s="28">
        <v>41555</v>
      </c>
      <c r="B145" s="35" t="s">
        <v>1848</v>
      </c>
      <c r="C145" s="35" t="s">
        <v>1849</v>
      </c>
      <c r="D145" s="35" t="s">
        <v>1850</v>
      </c>
      <c r="E145" s="35" t="s">
        <v>1851</v>
      </c>
      <c r="F145" s="35" t="s">
        <v>1852</v>
      </c>
      <c r="G145" s="35" t="s">
        <v>1853</v>
      </c>
      <c r="H145" s="35" t="s">
        <v>1854</v>
      </c>
      <c r="K145" s="28">
        <v>41555</v>
      </c>
      <c r="L145" s="5">
        <f>+(B145*DEFLATOR!B145)</f>
        <v>1754.2964737088282</v>
      </c>
      <c r="M145" s="11">
        <f aca="true" t="shared" si="252" ref="M145:M150">+((L145/L144)-1)*100</f>
        <v>3.4877197376191216</v>
      </c>
      <c r="N145" s="11">
        <f aca="true" t="shared" si="253" ref="N145:N150">+((L145/L133)-1)*100</f>
        <v>5.892970142091758</v>
      </c>
      <c r="O145" s="5">
        <f>+(C145*DEFLATOR!C145)</f>
        <v>1218.6576039194006</v>
      </c>
      <c r="P145" s="11">
        <f t="shared" si="241"/>
        <v>-2.246480766533143</v>
      </c>
      <c r="Q145" s="11">
        <f aca="true" t="shared" si="254" ref="Q145:Q150">+((O145/O133)-1)*100</f>
        <v>-3.0491900707917408</v>
      </c>
      <c r="R145" s="5">
        <f>+(D145*DEFLATOR!D145)</f>
        <v>1239.6466356487254</v>
      </c>
      <c r="S145" s="11">
        <f t="shared" si="243"/>
        <v>-1.483872591005797</v>
      </c>
      <c r="T145" s="11">
        <f aca="true" t="shared" si="255" ref="T145:T150">+((R145/R133)-1)*100</f>
        <v>-5.62600942418171</v>
      </c>
      <c r="U145" s="5">
        <f>+(E145*DEFLATOR!E145)</f>
        <v>1558.9441222788864</v>
      </c>
      <c r="V145" s="11">
        <f t="shared" si="245"/>
        <v>0.37769944752443774</v>
      </c>
      <c r="W145" s="11">
        <f aca="true" t="shared" si="256" ref="W145:W150">+((U145/U133)-1)*100</f>
        <v>2.9692937959394428</v>
      </c>
      <c r="X145" s="5">
        <f>+(F145*DEFLATOR!F145)</f>
        <v>1958.2944324965824</v>
      </c>
      <c r="Y145" s="11">
        <f aca="true" t="shared" si="257" ref="Y145:Y150">+((X145/X144)-1)*100</f>
        <v>5.4224715151717895</v>
      </c>
      <c r="Z145" s="11">
        <f aca="true" t="shared" si="258" ref="Z145:Z150">+((X145/X133)-1)*100</f>
        <v>9.599708468964185</v>
      </c>
      <c r="AA145" s="5">
        <f>+(G145*DEFLATOR!G145)</f>
        <v>1883.5490577357978</v>
      </c>
      <c r="AB145" s="11">
        <f t="shared" si="248"/>
        <v>5.083168749022304</v>
      </c>
      <c r="AC145" s="11">
        <f aca="true" t="shared" si="259" ref="AC145:AC150">+((AA145/AA133)-1)*100</f>
        <v>6.913323092195833</v>
      </c>
      <c r="AD145" s="5">
        <f>+(H145*DEFLATOR!H145)</f>
        <v>1720.9351641891778</v>
      </c>
      <c r="AE145" s="11">
        <f t="shared" si="250"/>
        <v>0.8654337508900767</v>
      </c>
      <c r="AF145" s="11">
        <f aca="true" t="shared" si="260" ref="AF145:AF150">+((AD145/AD133)-1)*100</f>
        <v>8.310272329891944</v>
      </c>
    </row>
    <row r="146" spans="1:32" ht="9.75">
      <c r="A146" s="28">
        <v>41587</v>
      </c>
      <c r="B146" s="35" t="s">
        <v>1862</v>
      </c>
      <c r="C146" s="35" t="s">
        <v>1863</v>
      </c>
      <c r="D146" s="35" t="s">
        <v>1864</v>
      </c>
      <c r="E146" s="35" t="s">
        <v>1865</v>
      </c>
      <c r="F146" s="35" t="s">
        <v>1866</v>
      </c>
      <c r="G146" s="35" t="s">
        <v>1867</v>
      </c>
      <c r="H146" s="35" t="s">
        <v>1868</v>
      </c>
      <c r="K146" s="28">
        <v>41587</v>
      </c>
      <c r="L146" s="5">
        <f>+(B146*DEFLATOR!B146)</f>
        <v>1853.7694780545894</v>
      </c>
      <c r="M146" s="11">
        <f t="shared" si="252"/>
        <v>5.670250487106165</v>
      </c>
      <c r="N146" s="11">
        <f t="shared" si="253"/>
        <v>3.844176234942842</v>
      </c>
      <c r="O146" s="5">
        <f>+(C146*DEFLATOR!C146)</f>
        <v>1263.2897603851914</v>
      </c>
      <c r="P146" s="11">
        <f aca="true" t="shared" si="261" ref="P146:P154">+((O146/O145)-1)*100</f>
        <v>3.6624033134693867</v>
      </c>
      <c r="Q146" s="11">
        <f t="shared" si="254"/>
        <v>-4.068722556342874</v>
      </c>
      <c r="R146" s="5">
        <f>+(D146*DEFLATOR!D146)</f>
        <v>1298.803118446833</v>
      </c>
      <c r="S146" s="11">
        <f aca="true" t="shared" si="262" ref="S146:S153">+((R146/R145)-1)*100</f>
        <v>4.772043991967934</v>
      </c>
      <c r="T146" s="11">
        <f t="shared" si="255"/>
        <v>-4.909668150548974</v>
      </c>
      <c r="U146" s="5">
        <f>+(E146*DEFLATOR!E146)</f>
        <v>1629.2537024161888</v>
      </c>
      <c r="V146" s="11">
        <f aca="true" t="shared" si="263" ref="V146:V154">+((U146/U145)-1)*100</f>
        <v>4.510076989451228</v>
      </c>
      <c r="W146" s="11">
        <f t="shared" si="256"/>
        <v>6.041083186841156</v>
      </c>
      <c r="X146" s="5">
        <f>+(F146*DEFLATOR!F146)</f>
        <v>2044.1736203918047</v>
      </c>
      <c r="Y146" s="11">
        <f t="shared" si="257"/>
        <v>4.385407345806369</v>
      </c>
      <c r="Z146" s="11">
        <f t="shared" si="258"/>
        <v>5.538546847237624</v>
      </c>
      <c r="AA146" s="5">
        <f>+(G146*DEFLATOR!G146)</f>
        <v>2001.9589195402468</v>
      </c>
      <c r="AB146" s="11">
        <f aca="true" t="shared" si="264" ref="AB146:AB154">+((AA146/AA145)-1)*100</f>
        <v>6.2865292155856345</v>
      </c>
      <c r="AC146" s="11">
        <f t="shared" si="259"/>
        <v>3.375264184096194</v>
      </c>
      <c r="AD146" s="5">
        <f>+(H146*DEFLATOR!H146)</f>
        <v>1883.7020943346495</v>
      </c>
      <c r="AE146" s="11">
        <f aca="true" t="shared" si="265" ref="AE146:AE153">+((AD146/AD145)-1)*100</f>
        <v>9.45805126959327</v>
      </c>
      <c r="AF146" s="11">
        <f t="shared" si="260"/>
        <v>11.77380593219386</v>
      </c>
    </row>
    <row r="147" spans="1:32" ht="9.75">
      <c r="A147" s="28">
        <v>41619</v>
      </c>
      <c r="B147" s="35" t="s">
        <v>1876</v>
      </c>
      <c r="C147" s="35" t="s">
        <v>1877</v>
      </c>
      <c r="D147" s="35" t="s">
        <v>1878</v>
      </c>
      <c r="E147" s="35" t="s">
        <v>1879</v>
      </c>
      <c r="F147" s="35" t="s">
        <v>1880</v>
      </c>
      <c r="G147" s="35" t="s">
        <v>1881</v>
      </c>
      <c r="H147" s="35" t="s">
        <v>1882</v>
      </c>
      <c r="K147" s="28">
        <v>41619</v>
      </c>
      <c r="L147" s="5">
        <f>+(B147*DEFLATOR!B147)</f>
        <v>2161.364561899367</v>
      </c>
      <c r="M147" s="11">
        <f t="shared" si="252"/>
        <v>16.592952224436154</v>
      </c>
      <c r="N147" s="11">
        <f t="shared" si="253"/>
        <v>-1.1339239132236</v>
      </c>
      <c r="O147" s="5">
        <f>+(C147*DEFLATOR!C147)</f>
        <v>1808.533919373939</v>
      </c>
      <c r="P147" s="11">
        <f t="shared" si="261"/>
        <v>43.16065688860618</v>
      </c>
      <c r="Q147" s="11">
        <f t="shared" si="254"/>
        <v>16.78872750032454</v>
      </c>
      <c r="R147" s="5">
        <f>+(D147*DEFLATOR!D147)</f>
        <v>1543.9184412977024</v>
      </c>
      <c r="S147" s="11">
        <f t="shared" si="262"/>
        <v>18.87240024061456</v>
      </c>
      <c r="T147" s="11">
        <f t="shared" si="255"/>
        <v>-9.952279727185642</v>
      </c>
      <c r="U147" s="5">
        <f>+(E147*DEFLATOR!E147)</f>
        <v>1768.760213524625</v>
      </c>
      <c r="V147" s="11">
        <f t="shared" si="263"/>
        <v>8.562602061394585</v>
      </c>
      <c r="W147" s="11">
        <f t="shared" si="256"/>
        <v>-7.584699592461841</v>
      </c>
      <c r="X147" s="5">
        <f>+(F147*DEFLATOR!F147)</f>
        <v>2383.403199880735</v>
      </c>
      <c r="Y147" s="11">
        <f t="shared" si="257"/>
        <v>16.59494947517768</v>
      </c>
      <c r="Z147" s="11">
        <f t="shared" si="258"/>
        <v>4.26624841120804</v>
      </c>
      <c r="AA147" s="5">
        <f>+(G147*DEFLATOR!G147)</f>
        <v>2287.1298850645558</v>
      </c>
      <c r="AB147" s="11">
        <f t="shared" si="264"/>
        <v>14.244596267230047</v>
      </c>
      <c r="AC147" s="11">
        <f t="shared" si="259"/>
        <v>-3.2364263023359596</v>
      </c>
      <c r="AD147" s="5">
        <f>+(H147*DEFLATOR!H147)</f>
        <v>2311.424831854439</v>
      </c>
      <c r="AE147" s="11">
        <f t="shared" si="265"/>
        <v>22.706495831065453</v>
      </c>
      <c r="AF147" s="11">
        <f t="shared" si="260"/>
        <v>0.5492611349380949</v>
      </c>
    </row>
    <row r="148" spans="1:32" ht="9.75">
      <c r="A148" s="26">
        <v>41641</v>
      </c>
      <c r="B148" s="35" t="s">
        <v>1890</v>
      </c>
      <c r="C148" s="35" t="s">
        <v>1891</v>
      </c>
      <c r="D148" s="35" t="s">
        <v>1892</v>
      </c>
      <c r="E148" s="35" t="s">
        <v>1893</v>
      </c>
      <c r="F148" s="35" t="s">
        <v>1871</v>
      </c>
      <c r="G148" s="35" t="s">
        <v>1894</v>
      </c>
      <c r="H148" s="35" t="s">
        <v>1895</v>
      </c>
      <c r="K148" s="26">
        <v>41641</v>
      </c>
      <c r="L148" s="5">
        <f>+(B148*DEFLATOR!B148)</f>
        <v>1756.3120717056331</v>
      </c>
      <c r="M148" s="11">
        <f t="shared" si="252"/>
        <v>-18.740590890311502</v>
      </c>
      <c r="N148" s="11">
        <f t="shared" si="253"/>
        <v>4.382544716542336</v>
      </c>
      <c r="O148" s="5">
        <f>+(C148*DEFLATOR!C148)</f>
        <v>1318.9121193810388</v>
      </c>
      <c r="P148" s="11">
        <f t="shared" si="261"/>
        <v>-27.072856900709542</v>
      </c>
      <c r="Q148" s="11">
        <f t="shared" si="254"/>
        <v>7.802816249196498</v>
      </c>
      <c r="R148" s="5">
        <f>+(D148*DEFLATOR!D148)</f>
        <v>1360.9134978301968</v>
      </c>
      <c r="S148" s="11">
        <f t="shared" si="262"/>
        <v>-11.853277904607795</v>
      </c>
      <c r="T148" s="11">
        <f t="shared" si="255"/>
        <v>6.704692792265199</v>
      </c>
      <c r="U148" s="5">
        <f>+(E148*DEFLATOR!E148)</f>
        <v>1623.8355682277083</v>
      </c>
      <c r="V148" s="11">
        <f t="shared" si="263"/>
        <v>-8.193572208870748</v>
      </c>
      <c r="W148" s="11">
        <f t="shared" si="256"/>
        <v>6.615690473880043</v>
      </c>
      <c r="X148" s="5">
        <f>+(F148*DEFLATOR!F148)</f>
        <v>1945.2485145408214</v>
      </c>
      <c r="Y148" s="11">
        <f t="shared" si="257"/>
        <v>-18.38357376384486</v>
      </c>
      <c r="Z148" s="11">
        <f t="shared" si="258"/>
        <v>8.010362162760831</v>
      </c>
      <c r="AA148" s="5">
        <f>+(G148*DEFLATOR!G148)</f>
        <v>1835.460242271266</v>
      </c>
      <c r="AB148" s="11">
        <f t="shared" si="264"/>
        <v>-19.748316251857347</v>
      </c>
      <c r="AC148" s="11">
        <f t="shared" si="259"/>
        <v>1.6610422490933363</v>
      </c>
      <c r="AD148" s="5">
        <f>+(H148*DEFLATOR!H148)</f>
        <v>1760.4095993753353</v>
      </c>
      <c r="AE148" s="11">
        <f t="shared" si="265"/>
        <v>-23.838769268435534</v>
      </c>
      <c r="AF148" s="11">
        <f t="shared" si="260"/>
        <v>5.917914762243481</v>
      </c>
    </row>
    <row r="149" spans="1:32" ht="9.75">
      <c r="A149" s="28">
        <v>41671</v>
      </c>
      <c r="B149" s="35" t="s">
        <v>1903</v>
      </c>
      <c r="C149" s="35" t="s">
        <v>1904</v>
      </c>
      <c r="D149" s="35" t="s">
        <v>1905</v>
      </c>
      <c r="E149" s="35" t="s">
        <v>1906</v>
      </c>
      <c r="F149" s="35" t="s">
        <v>1907</v>
      </c>
      <c r="G149" s="35" t="s">
        <v>1908</v>
      </c>
      <c r="H149" s="35" t="s">
        <v>1909</v>
      </c>
      <c r="K149" s="28">
        <v>41671</v>
      </c>
      <c r="L149" s="5">
        <f>+(B149*DEFLATOR!B149)</f>
        <v>1731.6208552988435</v>
      </c>
      <c r="M149" s="11">
        <f t="shared" si="252"/>
        <v>-1.4058558729150517</v>
      </c>
      <c r="N149" s="11">
        <f t="shared" si="253"/>
        <v>3.1741549170521743</v>
      </c>
      <c r="O149" s="5">
        <f>+(C149*DEFLATOR!C149)</f>
        <v>1322.477104634243</v>
      </c>
      <c r="P149" s="11">
        <f t="shared" si="261"/>
        <v>0.2702974065381447</v>
      </c>
      <c r="Q149" s="11">
        <f t="shared" si="254"/>
        <v>11.021618993798654</v>
      </c>
      <c r="R149" s="5">
        <f>+(D149*DEFLATOR!D149)</f>
        <v>1382.2800138805376</v>
      </c>
      <c r="S149" s="11">
        <f t="shared" si="262"/>
        <v>1.5700127954059617</v>
      </c>
      <c r="T149" s="11">
        <f t="shared" si="255"/>
        <v>7.566397691844551</v>
      </c>
      <c r="U149" s="5">
        <f>+(E149*DEFLATOR!E149)</f>
        <v>1579.9897729553854</v>
      </c>
      <c r="V149" s="11">
        <f t="shared" si="263"/>
        <v>-2.7001376327886017</v>
      </c>
      <c r="W149" s="11">
        <f t="shared" si="256"/>
        <v>3.546990945759254</v>
      </c>
      <c r="X149" s="5">
        <f>+(F149*DEFLATOR!F149)</f>
        <v>1896.0165691805678</v>
      </c>
      <c r="Y149" s="11">
        <f t="shared" si="257"/>
        <v>-2.530882043720506</v>
      </c>
      <c r="Z149" s="11">
        <f t="shared" si="258"/>
        <v>6.887998560068209</v>
      </c>
      <c r="AA149" s="5">
        <f>+(G149*DEFLATOR!G149)</f>
        <v>1803.3271955500604</v>
      </c>
      <c r="AB149" s="11">
        <f t="shared" si="264"/>
        <v>-1.750680618472178</v>
      </c>
      <c r="AC149" s="11">
        <f t="shared" si="259"/>
        <v>-0.9929330879028364</v>
      </c>
      <c r="AD149" s="5">
        <f>+(H149*DEFLATOR!H149)</f>
        <v>1767.090736338553</v>
      </c>
      <c r="AE149" s="11">
        <f t="shared" si="265"/>
        <v>0.37952172980584287</v>
      </c>
      <c r="AF149" s="11">
        <f t="shared" si="260"/>
        <v>7.994686892273362</v>
      </c>
    </row>
    <row r="150" spans="1:32" ht="9.75">
      <c r="A150" s="28">
        <v>41699</v>
      </c>
      <c r="B150" s="35" t="s">
        <v>1917</v>
      </c>
      <c r="C150" s="35" t="s">
        <v>1918</v>
      </c>
      <c r="D150" s="35" t="s">
        <v>1919</v>
      </c>
      <c r="E150" s="35" t="s">
        <v>1920</v>
      </c>
      <c r="F150" s="35" t="s">
        <v>1921</v>
      </c>
      <c r="G150" s="35" t="s">
        <v>1922</v>
      </c>
      <c r="H150" s="35" t="s">
        <v>1923</v>
      </c>
      <c r="K150" s="28">
        <v>41699</v>
      </c>
      <c r="L150" s="5">
        <f>+(B150*DEFLATOR!B150)</f>
        <v>1732.321669259402</v>
      </c>
      <c r="M150" s="11">
        <f t="shared" si="252"/>
        <v>0.040471559256971545</v>
      </c>
      <c r="N150" s="11">
        <f t="shared" si="253"/>
        <v>3.1300042881156065</v>
      </c>
      <c r="O150" s="5">
        <f>+(C150*DEFLATOR!C150)</f>
        <v>1298.7394739721524</v>
      </c>
      <c r="P150" s="11">
        <f t="shared" si="261"/>
        <v>-1.7949369844596053</v>
      </c>
      <c r="Q150" s="11">
        <f t="shared" si="254"/>
        <v>5.238503205438905</v>
      </c>
      <c r="R150" s="5">
        <f>+(D150*DEFLATOR!D150)</f>
        <v>1352.6948202033293</v>
      </c>
      <c r="S150" s="11">
        <f t="shared" si="262"/>
        <v>-2.140318414512299</v>
      </c>
      <c r="T150" s="11">
        <f t="shared" si="255"/>
        <v>4.422350913670425</v>
      </c>
      <c r="U150" s="5">
        <f>+(E150*DEFLATOR!E150)</f>
        <v>1611.7296248186624</v>
      </c>
      <c r="V150" s="11">
        <f t="shared" si="263"/>
        <v>2.0088643867553158</v>
      </c>
      <c r="W150" s="11">
        <f t="shared" si="256"/>
        <v>2.652365607717666</v>
      </c>
      <c r="X150" s="5">
        <f>+(F150*DEFLATOR!F150)</f>
        <v>1890.0891681758646</v>
      </c>
      <c r="Y150" s="11">
        <f t="shared" si="257"/>
        <v>-0.31262390324283684</v>
      </c>
      <c r="Z150" s="11">
        <f t="shared" si="258"/>
        <v>7.253171543015791</v>
      </c>
      <c r="AA150" s="5">
        <f>+(G150*DEFLATOR!G150)</f>
        <v>1810.5778872382007</v>
      </c>
      <c r="AB150" s="11">
        <f t="shared" si="264"/>
        <v>0.4020729962944225</v>
      </c>
      <c r="AC150" s="11">
        <f t="shared" si="259"/>
        <v>-0.2954325356475662</v>
      </c>
      <c r="AD150" s="5">
        <f>+(H150*DEFLATOR!H150)</f>
        <v>1763.230686611851</v>
      </c>
      <c r="AE150" s="11">
        <f t="shared" si="265"/>
        <v>-0.21844094631495725</v>
      </c>
      <c r="AF150" s="11">
        <f t="shared" si="260"/>
        <v>7.727576307647266</v>
      </c>
    </row>
    <row r="151" spans="1:32" ht="9.75">
      <c r="A151" s="28">
        <v>41730</v>
      </c>
      <c r="B151" s="35" t="s">
        <v>1963</v>
      </c>
      <c r="C151" s="35" t="s">
        <v>1928</v>
      </c>
      <c r="D151" s="35" t="s">
        <v>1964</v>
      </c>
      <c r="E151" s="35" t="s">
        <v>1929</v>
      </c>
      <c r="F151" s="35" t="s">
        <v>1930</v>
      </c>
      <c r="G151" s="35" t="s">
        <v>1931</v>
      </c>
      <c r="H151" s="35" t="s">
        <v>1965</v>
      </c>
      <c r="K151" s="28">
        <v>41730</v>
      </c>
      <c r="L151" s="5">
        <f>+(B151*DEFLATOR!B151)</f>
        <v>1725.896479433202</v>
      </c>
      <c r="M151" s="11">
        <f>+((L151/L150)-1)*100</f>
        <v>-0.3709005053863179</v>
      </c>
      <c r="N151" s="11">
        <f>+((L151/L139)-1)*100</f>
        <v>3.34781262253665</v>
      </c>
      <c r="O151" s="5">
        <f>+(C151*DEFLATOR!C151)</f>
        <v>1336.8666569531006</v>
      </c>
      <c r="P151" s="11">
        <f t="shared" si="261"/>
        <v>2.9357067945534387</v>
      </c>
      <c r="Q151" s="11">
        <f>+((O151/O139)-1)*100</f>
        <v>17.988491819772932</v>
      </c>
      <c r="R151" s="5">
        <f>+(D151*DEFLATOR!D151)</f>
        <v>1348.9084655106087</v>
      </c>
      <c r="S151" s="11">
        <f t="shared" si="262"/>
        <v>-0.2799119680336637</v>
      </c>
      <c r="T151" s="11">
        <f>+((R151/R139)-1)*100</f>
        <v>3.497837026982631</v>
      </c>
      <c r="U151" s="5">
        <f>+(E151*DEFLATOR!E151)</f>
        <v>1590.366347072811</v>
      </c>
      <c r="V151" s="11">
        <f t="shared" si="263"/>
        <v>-1.3254876883121658</v>
      </c>
      <c r="W151" s="11">
        <f>+((U151/U139)-1)*100</f>
        <v>0.42578976093956555</v>
      </c>
      <c r="X151" s="5">
        <f>+(F151*DEFLATOR!F151)</f>
        <v>1964.550100108906</v>
      </c>
      <c r="Y151" s="11">
        <f>+((X151/X150)-1)*100</f>
        <v>3.939545984748638</v>
      </c>
      <c r="Z151" s="11">
        <f>+((X151/X139)-1)*100</f>
        <v>11.638953465629376</v>
      </c>
      <c r="AA151" s="5">
        <f>+(G151*DEFLATOR!G151)</f>
        <v>1767.87691772869</v>
      </c>
      <c r="AB151" s="11">
        <f t="shared" si="264"/>
        <v>-2.358416603366642</v>
      </c>
      <c r="AC151" s="11">
        <f>+((AA151/AA139)-1)*100</f>
        <v>-2.038044144035689</v>
      </c>
      <c r="AD151" s="5">
        <f>+(H151*DEFLATOR!H151)</f>
        <v>1714.7816200113652</v>
      </c>
      <c r="AE151" s="11">
        <f t="shared" si="265"/>
        <v>-2.7477440682241894</v>
      </c>
      <c r="AF151" s="11">
        <f>+((AD151/AD139)-1)*100</f>
        <v>5.242751222725572</v>
      </c>
    </row>
    <row r="152" spans="1:32" ht="9.75">
      <c r="A152" s="28">
        <v>41760</v>
      </c>
      <c r="B152" s="35" t="s">
        <v>1966</v>
      </c>
      <c r="C152" s="35" t="s">
        <v>394</v>
      </c>
      <c r="D152" s="35" t="s">
        <v>1967</v>
      </c>
      <c r="E152" s="35" t="s">
        <v>1936</v>
      </c>
      <c r="F152" s="35" t="s">
        <v>1937</v>
      </c>
      <c r="G152" s="35" t="s">
        <v>1938</v>
      </c>
      <c r="H152" s="35" t="s">
        <v>1963</v>
      </c>
      <c r="K152" s="28">
        <v>41760</v>
      </c>
      <c r="L152" s="5">
        <f>+(B152*DEFLATOR!B152)</f>
        <v>1717.0728366805101</v>
      </c>
      <c r="M152" s="11">
        <f>+((L152/L151)-1)*100</f>
        <v>-0.5112498262693999</v>
      </c>
      <c r="N152" s="11">
        <f>+((L152/L140)-1)*100</f>
        <v>3.970258495092316</v>
      </c>
      <c r="O152" s="5">
        <f>+(C152*DEFLATOR!C152)</f>
        <v>1313.6945597735544</v>
      </c>
      <c r="P152" s="11">
        <f t="shared" si="261"/>
        <v>-1.733314018943255</v>
      </c>
      <c r="Q152" s="11">
        <f>+((O152/O140)-1)*100</f>
        <v>12.11054564304348</v>
      </c>
      <c r="R152" s="5">
        <f>+(D152*DEFLATOR!D152)</f>
        <v>1310.8390715191686</v>
      </c>
      <c r="S152" s="11">
        <f t="shared" si="262"/>
        <v>-2.8222370134677432</v>
      </c>
      <c r="T152" s="11">
        <f>+((R152/R140)-1)*100</f>
        <v>-2.5589957579403855</v>
      </c>
      <c r="U152" s="5">
        <f>+(E152*DEFLATOR!E152)</f>
        <v>1550.0666694061345</v>
      </c>
      <c r="V152" s="11">
        <f t="shared" si="263"/>
        <v>-2.533987074163835</v>
      </c>
      <c r="W152" s="11">
        <f>+((U152/U140)-1)*100</f>
        <v>1.3827102458908502</v>
      </c>
      <c r="X152" s="5">
        <f>+(F152*DEFLATOR!F152)</f>
        <v>1941.100756819843</v>
      </c>
      <c r="Y152" s="11">
        <f>+((X152/X151)-1)*100</f>
        <v>-1.1936240917329255</v>
      </c>
      <c r="Z152" s="11">
        <f>+((X152/X140)-1)*100</f>
        <v>9.929199841443449</v>
      </c>
      <c r="AA152" s="5">
        <f>+(G152*DEFLATOR!G152)</f>
        <v>1783.7951572800391</v>
      </c>
      <c r="AB152" s="11">
        <f t="shared" si="264"/>
        <v>0.9004155997353269</v>
      </c>
      <c r="AC152" s="11">
        <f>+((AA152/AA140)-1)*100</f>
        <v>1.7505971051737568</v>
      </c>
      <c r="AD152" s="5">
        <f>+(H152*DEFLATOR!H152)</f>
        <v>1713.5338923497725</v>
      </c>
      <c r="AE152" s="11">
        <f t="shared" si="265"/>
        <v>-0.07276306481430739</v>
      </c>
      <c r="AF152" s="11">
        <f>+((AD152/AD140)-1)*100</f>
        <v>3.0515364593427963</v>
      </c>
    </row>
    <row r="153" spans="1:32" ht="9.75">
      <c r="A153" s="28">
        <v>41791</v>
      </c>
      <c r="B153" s="35" t="s">
        <v>1968</v>
      </c>
      <c r="C153" s="35" t="s">
        <v>1943</v>
      </c>
      <c r="D153" s="35" t="s">
        <v>1969</v>
      </c>
      <c r="E153" s="35" t="s">
        <v>1944</v>
      </c>
      <c r="F153" s="35" t="s">
        <v>1945</v>
      </c>
      <c r="G153" s="35" t="s">
        <v>1946</v>
      </c>
      <c r="H153" s="35" t="s">
        <v>1970</v>
      </c>
      <c r="K153" s="28">
        <v>41791</v>
      </c>
      <c r="L153" s="5">
        <f>+(B153*DEFLATOR!B153)</f>
        <v>1711.153939768468</v>
      </c>
      <c r="M153" s="11">
        <f>+((L153/L152)-1)*100</f>
        <v>-0.3447085519962423</v>
      </c>
      <c r="N153" s="11">
        <f>+((L153/L141)-1)*100</f>
        <v>5.7300264499752895</v>
      </c>
      <c r="O153" s="5">
        <f>+(C153*DEFLATOR!C153)</f>
        <v>1328.21072301672</v>
      </c>
      <c r="P153" s="11">
        <f t="shared" si="261"/>
        <v>1.1049876955924853</v>
      </c>
      <c r="Q153" s="11">
        <f>+((O153/O141)-1)*100</f>
        <v>13.190485583876077</v>
      </c>
      <c r="R153" s="5">
        <f>+(D153*DEFLATOR!D153)</f>
        <v>1301.7959919008354</v>
      </c>
      <c r="S153" s="11">
        <f t="shared" si="262"/>
        <v>-0.6898695511000419</v>
      </c>
      <c r="T153" s="11">
        <f>+((R153/R141)-1)*100</f>
        <v>-0.09171507474380336</v>
      </c>
      <c r="U153" s="5">
        <f>+(E153*DEFLATOR!E153)</f>
        <v>1539.9045252739866</v>
      </c>
      <c r="V153" s="11">
        <f t="shared" si="263"/>
        <v>-0.6555940033238228</v>
      </c>
      <c r="W153" s="11">
        <f>+((U153/U141)-1)*100</f>
        <v>-0.4409926183388202</v>
      </c>
      <c r="X153" s="5">
        <f>+(F153*DEFLATOR!F153)</f>
        <v>1961.586435325491</v>
      </c>
      <c r="Y153" s="11">
        <f>+((X153/X152)-1)*100</f>
        <v>1.0553639955924066</v>
      </c>
      <c r="Z153" s="11">
        <f>+((X153/X141)-1)*100</f>
        <v>11.697300170663706</v>
      </c>
      <c r="AA153" s="5">
        <f>+(G153*DEFLATOR!G153)</f>
        <v>1772.2674014582437</v>
      </c>
      <c r="AB153" s="11">
        <f t="shared" si="264"/>
        <v>-0.6462488573728997</v>
      </c>
      <c r="AC153" s="11">
        <f>+((AA153/AA141)-1)*100</f>
        <v>5.003664183418333</v>
      </c>
      <c r="AD153" s="5">
        <f>+(H153*DEFLATOR!H153)</f>
        <v>1661.232915326985</v>
      </c>
      <c r="AE153" s="11">
        <f t="shared" si="265"/>
        <v>-3.052228920378519</v>
      </c>
      <c r="AF153" s="11">
        <f>+((AD153/AD141)-1)*100</f>
        <v>0.9263856295637529</v>
      </c>
    </row>
    <row r="154" spans="1:32" ht="9.75">
      <c r="A154" s="28">
        <v>41821</v>
      </c>
      <c r="B154" s="35" t="s">
        <v>1971</v>
      </c>
      <c r="C154" s="35" t="s">
        <v>1972</v>
      </c>
      <c r="D154" s="35" t="s">
        <v>1973</v>
      </c>
      <c r="E154" s="35" t="s">
        <v>1974</v>
      </c>
      <c r="F154" s="35" t="s">
        <v>1975</v>
      </c>
      <c r="G154" s="35" t="s">
        <v>1976</v>
      </c>
      <c r="H154" s="35" t="s">
        <v>1977</v>
      </c>
      <c r="K154" s="28">
        <v>41821</v>
      </c>
      <c r="L154" s="5">
        <f>+(B154*DEFLATOR!B154)</f>
        <v>1747.2978087152853</v>
      </c>
      <c r="M154" s="11">
        <f>+((L154/L153)-1)*100</f>
        <v>2.1122511602730487</v>
      </c>
      <c r="N154" s="11">
        <f>+((L154/L142)-1)*100</f>
        <v>5.17828740063484</v>
      </c>
      <c r="O154" s="5">
        <f>+(C154*DEFLATOR!C154)</f>
        <v>1318.8393317759999</v>
      </c>
      <c r="P154" s="11">
        <f t="shared" si="261"/>
        <v>-0.7055650943274427</v>
      </c>
      <c r="Q154" s="11">
        <f>+((O154/O142)-1)*100</f>
        <v>13.822721113447045</v>
      </c>
      <c r="R154" s="5">
        <f>+(D154*DEFLATOR!D154)</f>
        <v>1263.679242672</v>
      </c>
      <c r="S154" s="11">
        <f>+((R154/R153)-1)*100</f>
        <v>-2.9280124893592996</v>
      </c>
      <c r="T154" s="11">
        <f>+((R154/R142)-1)*100</f>
        <v>-3.985295259736632</v>
      </c>
      <c r="U154" s="5">
        <f>+(E154*DEFLATOR!E154)</f>
        <v>1585.0648665610001</v>
      </c>
      <c r="V154" s="11">
        <f t="shared" si="263"/>
        <v>2.9326715095520983</v>
      </c>
      <c r="W154" s="11">
        <f>+((U154/U142)-1)*100</f>
        <v>3.730673812421559</v>
      </c>
      <c r="X154" s="5">
        <f>+(F154*DEFLATOR!F154)</f>
        <v>2014.23138156</v>
      </c>
      <c r="Y154" s="11">
        <f>+((X154/X153)-1)*100</f>
        <v>2.6837943659502095</v>
      </c>
      <c r="Z154" s="11">
        <f>+((X154/X142)-1)*100</f>
        <v>9.161163571301545</v>
      </c>
      <c r="AA154" s="5">
        <f>+(G154*DEFLATOR!G154)</f>
        <v>1810.525274424</v>
      </c>
      <c r="AB154" s="11">
        <f t="shared" si="264"/>
        <v>2.158696420995909</v>
      </c>
      <c r="AC154" s="11">
        <f>+((AA154/AA142)-1)*100</f>
        <v>4.428477792617236</v>
      </c>
      <c r="AD154" s="5">
        <f>+(H154*DEFLATOR!H154)</f>
        <v>1733.0572659399998</v>
      </c>
      <c r="AE154" s="11">
        <f>+((AD154/AD153)-1)*100</f>
        <v>4.32355691669386</v>
      </c>
      <c r="AF154" s="11">
        <f>+((AD154/AD142)-1)*100</f>
        <v>3.830706051026178</v>
      </c>
    </row>
    <row r="155" spans="1:32" ht="9.75">
      <c r="A155" s="28">
        <v>41852</v>
      </c>
      <c r="B155" s="35" t="s">
        <v>1985</v>
      </c>
      <c r="C155" s="35" t="s">
        <v>1986</v>
      </c>
      <c r="D155" s="35" t="s">
        <v>1987</v>
      </c>
      <c r="E155" s="35" t="s">
        <v>1988</v>
      </c>
      <c r="F155" s="35" t="s">
        <v>1989</v>
      </c>
      <c r="G155" s="35" t="s">
        <v>1990</v>
      </c>
      <c r="H155" s="35" t="s">
        <v>1991</v>
      </c>
      <c r="K155" s="28">
        <v>41852</v>
      </c>
      <c r="L155" s="5">
        <f>+(B155*DEFLATOR!B155)</f>
        <v>1762.2529027010225</v>
      </c>
      <c r="M155" s="11">
        <f>+((L155/L154)-1)*100</f>
        <v>0.8558983998688374</v>
      </c>
      <c r="N155" s="11">
        <f>+((L155/L143)-1)*100</f>
        <v>4.835282596626511</v>
      </c>
      <c r="O155" s="5">
        <f>+(C155*DEFLATOR!C155)</f>
        <v>1360.67736</v>
      </c>
      <c r="P155" s="11">
        <f>+((O155/O154)-1)*100</f>
        <v>3.1723370099721926</v>
      </c>
      <c r="Q155" s="11">
        <f>+((O155/O143)-1)*100</f>
        <v>8.992847269082137</v>
      </c>
      <c r="R155" s="5">
        <f>+(D155*DEFLATOR!D155)</f>
        <v>1246.4012</v>
      </c>
      <c r="S155" s="11">
        <f>+((R155/R154)-1)*100</f>
        <v>-1.3672807219232586</v>
      </c>
      <c r="T155" s="11">
        <f>+((R155/R143)-1)*100</f>
        <v>-3.8517819277007814</v>
      </c>
      <c r="U155" s="5">
        <f>+(E155*DEFLATOR!E155)</f>
        <v>1602.4610799999998</v>
      </c>
      <c r="V155" s="11">
        <f>+((U155/U154)-1)*100</f>
        <v>1.0975079825435108</v>
      </c>
      <c r="W155" s="11">
        <f>+((U155/U143)-1)*100</f>
        <v>3.583957560252782</v>
      </c>
      <c r="X155" s="5">
        <f>+(F155*DEFLATOR!F155)</f>
        <v>2024.24356</v>
      </c>
      <c r="Y155" s="11">
        <f>+((X155/X154)-1)*100</f>
        <v>0.4970719119789191</v>
      </c>
      <c r="Z155" s="11">
        <f>+((X155/X143)-1)*100</f>
        <v>9.530500097438166</v>
      </c>
      <c r="AA155" s="5">
        <f>+(G155*DEFLATOR!G155)</f>
        <v>1821.0004200000003</v>
      </c>
      <c r="AB155" s="11">
        <f>+((AA155/AA154)-1)*100</f>
        <v>0.5785694198239266</v>
      </c>
      <c r="AC155" s="11">
        <f>+((AA155/AA143)-1)*100</f>
        <v>3.1252737379732665</v>
      </c>
      <c r="AD155" s="5">
        <f>+(H155*DEFLATOR!H155)</f>
        <v>1797.48295</v>
      </c>
      <c r="AE155" s="11">
        <f>+((AD155/AD154)-1)*100</f>
        <v>3.7174584663857813</v>
      </c>
      <c r="AF155" s="11">
        <f>+((AD155/AD143)-1)*100</f>
        <v>7.646885377082868</v>
      </c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2014-10-21T12:16:38Z</dcterms:modified>
  <cp:category/>
  <cp:version/>
  <cp:contentType/>
  <cp:contentStatus/>
</cp:coreProperties>
</file>