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65524" windowWidth="22332" windowHeight="9900" tabRatio="927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'HOMENS'!$J$2:$AE$36</definedName>
    <definedName name="_xlnm.Print_Area" localSheetId="2">'MULHERES'!$J$2:$AE$36</definedName>
  </definedNames>
  <calcPr fullCalcOnLoad="1"/>
</workbook>
</file>

<file path=xl/sharedStrings.xml><?xml version="1.0" encoding="utf-8"?>
<sst xmlns="http://schemas.openxmlformats.org/spreadsheetml/2006/main" count="2262" uniqueCount="1967">
  <si>
    <t>TOTAL</t>
  </si>
  <si>
    <t>REC</t>
  </si>
  <si>
    <t>SAL</t>
  </si>
  <si>
    <t>BH</t>
  </si>
  <si>
    <t>RJ</t>
  </si>
  <si>
    <t>SP</t>
  </si>
  <si>
    <t>POA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</si>
  <si>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</si>
  <si>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</si>
  <si>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</si>
  <si>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</si>
  <si>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</si>
  <si>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</si>
  <si>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</si>
  <si>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</si>
  <si>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</si>
  <si>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</si>
  <si>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</si>
  <si>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% M</t>
  </si>
  <si>
    <t>% A</t>
  </si>
  <si>
    <t>Deflator regional a preços de</t>
  </si>
  <si>
    <t>03/02</t>
  </si>
  <si>
    <t>926,4</t>
  </si>
  <si>
    <t>651,3</t>
  </si>
  <si>
    <t>619,1</t>
  </si>
  <si>
    <t>781,4</t>
  </si>
  <si>
    <t>916,3</t>
  </si>
  <si>
    <t>1078,4</t>
  </si>
  <si>
    <t>829,4</t>
  </si>
  <si>
    <t>936,0</t>
  </si>
  <si>
    <t>669,4</t>
  </si>
  <si>
    <t>671,7</t>
  </si>
  <si>
    <t>770,6</t>
  </si>
  <si>
    <t>917,6</t>
  </si>
  <si>
    <t>1073,1</t>
  </si>
  <si>
    <t>926,1</t>
  </si>
  <si>
    <t>967,9</t>
  </si>
  <si>
    <t>657,4</t>
  </si>
  <si>
    <t>666,8</t>
  </si>
  <si>
    <t>781,3</t>
  </si>
  <si>
    <t>971,5</t>
  </si>
  <si>
    <t>1120,0</t>
  </si>
  <si>
    <t>952,5</t>
  </si>
  <si>
    <t>688,6</t>
  </si>
  <si>
    <t>658,7</t>
  </si>
  <si>
    <t>815,3</t>
  </si>
  <si>
    <t>939,8</t>
  </si>
  <si>
    <t>1083,3</t>
  </si>
  <si>
    <t>949,3</t>
  </si>
  <si>
    <t>991,2</t>
  </si>
  <si>
    <t>720,3</t>
  </si>
  <si>
    <t>681,6</t>
  </si>
  <si>
    <t>779,2</t>
  </si>
  <si>
    <t>1009,4</t>
  </si>
  <si>
    <t>1136,2</t>
  </si>
  <si>
    <t>938,8</t>
  </si>
  <si>
    <t>971,9</t>
  </si>
  <si>
    <t>717,4</t>
  </si>
  <si>
    <t>680,0</t>
  </si>
  <si>
    <t>783,8</t>
  </si>
  <si>
    <t>1013,3</t>
  </si>
  <si>
    <t>1089,3</t>
  </si>
  <si>
    <t>921,1</t>
  </si>
  <si>
    <t>959,7</t>
  </si>
  <si>
    <t>661,9</t>
  </si>
  <si>
    <t>655,7</t>
  </si>
  <si>
    <t>810,2</t>
  </si>
  <si>
    <t>967,1</t>
  </si>
  <si>
    <t>1102,9</t>
  </si>
  <si>
    <t>903,3</t>
  </si>
  <si>
    <t>974,0</t>
  </si>
  <si>
    <t>660,9</t>
  </si>
  <si>
    <t>676,1</t>
  </si>
  <si>
    <t>833,8</t>
  </si>
  <si>
    <t>979,6</t>
  </si>
  <si>
    <t>1118,3</t>
  </si>
  <si>
    <t>916,1</t>
  </si>
  <si>
    <t>992,7</t>
  </si>
  <si>
    <t>664,2</t>
  </si>
  <si>
    <t>730,3</t>
  </si>
  <si>
    <t>824,4</t>
  </si>
  <si>
    <t>987,5</t>
  </si>
  <si>
    <t>1148,6</t>
  </si>
  <si>
    <t>930,0</t>
  </si>
  <si>
    <t>997,6</t>
  </si>
  <si>
    <t>658,9</t>
  </si>
  <si>
    <t>751,6</t>
  </si>
  <si>
    <t>813,7</t>
  </si>
  <si>
    <t>953,6</t>
  </si>
  <si>
    <t>1185,6</t>
  </si>
  <si>
    <t>899,1</t>
  </si>
  <si>
    <t>975,6</t>
  </si>
  <si>
    <t>633,0</t>
  </si>
  <si>
    <t>852,8</t>
  </si>
  <si>
    <t>843,7</t>
  </si>
  <si>
    <t>863,9</t>
  </si>
  <si>
    <t>1175,9</t>
  </si>
  <si>
    <t>876,7</t>
  </si>
  <si>
    <t>982,5</t>
  </si>
  <si>
    <t>658,1</t>
  </si>
  <si>
    <t>806,7</t>
  </si>
  <si>
    <t>818,5</t>
  </si>
  <si>
    <t>935,5</t>
  </si>
  <si>
    <t>1147,9</t>
  </si>
  <si>
    <t>907,9</t>
  </si>
  <si>
    <t>988,4</t>
  </si>
  <si>
    <t>664,0</t>
  </si>
  <si>
    <t>756,9</t>
  </si>
  <si>
    <t>872,7</t>
  </si>
  <si>
    <t>952,8</t>
  </si>
  <si>
    <t>1140,0</t>
  </si>
  <si>
    <t>935,6</t>
  </si>
  <si>
    <t>989,3</t>
  </si>
  <si>
    <t>680,3</t>
  </si>
  <si>
    <t>760,1</t>
  </si>
  <si>
    <t>838,2</t>
  </si>
  <si>
    <t>902,9</t>
  </si>
  <si>
    <t>1182,3</t>
  </si>
  <si>
    <t>919,0</t>
  </si>
  <si>
    <t>989,7</t>
  </si>
  <si>
    <t>723,4</t>
  </si>
  <si>
    <t>733,5</t>
  </si>
  <si>
    <t>869,0</t>
  </si>
  <si>
    <t>965,4</t>
  </si>
  <si>
    <t>1125,7</t>
  </si>
  <si>
    <t>956,0</t>
  </si>
  <si>
    <t>989,4</t>
  </si>
  <si>
    <t>730,2</t>
  </si>
  <si>
    <t>743,2</t>
  </si>
  <si>
    <t>886,0</t>
  </si>
  <si>
    <t>948,3</t>
  </si>
  <si>
    <t>1136,0</t>
  </si>
  <si>
    <t>933,8</t>
  </si>
  <si>
    <t>975,9</t>
  </si>
  <si>
    <t>713,1</t>
  </si>
  <si>
    <t>727,2</t>
  </si>
  <si>
    <t>828,5</t>
  </si>
  <si>
    <t>948,5</t>
  </si>
  <si>
    <t>1117,5</t>
  </si>
  <si>
    <t>950,7</t>
  </si>
  <si>
    <t>995,9</t>
  </si>
  <si>
    <t>699,5</t>
  </si>
  <si>
    <t>793,4</t>
  </si>
  <si>
    <t>840,0</t>
  </si>
  <si>
    <t>970,3</t>
  </si>
  <si>
    <t>1139,0</t>
  </si>
  <si>
    <t>964,1</t>
  </si>
  <si>
    <t>976,1</t>
  </si>
  <si>
    <t>688,9</t>
  </si>
  <si>
    <t>760,6</t>
  </si>
  <si>
    <t>833,2</t>
  </si>
  <si>
    <t>956,2</t>
  </si>
  <si>
    <t>1108,0</t>
  </si>
  <si>
    <t>969,1</t>
  </si>
  <si>
    <t>978,3</t>
  </si>
  <si>
    <t>669,5</t>
  </si>
  <si>
    <t>733,0</t>
  </si>
  <si>
    <t>867,5</t>
  </si>
  <si>
    <t>947,0</t>
  </si>
  <si>
    <t>1119,7</t>
  </si>
  <si>
    <t>965,6</t>
  </si>
  <si>
    <t>982,4</t>
  </si>
  <si>
    <t>675,0</t>
  </si>
  <si>
    <t>748,5</t>
  </si>
  <si>
    <t>853,3</t>
  </si>
  <si>
    <t>943,6</t>
  </si>
  <si>
    <t>1130,9</t>
  </si>
  <si>
    <t>962,9</t>
  </si>
  <si>
    <t>982,1</t>
  </si>
  <si>
    <t>645,0</t>
  </si>
  <si>
    <t>778,1</t>
  </si>
  <si>
    <t>839,4</t>
  </si>
  <si>
    <t>960,9</t>
  </si>
  <si>
    <t>1121,4</t>
  </si>
  <si>
    <t>967,0</t>
  </si>
  <si>
    <t>991,8</t>
  </si>
  <si>
    <t>671,4</t>
  </si>
  <si>
    <t>790,6</t>
  </si>
  <si>
    <t>878,8</t>
  </si>
  <si>
    <t>952,7</t>
  </si>
  <si>
    <t>1125,3</t>
  </si>
  <si>
    <t>1005,8</t>
  </si>
  <si>
    <t>998,5</t>
  </si>
  <si>
    <t>629,9</t>
  </si>
  <si>
    <t>780,4</t>
  </si>
  <si>
    <t>864,9</t>
  </si>
  <si>
    <t>1172,5</t>
  </si>
  <si>
    <t>1011,7</t>
  </si>
  <si>
    <t>648,9</t>
  </si>
  <si>
    <t>802,3</t>
  </si>
  <si>
    <t>889,6</t>
  </si>
  <si>
    <t>994,4</t>
  </si>
  <si>
    <t>1150,7</t>
  </si>
  <si>
    <t>990,0</t>
  </si>
  <si>
    <t>1018,2</t>
  </si>
  <si>
    <t>681,4</t>
  </si>
  <si>
    <t>788,9</t>
  </si>
  <si>
    <t>880,7</t>
  </si>
  <si>
    <t>1007,9</t>
  </si>
  <si>
    <t>1162,5</t>
  </si>
  <si>
    <t>972,1</t>
  </si>
  <si>
    <t>1002,9</t>
  </si>
  <si>
    <t>674,8</t>
  </si>
  <si>
    <t>768,6</t>
  </si>
  <si>
    <t>879,8</t>
  </si>
  <si>
    <t>976,4</t>
  </si>
  <si>
    <t>1152,2</t>
  </si>
  <si>
    <t>956,1</t>
  </si>
  <si>
    <t>1028,7</t>
  </si>
  <si>
    <t>726,5</t>
  </si>
  <si>
    <t>785,8</t>
  </si>
  <si>
    <t>884,1</t>
  </si>
  <si>
    <t>991,1</t>
  </si>
  <si>
    <t>1180,6</t>
  </si>
  <si>
    <t>1011,8</t>
  </si>
  <si>
    <t>1048,6</t>
  </si>
  <si>
    <t>752,3</t>
  </si>
  <si>
    <t>797,5</t>
  </si>
  <si>
    <t>919,9</t>
  </si>
  <si>
    <t>1003,5</t>
  </si>
  <si>
    <t>1195,3</t>
  </si>
  <si>
    <t>1055,2</t>
  </si>
  <si>
    <t>1035,5</t>
  </si>
  <si>
    <t>741,2</t>
  </si>
  <si>
    <t>795,7</t>
  </si>
  <si>
    <t>955,3</t>
  </si>
  <si>
    <t>984,0</t>
  </si>
  <si>
    <t>1028,0</t>
  </si>
  <si>
    <t>1068,1</t>
  </si>
  <si>
    <t>755,7</t>
  </si>
  <si>
    <t>817,0</t>
  </si>
  <si>
    <t>968,2</t>
  </si>
  <si>
    <t>1034,4</t>
  </si>
  <si>
    <t>1213,0</t>
  </si>
  <si>
    <t>1039,7</t>
  </si>
  <si>
    <t>1047,5</t>
  </si>
  <si>
    <t>812,9</t>
  </si>
  <si>
    <t>949,6</t>
  </si>
  <si>
    <t>1024,2</t>
  </si>
  <si>
    <t>1184,5</t>
  </si>
  <si>
    <t>1006,7</t>
  </si>
  <si>
    <t>1059,9</t>
  </si>
  <si>
    <t>754,9</t>
  </si>
  <si>
    <t>842,4</t>
  </si>
  <si>
    <t>945,2</t>
  </si>
  <si>
    <t>1026,2</t>
  </si>
  <si>
    <t>1196,3</t>
  </si>
  <si>
    <t>1051,6</t>
  </si>
  <si>
    <t>1043,7</t>
  </si>
  <si>
    <t>736,1</t>
  </si>
  <si>
    <t>824,0</t>
  </si>
  <si>
    <t>923,3</t>
  </si>
  <si>
    <t>1015,4</t>
  </si>
  <si>
    <t>1022,2</t>
  </si>
  <si>
    <t>1068,6</t>
  </si>
  <si>
    <t>696,2</t>
  </si>
  <si>
    <t>782,9</t>
  </si>
  <si>
    <t>946,9</t>
  </si>
  <si>
    <t>1054,5</t>
  </si>
  <si>
    <t>1218,5</t>
  </si>
  <si>
    <t>1051,5</t>
  </si>
  <si>
    <t>1073,7</t>
  </si>
  <si>
    <t>714,2</t>
  </si>
  <si>
    <t>797,4</t>
  </si>
  <si>
    <t>955,5</t>
  </si>
  <si>
    <t>1037,0</t>
  </si>
  <si>
    <t>1228,4</t>
  </si>
  <si>
    <t>1065,9</t>
  </si>
  <si>
    <t>1087,8</t>
  </si>
  <si>
    <t>698,0</t>
  </si>
  <si>
    <t>823,8</t>
  </si>
  <si>
    <t>1029,8</t>
  </si>
  <si>
    <t>1264,1</t>
  </si>
  <si>
    <t>1044,8</t>
  </si>
  <si>
    <t>732,4</t>
  </si>
  <si>
    <t>814,3</t>
  </si>
  <si>
    <t>1013,8</t>
  </si>
  <si>
    <t>1050,6</t>
  </si>
  <si>
    <t>1230,6</t>
  </si>
  <si>
    <t>1032,0</t>
  </si>
  <si>
    <t>1085,9</t>
  </si>
  <si>
    <t>726,8</t>
  </si>
  <si>
    <t>794,3</t>
  </si>
  <si>
    <t>1034,5</t>
  </si>
  <si>
    <t>1053,1</t>
  </si>
  <si>
    <t>1236,5</t>
  </si>
  <si>
    <t>1028,4</t>
  </si>
  <si>
    <t>1100,7</t>
  </si>
  <si>
    <t>804,8</t>
  </si>
  <si>
    <t>1009,8</t>
  </si>
  <si>
    <t>1056,5</t>
  </si>
  <si>
    <t>1263,9</t>
  </si>
  <si>
    <t>1047,0</t>
  </si>
  <si>
    <t>1125,8</t>
  </si>
  <si>
    <t>790,0</t>
  </si>
  <si>
    <t>834,9</t>
  </si>
  <si>
    <t>1048,3</t>
  </si>
  <si>
    <t>1067,4</t>
  </si>
  <si>
    <t>1296,8</t>
  </si>
  <si>
    <t>1052,0</t>
  </si>
  <si>
    <t>1130,2</t>
  </si>
  <si>
    <t>798,5</t>
  </si>
  <si>
    <t>860,2</t>
  </si>
  <si>
    <t>1022,0</t>
  </si>
  <si>
    <t>1089,5</t>
  </si>
  <si>
    <t>1297,0</t>
  </si>
  <si>
    <t>1039,9</t>
  </si>
  <si>
    <t>1131,5</t>
  </si>
  <si>
    <t>861,8</t>
  </si>
  <si>
    <t>907,2</t>
  </si>
  <si>
    <t>1012,3</t>
  </si>
  <si>
    <t>1079,4</t>
  </si>
  <si>
    <t>1289,5</t>
  </si>
  <si>
    <t>1053,0</t>
  </si>
  <si>
    <t>822,8</t>
  </si>
  <si>
    <t>925,8</t>
  </si>
  <si>
    <t>998,0</t>
  </si>
  <si>
    <t>1099,1</t>
  </si>
  <si>
    <t>1250,5</t>
  </si>
  <si>
    <t>1068,8</t>
  </si>
  <si>
    <t>791,5</t>
  </si>
  <si>
    <t>942,5</t>
  </si>
  <si>
    <t>986,2</t>
  </si>
  <si>
    <t>1112,8</t>
  </si>
  <si>
    <t>1291,8</t>
  </si>
  <si>
    <t>1053,5</t>
  </si>
  <si>
    <t>1157,9</t>
  </si>
  <si>
    <t>783,7</t>
  </si>
  <si>
    <t>931,5</t>
  </si>
  <si>
    <t>989,9</t>
  </si>
  <si>
    <t>1143,1</t>
  </si>
  <si>
    <t>1319,5</t>
  </si>
  <si>
    <t>1086,4</t>
  </si>
  <si>
    <t>1141,7</t>
  </si>
  <si>
    <t>770,0</t>
  </si>
  <si>
    <t>914,8</t>
  </si>
  <si>
    <t>987,1</t>
  </si>
  <si>
    <t>1132,9</t>
  </si>
  <si>
    <t>1293,5</t>
  </si>
  <si>
    <t>1075,6</t>
  </si>
  <si>
    <t>1161,0</t>
  </si>
  <si>
    <t>760,4</t>
  </si>
  <si>
    <t>895,9</t>
  </si>
  <si>
    <t>1024,7</t>
  </si>
  <si>
    <t>1094,3</t>
  </si>
  <si>
    <t>1353,8</t>
  </si>
  <si>
    <t>1099,8</t>
  </si>
  <si>
    <t>1167,6</t>
  </si>
  <si>
    <t>852,6</t>
  </si>
  <si>
    <t>904,7</t>
  </si>
  <si>
    <t>1056,1</t>
  </si>
  <si>
    <t>1322,4</t>
  </si>
  <si>
    <t>1115,3</t>
  </si>
  <si>
    <t>1171,1</t>
  </si>
  <si>
    <t>822,6</t>
  </si>
  <si>
    <t>881,2</t>
  </si>
  <si>
    <t>1063,5</t>
  </si>
  <si>
    <t>1098,6</t>
  </si>
  <si>
    <t>1355,9</t>
  </si>
  <si>
    <t>1100,3</t>
  </si>
  <si>
    <t>1189,5</t>
  </si>
  <si>
    <t>872,1</t>
  </si>
  <si>
    <t>877,6</t>
  </si>
  <si>
    <t>1112,3</t>
  </si>
  <si>
    <t>1117,1</t>
  </si>
  <si>
    <t>1369,2</t>
  </si>
  <si>
    <t>1203,2</t>
  </si>
  <si>
    <t>910,1</t>
  </si>
  <si>
    <t>868,9</t>
  </si>
  <si>
    <t>1105,6</t>
  </si>
  <si>
    <t>1151,1</t>
  </si>
  <si>
    <t>1381,5</t>
  </si>
  <si>
    <t>1102,3</t>
  </si>
  <si>
    <t>1190,0</t>
  </si>
  <si>
    <t>840,1</t>
  </si>
  <si>
    <t>944,7</t>
  </si>
  <si>
    <t>1118,4</t>
  </si>
  <si>
    <t>1128,8</t>
  </si>
  <si>
    <t>1353,3</t>
  </si>
  <si>
    <t>1131,2</t>
  </si>
  <si>
    <t>1211,3</t>
  </si>
  <si>
    <t>863,4</t>
  </si>
  <si>
    <t>963,4</t>
  </si>
  <si>
    <t>1147,6</t>
  </si>
  <si>
    <t>1178,7</t>
  </si>
  <si>
    <t>1362,2</t>
  </si>
  <si>
    <t>1191,3</t>
  </si>
  <si>
    <t>860,4</t>
  </si>
  <si>
    <t>990,4</t>
  </si>
  <si>
    <t>1121,5</t>
  </si>
  <si>
    <t>1167,1</t>
  </si>
  <si>
    <t>1322,1</t>
  </si>
  <si>
    <t>1223,7</t>
  </si>
  <si>
    <t>886,2</t>
  </si>
  <si>
    <t>994,2</t>
  </si>
  <si>
    <t>1116,1</t>
  </si>
  <si>
    <t>1203,8</t>
  </si>
  <si>
    <t>1374,3</t>
  </si>
  <si>
    <t>1138,8</t>
  </si>
  <si>
    <t>1219,5</t>
  </si>
  <si>
    <t>1015,6</t>
  </si>
  <si>
    <t>1101,9</t>
  </si>
  <si>
    <t>1147,5</t>
  </si>
  <si>
    <t>1387,6</t>
  </si>
  <si>
    <t>1173,2</t>
  </si>
  <si>
    <t>1248,0</t>
  </si>
  <si>
    <t>871,8</t>
  </si>
  <si>
    <t>985,9</t>
  </si>
  <si>
    <t>1124,0</t>
  </si>
  <si>
    <t>1200,3</t>
  </si>
  <si>
    <t>1435,2</t>
  </si>
  <si>
    <t>1136,6</t>
  </si>
  <si>
    <t>1241,3</t>
  </si>
  <si>
    <t>866,0</t>
  </si>
  <si>
    <t>968,7</t>
  </si>
  <si>
    <t>1169,4</t>
  </si>
  <si>
    <t>1195,4</t>
  </si>
  <si>
    <t>1418,6</t>
  </si>
  <si>
    <t>1118,1</t>
  </si>
  <si>
    <t>1280,5</t>
  </si>
  <si>
    <t>857,7</t>
  </si>
  <si>
    <t>995,6</t>
  </si>
  <si>
    <t>1185,1</t>
  </si>
  <si>
    <t>1499,9</t>
  </si>
  <si>
    <t>1180,3</t>
  </si>
  <si>
    <t>1270,3</t>
  </si>
  <si>
    <t>990,5</t>
  </si>
  <si>
    <t>1140,9</t>
  </si>
  <si>
    <t>1240,0</t>
  </si>
  <si>
    <t>1442,9</t>
  </si>
  <si>
    <t>1197,8</t>
  </si>
  <si>
    <t>1269,3</t>
  </si>
  <si>
    <t>916,6</t>
  </si>
  <si>
    <t>1175,0</t>
  </si>
  <si>
    <t>1238,3</t>
  </si>
  <si>
    <t>1428,0</t>
  </si>
  <si>
    <t>1197,7</t>
  </si>
  <si>
    <t>1275,8</t>
  </si>
  <si>
    <t>870,9</t>
  </si>
  <si>
    <t>1084,6</t>
  </si>
  <si>
    <t>1189,3</t>
  </si>
  <si>
    <t>1233,3</t>
  </si>
  <si>
    <t>1435,4</t>
  </si>
  <si>
    <t>1197,2</t>
  </si>
  <si>
    <t>1275,7</t>
  </si>
  <si>
    <t>855,4</t>
  </si>
  <si>
    <t>1024,1</t>
  </si>
  <si>
    <t>1185,5</t>
  </si>
  <si>
    <t>1279,3</t>
  </si>
  <si>
    <t>1416,5</t>
  </si>
  <si>
    <t>1206,3</t>
  </si>
  <si>
    <t>1271,6</t>
  </si>
  <si>
    <t>890,2</t>
  </si>
  <si>
    <t>1196,1</t>
  </si>
  <si>
    <t>1275,0</t>
  </si>
  <si>
    <t>1400,4</t>
  </si>
  <si>
    <t>1220,5</t>
  </si>
  <si>
    <t>1274,5</t>
  </si>
  <si>
    <t>921,9</t>
  </si>
  <si>
    <t>1049,8</t>
  </si>
  <si>
    <t>1233,7</t>
  </si>
  <si>
    <t>1243,2</t>
  </si>
  <si>
    <t>1410,6</t>
  </si>
  <si>
    <t>1209,5</t>
  </si>
  <si>
    <t>1283,5</t>
  </si>
  <si>
    <t>876,2</t>
  </si>
  <si>
    <t>1026,8</t>
  </si>
  <si>
    <t>1211,9</t>
  </si>
  <si>
    <t>1281,5</t>
  </si>
  <si>
    <t>1416,2</t>
  </si>
  <si>
    <t>1255,6</t>
  </si>
  <si>
    <t>1289,1</t>
  </si>
  <si>
    <t>907,4</t>
  </si>
  <si>
    <t>1001,3</t>
  </si>
  <si>
    <t>1246,1</t>
  </si>
  <si>
    <t>1247,4</t>
  </si>
  <si>
    <t>1441,7</t>
  </si>
  <si>
    <t>1251,6</t>
  </si>
  <si>
    <t>1315,0</t>
  </si>
  <si>
    <t>914,2</t>
  </si>
  <si>
    <t>1037,2</t>
  </si>
  <si>
    <t>1293,0</t>
  </si>
  <si>
    <t>1281,9</t>
  </si>
  <si>
    <t>1459,3</t>
  </si>
  <si>
    <t>1283,6</t>
  </si>
  <si>
    <t>1341,3</t>
  </si>
  <si>
    <t>927,7</t>
  </si>
  <si>
    <t>1093,3</t>
  </si>
  <si>
    <t>1246,9</t>
  </si>
  <si>
    <t>1278,1</t>
  </si>
  <si>
    <t>1525,5</t>
  </si>
  <si>
    <t>1277,8</t>
  </si>
  <si>
    <t>1339,9</t>
  </si>
  <si>
    <t>926,2</t>
  </si>
  <si>
    <t>1070,4</t>
  </si>
  <si>
    <t>1250,8</t>
  </si>
  <si>
    <t>1260,9</t>
  </si>
  <si>
    <t>1528,8</t>
  </si>
  <si>
    <t>1295,1</t>
  </si>
  <si>
    <t>1356,1</t>
  </si>
  <si>
    <t>905,4</t>
  </si>
  <si>
    <t>1120,9</t>
  </si>
  <si>
    <t>1262,8</t>
  </si>
  <si>
    <t>1267,5</t>
  </si>
  <si>
    <t>1548,9</t>
  </si>
  <si>
    <t>1327,3</t>
  </si>
  <si>
    <t>1359,4</t>
  </si>
  <si>
    <t>897,5</t>
  </si>
  <si>
    <t>1096,4</t>
  </si>
  <si>
    <t>1310,0</t>
  </si>
  <si>
    <t>1296,4</t>
  </si>
  <si>
    <t>1528,1</t>
  </si>
  <si>
    <t>1348,6</t>
  </si>
  <si>
    <t>1378,1</t>
  </si>
  <si>
    <t>965,2</t>
  </si>
  <si>
    <t>1046,4</t>
  </si>
  <si>
    <t>1284,2</t>
  </si>
  <si>
    <t>1406,0</t>
  </si>
  <si>
    <t>1516,8</t>
  </si>
  <si>
    <t>1331,4</t>
  </si>
  <si>
    <t>1389,1</t>
  </si>
  <si>
    <t>922,1</t>
  </si>
  <si>
    <t>1121,0</t>
  </si>
  <si>
    <t>1318,9</t>
  </si>
  <si>
    <t>1382,0</t>
  </si>
  <si>
    <t>1546,8</t>
  </si>
  <si>
    <t>1299,0</t>
  </si>
  <si>
    <t>1390,4</t>
  </si>
  <si>
    <t>873,5</t>
  </si>
  <si>
    <t>1145,4</t>
  </si>
  <si>
    <t>1300,5</t>
  </si>
  <si>
    <t>1428,5</t>
  </si>
  <si>
    <t>1537,7</t>
  </si>
  <si>
    <t>1268,7</t>
  </si>
  <si>
    <t>1399,0</t>
  </si>
  <si>
    <t>898,6</t>
  </si>
  <si>
    <t>1150,3</t>
  </si>
  <si>
    <t>1323,4</t>
  </si>
  <si>
    <t>1438,3</t>
  </si>
  <si>
    <t>1543,6</t>
  </si>
  <si>
    <t>1263,2</t>
  </si>
  <si>
    <t>1439,9</t>
  </si>
  <si>
    <t>931,1</t>
  </si>
  <si>
    <t>1144,9</t>
  </si>
  <si>
    <t>1344,6</t>
  </si>
  <si>
    <t>1513,2</t>
  </si>
  <si>
    <t>1576,2</t>
  </si>
  <si>
    <t>1302,3</t>
  </si>
  <si>
    <t>1453,3</t>
  </si>
  <si>
    <t>939,9</t>
  </si>
  <si>
    <t>1226,9</t>
  </si>
  <si>
    <t>1400,3</t>
  </si>
  <si>
    <t>1490,0</t>
  </si>
  <si>
    <t>1587,2</t>
  </si>
  <si>
    <t>1330,5</t>
  </si>
  <si>
    <t>1447,4</t>
  </si>
  <si>
    <t>950,5</t>
  </si>
  <si>
    <t>1234,1</t>
  </si>
  <si>
    <t>1426,6</t>
  </si>
  <si>
    <t>1460,9</t>
  </si>
  <si>
    <t>1576,4</t>
  </si>
  <si>
    <t>1358,0</t>
  </si>
  <si>
    <t>1465,9</t>
  </si>
  <si>
    <t>957,6</t>
  </si>
  <si>
    <t>1264,9</t>
  </si>
  <si>
    <t>1395,3</t>
  </si>
  <si>
    <t>1454,0</t>
  </si>
  <si>
    <t>1625,8</t>
  </si>
  <si>
    <t>1351,7</t>
  </si>
  <si>
    <t>1473,3</t>
  </si>
  <si>
    <t>1002,3</t>
  </si>
  <si>
    <t>1485,8</t>
  </si>
  <si>
    <t>1433,2</t>
  </si>
  <si>
    <t>1633,2</t>
  </si>
  <si>
    <t>1339,2</t>
  </si>
  <si>
    <t>1510,7</t>
  </si>
  <si>
    <t>980,5</t>
  </si>
  <si>
    <t>1160,2</t>
  </si>
  <si>
    <t>1374,0</t>
  </si>
  <si>
    <t>1469,8</t>
  </si>
  <si>
    <t>1725,1</t>
  </si>
  <si>
    <t>1447,3</t>
  </si>
  <si>
    <t>1521,5</t>
  </si>
  <si>
    <t>956,4</t>
  </si>
  <si>
    <t>1189,2</t>
  </si>
  <si>
    <t>1485,4</t>
  </si>
  <si>
    <t>1714,4</t>
  </si>
  <si>
    <t>1480,9</t>
  </si>
  <si>
    <t>1505,2</t>
  </si>
  <si>
    <t>900,0</t>
  </si>
  <si>
    <t>1217,6</t>
  </si>
  <si>
    <t>1421,1</t>
  </si>
  <si>
    <t>1516,3</t>
  </si>
  <si>
    <t>1674,0</t>
  </si>
  <si>
    <t>1460,0</t>
  </si>
  <si>
    <t>1500,1</t>
  </si>
  <si>
    <t>960,1</t>
  </si>
  <si>
    <t>1215,8</t>
  </si>
  <si>
    <t>1389,3</t>
  </si>
  <si>
    <t>1529,4</t>
  </si>
  <si>
    <t>1647,9</t>
  </si>
  <si>
    <t>1484,4</t>
  </si>
  <si>
    <t>1490,6</t>
  </si>
  <si>
    <t>922,2</t>
  </si>
  <si>
    <t>1252,0</t>
  </si>
  <si>
    <t>1474,3</t>
  </si>
  <si>
    <t>1459,4</t>
  </si>
  <si>
    <t>1649,1</t>
  </si>
  <si>
    <t>1493,2</t>
  </si>
  <si>
    <t>923,8</t>
  </si>
  <si>
    <t>1270,9</t>
  </si>
  <si>
    <t>1488,4</t>
  </si>
  <si>
    <t>1467,2</t>
  </si>
  <si>
    <t>1652,4</t>
  </si>
  <si>
    <t>1427,7</t>
  </si>
  <si>
    <t>1508,0</t>
  </si>
  <si>
    <t>992,2</t>
  </si>
  <si>
    <t>1442,4</t>
  </si>
  <si>
    <t>1546,0</t>
  </si>
  <si>
    <t>1634,1</t>
  </si>
  <si>
    <t>1456,5</t>
  </si>
  <si>
    <t>1523,9</t>
  </si>
  <si>
    <t>973,0</t>
  </si>
  <si>
    <t>1236,6</t>
  </si>
  <si>
    <t>1470,6</t>
  </si>
  <si>
    <t>1561,7</t>
  </si>
  <si>
    <t>1667,9</t>
  </si>
  <si>
    <t>1450,4</t>
  </si>
  <si>
    <t>1537,1</t>
  </si>
  <si>
    <t>1040,3</t>
  </si>
  <si>
    <t>1275,1</t>
  </si>
  <si>
    <t>1438,4</t>
  </si>
  <si>
    <t>1568,5</t>
  </si>
  <si>
    <t>1685,8</t>
  </si>
  <si>
    <t>1451,3</t>
  </si>
  <si>
    <t>1546,7</t>
  </si>
  <si>
    <t>1011,9</t>
  </si>
  <si>
    <t>1337,6</t>
  </si>
  <si>
    <t>1480,2</t>
  </si>
  <si>
    <t>1559,1</t>
  </si>
  <si>
    <t>1695,6</t>
  </si>
  <si>
    <t>1458,9</t>
  </si>
  <si>
    <t>1547,7</t>
  </si>
  <si>
    <t>987,9</t>
  </si>
  <si>
    <t>1251,0</t>
  </si>
  <si>
    <t>1481,3</t>
  </si>
  <si>
    <t>1535,5</t>
  </si>
  <si>
    <t>1728,7</t>
  </si>
  <si>
    <t>1471,3</t>
  </si>
  <si>
    <t>1535,0</t>
  </si>
  <si>
    <t>958,1</t>
  </si>
  <si>
    <t>1223,8</t>
  </si>
  <si>
    <t>1450,2</t>
  </si>
  <si>
    <t>1524,2</t>
  </si>
  <si>
    <t>1717,5</t>
  </si>
  <si>
    <t>1491,1</t>
  </si>
  <si>
    <t>1567,0</t>
  </si>
  <si>
    <t>982,6</t>
  </si>
  <si>
    <t>1223,3</t>
  </si>
  <si>
    <t>1532,7</t>
  </si>
  <si>
    <t>1558,0</t>
  </si>
  <si>
    <t>1732,6</t>
  </si>
  <si>
    <t>1570,2</t>
  </si>
  <si>
    <t>57.1.0  -  REND. MÉD. NOM. HAB. PO HOMENS</t>
  </si>
  <si>
    <t>57,2,0 - REND. MÉD. NOM. HAB. PO MULHERES</t>
  </si>
  <si>
    <t>639,5</t>
  </si>
  <si>
    <t>470,9</t>
  </si>
  <si>
    <t>483,9</t>
  </si>
  <si>
    <t>493,8</t>
  </si>
  <si>
    <t>633,8</t>
  </si>
  <si>
    <t>760,2</t>
  </si>
  <si>
    <t>529,3</t>
  </si>
  <si>
    <t>643,6</t>
  </si>
  <si>
    <t>452,2</t>
  </si>
  <si>
    <t>524,4</t>
  </si>
  <si>
    <t>526,6</t>
  </si>
  <si>
    <t>613,7</t>
  </si>
  <si>
    <t>758,0</t>
  </si>
  <si>
    <t>585,7</t>
  </si>
  <si>
    <t>656,9</t>
  </si>
  <si>
    <t>472,7</t>
  </si>
  <si>
    <t>504,1</t>
  </si>
  <si>
    <t>533,8</t>
  </si>
  <si>
    <t>641,5</t>
  </si>
  <si>
    <t>771,2</t>
  </si>
  <si>
    <t>586,4</t>
  </si>
  <si>
    <t>665,7</t>
  </si>
  <si>
    <t>474,6</t>
  </si>
  <si>
    <t>521,7</t>
  </si>
  <si>
    <t>543,3</t>
  </si>
  <si>
    <t>643,0</t>
  </si>
  <si>
    <t>779,1</t>
  </si>
  <si>
    <t>626,6</t>
  </si>
  <si>
    <t>682,4</t>
  </si>
  <si>
    <t>495,2</t>
  </si>
  <si>
    <t>539,8</t>
  </si>
  <si>
    <t>515,7</t>
  </si>
  <si>
    <t>649,7</t>
  </si>
  <si>
    <t>816,8</t>
  </si>
  <si>
    <t>624,0</t>
  </si>
  <si>
    <t>686,7</t>
  </si>
  <si>
    <t>462,2</t>
  </si>
  <si>
    <t>509,6</t>
  </si>
  <si>
    <t>542,5</t>
  </si>
  <si>
    <t>674,1</t>
  </si>
  <si>
    <t>819,2</t>
  </si>
  <si>
    <t>613,8</t>
  </si>
  <si>
    <t>452,6</t>
  </si>
  <si>
    <t>519,2</t>
  </si>
  <si>
    <t>540,3</t>
  </si>
  <si>
    <t>653,1</t>
  </si>
  <si>
    <t>794,5</t>
  </si>
  <si>
    <t>633,5</t>
  </si>
  <si>
    <t>687,1</t>
  </si>
  <si>
    <t>459,6</t>
  </si>
  <si>
    <t>526,9</t>
  </si>
  <si>
    <t>566,4</t>
  </si>
  <si>
    <t>678,4</t>
  </si>
  <si>
    <t>802,9</t>
  </si>
  <si>
    <t>627,9</t>
  </si>
  <si>
    <t>695,2</t>
  </si>
  <si>
    <t>470,4</t>
  </si>
  <si>
    <t>519,7</t>
  </si>
  <si>
    <t>546,4</t>
  </si>
  <si>
    <t>697,2</t>
  </si>
  <si>
    <t>805,3</t>
  </si>
  <si>
    <t>665,2</t>
  </si>
  <si>
    <t>706,9</t>
  </si>
  <si>
    <t>504,3</t>
  </si>
  <si>
    <t>573,8</t>
  </si>
  <si>
    <t>535,0</t>
  </si>
  <si>
    <t>674,3</t>
  </si>
  <si>
    <t>841,5</t>
  </si>
  <si>
    <t>638,7</t>
  </si>
  <si>
    <t>699,1</t>
  </si>
  <si>
    <t>491,2</t>
  </si>
  <si>
    <t>564,3</t>
  </si>
  <si>
    <t>539,5</t>
  </si>
  <si>
    <t>846,5</t>
  </si>
  <si>
    <t>623,3</t>
  </si>
  <si>
    <t>703,1</t>
  </si>
  <si>
    <t>492,1</t>
  </si>
  <si>
    <t>534,1</t>
  </si>
  <si>
    <t>657,0</t>
  </si>
  <si>
    <t>856,7</t>
  </si>
  <si>
    <t>629,4</t>
  </si>
  <si>
    <t>691,6</t>
  </si>
  <si>
    <t>501,0</t>
  </si>
  <si>
    <t>546,7</t>
  </si>
  <si>
    <t>536,6</t>
  </si>
  <si>
    <t>648,7</t>
  </si>
  <si>
    <t>647,5</t>
  </si>
  <si>
    <t>710,8</t>
  </si>
  <si>
    <t>477,2</t>
  </si>
  <si>
    <t>533,7</t>
  </si>
  <si>
    <t>552,0</t>
  </si>
  <si>
    <t>702,8</t>
  </si>
  <si>
    <t>682,3</t>
  </si>
  <si>
    <t>690,8</t>
  </si>
  <si>
    <t>487,6</t>
  </si>
  <si>
    <t>510,5</t>
  </si>
  <si>
    <t>561,7</t>
  </si>
  <si>
    <t>683,0</t>
  </si>
  <si>
    <t>806,5</t>
  </si>
  <si>
    <t>641,7</t>
  </si>
  <si>
    <t>701,5</t>
  </si>
  <si>
    <t>525,8</t>
  </si>
  <si>
    <t>557,5</t>
  </si>
  <si>
    <t>574,7</t>
  </si>
  <si>
    <t>689,0</t>
  </si>
  <si>
    <t>650,6</t>
  </si>
  <si>
    <t>693,6</t>
  </si>
  <si>
    <t>524,5</t>
  </si>
  <si>
    <t>577,5</t>
  </si>
  <si>
    <t>572,0</t>
  </si>
  <si>
    <t>673,6</t>
  </si>
  <si>
    <t>792,4</t>
  </si>
  <si>
    <t>659,4</t>
  </si>
  <si>
    <t>696,1</t>
  </si>
  <si>
    <t>488,5</t>
  </si>
  <si>
    <t>614,1</t>
  </si>
  <si>
    <t>545,4</t>
  </si>
  <si>
    <t>661,5</t>
  </si>
  <si>
    <t>808,7</t>
  </si>
  <si>
    <t>686,9</t>
  </si>
  <si>
    <t>694,4</t>
  </si>
  <si>
    <t>509,9</t>
  </si>
  <si>
    <t>617,1</t>
  </si>
  <si>
    <t>572,8</t>
  </si>
  <si>
    <t>684,5</t>
  </si>
  <si>
    <t>776,2</t>
  </si>
  <si>
    <t>684,4</t>
  </si>
  <si>
    <t>691,1</t>
  </si>
  <si>
    <t>561,9</t>
  </si>
  <si>
    <t>586,6</t>
  </si>
  <si>
    <t>679,3</t>
  </si>
  <si>
    <t>778,6</t>
  </si>
  <si>
    <t>689,5</t>
  </si>
  <si>
    <t>480,7</t>
  </si>
  <si>
    <t>564,6</t>
  </si>
  <si>
    <t>580,7</t>
  </si>
  <si>
    <t>680,6</t>
  </si>
  <si>
    <t>774,7</t>
  </si>
  <si>
    <t>700,3</t>
  </si>
  <si>
    <t>506,5</t>
  </si>
  <si>
    <t>577,1</t>
  </si>
  <si>
    <t>585,4</t>
  </si>
  <si>
    <t>695,7</t>
  </si>
  <si>
    <t>779,6</t>
  </si>
  <si>
    <t>721,0</t>
  </si>
  <si>
    <t>481,9</t>
  </si>
  <si>
    <t>570,1</t>
  </si>
  <si>
    <t>586,7</t>
  </si>
  <si>
    <t>700,0</t>
  </si>
  <si>
    <t>819,3</t>
  </si>
  <si>
    <t>737,7</t>
  </si>
  <si>
    <t>722,7</t>
  </si>
  <si>
    <t>501,6</t>
  </si>
  <si>
    <t>578,6</t>
  </si>
  <si>
    <t>603,5</t>
  </si>
  <si>
    <t>726,0</t>
  </si>
  <si>
    <t>818,3</t>
  </si>
  <si>
    <t>741,4</t>
  </si>
  <si>
    <t>466,8</t>
  </si>
  <si>
    <t>579,4</t>
  </si>
  <si>
    <t>598,6</t>
  </si>
  <si>
    <t>741,3</t>
  </si>
  <si>
    <t>852,3</t>
  </si>
  <si>
    <t>723,7</t>
  </si>
  <si>
    <t>724,8</t>
  </si>
  <si>
    <t>479,4</t>
  </si>
  <si>
    <t>602,0</t>
  </si>
  <si>
    <t>602,8</t>
  </si>
  <si>
    <t>687,4</t>
  </si>
  <si>
    <t>838,4</t>
  </si>
  <si>
    <t>722,5</t>
  </si>
  <si>
    <t>459,2</t>
  </si>
  <si>
    <t>562,8</t>
  </si>
  <si>
    <t>597,4</t>
  </si>
  <si>
    <t>671,3</t>
  </si>
  <si>
    <t>728,7</t>
  </si>
  <si>
    <t>513,0</t>
  </si>
  <si>
    <t>582,4</t>
  </si>
  <si>
    <t>613,2</t>
  </si>
  <si>
    <t>666,0</t>
  </si>
  <si>
    <t>854,6</t>
  </si>
  <si>
    <t>738,6</t>
  </si>
  <si>
    <t>545,6</t>
  </si>
  <si>
    <t>597,6</t>
  </si>
  <si>
    <t>599,3</t>
  </si>
  <si>
    <t>703,8</t>
  </si>
  <si>
    <t>851,5</t>
  </si>
  <si>
    <t>729,3</t>
  </si>
  <si>
    <t>732,1</t>
  </si>
  <si>
    <t>555,0</t>
  </si>
  <si>
    <t>574,2</t>
  </si>
  <si>
    <t>603,3</t>
  </si>
  <si>
    <t>688,1</t>
  </si>
  <si>
    <t>847,6</t>
  </si>
  <si>
    <t>741,6</t>
  </si>
  <si>
    <t>736,4</t>
  </si>
  <si>
    <t>544,1</t>
  </si>
  <si>
    <t>573,7</t>
  </si>
  <si>
    <t>602,2</t>
  </si>
  <si>
    <t>718,5</t>
  </si>
  <si>
    <t>841,7</t>
  </si>
  <si>
    <t>738,7</t>
  </si>
  <si>
    <t>732,9</t>
  </si>
  <si>
    <t>550,1</t>
  </si>
  <si>
    <t>589,7</t>
  </si>
  <si>
    <t>719,1</t>
  </si>
  <si>
    <t>842,8</t>
  </si>
  <si>
    <t>736,0</t>
  </si>
  <si>
    <t>743,0</t>
  </si>
  <si>
    <t>523,6</t>
  </si>
  <si>
    <t>539,1</t>
  </si>
  <si>
    <t>597,9</t>
  </si>
  <si>
    <t>734,6</t>
  </si>
  <si>
    <t>856,1</t>
  </si>
  <si>
    <t>742,0</t>
  </si>
  <si>
    <t>732,0</t>
  </si>
  <si>
    <t>506,7</t>
  </si>
  <si>
    <t>568,7</t>
  </si>
  <si>
    <t>619,6</t>
  </si>
  <si>
    <t>721,3</t>
  </si>
  <si>
    <t>830,5</t>
  </si>
  <si>
    <t>737,5</t>
  </si>
  <si>
    <t>763,6</t>
  </si>
  <si>
    <t>576,8</t>
  </si>
  <si>
    <t>659,7</t>
  </si>
  <si>
    <t>779,5</t>
  </si>
  <si>
    <t>863,8</t>
  </si>
  <si>
    <t>717,3</t>
  </si>
  <si>
    <t>783,6</t>
  </si>
  <si>
    <t>539,7</t>
  </si>
  <si>
    <t>665,3</t>
  </si>
  <si>
    <t>772,1</t>
  </si>
  <si>
    <t>898,1</t>
  </si>
  <si>
    <t>779,9</t>
  </si>
  <si>
    <t>777,9</t>
  </si>
  <si>
    <t>523,2</t>
  </si>
  <si>
    <t>591,0</t>
  </si>
  <si>
    <t>674,4</t>
  </si>
  <si>
    <t>735,2</t>
  </si>
  <si>
    <t>906,2</t>
  </si>
  <si>
    <t>746,0</t>
  </si>
  <si>
    <t>774,8</t>
  </si>
  <si>
    <t>558,9</t>
  </si>
  <si>
    <t>570,7</t>
  </si>
  <si>
    <t>657,7</t>
  </si>
  <si>
    <t>732,8</t>
  </si>
  <si>
    <t>898,3</t>
  </si>
  <si>
    <t>763,5</t>
  </si>
  <si>
    <t>763,0</t>
  </si>
  <si>
    <t>537,7</t>
  </si>
  <si>
    <t>560,5</t>
  </si>
  <si>
    <t>714,8</t>
  </si>
  <si>
    <t>884,8</t>
  </si>
  <si>
    <t>789,0</t>
  </si>
  <si>
    <t>775,2</t>
  </si>
  <si>
    <t>575,0</t>
  </si>
  <si>
    <t>593,0</t>
  </si>
  <si>
    <t>718,8</t>
  </si>
  <si>
    <t>896,5</t>
  </si>
  <si>
    <t>794,0</t>
  </si>
  <si>
    <t>605,4</t>
  </si>
  <si>
    <t>663,5</t>
  </si>
  <si>
    <t>753,8</t>
  </si>
  <si>
    <t>912,9</t>
  </si>
  <si>
    <t>799,1</t>
  </si>
  <si>
    <t>801,9</t>
  </si>
  <si>
    <t>587,7</t>
  </si>
  <si>
    <t>643,4</t>
  </si>
  <si>
    <t>650,3</t>
  </si>
  <si>
    <t>786,8</t>
  </si>
  <si>
    <t>903,8</t>
  </si>
  <si>
    <t>837,2</t>
  </si>
  <si>
    <t>797,2</t>
  </si>
  <si>
    <t>605,0</t>
  </si>
  <si>
    <t>677,1</t>
  </si>
  <si>
    <t>776,3</t>
  </si>
  <si>
    <t>834,2</t>
  </si>
  <si>
    <t>581,1</t>
  </si>
  <si>
    <t>642,8</t>
  </si>
  <si>
    <t>656,0</t>
  </si>
  <si>
    <t>804,6</t>
  </si>
  <si>
    <t>892,1</t>
  </si>
  <si>
    <t>839,9</t>
  </si>
  <si>
    <t>807,6</t>
  </si>
  <si>
    <t>588,6</t>
  </si>
  <si>
    <t>660,3</t>
  </si>
  <si>
    <t>678,0</t>
  </si>
  <si>
    <t>814,9</t>
  </si>
  <si>
    <t>805,8</t>
  </si>
  <si>
    <t>822,0</t>
  </si>
  <si>
    <t>610,0</t>
  </si>
  <si>
    <t>823,2</t>
  </si>
  <si>
    <t>922,6</t>
  </si>
  <si>
    <t>800,2</t>
  </si>
  <si>
    <t>811,3</t>
  </si>
  <si>
    <t>596,2</t>
  </si>
  <si>
    <t>657,3</t>
  </si>
  <si>
    <t>728,4</t>
  </si>
  <si>
    <t>808,3</t>
  </si>
  <si>
    <t>899,0</t>
  </si>
  <si>
    <t>827,6</t>
  </si>
  <si>
    <t>581,3</t>
  </si>
  <si>
    <t>646,9</t>
  </si>
  <si>
    <t>824,1</t>
  </si>
  <si>
    <t>932,3</t>
  </si>
  <si>
    <t>808,1</t>
  </si>
  <si>
    <t>824,5</t>
  </si>
  <si>
    <t>571,3</t>
  </si>
  <si>
    <t>658,8</t>
  </si>
  <si>
    <t>717,1</t>
  </si>
  <si>
    <t>785,6</t>
  </si>
  <si>
    <t>950,0</t>
  </si>
  <si>
    <t>813,1</t>
  </si>
  <si>
    <t>828,1</t>
  </si>
  <si>
    <t>632,0</t>
  </si>
  <si>
    <t>645,3</t>
  </si>
  <si>
    <t>804,9</t>
  </si>
  <si>
    <t>935,7</t>
  </si>
  <si>
    <t>841,9</t>
  </si>
  <si>
    <t>624,8</t>
  </si>
  <si>
    <t>652,4</t>
  </si>
  <si>
    <t>966,2</t>
  </si>
  <si>
    <t>833,5</t>
  </si>
  <si>
    <t>844,4</t>
  </si>
  <si>
    <t>639,6</t>
  </si>
  <si>
    <t>662,5</t>
  </si>
  <si>
    <t>803,9</t>
  </si>
  <si>
    <t>972,4</t>
  </si>
  <si>
    <t>841,3</t>
  </si>
  <si>
    <t>661,4</t>
  </si>
  <si>
    <t>738,0</t>
  </si>
  <si>
    <t>826,1</t>
  </si>
  <si>
    <t>945,0</t>
  </si>
  <si>
    <t>833,1</t>
  </si>
  <si>
    <t>836,4</t>
  </si>
  <si>
    <t>605,9</t>
  </si>
  <si>
    <t>716,6</t>
  </si>
  <si>
    <t>860,5</t>
  </si>
  <si>
    <t>844,2</t>
  </si>
  <si>
    <t>571,5</t>
  </si>
  <si>
    <t>696,4</t>
  </si>
  <si>
    <t>730,7</t>
  </si>
  <si>
    <t>833,4</t>
  </si>
  <si>
    <t>946,3</t>
  </si>
  <si>
    <t>867,0</t>
  </si>
  <si>
    <t>854,2</t>
  </si>
  <si>
    <t>615,0</t>
  </si>
  <si>
    <t>738,9</t>
  </si>
  <si>
    <t>871,3</t>
  </si>
  <si>
    <t>929,9</t>
  </si>
  <si>
    <t>869,3</t>
  </si>
  <si>
    <t>870,4</t>
  </si>
  <si>
    <t>632,6</t>
  </si>
  <si>
    <t>749,2</t>
  </si>
  <si>
    <t>980,7</t>
  </si>
  <si>
    <t>864,7</t>
  </si>
  <si>
    <t>616,4</t>
  </si>
  <si>
    <t>712,5</t>
  </si>
  <si>
    <t>748,0</t>
  </si>
  <si>
    <t>873,6</t>
  </si>
  <si>
    <t>993,4</t>
  </si>
  <si>
    <t>881,4</t>
  </si>
  <si>
    <t>636,1</t>
  </si>
  <si>
    <t>697,9</t>
  </si>
  <si>
    <t>782,8</t>
  </si>
  <si>
    <t>878,6</t>
  </si>
  <si>
    <t>961,8</t>
  </si>
  <si>
    <t>869,6</t>
  </si>
  <si>
    <t>879,6</t>
  </si>
  <si>
    <t>681,2</t>
  </si>
  <si>
    <t>759,6</t>
  </si>
  <si>
    <t>875,1</t>
  </si>
  <si>
    <t>866,6</t>
  </si>
  <si>
    <t>899,7</t>
  </si>
  <si>
    <t>606,1</t>
  </si>
  <si>
    <t>908,8</t>
  </si>
  <si>
    <t>1026,5</t>
  </si>
  <si>
    <t>882,1</t>
  </si>
  <si>
    <t>910,5</t>
  </si>
  <si>
    <t>626,3</t>
  </si>
  <si>
    <t>775,4</t>
  </si>
  <si>
    <t>913,8</t>
  </si>
  <si>
    <t>880,5</t>
  </si>
  <si>
    <t>917,5</t>
  </si>
  <si>
    <t>713,9</t>
  </si>
  <si>
    <t>776,1</t>
  </si>
  <si>
    <t>925,3</t>
  </si>
  <si>
    <t>1041,9</t>
  </si>
  <si>
    <t>887,6</t>
  </si>
  <si>
    <t>915,2</t>
  </si>
  <si>
    <t>683,8</t>
  </si>
  <si>
    <t>688,5</t>
  </si>
  <si>
    <t>790,8</t>
  </si>
  <si>
    <t>924,2</t>
  </si>
  <si>
    <t>1027,7</t>
  </si>
  <si>
    <t>895,5</t>
  </si>
  <si>
    <t>669,7</t>
  </si>
  <si>
    <t>686,5</t>
  </si>
  <si>
    <t>799,8</t>
  </si>
  <si>
    <t>916,2</t>
  </si>
  <si>
    <t>983,4</t>
  </si>
  <si>
    <t>915,0</t>
  </si>
  <si>
    <t>896,1</t>
  </si>
  <si>
    <t>720,0</t>
  </si>
  <si>
    <t>678,3</t>
  </si>
  <si>
    <t>793,3</t>
  </si>
  <si>
    <t>897,6</t>
  </si>
  <si>
    <t>896,6</t>
  </si>
  <si>
    <t>670,0</t>
  </si>
  <si>
    <t>707,8</t>
  </si>
  <si>
    <t>994,6</t>
  </si>
  <si>
    <t>904,5</t>
  </si>
  <si>
    <t>910,4</t>
  </si>
  <si>
    <t>692,7</t>
  </si>
  <si>
    <t>739,1</t>
  </si>
  <si>
    <t>804,2</t>
  </si>
  <si>
    <t>908,0</t>
  </si>
  <si>
    <t>1009,0</t>
  </si>
  <si>
    <t>892,4</t>
  </si>
  <si>
    <t>922,9</t>
  </si>
  <si>
    <t>692,9</t>
  </si>
  <si>
    <t>784,7</t>
  </si>
  <si>
    <t>821,0</t>
  </si>
  <si>
    <t>911,3</t>
  </si>
  <si>
    <t>1025,9</t>
  </si>
  <si>
    <t>890,8</t>
  </si>
  <si>
    <t>935,2</t>
  </si>
  <si>
    <t>690,2</t>
  </si>
  <si>
    <t>772,7</t>
  </si>
  <si>
    <t>810,8</t>
  </si>
  <si>
    <t>927,4</t>
  </si>
  <si>
    <t>1047,1</t>
  </si>
  <si>
    <t>954,9</t>
  </si>
  <si>
    <t>703,0</t>
  </si>
  <si>
    <t>793,9</t>
  </si>
  <si>
    <t>816,1</t>
  </si>
  <si>
    <t>952,9</t>
  </si>
  <si>
    <t>1076,4</t>
  </si>
  <si>
    <t>897,2</t>
  </si>
  <si>
    <t>972,2</t>
  </si>
  <si>
    <t>745,8</t>
  </si>
  <si>
    <t>821,8</t>
  </si>
  <si>
    <t>842,1</t>
  </si>
  <si>
    <t>951,6</t>
  </si>
  <si>
    <t>952,6</t>
  </si>
  <si>
    <t>670,1</t>
  </si>
  <si>
    <t>801,8</t>
  </si>
  <si>
    <t>868,7</t>
  </si>
  <si>
    <t>966,7</t>
  </si>
  <si>
    <t>1066,8</t>
  </si>
  <si>
    <t>985,7</t>
  </si>
  <si>
    <t>745,0</t>
  </si>
  <si>
    <t>858,4</t>
  </si>
  <si>
    <t>983,8</t>
  </si>
  <si>
    <t>1094,8</t>
  </si>
  <si>
    <t>962,6</t>
  </si>
  <si>
    <t>975,2</t>
  </si>
  <si>
    <t>710,6</t>
  </si>
  <si>
    <t>810,0</t>
  </si>
  <si>
    <t>863,7</t>
  </si>
  <si>
    <t>992,0</t>
  </si>
  <si>
    <t>1063,3</t>
  </si>
  <si>
    <t>969,0</t>
  </si>
  <si>
    <t>993,7</t>
  </si>
  <si>
    <t>725,7</t>
  </si>
  <si>
    <t>859,1</t>
  </si>
  <si>
    <t>1004,5</t>
  </si>
  <si>
    <t>1088,6</t>
  </si>
  <si>
    <t>1006,9</t>
  </si>
  <si>
    <t>1001,9</t>
  </si>
  <si>
    <t>732,2</t>
  </si>
  <si>
    <t>835,6</t>
  </si>
  <si>
    <t>902,8</t>
  </si>
  <si>
    <t>1087,7</t>
  </si>
  <si>
    <t>1016,3</t>
  </si>
  <si>
    <t>737,1</t>
  </si>
  <si>
    <t>830,6</t>
  </si>
  <si>
    <t>894,0</t>
  </si>
  <si>
    <t>1046,0</t>
  </si>
  <si>
    <t>1111,3</t>
  </si>
  <si>
    <t>1005,0</t>
  </si>
  <si>
    <t>743,9</t>
  </si>
  <si>
    <t>849,3</t>
  </si>
  <si>
    <t>1022,4</t>
  </si>
  <si>
    <t>1148,1</t>
  </si>
  <si>
    <t>1010,4</t>
  </si>
  <si>
    <t>1020,1</t>
  </si>
  <si>
    <t>720,8</t>
  </si>
  <si>
    <t>826,7</t>
  </si>
  <si>
    <t>914,1</t>
  </si>
  <si>
    <t>1038,7</t>
  </si>
  <si>
    <t>1117,8</t>
  </si>
  <si>
    <t>1016,0</t>
  </si>
  <si>
    <t>1031,8</t>
  </si>
  <si>
    <t>751,7</t>
  </si>
  <si>
    <t>834,0</t>
  </si>
  <si>
    <t>921,6</t>
  </si>
  <si>
    <t>1065,6</t>
  </si>
  <si>
    <t>1128,7</t>
  </si>
  <si>
    <t>995,4</t>
  </si>
  <si>
    <t>1045,5</t>
  </si>
  <si>
    <t>764,4</t>
  </si>
  <si>
    <t>950,2</t>
  </si>
  <si>
    <t>1047,6</t>
  </si>
  <si>
    <t>1154,5</t>
  </si>
  <si>
    <t>1012,2</t>
  </si>
  <si>
    <t>1078,9</t>
  </si>
  <si>
    <t>771,4</t>
  </si>
  <si>
    <t>861,7</t>
  </si>
  <si>
    <t>1064,3</t>
  </si>
  <si>
    <t>1219,9</t>
  </si>
  <si>
    <t>1069,3</t>
  </si>
  <si>
    <t>857,2</t>
  </si>
  <si>
    <t>1097,8</t>
  </si>
  <si>
    <t>1187,8</t>
  </si>
  <si>
    <t>1090,2</t>
  </si>
  <si>
    <t>748,2</t>
  </si>
  <si>
    <t>868,0</t>
  </si>
  <si>
    <t>1127,2</t>
  </si>
  <si>
    <t>1220,3</t>
  </si>
  <si>
    <t>1023,9</t>
  </si>
  <si>
    <t>1090,3</t>
  </si>
  <si>
    <t>758,6</t>
  </si>
  <si>
    <t>851,2</t>
  </si>
  <si>
    <t>926,9</t>
  </si>
  <si>
    <t>1140,6</t>
  </si>
  <si>
    <t>1209,0</t>
  </si>
  <si>
    <t>1041,7</t>
  </si>
  <si>
    <t>1088,7</t>
  </si>
  <si>
    <t>746,6</t>
  </si>
  <si>
    <t>872,6</t>
  </si>
  <si>
    <t>954,5</t>
  </si>
  <si>
    <t>1136,5</t>
  </si>
  <si>
    <t>1201,0</t>
  </si>
  <si>
    <t>1029,1</t>
  </si>
  <si>
    <t>751,0</t>
  </si>
  <si>
    <t>859,7</t>
  </si>
  <si>
    <t>988,5</t>
  </si>
  <si>
    <t>1100,0</t>
  </si>
  <si>
    <t>1206,6</t>
  </si>
  <si>
    <t>1070,0</t>
  </si>
  <si>
    <t>1097,4</t>
  </si>
  <si>
    <t>763,2</t>
  </si>
  <si>
    <t>923,2</t>
  </si>
  <si>
    <t>1000,7</t>
  </si>
  <si>
    <t>1121,2</t>
  </si>
  <si>
    <t>1192,9</t>
  </si>
  <si>
    <t>1085,1</t>
  </si>
  <si>
    <t>1109,7</t>
  </si>
  <si>
    <t>775,6</t>
  </si>
  <si>
    <t>935,0</t>
  </si>
  <si>
    <t>1010,7</t>
  </si>
  <si>
    <t>1138,4</t>
  </si>
  <si>
    <t>1200,8</t>
  </si>
  <si>
    <t>1100,5</t>
  </si>
  <si>
    <t>1115,4</t>
  </si>
  <si>
    <t>983,7</t>
  </si>
  <si>
    <t>1220,1</t>
  </si>
  <si>
    <t>1114,8</t>
  </si>
  <si>
    <t>1110,3</t>
  </si>
  <si>
    <t>746,7</t>
  </si>
  <si>
    <t>952,4</t>
  </si>
  <si>
    <t>984,4</t>
  </si>
  <si>
    <t>1108,9</t>
  </si>
  <si>
    <t>1236,8</t>
  </si>
  <si>
    <t>1085,7</t>
  </si>
  <si>
    <t>1119,3</t>
  </si>
  <si>
    <t>761,2</t>
  </si>
  <si>
    <t>952,1</t>
  </si>
  <si>
    <t>984,1</t>
  </si>
  <si>
    <t>1241,4</t>
  </si>
  <si>
    <t>1117,9</t>
  </si>
  <si>
    <t>1115,5</t>
  </si>
  <si>
    <t>743,1</t>
  </si>
  <si>
    <t>960,3</t>
  </si>
  <si>
    <t>980,2</t>
  </si>
  <si>
    <t>1117,6</t>
  </si>
  <si>
    <t>1247,5</t>
  </si>
  <si>
    <t>1073,3</t>
  </si>
  <si>
    <t>1138,6</t>
  </si>
  <si>
    <t>811,6</t>
  </si>
  <si>
    <t>1056,9</t>
  </si>
  <si>
    <t>1139,5</t>
  </si>
  <si>
    <t>1262,2</t>
  </si>
  <si>
    <t>1067,7</t>
  </si>
  <si>
    <t>57.1.0  -  REND. MÉD. REAL. HAB. PO HOMENS</t>
  </si>
  <si>
    <t>1600,5</t>
  </si>
  <si>
    <t>999,9</t>
  </si>
  <si>
    <t>1237,8</t>
  </si>
  <si>
    <t>1500,0</t>
  </si>
  <si>
    <t>1622,4</t>
  </si>
  <si>
    <t>1772,7</t>
  </si>
  <si>
    <t>1606,0</t>
  </si>
  <si>
    <t>1153,3</t>
  </si>
  <si>
    <t>801,1</t>
  </si>
  <si>
    <t>956,5</t>
  </si>
  <si>
    <t>1010,8</t>
  </si>
  <si>
    <t>1225,1</t>
  </si>
  <si>
    <t>1246,7</t>
  </si>
  <si>
    <t>1117,7</t>
  </si>
  <si>
    <t>1612,7</t>
  </si>
  <si>
    <t>1222,3</t>
  </si>
  <si>
    <t>1539,4</t>
  </si>
  <si>
    <t>1626,7</t>
  </si>
  <si>
    <t>1786,0</t>
  </si>
  <si>
    <t>1570,3</t>
  </si>
  <si>
    <t>1169,5</t>
  </si>
  <si>
    <t>959,5</t>
  </si>
  <si>
    <t>1054,6</t>
  </si>
  <si>
    <t>1239,0</t>
  </si>
  <si>
    <t>1264,0</t>
  </si>
  <si>
    <t>1128,0</t>
  </si>
  <si>
    <t>1624,7</t>
  </si>
  <si>
    <t>1048,0</t>
  </si>
  <si>
    <t>1312,6</t>
  </si>
  <si>
    <t>1528,0</t>
  </si>
  <si>
    <t>1671,0</t>
  </si>
  <si>
    <t>1767,3</t>
  </si>
  <si>
    <t>1648,1</t>
  </si>
  <si>
    <t>812,5</t>
  </si>
  <si>
    <t>1026,3</t>
  </si>
  <si>
    <t>1245,0</t>
  </si>
  <si>
    <t>1284,3</t>
  </si>
  <si>
    <t>1166,5</t>
  </si>
  <si>
    <t>1617,7</t>
  </si>
  <si>
    <t>1107,8</t>
  </si>
  <si>
    <t>1383,7</t>
  </si>
  <si>
    <t>1511,8</t>
  </si>
  <si>
    <t>1638,3</t>
  </si>
  <si>
    <t>1751,5</t>
  </si>
  <si>
    <t>1648,4</t>
  </si>
  <si>
    <t>1172,7</t>
  </si>
  <si>
    <t>830,8</t>
  </si>
  <si>
    <t>997,0</t>
  </si>
  <si>
    <t>1027,1</t>
  </si>
  <si>
    <t>1226,3</t>
  </si>
  <si>
    <t>1158,7</t>
  </si>
  <si>
    <t>1610,1</t>
  </si>
  <si>
    <t>1107,6</t>
  </si>
  <si>
    <t>1369,4</t>
  </si>
  <si>
    <t>1571,5</t>
  </si>
  <si>
    <t>1646,0</t>
  </si>
  <si>
    <t>1723,9</t>
  </si>
  <si>
    <t>1618,1</t>
  </si>
  <si>
    <t>1195,5</t>
  </si>
  <si>
    <t>903,7</t>
  </si>
  <si>
    <t>979,4</t>
  </si>
  <si>
    <t>1059,8</t>
  </si>
  <si>
    <t>1213,4</t>
  </si>
  <si>
    <t>1308,7</t>
  </si>
  <si>
    <t>1200,2</t>
  </si>
  <si>
    <t>1656,8</t>
  </si>
  <si>
    <t>1164,8</t>
  </si>
  <si>
    <t>1382,4</t>
  </si>
  <si>
    <t>1657,7</t>
  </si>
  <si>
    <t>1693,1</t>
  </si>
  <si>
    <t>1777,4</t>
  </si>
  <si>
    <t>1584,5</t>
  </si>
  <si>
    <t>1205,4</t>
  </si>
  <si>
    <t>880,3</t>
  </si>
  <si>
    <t>990,1</t>
  </si>
  <si>
    <t>1089,0</t>
  </si>
  <si>
    <t>1224,6</t>
  </si>
  <si>
    <t>1316,8</t>
  </si>
  <si>
    <t>1199,4</t>
  </si>
  <si>
    <t>\</t>
  </si>
  <si>
    <t>1698,3</t>
  </si>
  <si>
    <t>1213,7</t>
  </si>
  <si>
    <t>1404,5</t>
  </si>
  <si>
    <t>1651,5</t>
  </si>
  <si>
    <t>1743,0</t>
  </si>
  <si>
    <t>1835,8</t>
  </si>
  <si>
    <t>1591,1</t>
  </si>
  <si>
    <t>1197,5</t>
  </si>
  <si>
    <t>906,3</t>
  </si>
  <si>
    <t>1036,8</t>
  </si>
  <si>
    <t>1099,4</t>
  </si>
  <si>
    <t>1271,0</t>
  </si>
  <si>
    <t>1724,9</t>
  </si>
  <si>
    <t>1234,9</t>
  </si>
  <si>
    <t>1427,4</t>
  </si>
  <si>
    <t>1695,1</t>
  </si>
  <si>
    <t>1776,1</t>
  </si>
  <si>
    <t>1859,4</t>
  </si>
  <si>
    <t>1613,3</t>
  </si>
  <si>
    <t>1227,6</t>
  </si>
  <si>
    <t>940,4</t>
  </si>
  <si>
    <t>1057,3</t>
  </si>
  <si>
    <t>1119,8</t>
  </si>
  <si>
    <t>1300,8</t>
  </si>
  <si>
    <t>1292,1</t>
  </si>
  <si>
    <t>1245,8</t>
  </si>
  <si>
    <t>1732,3</t>
  </si>
  <si>
    <t>1315,8</t>
  </si>
  <si>
    <t>1484,1</t>
  </si>
  <si>
    <t>1685,5</t>
  </si>
  <si>
    <t>1824,8</t>
  </si>
  <si>
    <t>1831,7</t>
  </si>
  <si>
    <t>1598,4</t>
  </si>
  <si>
    <t>1253,0</t>
  </si>
  <si>
    <t>925,1</t>
  </si>
  <si>
    <t>1089,8</t>
  </si>
  <si>
    <t>1116,6</t>
  </si>
  <si>
    <t>1346,0</t>
  </si>
  <si>
    <t>1232,0</t>
  </si>
  <si>
    <t>1722,7</t>
  </si>
  <si>
    <t>1273,6</t>
  </si>
  <si>
    <t>1439,7</t>
  </si>
  <si>
    <t>1650,1</t>
  </si>
  <si>
    <t>1826,1</t>
  </si>
  <si>
    <t>1819,9</t>
  </si>
  <si>
    <t>1660,9</t>
  </si>
  <si>
    <t>1265,1</t>
  </si>
  <si>
    <t>986,3</t>
  </si>
  <si>
    <t>1081,5</t>
  </si>
  <si>
    <t>1342,7</t>
  </si>
  <si>
    <t>1360,9</t>
  </si>
  <si>
    <t>1235,6</t>
  </si>
  <si>
    <t>1740,2</t>
  </si>
  <si>
    <t>1172,2</t>
  </si>
  <si>
    <t>1402,1</t>
  </si>
  <si>
    <t>1672,4</t>
  </si>
  <si>
    <t>1890,6</t>
  </si>
  <si>
    <t>1840,8</t>
  </si>
  <si>
    <t>1667,8</t>
  </si>
  <si>
    <t>1242,9</t>
  </si>
  <si>
    <t>923,1</t>
  </si>
  <si>
    <t>1048,2</t>
  </si>
  <si>
    <t>1316,7</t>
  </si>
  <si>
    <t>1337,0</t>
  </si>
  <si>
    <t>1213,9</t>
  </si>
  <si>
    <t>1765,9</t>
  </si>
  <si>
    <t>1294,3</t>
  </si>
  <si>
    <t>1420,7</t>
  </si>
  <si>
    <t>1682,1</t>
  </si>
  <si>
    <t>1882,5</t>
  </si>
  <si>
    <t>1858,9</t>
  </si>
  <si>
    <t>1765,1</t>
  </si>
  <si>
    <t>1263,4</t>
  </si>
  <si>
    <t>1032,3</t>
  </si>
  <si>
    <t>1148,8</t>
  </si>
  <si>
    <t>1306,9</t>
  </si>
  <si>
    <t>1368,7</t>
  </si>
  <si>
    <t>1217,5</t>
  </si>
  <si>
    <t>1261,8</t>
  </si>
  <si>
    <t>1338,5</t>
  </si>
  <si>
    <t>1342,5</t>
  </si>
  <si>
    <t>1145,7</t>
  </si>
  <si>
    <t>1013,0</t>
  </si>
  <si>
    <t>912,1</t>
  </si>
  <si>
    <t>1257,1</t>
  </si>
  <si>
    <t>1753,1</t>
  </si>
  <si>
    <t>1880,5</t>
  </si>
  <si>
    <t>1943,9</t>
  </si>
  <si>
    <t>1635,7</t>
  </si>
  <si>
    <t>1352,9</t>
  </si>
  <si>
    <t>1157,8</t>
  </si>
  <si>
    <t>1770,4</t>
  </si>
  <si>
    <t>1791,8</t>
  </si>
  <si>
    <t>1229,6</t>
  </si>
  <si>
    <t>1338,6</t>
  </si>
  <si>
    <t>1704,0</t>
  </si>
  <si>
    <t>1922,0</t>
  </si>
  <si>
    <t>1921,7</t>
  </si>
  <si>
    <t>1723,2</t>
  </si>
  <si>
    <t>1272,6</t>
  </si>
  <si>
    <t>923,4</t>
  </si>
  <si>
    <t>1044,6</t>
  </si>
  <si>
    <t>1158,8</t>
  </si>
  <si>
    <t>1366,3</t>
  </si>
  <si>
    <t>1350,5</t>
  </si>
  <si>
    <t>1269,2</t>
  </si>
  <si>
    <t>1755,0</t>
  </si>
  <si>
    <t>1171,0</t>
  </si>
  <si>
    <t>1366,9</t>
  </si>
  <si>
    <t>1730,4</t>
  </si>
  <si>
    <t>1834,1</t>
  </si>
  <si>
    <t>1883,9</t>
  </si>
  <si>
    <t>1740,1</t>
  </si>
  <si>
    <t>904,9</t>
  </si>
  <si>
    <t>1101,8</t>
  </si>
  <si>
    <t>1130,8</t>
  </si>
  <si>
    <t>1382,7</t>
  </si>
  <si>
    <t>1354,6</t>
  </si>
  <si>
    <t>1294,6</t>
  </si>
  <si>
    <t>1787,4</t>
  </si>
  <si>
    <t>1191,7</t>
  </si>
  <si>
    <t>1470,7</t>
  </si>
  <si>
    <t>1768,2</t>
  </si>
  <si>
    <t>1906,9</t>
  </si>
  <si>
    <t>1894,4</t>
  </si>
  <si>
    <t>1701,5</t>
  </si>
  <si>
    <t>1297,5</t>
  </si>
  <si>
    <t>932,4</t>
  </si>
  <si>
    <t>1069,2</t>
  </si>
  <si>
    <t>1140,7</t>
  </si>
  <si>
    <t>1401,1</t>
  </si>
  <si>
    <t>1388,3</t>
  </si>
  <si>
    <t>1281,3</t>
  </si>
  <si>
    <t>1847,2</t>
  </si>
  <si>
    <t>1288,2</t>
  </si>
  <si>
    <t>1585,1</t>
  </si>
  <si>
    <t>1870,6</t>
  </si>
  <si>
    <t>1968,0</t>
  </si>
  <si>
    <t>1789,4</t>
  </si>
  <si>
    <t>1328,3</t>
  </si>
  <si>
    <t>914,3</t>
  </si>
  <si>
    <t>1166,3</t>
  </si>
  <si>
    <t>1406,9</t>
  </si>
  <si>
    <t>1418,2</t>
  </si>
  <si>
    <t>1324,6</t>
  </si>
  <si>
    <t>1865,4</t>
  </si>
  <si>
    <t>1310,7</t>
  </si>
  <si>
    <t>1569,6</t>
  </si>
  <si>
    <t>1833,0</t>
  </si>
  <si>
    <t>1984,5</t>
  </si>
  <si>
    <t>1963,1</t>
  </si>
  <si>
    <t>1340,6</t>
  </si>
  <si>
    <t>943,7</t>
  </si>
  <si>
    <t>1146,1</t>
  </si>
  <si>
    <t>1219,8</t>
  </si>
  <si>
    <t>1446,5</t>
  </si>
  <si>
    <t>1421,2</t>
  </si>
  <si>
    <t>1304,9</t>
  </si>
  <si>
    <t>57,2,0 - REND. MÉD. REAL. HAB. PO MULHERES</t>
  </si>
  <si>
    <t>1839,7</t>
  </si>
  <si>
    <t>1236,9</t>
  </si>
  <si>
    <t>1589,7</t>
  </si>
  <si>
    <t>1855,5</t>
  </si>
  <si>
    <t>1920,0</t>
  </si>
  <si>
    <t>1952,0</t>
  </si>
  <si>
    <t>1714,7</t>
  </si>
  <si>
    <t>1326,7</t>
  </si>
  <si>
    <t>907,7</t>
  </si>
  <si>
    <t>1157,7</t>
  </si>
  <si>
    <t>1414,7</t>
  </si>
  <si>
    <t>1291,0</t>
  </si>
  <si>
    <t>1834,8</t>
  </si>
  <si>
    <t>1293,8</t>
  </si>
  <si>
    <t>1643,8</t>
  </si>
  <si>
    <t>1840,6</t>
  </si>
  <si>
    <t>1866,4</t>
  </si>
  <si>
    <t>1954,6</t>
  </si>
  <si>
    <t>1728,1</t>
  </si>
  <si>
    <t>1346,6</t>
  </si>
  <si>
    <t>962,4</t>
  </si>
  <si>
    <t>1179,3</t>
  </si>
  <si>
    <t>1214,6</t>
  </si>
  <si>
    <t>1434,8</t>
  </si>
  <si>
    <t>1435,1</t>
  </si>
  <si>
    <t>1283,9</t>
  </si>
  <si>
    <t>1842,1</t>
  </si>
  <si>
    <t>1330,1</t>
  </si>
  <si>
    <t>1655,9</t>
  </si>
  <si>
    <t>1839,0</t>
  </si>
  <si>
    <t>1890,3</t>
  </si>
  <si>
    <t>1949,2</t>
  </si>
  <si>
    <t>1736,0</t>
  </si>
  <si>
    <t>1359,8</t>
  </si>
  <si>
    <t>1029,4</t>
  </si>
  <si>
    <t>1194,3</t>
  </si>
  <si>
    <t>1421,3</t>
  </si>
  <si>
    <t>1316,6</t>
  </si>
  <si>
    <t>1876,8</t>
  </si>
  <si>
    <t>1309,1</t>
  </si>
  <si>
    <t>1666,4</t>
  </si>
  <si>
    <t>1901,9</t>
  </si>
  <si>
    <t>1956,2</t>
  </si>
  <si>
    <t>1975,1</t>
  </si>
  <si>
    <t>1756,0</t>
  </si>
  <si>
    <t>1376,4</t>
  </si>
  <si>
    <t>970,8</t>
  </si>
  <si>
    <t>1242,7</t>
  </si>
  <si>
    <t>1193,6</t>
  </si>
  <si>
    <t>1447,9</t>
  </si>
  <si>
    <t>1492,1</t>
  </si>
  <si>
    <t>1290,0</t>
  </si>
  <si>
    <t>1896,7</t>
  </si>
  <si>
    <t>1415,9</t>
  </si>
  <si>
    <t>1689,9</t>
  </si>
  <si>
    <t>1893,5</t>
  </si>
  <si>
    <t>1944,9</t>
  </si>
  <si>
    <t>1996,8</t>
  </si>
  <si>
    <t>1826,7</t>
  </si>
  <si>
    <t>1398,3</t>
  </si>
  <si>
    <t>1035,1</t>
  </si>
  <si>
    <t>1314,1</t>
  </si>
  <si>
    <t>1282,0</t>
  </si>
  <si>
    <t>1456,2</t>
  </si>
  <si>
    <t>1481,2</t>
  </si>
  <si>
    <t>1338,3</t>
  </si>
  <si>
    <t>1938,1</t>
  </si>
  <si>
    <t>1326,4</t>
  </si>
  <si>
    <t>1678,8</t>
  </si>
  <si>
    <t>1877,5</t>
  </si>
  <si>
    <t>2049,4</t>
  </si>
  <si>
    <t>2062,9</t>
  </si>
  <si>
    <t>1792,0</t>
  </si>
  <si>
    <t>1409,1</t>
  </si>
  <si>
    <t>1017,4</t>
  </si>
  <si>
    <t>1261,3</t>
  </si>
  <si>
    <t>1266,3</t>
  </si>
  <si>
    <t>1510,5</t>
  </si>
  <si>
    <t>1318,5</t>
  </si>
  <si>
    <t>1973,3</t>
  </si>
  <si>
    <t>1353,2</t>
  </si>
  <si>
    <t>1666,5</t>
  </si>
  <si>
    <t>1985,5</t>
  </si>
  <si>
    <t>2034,1</t>
  </si>
  <si>
    <t>2113,3</t>
  </si>
  <si>
    <t>1430,6</t>
  </si>
  <si>
    <t>1020,4</t>
  </si>
  <si>
    <t>1263,5</t>
  </si>
  <si>
    <t>1520,2</t>
  </si>
  <si>
    <t>1532,9</t>
  </si>
  <si>
    <t>1323,7</t>
  </si>
  <si>
    <t>1375,4</t>
  </si>
  <si>
    <t>1555,3</t>
  </si>
  <si>
    <t>1478,8</t>
  </si>
  <si>
    <t>1229,5</t>
  </si>
  <si>
    <t>1041,5</t>
  </si>
  <si>
    <t>1436,7</t>
  </si>
  <si>
    <t>2066,3</t>
  </si>
  <si>
    <t>2032,6</t>
  </si>
  <si>
    <t>2001,8</t>
  </si>
  <si>
    <t>1666,9</t>
  </si>
  <si>
    <t>1312,7</t>
  </si>
  <si>
    <t>1952,4</t>
  </si>
  <si>
    <t>1379,0</t>
  </si>
  <si>
    <t>1565,9</t>
  </si>
  <si>
    <t>1530,3</t>
  </si>
  <si>
    <t>1346,9</t>
  </si>
  <si>
    <t>1145,9</t>
  </si>
  <si>
    <t>1077,2</t>
  </si>
  <si>
    <t>1449,7</t>
  </si>
  <si>
    <t>1855,3</t>
  </si>
  <si>
    <t>2084,8</t>
  </si>
  <si>
    <t>2028,7</t>
  </si>
  <si>
    <t>1590,8</t>
  </si>
  <si>
    <t>1385,5</t>
  </si>
  <si>
    <t>1953,9</t>
  </si>
  <si>
    <t>1486,7</t>
  </si>
  <si>
    <t>1628,2</t>
  </si>
  <si>
    <t>2075,3</t>
  </si>
  <si>
    <t>2074,6</t>
  </si>
  <si>
    <t>1890,2</t>
  </si>
  <si>
    <t>1040,2</t>
  </si>
  <si>
    <t>1181,2</t>
  </si>
  <si>
    <t>1375,0</t>
  </si>
  <si>
    <t>1569,1</t>
  </si>
  <si>
    <t>1397,8</t>
  </si>
  <si>
    <t>1423,2</t>
  </si>
  <si>
    <t>1535,2</t>
  </si>
  <si>
    <t>1351,1</t>
  </si>
  <si>
    <t>1008,4</t>
  </si>
  <si>
    <t>1888,0</t>
  </si>
  <si>
    <t>2083,7</t>
  </si>
  <si>
    <t>2052,7</t>
  </si>
  <si>
    <t>1442,6</t>
  </si>
  <si>
    <t>1977,5</t>
  </si>
  <si>
    <t>2038,8</t>
  </si>
  <si>
    <t>1446,7</t>
  </si>
  <si>
    <t>1486,3</t>
  </si>
  <si>
    <t>1955,1</t>
  </si>
  <si>
    <t>1573,4</t>
  </si>
  <si>
    <t>1969,4</t>
  </si>
  <si>
    <t>1432,1</t>
  </si>
  <si>
    <t>1508,2</t>
  </si>
  <si>
    <t>2001,4</t>
  </si>
  <si>
    <t>1581,8</t>
  </si>
  <si>
    <t>2026,4</t>
  </si>
  <si>
    <t>1995,1</t>
  </si>
  <si>
    <t>2174,4</t>
  </si>
  <si>
    <t>1875,3</t>
  </si>
  <si>
    <t>1463,8</t>
  </si>
  <si>
    <t>1051,9</t>
  </si>
  <si>
    <t>1186,6</t>
  </si>
  <si>
    <t>1370,7</t>
  </si>
  <si>
    <t>1543,0</t>
  </si>
  <si>
    <t>1445,5</t>
  </si>
  <si>
    <t>2036,3</t>
  </si>
  <si>
    <t>1488,3</t>
  </si>
  <si>
    <t>1655,4</t>
  </si>
  <si>
    <t>2140,5</t>
  </si>
  <si>
    <t>2021,2</t>
  </si>
  <si>
    <t>2198,6</t>
  </si>
  <si>
    <t>1920,5</t>
  </si>
  <si>
    <t>1455,7</t>
  </si>
  <si>
    <t>1074,4</t>
  </si>
  <si>
    <t>1200,7</t>
  </si>
  <si>
    <t>1342,0</t>
  </si>
  <si>
    <t>1544,4</t>
  </si>
  <si>
    <t>1548,2</t>
  </si>
  <si>
    <t>1458,2</t>
  </si>
  <si>
    <t>2059,2</t>
  </si>
  <si>
    <t>1478,3</t>
  </si>
  <si>
    <t>1674,2</t>
  </si>
  <si>
    <t>2106,2</t>
  </si>
  <si>
    <t>2038,1</t>
  </si>
  <si>
    <t>2245,5</t>
  </si>
  <si>
    <t>1939,9</t>
  </si>
  <si>
    <t>1469,1</t>
  </si>
  <si>
    <t>1133,3</t>
  </si>
  <si>
    <t>1179,1</t>
  </si>
  <si>
    <t>1351,0</t>
  </si>
  <si>
    <t>1583,4</t>
  </si>
  <si>
    <t>1550,3</t>
  </si>
  <si>
    <t>1454,2</t>
  </si>
  <si>
    <t>2080,0</t>
  </si>
  <si>
    <t>1513,1</t>
  </si>
  <si>
    <t>1688,2</t>
  </si>
  <si>
    <t>2150,3</t>
  </si>
  <si>
    <t>2123,9</t>
  </si>
  <si>
    <t>2229,3</t>
  </si>
  <si>
    <t>1918,1</t>
  </si>
  <si>
    <t>1492,9</t>
  </si>
  <si>
    <t>1167,2</t>
  </si>
  <si>
    <t>1190,9</t>
  </si>
  <si>
    <t>1377,2</t>
  </si>
  <si>
    <t>1606,1</t>
  </si>
  <si>
    <t>1581,1</t>
  </si>
  <si>
    <t>1438,8</t>
  </si>
  <si>
    <t>2078,4</t>
  </si>
  <si>
    <t>1489,5</t>
  </si>
  <si>
    <t>1764,5</t>
  </si>
  <si>
    <t>2153,9</t>
  </si>
  <si>
    <t>2120,3</t>
  </si>
  <si>
    <t>2219,1</t>
  </si>
  <si>
    <t>1901,8</t>
  </si>
  <si>
    <t>1488,1</t>
  </si>
  <si>
    <t>1151,5</t>
  </si>
  <si>
    <t>1214,8</t>
  </si>
  <si>
    <t>1632,7</t>
  </si>
  <si>
    <t>1471,9</t>
  </si>
  <si>
    <t>2070,2</t>
  </si>
  <si>
    <t>1504,7</t>
  </si>
  <si>
    <t>1676,1</t>
  </si>
  <si>
    <t>2143,0</t>
  </si>
  <si>
    <t>2119,6</t>
  </si>
  <si>
    <t>2212,8</t>
  </si>
  <si>
    <t>1925,3</t>
  </si>
  <si>
    <t>1526,6</t>
  </si>
  <si>
    <t>1138,3</t>
  </si>
  <si>
    <t>1399,6</t>
  </si>
  <si>
    <t>1635,8</t>
  </si>
  <si>
    <t>1615,7</t>
  </si>
  <si>
    <t>1555,7</t>
  </si>
  <si>
    <t>2100,2</t>
  </si>
  <si>
    <t>1562,0</t>
  </si>
  <si>
    <t>1671,5</t>
  </si>
  <si>
    <t>2145,1</t>
  </si>
  <si>
    <t>2162,5</t>
  </si>
  <si>
    <t>2234,3</t>
  </si>
  <si>
    <t>2012,6</t>
  </si>
  <si>
    <t>1552,7</t>
  </si>
  <si>
    <t>1184,8</t>
  </si>
  <si>
    <t>1434,9</t>
  </si>
  <si>
    <t>1651,4</t>
  </si>
  <si>
    <t>2108,2</t>
  </si>
  <si>
    <t>1629,9</t>
  </si>
  <si>
    <t>2109,8</t>
  </si>
  <si>
    <t>2172,6</t>
  </si>
  <si>
    <t>2261,1</t>
  </si>
  <si>
    <t>2012,8</t>
  </si>
  <si>
    <t>1557,5</t>
  </si>
  <si>
    <t>1114,0</t>
  </si>
  <si>
    <t>1201,1</t>
  </si>
  <si>
    <t>1446,6</t>
  </si>
  <si>
    <t>1632,4</t>
  </si>
  <si>
    <t>1689,1</t>
  </si>
  <si>
    <t>1517,9</t>
  </si>
  <si>
    <t>2109,6</t>
  </si>
  <si>
    <t>2216,7</t>
  </si>
  <si>
    <t>2254,7</t>
  </si>
  <si>
    <t>2005,6</t>
  </si>
  <si>
    <t>1160,3</t>
  </si>
  <si>
    <t>1498,5</t>
  </si>
  <si>
    <t>1639,3</t>
  </si>
  <si>
    <t>1691,8</t>
  </si>
  <si>
    <t>1523,2</t>
  </si>
  <si>
    <t>1620,1</t>
  </si>
  <si>
    <t>1220,0</t>
  </si>
  <si>
    <t>2116,3</t>
  </si>
  <si>
    <t>1482,1</t>
  </si>
  <si>
    <t>1602,3</t>
  </si>
  <si>
    <t>2132,8</t>
  </si>
  <si>
    <t>2246,3</t>
  </si>
  <si>
    <t>2244,3</t>
  </si>
  <si>
    <t>2063,6</t>
  </si>
  <si>
    <t>1562,2</t>
  </si>
  <si>
    <t>1087,5</t>
  </si>
  <si>
    <t>1238,0</t>
  </si>
  <si>
    <t>1509,4</t>
  </si>
  <si>
    <t>1634,8</t>
  </si>
  <si>
    <t>1682,3</t>
  </si>
  <si>
    <t>1516,5</t>
  </si>
  <si>
    <t>2134,5</t>
  </si>
  <si>
    <t>1533,3</t>
  </si>
  <si>
    <t>1609,7</t>
  </si>
  <si>
    <t>2060,9</t>
  </si>
  <si>
    <t>2271,0</t>
  </si>
  <si>
    <t>2263,4</t>
  </si>
  <si>
    <t>2162,7</t>
  </si>
  <si>
    <t>1271,2</t>
  </si>
  <si>
    <t>1451,0</t>
  </si>
  <si>
    <t>1656,5</t>
  </si>
  <si>
    <t>1652,7</t>
  </si>
  <si>
    <t>1547,9</t>
  </si>
  <si>
    <t>2121,1</t>
  </si>
  <si>
    <t>1535,7</t>
  </si>
  <si>
    <t>1610,9</t>
  </si>
  <si>
    <t>2127,1</t>
  </si>
  <si>
    <t>2198,9</t>
  </si>
  <si>
    <t>2256,9</t>
  </si>
  <si>
    <t>2138,1</t>
  </si>
  <si>
    <t>1528,6</t>
  </si>
  <si>
    <t>1243,1</t>
  </si>
  <si>
    <t>1469,2</t>
  </si>
  <si>
    <t>1595,0</t>
  </si>
  <si>
    <t>1542,3</t>
  </si>
  <si>
    <t>2157,6</t>
  </si>
  <si>
    <t>1582,4</t>
  </si>
  <si>
    <t>1626,8</t>
  </si>
  <si>
    <t>2231,5</t>
  </si>
  <si>
    <t>2220,3</t>
  </si>
  <si>
    <t>2287,3</t>
  </si>
  <si>
    <t>2168,2</t>
  </si>
  <si>
    <t>1558,7</t>
  </si>
  <si>
    <t>1119,9</t>
  </si>
  <si>
    <t>1245,6</t>
  </si>
  <si>
    <t>1457,1</t>
  </si>
  <si>
    <t>1696,1</t>
  </si>
  <si>
    <t>1633,9</t>
  </si>
  <si>
    <t>1565,2</t>
  </si>
  <si>
    <t>2183,3</t>
  </si>
  <si>
    <t>1528,9</t>
  </si>
  <si>
    <t>1676,4</t>
  </si>
  <si>
    <t>2239,0</t>
  </si>
  <si>
    <t>2295,1</t>
  </si>
  <si>
    <t>2313,0</t>
  </si>
  <si>
    <t>2112,4</t>
  </si>
  <si>
    <t>1584,0</t>
  </si>
  <si>
    <t>1204,5</t>
  </si>
  <si>
    <t>1240,2</t>
  </si>
  <si>
    <t>1468,4</t>
  </si>
  <si>
    <t>1720,2</t>
  </si>
  <si>
    <t>1666,2</t>
  </si>
  <si>
    <t>1572,3</t>
  </si>
  <si>
    <t>2183,8</t>
  </si>
  <si>
    <t>1617,2</t>
  </si>
  <si>
    <t>2193,1</t>
  </si>
  <si>
    <t>2249,7</t>
  </si>
  <si>
    <t>2357,4</t>
  </si>
  <si>
    <t>2160,7</t>
  </si>
  <si>
    <t>1603,6</t>
  </si>
  <si>
    <t>1206,1</t>
  </si>
  <si>
    <t>1196,8</t>
  </si>
  <si>
    <t>1485,0</t>
  </si>
  <si>
    <t>1742,2</t>
  </si>
  <si>
    <t>1617,9</t>
  </si>
  <si>
    <t>2218,4</t>
  </si>
  <si>
    <t>1665,4</t>
  </si>
  <si>
    <t>1570,8</t>
  </si>
  <si>
    <t>2217,0</t>
  </si>
  <si>
    <t>2346,2</t>
  </si>
  <si>
    <t>2350,8</t>
  </si>
  <si>
    <t>2218,1</t>
  </si>
  <si>
    <t>1194,8</t>
  </si>
  <si>
    <t>1180,9</t>
  </si>
  <si>
    <t>1496,9</t>
  </si>
  <si>
    <t>1847,1</t>
  </si>
  <si>
    <t>1786,4</t>
  </si>
  <si>
    <t>1636,9</t>
  </si>
  <si>
    <t>2226,2</t>
  </si>
  <si>
    <t>1650,0</t>
  </si>
  <si>
    <t>1596,5</t>
  </si>
  <si>
    <t>2185,8</t>
  </si>
  <si>
    <t>2401,1</t>
  </si>
  <si>
    <t>2356,5</t>
  </si>
  <si>
    <t>2154,2</t>
  </si>
  <si>
    <t>1663,2</t>
  </si>
  <si>
    <t>1209,7</t>
  </si>
  <si>
    <t>1198,5</t>
  </si>
  <si>
    <t>1851,0</t>
  </si>
  <si>
    <t>1768,4</t>
  </si>
  <si>
    <t>1626,3</t>
  </si>
  <si>
    <t>2248,4</t>
  </si>
  <si>
    <t>1648,9</t>
  </si>
  <si>
    <t>2267,5</t>
  </si>
  <si>
    <t>2418,8</t>
  </si>
  <si>
    <t>2358,2</t>
  </si>
  <si>
    <t>2243,7</t>
  </si>
  <si>
    <t>1204,9</t>
  </si>
  <si>
    <t>1550,8</t>
  </si>
  <si>
    <t>1818,0</t>
  </si>
  <si>
    <t>1778,2</t>
  </si>
  <si>
    <t>1697,9</t>
  </si>
  <si>
    <t>2293,5</t>
  </si>
  <si>
    <t>1670,6</t>
  </si>
  <si>
    <t>1783,5</t>
  </si>
  <si>
    <t>2302,5</t>
  </si>
  <si>
    <t>2448,7</t>
  </si>
  <si>
    <t>2410,8</t>
  </si>
  <si>
    <t>1683,6</t>
  </si>
  <si>
    <t>1308,0</t>
  </si>
  <si>
    <t>1564,1</t>
  </si>
  <si>
    <t>1858,3</t>
  </si>
  <si>
    <t>1763,6</t>
  </si>
  <si>
    <t>1679,7</t>
  </si>
  <si>
    <t>2314,4</t>
  </si>
  <si>
    <t>1660,7</t>
  </si>
  <si>
    <t>1832,3</t>
  </si>
  <si>
    <t>2218,9</t>
  </si>
  <si>
    <t>2483,1</t>
  </si>
  <si>
    <t>2451,4</t>
  </si>
  <si>
    <t>2237,0</t>
  </si>
  <si>
    <t>1680,1</t>
  </si>
  <si>
    <t>1278,3</t>
  </si>
  <si>
    <t>1340,2</t>
  </si>
  <si>
    <t>1536,3</t>
  </si>
  <si>
    <t>1838,0</t>
  </si>
  <si>
    <t>1753,3</t>
  </si>
  <si>
    <t>1709,1</t>
  </si>
  <si>
    <t>2310,1</t>
  </si>
  <si>
    <t>1697,0</t>
  </si>
  <si>
    <t>1802,0</t>
  </si>
  <si>
    <t>2250,4</t>
  </si>
  <si>
    <t>2466,8</t>
  </si>
  <si>
    <t>2451,1</t>
  </si>
  <si>
    <t>2204,7</t>
  </si>
  <si>
    <t>1692,1</t>
  </si>
  <si>
    <t>1318,8</t>
  </si>
  <si>
    <t>1849,7</t>
  </si>
  <si>
    <t>1771,7</t>
  </si>
  <si>
    <t>1715,0</t>
  </si>
  <si>
    <t>1664,5</t>
  </si>
  <si>
    <t>2239,5</t>
  </si>
  <si>
    <t>2565,0</t>
  </si>
  <si>
    <t>2470,2</t>
  </si>
  <si>
    <t>1306,7</t>
  </si>
  <si>
    <t>1568,0</t>
  </si>
  <si>
    <t>1928,5</t>
  </si>
  <si>
    <t>1744,3</t>
  </si>
  <si>
    <t>1658,1</t>
  </si>
  <si>
    <t>2204,0</t>
  </si>
  <si>
    <t>2558,9</t>
  </si>
  <si>
    <t>2396,3</t>
  </si>
  <si>
    <t>1301,7</t>
  </si>
  <si>
    <t>1538,5</t>
  </si>
  <si>
    <t>1920,7</t>
  </si>
  <si>
    <t>1766,9</t>
  </si>
  <si>
    <t>1679,5</t>
  </si>
  <si>
    <t>2221,7</t>
  </si>
  <si>
    <t>2580,7</t>
  </si>
  <si>
    <t>2394,5</t>
  </si>
  <si>
    <t>1316,0</t>
  </si>
  <si>
    <t>1533,8</t>
  </si>
  <si>
    <t>1932,8</t>
  </si>
  <si>
    <t>1761,9</t>
  </si>
  <si>
    <t>2339,6</t>
  </si>
  <si>
    <t>1759,1</t>
  </si>
  <si>
    <t>2283,3</t>
  </si>
  <si>
    <t>2295,3</t>
  </si>
  <si>
    <t>1700,1</t>
  </si>
  <si>
    <t>2265,7</t>
  </si>
  <si>
    <t>2296,1</t>
  </si>
  <si>
    <t>1628,0</t>
  </si>
  <si>
    <t>2239,6</t>
  </si>
  <si>
    <t>2324,9</t>
  </si>
  <si>
    <t>1702,4</t>
  </si>
  <si>
    <t>1703,8</t>
  </si>
  <si>
    <t>2319,0</t>
  </si>
  <si>
    <t>2595,5</t>
  </si>
  <si>
    <t>2408,1</t>
  </si>
  <si>
    <t>2266,0</t>
  </si>
  <si>
    <t>1698,6</t>
  </si>
  <si>
    <t>1326,5</t>
  </si>
  <si>
    <t>1691,5</t>
  </si>
  <si>
    <t>1699,9</t>
  </si>
  <si>
    <t>1292,7</t>
  </si>
  <si>
    <t>1697,5</t>
  </si>
  <si>
    <t>1288,0</t>
  </si>
  <si>
    <t>1656,0</t>
  </si>
  <si>
    <t>1735,4</t>
  </si>
  <si>
    <t>1311,8</t>
  </si>
  <si>
    <t>1252,5</t>
  </si>
  <si>
    <t>1580,1</t>
  </si>
  <si>
    <t>1991,1</t>
  </si>
  <si>
    <t>1727,1</t>
  </si>
  <si>
    <t>2331,7</t>
  </si>
  <si>
    <t>1787,7</t>
  </si>
  <si>
    <t>1686,5</t>
  </si>
  <si>
    <t>2596,5</t>
  </si>
  <si>
    <t>2398,1</t>
  </si>
  <si>
    <t>2379,2</t>
  </si>
  <si>
    <t>1754,0</t>
  </si>
  <si>
    <t>1352,8</t>
  </si>
  <si>
    <t>1241,7</t>
  </si>
  <si>
    <t>1595,7</t>
  </si>
  <si>
    <t>2009,1</t>
  </si>
  <si>
    <t>1814,8</t>
  </si>
  <si>
    <t>1795,8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</si>
</sst>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"/>
    <numFmt numFmtId="177" formatCode="d\-mmm"/>
    <numFmt numFmtId="178" formatCode="_(* #,##0.000_);_(* \(#,##0.000\);_(* &quot;-&quot;??_);_(@_)"/>
    <numFmt numFmtId="179" formatCode="_(* #,##0.0000_);_(* \(#,##0.0000\);_(* &quot;-&quot;??_);_(@_)"/>
    <numFmt numFmtId="180" formatCode="0.00000"/>
    <numFmt numFmtId="181" formatCode="0.000000"/>
    <numFmt numFmtId="182" formatCode="mmmm/yyyy"/>
    <numFmt numFmtId="183" formatCode="mm"/>
    <numFmt numFmtId="184" formatCode="mm/yy"/>
    <numFmt numFmtId="185" formatCode="dd/mm/yy"/>
    <numFmt numFmtId="186" formatCode="mmm/yyyy"/>
  </numFmts>
  <fonts count="40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8" applyFont="1" applyBorder="1" applyAlignment="1">
      <alignment/>
    </xf>
    <xf numFmtId="171" fontId="1" fillId="0" borderId="0" xfId="58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58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58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4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 quotePrefix="1">
      <alignment/>
    </xf>
    <xf numFmtId="184" fontId="1" fillId="0" borderId="10" xfId="0" applyNumberFormat="1" applyFont="1" applyBorder="1" applyAlignment="1" quotePrefix="1">
      <alignment horizontal="left"/>
    </xf>
    <xf numFmtId="4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83" fontId="1" fillId="0" borderId="0" xfId="0" applyNumberFormat="1" applyFont="1" applyAlignment="1" quotePrefix="1">
      <alignment horizontal="left"/>
    </xf>
    <xf numFmtId="183" fontId="1" fillId="0" borderId="11" xfId="0" applyNumberFormat="1" applyFont="1" applyBorder="1" applyAlignment="1" quotePrefix="1">
      <alignment horizontal="left"/>
    </xf>
    <xf numFmtId="4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84" fontId="1" fillId="0" borderId="0" xfId="0" applyNumberFormat="1" applyFont="1" applyAlignment="1" quotePrefix="1">
      <alignment horizontal="left"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4" fontId="1" fillId="0" borderId="0" xfId="58" applyNumberFormat="1" applyFont="1" applyBorder="1" applyAlignment="1">
      <alignment horizontal="left"/>
    </xf>
    <xf numFmtId="183" fontId="1" fillId="0" borderId="0" xfId="58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right"/>
    </xf>
    <xf numFmtId="183" fontId="1" fillId="0" borderId="11" xfId="58" applyNumberFormat="1" applyFont="1" applyBorder="1" applyAlignment="1">
      <alignment horizontal="left"/>
    </xf>
    <xf numFmtId="183" fontId="1" fillId="0" borderId="10" xfId="58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3" xfId="51"/>
    <cellStyle name="Normal 2 4" xfId="52"/>
    <cellStyle name="Normal 2 5" xfId="53"/>
    <cellStyle name="Normal 3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V617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8" style="43" customWidth="1"/>
    <col min="2" max="2" width="9.33203125" style="5" customWidth="1"/>
    <col min="3" max="3" width="8.66015625" style="5" bestFit="1" customWidth="1"/>
    <col min="4" max="9" width="9.33203125" style="6" customWidth="1"/>
    <col min="10" max="17" width="9.33203125" style="14" customWidth="1"/>
    <col min="18" max="24" width="9.33203125" style="2" customWidth="1"/>
    <col min="25" max="97" width="9.33203125" style="14" customWidth="1"/>
  </cols>
  <sheetData>
    <row r="2" spans="5:7" ht="9.75">
      <c r="E2" s="19" t="s">
        <v>20</v>
      </c>
      <c r="F2" s="48">
        <v>41883</v>
      </c>
      <c r="G2" s="48"/>
    </row>
    <row r="3" spans="6:7" ht="9.75">
      <c r="F3" s="20"/>
      <c r="G3" s="7"/>
    </row>
    <row r="4" spans="2:22" ht="9.7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18" ht="9.75">
      <c r="A5" s="44">
        <v>37316</v>
      </c>
      <c r="B5" s="45">
        <v>2.1797793686752</v>
      </c>
      <c r="C5" s="45">
        <v>2.29584121191349</v>
      </c>
      <c r="D5" s="45">
        <v>2.21791231117391</v>
      </c>
      <c r="E5" s="45">
        <v>2.30396237779807</v>
      </c>
      <c r="F5" s="45">
        <v>2.24972367321896</v>
      </c>
      <c r="G5" s="45">
        <v>2.08643042522459</v>
      </c>
      <c r="H5" s="45">
        <v>2.13595245414469</v>
      </c>
      <c r="J5"/>
      <c r="K5" s="7"/>
      <c r="L5" s="7"/>
      <c r="M5" s="7"/>
      <c r="N5" s="7"/>
      <c r="O5" s="7"/>
      <c r="P5" s="7"/>
      <c r="Q5" s="7"/>
      <c r="R5" s="7"/>
    </row>
    <row r="6" spans="1:18" ht="9.75">
      <c r="A6" s="44">
        <v>37347</v>
      </c>
      <c r="B6" s="45">
        <v>2.16587204578018</v>
      </c>
      <c r="C6" s="45">
        <v>2.27558847449053</v>
      </c>
      <c r="D6" s="45">
        <v>2.20183888729664</v>
      </c>
      <c r="E6" s="45">
        <v>2.28273296125837</v>
      </c>
      <c r="F6" s="45">
        <v>2.2429946891515</v>
      </c>
      <c r="G6" s="45">
        <v>2.07233852326638</v>
      </c>
      <c r="H6" s="45">
        <v>2.11836998328344</v>
      </c>
      <c r="J6"/>
      <c r="K6" s="7"/>
      <c r="L6" s="7"/>
      <c r="M6" s="7"/>
      <c r="N6" s="7"/>
      <c r="O6" s="7"/>
      <c r="P6" s="7"/>
      <c r="Q6" s="7"/>
      <c r="R6" s="7"/>
    </row>
    <row r="7" spans="1:18" ht="9.75">
      <c r="A7" s="44">
        <v>37377</v>
      </c>
      <c r="B7" s="45">
        <v>2.16376149029486</v>
      </c>
      <c r="C7" s="45">
        <v>2.28266473516955</v>
      </c>
      <c r="D7" s="45">
        <v>2.19744399929805</v>
      </c>
      <c r="E7" s="45">
        <v>2.2749979681666</v>
      </c>
      <c r="F7" s="45">
        <v>2.24996959489568</v>
      </c>
      <c r="G7" s="45">
        <v>2.06758308217737</v>
      </c>
      <c r="H7" s="45">
        <v>2.10427136513702</v>
      </c>
      <c r="J7"/>
      <c r="K7" s="7"/>
      <c r="L7" s="7"/>
      <c r="M7" s="7"/>
      <c r="N7" s="7"/>
      <c r="O7" s="7"/>
      <c r="P7" s="7"/>
      <c r="Q7" s="7"/>
      <c r="R7" s="7"/>
    </row>
    <row r="8" spans="1:18" ht="9.75">
      <c r="A8" s="44">
        <v>37408</v>
      </c>
      <c r="B8" s="45">
        <v>2.14951653313976</v>
      </c>
      <c r="C8" s="45">
        <v>2.26927600672984</v>
      </c>
      <c r="D8" s="45">
        <v>2.17353511305445</v>
      </c>
      <c r="E8" s="45">
        <v>2.26638570249711</v>
      </c>
      <c r="F8" s="45">
        <v>2.22460905170623</v>
      </c>
      <c r="G8" s="45">
        <v>2.05832063930052</v>
      </c>
      <c r="H8" s="45">
        <v>2.09818662392763</v>
      </c>
      <c r="J8"/>
      <c r="K8" s="7"/>
      <c r="L8" s="7"/>
      <c r="M8" s="7"/>
      <c r="N8" s="7"/>
      <c r="O8" s="7"/>
      <c r="P8" s="7"/>
      <c r="Q8" s="7"/>
      <c r="R8" s="7"/>
    </row>
    <row r="9" spans="1:18" ht="9.75">
      <c r="A9" s="44">
        <v>37438</v>
      </c>
      <c r="B9" s="45">
        <v>2.12477683136382</v>
      </c>
      <c r="C9" s="45">
        <v>2.24992663764609</v>
      </c>
      <c r="D9" s="45">
        <v>2.15009903358833</v>
      </c>
      <c r="E9" s="45">
        <v>2.24906787982248</v>
      </c>
      <c r="F9" s="45">
        <v>2.20389246255818</v>
      </c>
      <c r="G9" s="45">
        <v>2.02890156658503</v>
      </c>
      <c r="H9" s="45">
        <v>2.0716692574325</v>
      </c>
      <c r="J9"/>
      <c r="K9" s="7"/>
      <c r="L9" s="7"/>
      <c r="M9" s="7"/>
      <c r="N9" s="7"/>
      <c r="O9" s="7"/>
      <c r="P9" s="7"/>
      <c r="Q9" s="7"/>
      <c r="R9" s="7"/>
    </row>
    <row r="10" spans="1:18" ht="9.75">
      <c r="A10" s="44">
        <v>37469</v>
      </c>
      <c r="B10" s="45">
        <v>2.10779539625768</v>
      </c>
      <c r="C10" s="45">
        <v>2.22720910477736</v>
      </c>
      <c r="D10" s="45">
        <v>2.12944343229507</v>
      </c>
      <c r="E10" s="45">
        <v>2.23055427930425</v>
      </c>
      <c r="F10" s="45">
        <v>2.18726921651269</v>
      </c>
      <c r="G10" s="45">
        <v>2.01259951054958</v>
      </c>
      <c r="H10" s="45">
        <v>2.06033740172302</v>
      </c>
      <c r="J10"/>
      <c r="K10" s="7"/>
      <c r="L10" s="7"/>
      <c r="M10" s="7"/>
      <c r="N10" s="7"/>
      <c r="O10" s="7"/>
      <c r="P10" s="7"/>
      <c r="Q10" s="7"/>
      <c r="R10" s="7"/>
    </row>
    <row r="11" spans="1:18" ht="9.75">
      <c r="A11" s="44">
        <v>37500</v>
      </c>
      <c r="B11" s="45">
        <v>2.09263842059784</v>
      </c>
      <c r="C11" s="45">
        <v>2.2097520634759</v>
      </c>
      <c r="D11" s="45">
        <v>2.10523324992098</v>
      </c>
      <c r="E11" s="45">
        <v>2.21219307676709</v>
      </c>
      <c r="F11" s="45">
        <v>2.16904920320576</v>
      </c>
      <c r="G11" s="45">
        <v>2.00258657766128</v>
      </c>
      <c r="H11" s="45">
        <v>2.04195976384838</v>
      </c>
      <c r="J11"/>
      <c r="K11" s="7"/>
      <c r="L11" s="7"/>
      <c r="M11" s="7"/>
      <c r="N11" s="7"/>
      <c r="O11" s="7"/>
      <c r="P11" s="7"/>
      <c r="Q11" s="7"/>
      <c r="R11" s="7"/>
    </row>
    <row r="12" spans="1:18" ht="9.75">
      <c r="A12" s="44">
        <v>37530</v>
      </c>
      <c r="B12" s="45">
        <v>2.06105450906419</v>
      </c>
      <c r="C12" s="45">
        <v>2.16982724221907</v>
      </c>
      <c r="D12" s="45">
        <v>2.08191579303894</v>
      </c>
      <c r="E12" s="45">
        <v>2.17435922623067</v>
      </c>
      <c r="F12" s="45">
        <v>2.13258205014822</v>
      </c>
      <c r="G12" s="45">
        <v>1.97571682878973</v>
      </c>
      <c r="H12" s="45">
        <v>2.00861672619357</v>
      </c>
      <c r="J12"/>
      <c r="K12" s="7"/>
      <c r="L12" s="7"/>
      <c r="M12" s="7"/>
      <c r="N12" s="7"/>
      <c r="O12" s="7"/>
      <c r="P12" s="7"/>
      <c r="Q12" s="7"/>
      <c r="R12" s="7"/>
    </row>
    <row r="13" spans="1:18" ht="9.75">
      <c r="A13" s="44">
        <v>37561</v>
      </c>
      <c r="B13" s="45">
        <v>1.99528603656887</v>
      </c>
      <c r="C13" s="45">
        <v>2.10152759536956</v>
      </c>
      <c r="D13" s="45">
        <v>2.0165786449428</v>
      </c>
      <c r="E13" s="45">
        <v>2.1139016393454</v>
      </c>
      <c r="F13" s="45">
        <v>2.05213823147443</v>
      </c>
      <c r="G13" s="45">
        <v>1.91649706934692</v>
      </c>
      <c r="H13" s="45">
        <v>1.9491671287662</v>
      </c>
      <c r="J13"/>
      <c r="K13" s="7"/>
      <c r="L13" s="7"/>
      <c r="M13" s="7"/>
      <c r="N13" s="7"/>
      <c r="O13" s="7"/>
      <c r="P13" s="7"/>
      <c r="Q13" s="7"/>
      <c r="R13" s="7"/>
    </row>
    <row r="14" spans="1:18" ht="9.75">
      <c r="A14" s="44">
        <v>37591</v>
      </c>
      <c r="B14" s="45">
        <v>1.94332700476369</v>
      </c>
      <c r="C14" s="45">
        <v>2.01759561767431</v>
      </c>
      <c r="D14" s="45">
        <v>1.96088938636989</v>
      </c>
      <c r="E14" s="45">
        <v>2.06637501402287</v>
      </c>
      <c r="F14" s="45">
        <v>1.99217380009167</v>
      </c>
      <c r="G14" s="45">
        <v>1.87359181674349</v>
      </c>
      <c r="H14" s="45">
        <v>1.9023688549348</v>
      </c>
      <c r="J14"/>
      <c r="K14" s="7"/>
      <c r="L14" s="7"/>
      <c r="M14" s="7"/>
      <c r="N14" s="7"/>
      <c r="O14" s="7"/>
      <c r="P14" s="7"/>
      <c r="Q14" s="7"/>
      <c r="R14" s="7"/>
    </row>
    <row r="15" spans="1:18" ht="9.75">
      <c r="A15" s="44">
        <v>37622</v>
      </c>
      <c r="B15" s="45">
        <v>1.89421716319222</v>
      </c>
      <c r="C15" s="45">
        <v>1.9819210389728</v>
      </c>
      <c r="D15" s="45">
        <v>1.90248315355573</v>
      </c>
      <c r="E15" s="45">
        <v>2.00346617609353</v>
      </c>
      <c r="F15" s="45">
        <v>1.94282601920389</v>
      </c>
      <c r="G15" s="45">
        <v>1.82469012148762</v>
      </c>
      <c r="H15" s="45">
        <v>1.86561621548966</v>
      </c>
      <c r="J15"/>
      <c r="K15" s="7"/>
      <c r="L15" s="7"/>
      <c r="M15" s="7"/>
      <c r="N15" s="7"/>
      <c r="O15" s="7"/>
      <c r="P15" s="7"/>
      <c r="Q15" s="7"/>
      <c r="R15" s="7"/>
    </row>
    <row r="16" spans="1:18" ht="9.75">
      <c r="A16" s="44">
        <v>37653</v>
      </c>
      <c r="B16" s="45">
        <v>1.86636941263525</v>
      </c>
      <c r="C16" s="45">
        <v>1.97540221167427</v>
      </c>
      <c r="D16" s="45">
        <v>1.86737647581049</v>
      </c>
      <c r="E16" s="45">
        <v>1.98539904478598</v>
      </c>
      <c r="F16" s="45">
        <v>1.91675810892254</v>
      </c>
      <c r="G16" s="45">
        <v>1.79031605326493</v>
      </c>
      <c r="H16" s="45">
        <v>1.84240195090822</v>
      </c>
      <c r="J16"/>
      <c r="K16" s="7"/>
      <c r="L16" s="7"/>
      <c r="M16" s="7"/>
      <c r="N16" s="7"/>
      <c r="O16" s="7"/>
      <c r="P16" s="7"/>
      <c r="Q16" s="7"/>
      <c r="R16" s="7"/>
    </row>
    <row r="17" spans="1:18" ht="9.75">
      <c r="A17" s="44">
        <v>37681</v>
      </c>
      <c r="B17" s="45">
        <v>1.84341219771032</v>
      </c>
      <c r="C17" s="45">
        <v>1.94467632572777</v>
      </c>
      <c r="D17" s="45">
        <v>1.84541602511167</v>
      </c>
      <c r="E17" s="45">
        <v>1.94837982805297</v>
      </c>
      <c r="F17" s="45">
        <v>1.89834417046899</v>
      </c>
      <c r="G17" s="45">
        <v>1.77101202222271</v>
      </c>
      <c r="H17" s="45">
        <v>1.81053650836106</v>
      </c>
      <c r="J17"/>
      <c r="K17" s="7"/>
      <c r="L17" s="7"/>
      <c r="M17" s="7"/>
      <c r="N17" s="7"/>
      <c r="O17" s="7"/>
      <c r="P17" s="7"/>
      <c r="Q17" s="7"/>
      <c r="R17" s="7"/>
    </row>
    <row r="18" spans="1:18" ht="9.75">
      <c r="A18" s="44">
        <v>37712</v>
      </c>
      <c r="B18" s="45">
        <v>1.81849135393993</v>
      </c>
      <c r="C18" s="45">
        <v>1.88018594772094</v>
      </c>
      <c r="D18" s="45">
        <v>1.82732550263557</v>
      </c>
      <c r="E18" s="45">
        <v>1.9188298483878</v>
      </c>
      <c r="F18" s="45">
        <v>1.86221715761133</v>
      </c>
      <c r="G18" s="45">
        <v>1.76027434869566</v>
      </c>
      <c r="H18" s="45">
        <v>1.78255046604417</v>
      </c>
      <c r="J18"/>
      <c r="K18" s="7"/>
      <c r="L18" s="7"/>
      <c r="M18" s="7"/>
      <c r="N18" s="7"/>
      <c r="O18" s="7"/>
      <c r="P18" s="7"/>
      <c r="Q18" s="7"/>
      <c r="R18" s="7"/>
    </row>
    <row r="19" spans="1:18" ht="9.75">
      <c r="A19" s="44">
        <v>37742</v>
      </c>
      <c r="B19" s="45">
        <v>1.79987182156588</v>
      </c>
      <c r="C19" s="45">
        <v>1.83665717272731</v>
      </c>
      <c r="D19" s="45">
        <v>1.80690744846789</v>
      </c>
      <c r="E19" s="45">
        <v>1.87973143454918</v>
      </c>
      <c r="F19" s="45">
        <v>1.84890504131387</v>
      </c>
      <c r="G19" s="45">
        <v>1.74942789574206</v>
      </c>
      <c r="H19" s="45">
        <v>1.758286117621</v>
      </c>
      <c r="J19"/>
      <c r="K19" s="7"/>
      <c r="L19" s="7"/>
      <c r="M19" s="7"/>
      <c r="N19" s="7"/>
      <c r="O19" s="7"/>
      <c r="P19" s="7"/>
      <c r="Q19" s="7"/>
      <c r="R19" s="7"/>
    </row>
    <row r="20" spans="1:18" ht="9.75">
      <c r="A20" s="44">
        <v>37773</v>
      </c>
      <c r="B20" s="45">
        <v>1.79993378566216</v>
      </c>
      <c r="C20" s="45">
        <v>1.83960053358104</v>
      </c>
      <c r="D20" s="45">
        <v>1.80060532981354</v>
      </c>
      <c r="E20" s="45">
        <v>1.88387596166484</v>
      </c>
      <c r="F20" s="45">
        <v>1.84724252304313</v>
      </c>
      <c r="G20" s="45">
        <v>1.74907808012604</v>
      </c>
      <c r="H20" s="45">
        <v>1.76357684816549</v>
      </c>
      <c r="J20"/>
      <c r="K20" s="7"/>
      <c r="L20" s="7"/>
      <c r="M20" s="7"/>
      <c r="N20" s="7"/>
      <c r="O20" s="7"/>
      <c r="P20" s="7"/>
      <c r="Q20" s="7"/>
      <c r="R20" s="7"/>
    </row>
    <row r="21" spans="1:18" ht="9.75">
      <c r="A21" s="44">
        <v>37803</v>
      </c>
      <c r="B21" s="45">
        <v>1.79925351805864</v>
      </c>
      <c r="C21" s="45">
        <v>1.84476587803955</v>
      </c>
      <c r="D21" s="45">
        <v>1.7971906675452</v>
      </c>
      <c r="E21" s="45">
        <v>1.88255817094518</v>
      </c>
      <c r="F21" s="45">
        <v>1.84816660634631</v>
      </c>
      <c r="G21" s="45">
        <v>1.74610969364684</v>
      </c>
      <c r="H21" s="45">
        <v>1.76746527176337</v>
      </c>
      <c r="J21"/>
      <c r="K21" s="7"/>
      <c r="L21" s="7"/>
      <c r="M21" s="7"/>
      <c r="N21" s="7"/>
      <c r="O21" s="7"/>
      <c r="P21" s="7"/>
      <c r="Q21" s="7"/>
      <c r="R21" s="7"/>
    </row>
    <row r="22" spans="1:18" ht="9.75">
      <c r="A22" s="44">
        <v>37834</v>
      </c>
      <c r="B22" s="45">
        <v>1.79531226878093</v>
      </c>
      <c r="C22" s="45">
        <v>1.85105948027247</v>
      </c>
      <c r="D22" s="45">
        <v>1.79953005661881</v>
      </c>
      <c r="E22" s="45">
        <v>1.87692738877884</v>
      </c>
      <c r="F22" s="45">
        <v>1.83805729124446</v>
      </c>
      <c r="G22" s="45">
        <v>1.74332038103718</v>
      </c>
      <c r="H22" s="45">
        <v>1.76305762769414</v>
      </c>
      <c r="J22"/>
      <c r="K22" s="7"/>
      <c r="L22" s="7"/>
      <c r="M22" s="7"/>
      <c r="N22" s="7"/>
      <c r="O22" s="7"/>
      <c r="P22" s="7"/>
      <c r="Q22" s="7"/>
      <c r="R22" s="7"/>
    </row>
    <row r="23" spans="1:18" ht="9.75">
      <c r="A23" s="44">
        <v>37865</v>
      </c>
      <c r="B23" s="45">
        <v>1.78131306396236</v>
      </c>
      <c r="C23" s="45">
        <v>1.83545808653691</v>
      </c>
      <c r="D23" s="45">
        <v>1.76736403125006</v>
      </c>
      <c r="E23" s="45">
        <v>1.86406533794701</v>
      </c>
      <c r="F23" s="45">
        <v>1.83091671605186</v>
      </c>
      <c r="G23" s="45">
        <v>1.72708577475449</v>
      </c>
      <c r="H23" s="45">
        <v>1.75673338749914</v>
      </c>
      <c r="J23"/>
      <c r="K23" s="7"/>
      <c r="L23" s="7"/>
      <c r="M23" s="7"/>
      <c r="N23" s="7"/>
      <c r="O23" s="7"/>
      <c r="P23" s="7"/>
      <c r="Q23" s="7"/>
      <c r="R23" s="7"/>
    </row>
    <row r="24" spans="1:18" ht="9.75">
      <c r="A24" s="44">
        <v>37895</v>
      </c>
      <c r="B24" s="45">
        <v>1.77599910614363</v>
      </c>
      <c r="C24" s="45">
        <v>1.83179449754183</v>
      </c>
      <c r="D24" s="45">
        <v>1.76225349611133</v>
      </c>
      <c r="E24" s="45">
        <v>1.85867517992523</v>
      </c>
      <c r="F24" s="45">
        <v>1.82507647134356</v>
      </c>
      <c r="G24" s="45">
        <v>1.72243519971525</v>
      </c>
      <c r="H24" s="45">
        <v>1.74816736739889</v>
      </c>
      <c r="J24"/>
      <c r="K24" s="7"/>
      <c r="L24" s="7"/>
      <c r="M24" s="7"/>
      <c r="N24" s="7"/>
      <c r="O24" s="7"/>
      <c r="P24" s="7"/>
      <c r="Q24" s="7"/>
      <c r="R24" s="7"/>
    </row>
    <row r="25" spans="1:18" ht="9.75">
      <c r="A25" s="44">
        <v>37926</v>
      </c>
      <c r="B25" s="45">
        <v>1.76786818490598</v>
      </c>
      <c r="C25" s="45">
        <v>1.82850319179659</v>
      </c>
      <c r="D25" s="45">
        <v>1.75540740722316</v>
      </c>
      <c r="E25" s="45">
        <v>1.85385515651828</v>
      </c>
      <c r="F25" s="45">
        <v>1.80414835047801</v>
      </c>
      <c r="G25" s="45">
        <v>1.71934038701862</v>
      </c>
      <c r="H25" s="45">
        <v>1.74311234160822</v>
      </c>
      <c r="J25"/>
      <c r="K25" s="7"/>
      <c r="L25" s="7"/>
      <c r="M25" s="7"/>
      <c r="N25" s="7"/>
      <c r="O25" s="7"/>
      <c r="P25" s="7"/>
      <c r="Q25" s="7"/>
      <c r="R25" s="7"/>
    </row>
    <row r="26" spans="1:18" ht="9.75">
      <c r="A26" s="44">
        <v>37956</v>
      </c>
      <c r="B26" s="45">
        <v>1.75941159392181</v>
      </c>
      <c r="C26" s="45">
        <v>1.81705574063062</v>
      </c>
      <c r="D26" s="45">
        <v>1.75207845815267</v>
      </c>
      <c r="E26" s="45">
        <v>1.843348072505</v>
      </c>
      <c r="F26" s="45">
        <v>1.79285337422043</v>
      </c>
      <c r="G26" s="45">
        <v>1.71317296434697</v>
      </c>
      <c r="H26" s="45">
        <v>1.73219948485364</v>
      </c>
      <c r="J26"/>
      <c r="K26" s="7"/>
      <c r="L26" s="7"/>
      <c r="M26" s="7"/>
      <c r="N26" s="7"/>
      <c r="O26" s="7"/>
      <c r="P26" s="7"/>
      <c r="Q26" s="7"/>
      <c r="R26" s="7"/>
    </row>
    <row r="27" spans="1:18" ht="9.75">
      <c r="A27" s="44">
        <v>37987</v>
      </c>
      <c r="B27" s="45">
        <v>1.74845830745784</v>
      </c>
      <c r="C27" s="45">
        <v>1.79515485144301</v>
      </c>
      <c r="D27" s="45">
        <v>1.73370122516591</v>
      </c>
      <c r="E27" s="45">
        <v>1.82962587841687</v>
      </c>
      <c r="F27" s="45">
        <v>1.77844794585897</v>
      </c>
      <c r="G27" s="45">
        <v>1.70770829779403</v>
      </c>
      <c r="H27" s="45">
        <v>1.72409623256061</v>
      </c>
      <c r="J27"/>
      <c r="K27" s="7"/>
      <c r="L27" s="7"/>
      <c r="M27" s="7"/>
      <c r="N27" s="7"/>
      <c r="O27" s="7"/>
      <c r="P27" s="7"/>
      <c r="Q27" s="7"/>
      <c r="R27" s="7"/>
    </row>
    <row r="28" spans="1:18" ht="9.75">
      <c r="A28" s="44">
        <v>38018</v>
      </c>
      <c r="B28" s="45">
        <v>1.74374900420652</v>
      </c>
      <c r="C28" s="45">
        <v>1.78126101552194</v>
      </c>
      <c r="D28" s="45">
        <v>1.72989545516455</v>
      </c>
      <c r="E28" s="45">
        <v>1.82415341816239</v>
      </c>
      <c r="F28" s="45">
        <v>1.77136249587547</v>
      </c>
      <c r="G28" s="45">
        <v>1.70600229549853</v>
      </c>
      <c r="H28" s="45">
        <v>1.71996830861992</v>
      </c>
      <c r="J28"/>
      <c r="K28" s="7"/>
      <c r="L28" s="7"/>
      <c r="M28" s="7"/>
      <c r="N28" s="7"/>
      <c r="O28" s="7"/>
      <c r="P28" s="7"/>
      <c r="Q28" s="7"/>
      <c r="R28" s="7"/>
    </row>
    <row r="29" spans="1:18" ht="9.75">
      <c r="A29" s="44">
        <v>38047</v>
      </c>
      <c r="B29" s="45">
        <v>1.73544279402529</v>
      </c>
      <c r="C29" s="45">
        <v>1.76800100796223</v>
      </c>
      <c r="D29" s="45">
        <v>1.72026198803158</v>
      </c>
      <c r="E29" s="45">
        <v>1.80895816953826</v>
      </c>
      <c r="F29" s="45">
        <v>1.77295815821786</v>
      </c>
      <c r="G29" s="45">
        <v>1.69683936293866</v>
      </c>
      <c r="H29" s="45">
        <v>1.70108625123125</v>
      </c>
      <c r="J29"/>
      <c r="K29" s="7"/>
      <c r="L29" s="7"/>
      <c r="M29" s="7"/>
      <c r="N29" s="7"/>
      <c r="O29" s="7"/>
      <c r="P29" s="7"/>
      <c r="Q29" s="7"/>
      <c r="R29" s="7"/>
    </row>
    <row r="30" spans="1:18" ht="9.75">
      <c r="A30" s="44">
        <v>38078</v>
      </c>
      <c r="B30" s="45">
        <v>1.73100654543061</v>
      </c>
      <c r="C30" s="45">
        <v>1.76060646082675</v>
      </c>
      <c r="D30" s="45">
        <v>1.71957415836823</v>
      </c>
      <c r="E30" s="45">
        <v>1.79353377903853</v>
      </c>
      <c r="F30" s="45">
        <v>1.77349020527945</v>
      </c>
      <c r="G30" s="45">
        <v>1.69362148212263</v>
      </c>
      <c r="H30" s="45">
        <v>1.6887583155279</v>
      </c>
      <c r="J30"/>
      <c r="K30" s="7"/>
      <c r="L30" s="7"/>
      <c r="M30" s="7"/>
      <c r="N30" s="7"/>
      <c r="O30" s="7"/>
      <c r="P30" s="7"/>
      <c r="Q30" s="7"/>
      <c r="R30" s="7"/>
    </row>
    <row r="31" spans="1:18" ht="9.75">
      <c r="A31" s="44">
        <v>38108</v>
      </c>
      <c r="B31" s="45">
        <v>1.72328246140679</v>
      </c>
      <c r="C31" s="45">
        <v>1.77123386401082</v>
      </c>
      <c r="D31" s="45">
        <v>1.71819959868928</v>
      </c>
      <c r="E31" s="45">
        <v>1.78053586720792</v>
      </c>
      <c r="F31" s="45">
        <v>1.76361396706389</v>
      </c>
      <c r="G31" s="45">
        <v>1.68637009073248</v>
      </c>
      <c r="H31" s="45">
        <v>1.66939335263731</v>
      </c>
      <c r="J31"/>
      <c r="K31" s="7"/>
      <c r="L31" s="7"/>
      <c r="M31" s="7"/>
      <c r="N31" s="7"/>
      <c r="O31" s="7"/>
      <c r="P31" s="7"/>
      <c r="Q31" s="7"/>
      <c r="R31" s="7"/>
    </row>
    <row r="32" spans="1:18" ht="9.75">
      <c r="A32" s="44">
        <v>38139</v>
      </c>
      <c r="B32" s="45">
        <v>1.71344278759588</v>
      </c>
      <c r="C32" s="45">
        <v>1.76716937444959</v>
      </c>
      <c r="D32" s="45">
        <v>1.71596883919832</v>
      </c>
      <c r="E32" s="45">
        <v>1.77026831100409</v>
      </c>
      <c r="F32" s="45">
        <v>1.75379272778827</v>
      </c>
      <c r="G32" s="45">
        <v>1.67481387499502</v>
      </c>
      <c r="H32" s="45">
        <v>1.65663724584431</v>
      </c>
      <c r="J32"/>
      <c r="K32" s="7"/>
      <c r="L32" s="7"/>
      <c r="M32" s="7"/>
      <c r="N32" s="7"/>
      <c r="O32" s="7"/>
      <c r="P32" s="7"/>
      <c r="Q32" s="7"/>
      <c r="R32" s="7"/>
    </row>
    <row r="33" spans="1:18" ht="9.75">
      <c r="A33" s="44">
        <v>38169</v>
      </c>
      <c r="B33" s="45">
        <v>1.69756887548946</v>
      </c>
      <c r="C33" s="45">
        <v>1.76452259056374</v>
      </c>
      <c r="D33" s="45">
        <v>1.70251893957567</v>
      </c>
      <c r="E33" s="45">
        <v>1.75918544271499</v>
      </c>
      <c r="F33" s="45">
        <v>1.73556925065638</v>
      </c>
      <c r="G33" s="45">
        <v>1.65462742046534</v>
      </c>
      <c r="H33" s="45">
        <v>1.64921577485745</v>
      </c>
      <c r="J33"/>
      <c r="K33" s="7"/>
      <c r="L33" s="7"/>
      <c r="M33" s="7"/>
      <c r="N33" s="7"/>
      <c r="O33" s="7"/>
      <c r="P33" s="7"/>
      <c r="Q33" s="7"/>
      <c r="R33" s="7"/>
    </row>
    <row r="34" spans="1:18" ht="9.75">
      <c r="A34" s="44">
        <v>38200</v>
      </c>
      <c r="B34" s="45">
        <v>1.68869583196713</v>
      </c>
      <c r="C34" s="45">
        <v>1.76452259056374</v>
      </c>
      <c r="D34" s="45">
        <v>1.70183820429395</v>
      </c>
      <c r="E34" s="45">
        <v>1.75060746613095</v>
      </c>
      <c r="F34" s="45">
        <v>1.71634617351304</v>
      </c>
      <c r="G34" s="45">
        <v>1.64787114875544</v>
      </c>
      <c r="H34" s="45">
        <v>1.64461086443703</v>
      </c>
      <c r="J34"/>
      <c r="K34" s="7"/>
      <c r="L34" s="7"/>
      <c r="M34" s="7"/>
      <c r="N34" s="7"/>
      <c r="O34" s="7"/>
      <c r="P34" s="7"/>
      <c r="Q34" s="7"/>
      <c r="R34" s="7"/>
    </row>
    <row r="35" spans="1:18" ht="9.75">
      <c r="A35" s="44">
        <v>38231</v>
      </c>
      <c r="B35" s="45">
        <v>1.68547752946605</v>
      </c>
      <c r="C35" s="45">
        <v>1.76664256163771</v>
      </c>
      <c r="D35" s="45">
        <v>1.70132780595217</v>
      </c>
      <c r="E35" s="45">
        <v>1.74241810105598</v>
      </c>
      <c r="F35" s="45">
        <v>1.71497419415771</v>
      </c>
      <c r="G35" s="45">
        <v>1.64326999277567</v>
      </c>
      <c r="H35" s="45">
        <v>1.6416558838461</v>
      </c>
      <c r="J35"/>
      <c r="K35" s="7"/>
      <c r="L35" s="7"/>
      <c r="M35" s="7"/>
      <c r="N35" s="7"/>
      <c r="O35" s="7"/>
      <c r="P35" s="7"/>
      <c r="Q35" s="7"/>
      <c r="R35" s="7"/>
    </row>
    <row r="36" spans="1:18" ht="9.75">
      <c r="A36" s="44">
        <v>38261</v>
      </c>
      <c r="B36" s="45">
        <v>1.68330716695298</v>
      </c>
      <c r="C36" s="45">
        <v>1.768588008447</v>
      </c>
      <c r="D36" s="45">
        <v>1.70388363139927</v>
      </c>
      <c r="E36" s="45">
        <v>1.74032970540949</v>
      </c>
      <c r="F36" s="45">
        <v>1.71497419415771</v>
      </c>
      <c r="G36" s="45">
        <v>1.63851828973544</v>
      </c>
      <c r="H36" s="45">
        <v>1.63805216907414</v>
      </c>
      <c r="J36"/>
      <c r="K36" s="7"/>
      <c r="L36" s="7"/>
      <c r="M36" s="7"/>
      <c r="N36" s="7"/>
      <c r="O36" s="7"/>
      <c r="P36" s="7"/>
      <c r="Q36" s="7"/>
      <c r="R36" s="7"/>
    </row>
    <row r="37" spans="1:18" ht="9.75">
      <c r="A37" s="44">
        <v>38292</v>
      </c>
      <c r="B37" s="45">
        <v>1.6761740187047</v>
      </c>
      <c r="C37" s="45">
        <v>1.76031453015527</v>
      </c>
      <c r="D37" s="45">
        <v>1.69608165578267</v>
      </c>
      <c r="E37" s="45">
        <v>1.72651756489037</v>
      </c>
      <c r="F37" s="45">
        <v>1.71001515022207</v>
      </c>
      <c r="G37" s="45">
        <v>1.63166529549436</v>
      </c>
      <c r="H37" s="45">
        <v>1.63282712228283</v>
      </c>
      <c r="J37"/>
      <c r="K37" s="7"/>
      <c r="L37" s="7"/>
      <c r="M37" s="7"/>
      <c r="N37" s="7"/>
      <c r="O37" s="7"/>
      <c r="P37" s="7"/>
      <c r="Q37" s="7"/>
      <c r="R37" s="7"/>
    </row>
    <row r="38" spans="1:18" ht="9.75">
      <c r="A38" s="44">
        <v>38322</v>
      </c>
      <c r="B38" s="45">
        <v>1.66225523346109</v>
      </c>
      <c r="C38" s="45">
        <v>1.73054908587816</v>
      </c>
      <c r="D38" s="45">
        <v>1.68663649143065</v>
      </c>
      <c r="E38" s="45">
        <v>1.69865954829828</v>
      </c>
      <c r="F38" s="45">
        <v>1.69762250592879</v>
      </c>
      <c r="G38" s="45">
        <v>1.62209493537564</v>
      </c>
      <c r="H38" s="45">
        <v>1.62002889402008</v>
      </c>
      <c r="J38"/>
      <c r="K38" s="7"/>
      <c r="L38" s="7"/>
      <c r="M38" s="7"/>
      <c r="N38" s="7"/>
      <c r="O38" s="7"/>
      <c r="P38" s="7"/>
      <c r="Q38" s="7"/>
      <c r="R38" s="7"/>
    </row>
    <row r="39" spans="1:18" ht="9.75">
      <c r="A39" s="44">
        <v>38353</v>
      </c>
      <c r="B39" s="45">
        <v>1.65306975567714</v>
      </c>
      <c r="C39" s="45">
        <v>1.72434145663428</v>
      </c>
      <c r="D39" s="45">
        <v>1.6800841631942</v>
      </c>
      <c r="E39" s="45">
        <v>1.69020850576943</v>
      </c>
      <c r="F39" s="45">
        <v>1.68381522111564</v>
      </c>
      <c r="G39" s="45">
        <v>1.61595430900144</v>
      </c>
      <c r="H39" s="45">
        <v>1.60367144527824</v>
      </c>
      <c r="J39"/>
      <c r="K39" s="7"/>
      <c r="L39" s="7"/>
      <c r="M39" s="7"/>
      <c r="N39" s="7"/>
      <c r="O39" s="7"/>
      <c r="P39" s="7"/>
      <c r="Q39" s="7"/>
      <c r="R39" s="7"/>
    </row>
    <row r="40" spans="1:18" ht="9.75">
      <c r="A40" s="44">
        <v>38384</v>
      </c>
      <c r="B40" s="45">
        <v>1.6455412223305</v>
      </c>
      <c r="C40" s="45">
        <v>1.71303542284351</v>
      </c>
      <c r="D40" s="45">
        <v>1.66840532591281</v>
      </c>
      <c r="E40" s="45">
        <v>1.68649820970807</v>
      </c>
      <c r="F40" s="45">
        <v>1.68045431249066</v>
      </c>
      <c r="G40" s="45">
        <v>1.60647610001137</v>
      </c>
      <c r="H40" s="45">
        <v>1.59616944886856</v>
      </c>
      <c r="J40"/>
      <c r="K40" s="7"/>
      <c r="L40" s="7"/>
      <c r="M40" s="7"/>
      <c r="N40" s="7"/>
      <c r="O40" s="7"/>
      <c r="P40" s="7"/>
      <c r="Q40" s="7"/>
      <c r="R40" s="7"/>
    </row>
    <row r="41" spans="1:18" ht="9.75">
      <c r="A41" s="44">
        <v>38412</v>
      </c>
      <c r="B41" s="45">
        <v>1.63255404557849</v>
      </c>
      <c r="C41" s="45">
        <v>1.70366526389211</v>
      </c>
      <c r="D41" s="45">
        <v>1.66890599771212</v>
      </c>
      <c r="E41" s="45">
        <v>1.67162078472403</v>
      </c>
      <c r="F41" s="45">
        <v>1.67726750423261</v>
      </c>
      <c r="G41" s="45">
        <v>1.58507755304526</v>
      </c>
      <c r="H41" s="45">
        <v>1.58381568651375</v>
      </c>
      <c r="J41"/>
      <c r="K41" s="7"/>
      <c r="L41" s="7"/>
      <c r="M41" s="7"/>
      <c r="N41" s="7"/>
      <c r="O41" s="7"/>
      <c r="P41" s="7"/>
      <c r="Q41" s="7"/>
      <c r="R41" s="7"/>
    </row>
    <row r="42" spans="1:18" ht="9.75">
      <c r="A42" s="44">
        <v>38443</v>
      </c>
      <c r="B42" s="45">
        <v>1.61514473346785</v>
      </c>
      <c r="C42" s="45">
        <v>1.69687775288058</v>
      </c>
      <c r="D42" s="45">
        <v>1.66374837774112</v>
      </c>
      <c r="E42" s="45">
        <v>1.64968004018951</v>
      </c>
      <c r="F42" s="45">
        <v>1.65313178024109</v>
      </c>
      <c r="G42" s="45">
        <v>1.57187381301593</v>
      </c>
      <c r="H42" s="45">
        <v>1.55108773529894</v>
      </c>
      <c r="J42"/>
      <c r="K42" s="7"/>
      <c r="L42" s="7"/>
      <c r="M42" s="7"/>
      <c r="N42" s="7"/>
      <c r="O42" s="7"/>
      <c r="P42" s="7"/>
      <c r="Q42" s="7"/>
      <c r="R42" s="7"/>
    </row>
    <row r="43" spans="1:18" ht="9.75">
      <c r="A43" s="44">
        <v>38473</v>
      </c>
      <c r="B43" s="45">
        <v>1.60109498334641</v>
      </c>
      <c r="C43" s="45">
        <v>1.66999089940024</v>
      </c>
      <c r="D43" s="45">
        <v>1.64483280053497</v>
      </c>
      <c r="E43" s="45">
        <v>1.63674971742187</v>
      </c>
      <c r="F43" s="45">
        <v>1.63272274591713</v>
      </c>
      <c r="G43" s="45">
        <v>1.56327579613717</v>
      </c>
      <c r="H43" s="45">
        <v>1.54291031065248</v>
      </c>
      <c r="J43"/>
      <c r="K43" s="7"/>
      <c r="L43" s="7"/>
      <c r="M43" s="7"/>
      <c r="N43" s="7"/>
      <c r="O43" s="7"/>
      <c r="P43" s="7"/>
      <c r="Q43" s="7"/>
      <c r="R43" s="7"/>
    </row>
    <row r="44" spans="1:18" ht="9.75">
      <c r="A44" s="44">
        <v>38504</v>
      </c>
      <c r="B44" s="45">
        <v>1.60289744823456</v>
      </c>
      <c r="C44" s="45">
        <v>1.67266716686723</v>
      </c>
      <c r="D44" s="45">
        <v>1.64220527209961</v>
      </c>
      <c r="E44" s="45">
        <v>1.64068736710292</v>
      </c>
      <c r="F44" s="45">
        <v>1.63599473538791</v>
      </c>
      <c r="G44" s="45">
        <v>1.5640578250497</v>
      </c>
      <c r="H44" s="45">
        <v>1.54600231528305</v>
      </c>
      <c r="J44"/>
      <c r="K44" s="7"/>
      <c r="L44" s="7"/>
      <c r="M44" s="7"/>
      <c r="N44" s="7"/>
      <c r="O44" s="7"/>
      <c r="P44" s="7"/>
      <c r="Q44" s="7"/>
      <c r="R44" s="7"/>
    </row>
    <row r="45" spans="1:18" ht="9.75">
      <c r="A45" s="44">
        <v>38534</v>
      </c>
      <c r="B45" s="45">
        <v>1.60471198704275</v>
      </c>
      <c r="C45" s="45">
        <v>1.66633509351188</v>
      </c>
      <c r="D45" s="45">
        <v>1.63974565361918</v>
      </c>
      <c r="E45" s="45">
        <v>1.63594313202006</v>
      </c>
      <c r="F45" s="45">
        <v>1.64091748785146</v>
      </c>
      <c r="G45" s="45">
        <v>1.56844948360379</v>
      </c>
      <c r="H45" s="45">
        <v>1.54522970043283</v>
      </c>
      <c r="J45"/>
      <c r="K45" s="7"/>
      <c r="L45" s="7"/>
      <c r="M45" s="7"/>
      <c r="N45" s="7"/>
      <c r="O45" s="7"/>
      <c r="P45" s="7"/>
      <c r="Q45" s="7"/>
      <c r="R45" s="7"/>
    </row>
    <row r="46" spans="1:18" ht="9.75">
      <c r="A46" s="44">
        <v>38565</v>
      </c>
      <c r="B46" s="45">
        <v>1.60731483067355</v>
      </c>
      <c r="C46" s="45">
        <v>1.66950715711039</v>
      </c>
      <c r="D46" s="45">
        <v>1.63909001761214</v>
      </c>
      <c r="E46" s="45">
        <v>1.63610674269433</v>
      </c>
      <c r="F46" s="45">
        <v>1.642395643931</v>
      </c>
      <c r="G46" s="45">
        <v>1.5725380826186</v>
      </c>
      <c r="H46" s="45">
        <v>1.54910245657427</v>
      </c>
      <c r="J46"/>
      <c r="K46" s="7"/>
      <c r="L46" s="7"/>
      <c r="M46" s="7"/>
      <c r="N46" s="7"/>
      <c r="O46" s="7"/>
      <c r="P46" s="7"/>
      <c r="Q46" s="7"/>
      <c r="R46" s="7"/>
    </row>
    <row r="47" spans="1:18" ht="9.75">
      <c r="A47" s="44">
        <v>38596</v>
      </c>
      <c r="B47" s="45">
        <v>1.60442883088233</v>
      </c>
      <c r="C47" s="45">
        <v>1.6658423040415</v>
      </c>
      <c r="D47" s="45">
        <v>1.63925394300644</v>
      </c>
      <c r="E47" s="45">
        <v>1.63430900279126</v>
      </c>
      <c r="F47" s="45">
        <v>1.64075488904196</v>
      </c>
      <c r="G47" s="45">
        <v>1.56783457888195</v>
      </c>
      <c r="H47" s="45">
        <v>1.5481735524428</v>
      </c>
      <c r="J47"/>
      <c r="K47" s="7"/>
      <c r="L47" s="7"/>
      <c r="M47" s="7"/>
      <c r="N47" s="7"/>
      <c r="O47" s="7"/>
      <c r="P47" s="7"/>
      <c r="Q47" s="7"/>
      <c r="R47" s="7"/>
    </row>
    <row r="48" spans="1:18" ht="9.75">
      <c r="A48" s="44">
        <v>38626</v>
      </c>
      <c r="B48" s="45">
        <v>1.59625558717385</v>
      </c>
      <c r="C48" s="45">
        <v>1.64511386928847</v>
      </c>
      <c r="D48" s="45">
        <v>1.61518764706517</v>
      </c>
      <c r="E48" s="45">
        <v>1.62958321147798</v>
      </c>
      <c r="F48" s="45">
        <v>1.63813387484221</v>
      </c>
      <c r="G48" s="45">
        <v>1.56003440684771</v>
      </c>
      <c r="H48" s="45">
        <v>1.54354292367179</v>
      </c>
      <c r="J48"/>
      <c r="K48" s="7"/>
      <c r="L48" s="7"/>
      <c r="M48" s="7"/>
      <c r="N48" s="7"/>
      <c r="O48" s="7"/>
      <c r="P48" s="7"/>
      <c r="Q48" s="7"/>
      <c r="R48" s="7"/>
    </row>
    <row r="49" spans="1:18" ht="9.75">
      <c r="A49" s="44">
        <v>38657</v>
      </c>
      <c r="B49" s="45">
        <v>1.58834787905455</v>
      </c>
      <c r="C49" s="45">
        <v>1.62834194723198</v>
      </c>
      <c r="D49" s="45">
        <v>1.60157426580582</v>
      </c>
      <c r="E49" s="45">
        <v>1.62163718925065</v>
      </c>
      <c r="F49" s="45">
        <v>1.62400503107188</v>
      </c>
      <c r="G49" s="45">
        <v>1.55800899515401</v>
      </c>
      <c r="H49" s="45">
        <v>1.53800610170565</v>
      </c>
      <c r="J49"/>
      <c r="K49" s="7"/>
      <c r="L49" s="7"/>
      <c r="M49" s="7"/>
      <c r="N49" s="7"/>
      <c r="O49" s="7"/>
      <c r="P49" s="7"/>
      <c r="Q49" s="7"/>
      <c r="R49" s="7"/>
    </row>
    <row r="50" spans="1:18" ht="9.75">
      <c r="A50" s="44">
        <v>38687</v>
      </c>
      <c r="B50" s="45">
        <v>1.58253104029367</v>
      </c>
      <c r="C50" s="45">
        <v>1.61477781359776</v>
      </c>
      <c r="D50" s="45">
        <v>1.59678391406363</v>
      </c>
      <c r="E50" s="45">
        <v>1.61260659233358</v>
      </c>
      <c r="F50" s="45">
        <v>1.61656881452507</v>
      </c>
      <c r="G50" s="45">
        <v>1.55536487486674</v>
      </c>
      <c r="H50" s="45">
        <v>1.53142099144244</v>
      </c>
      <c r="J50"/>
      <c r="K50" s="7"/>
      <c r="L50" s="7"/>
      <c r="M50" s="7"/>
      <c r="N50" s="7"/>
      <c r="O50" s="7"/>
      <c r="P50" s="7"/>
      <c r="Q50" s="7"/>
      <c r="R50" s="7"/>
    </row>
    <row r="51" spans="1:18" ht="9.75">
      <c r="A51" s="44">
        <v>38718</v>
      </c>
      <c r="B51" s="45">
        <v>1.57799614156645</v>
      </c>
      <c r="C51" s="45">
        <v>1.61671787504781</v>
      </c>
      <c r="D51" s="45">
        <v>1.59232540293541</v>
      </c>
      <c r="E51" s="45">
        <v>1.58533876556585</v>
      </c>
      <c r="F51" s="45">
        <v>1.60820614258363</v>
      </c>
      <c r="G51" s="45">
        <v>1.5564543929418</v>
      </c>
      <c r="H51" s="45">
        <v>1.53264710912975</v>
      </c>
      <c r="J51"/>
      <c r="K51" s="7"/>
      <c r="L51" s="7"/>
      <c r="M51" s="7"/>
      <c r="N51" s="7"/>
      <c r="O51" s="7"/>
      <c r="P51" s="7"/>
      <c r="Q51" s="7"/>
      <c r="R51" s="7"/>
    </row>
    <row r="52" spans="1:18" ht="9.75">
      <c r="A52" s="44">
        <v>38749</v>
      </c>
      <c r="B52" s="45">
        <v>1.57296755054238</v>
      </c>
      <c r="C52" s="45">
        <v>1.60899470048548</v>
      </c>
      <c r="D52" s="45">
        <v>1.58882997698604</v>
      </c>
      <c r="E52" s="45">
        <v>1.58154306221653</v>
      </c>
      <c r="F52" s="45">
        <v>1.59750287333231</v>
      </c>
      <c r="G52" s="45">
        <v>1.5541232081296</v>
      </c>
      <c r="H52" s="45">
        <v>1.5305044029656</v>
      </c>
      <c r="J52"/>
      <c r="K52" s="7"/>
      <c r="L52" s="7"/>
      <c r="M52" s="7"/>
      <c r="N52" s="7"/>
      <c r="O52" s="7"/>
      <c r="P52" s="7"/>
      <c r="Q52" s="7"/>
      <c r="R52" s="7"/>
    </row>
    <row r="53" spans="1:18" ht="9.75">
      <c r="A53" s="44">
        <v>38777</v>
      </c>
      <c r="B53" s="45">
        <v>1.57036232291345</v>
      </c>
      <c r="C53" s="45">
        <v>1.60051198695462</v>
      </c>
      <c r="D53" s="45">
        <v>1.58013921132376</v>
      </c>
      <c r="E53" s="45">
        <v>1.57492836309154</v>
      </c>
      <c r="F53" s="45">
        <v>1.59878189885139</v>
      </c>
      <c r="G53" s="45">
        <v>1.55303608287159</v>
      </c>
      <c r="H53" s="45">
        <v>1.52516632084265</v>
      </c>
      <c r="J53"/>
      <c r="K53" s="7"/>
      <c r="L53" s="7"/>
      <c r="M53" s="7"/>
      <c r="N53" s="7"/>
      <c r="O53" s="7"/>
      <c r="P53" s="7"/>
      <c r="Q53" s="7"/>
      <c r="R53" s="7"/>
    </row>
    <row r="54" spans="1:18" ht="9.75">
      <c r="A54" s="44">
        <v>38808</v>
      </c>
      <c r="B54" s="45">
        <v>1.56783165968532</v>
      </c>
      <c r="C54" s="45">
        <v>1.59747678107059</v>
      </c>
      <c r="D54" s="45">
        <v>1.57777255249502</v>
      </c>
      <c r="E54" s="45">
        <v>1.56818516687399</v>
      </c>
      <c r="F54" s="45">
        <v>1.59320567897498</v>
      </c>
      <c r="G54" s="45">
        <v>1.55396846394996</v>
      </c>
      <c r="H54" s="45">
        <v>1.52030135650184</v>
      </c>
      <c r="J54"/>
      <c r="K54" s="7"/>
      <c r="L54" s="7"/>
      <c r="M54" s="7"/>
      <c r="N54" s="7"/>
      <c r="O54" s="7"/>
      <c r="P54" s="7"/>
      <c r="Q54" s="7"/>
      <c r="R54" s="7"/>
    </row>
    <row r="55" spans="1:18" ht="9.75">
      <c r="A55" s="44">
        <v>38838</v>
      </c>
      <c r="B55" s="45">
        <v>1.56513328695736</v>
      </c>
      <c r="C55" s="45">
        <v>1.59635932953991</v>
      </c>
      <c r="D55" s="45">
        <v>1.57023542246717</v>
      </c>
      <c r="E55" s="45">
        <v>1.56991207015115</v>
      </c>
      <c r="F55" s="45">
        <v>1.58844035790127</v>
      </c>
      <c r="G55" s="45">
        <v>1.5522609768754</v>
      </c>
      <c r="H55" s="45">
        <v>1.51635882356058</v>
      </c>
      <c r="J55"/>
      <c r="K55" s="7"/>
      <c r="L55" s="7"/>
      <c r="M55" s="7"/>
      <c r="N55" s="7"/>
      <c r="O55" s="7"/>
      <c r="P55" s="7"/>
      <c r="Q55" s="7"/>
      <c r="R55" s="7"/>
    </row>
    <row r="56" spans="1:18" ht="9.75">
      <c r="A56" s="44">
        <v>38869</v>
      </c>
      <c r="B56" s="45">
        <v>1.5663449113532</v>
      </c>
      <c r="C56" s="45">
        <v>1.59237838358096</v>
      </c>
      <c r="D56" s="45">
        <v>1.57054953237365</v>
      </c>
      <c r="E56" s="45">
        <v>1.56662216360758</v>
      </c>
      <c r="F56" s="45">
        <v>1.59306023257574</v>
      </c>
      <c r="G56" s="45">
        <v>1.55443718893992</v>
      </c>
      <c r="H56" s="45">
        <v>1.51423888911582</v>
      </c>
      <c r="J56"/>
      <c r="K56" s="7"/>
      <c r="L56" s="7"/>
      <c r="M56" s="7"/>
      <c r="N56" s="7"/>
      <c r="O56" s="7"/>
      <c r="P56" s="7"/>
      <c r="Q56" s="7"/>
      <c r="R56" s="7"/>
    </row>
    <row r="57" spans="1:18" ht="9.75">
      <c r="A57" s="44">
        <v>38899</v>
      </c>
      <c r="B57" s="45">
        <v>1.56324498428245</v>
      </c>
      <c r="C57" s="45">
        <v>1.59301558981688</v>
      </c>
      <c r="D57" s="45">
        <v>1.5744857467405</v>
      </c>
      <c r="E57" s="45">
        <v>1.56365122627765</v>
      </c>
      <c r="F57" s="45">
        <v>1.58418877543332</v>
      </c>
      <c r="G57" s="45">
        <v>1.55257410001989</v>
      </c>
      <c r="H57" s="45">
        <v>1.51197093271675</v>
      </c>
      <c r="J57"/>
      <c r="K57" s="7"/>
      <c r="L57" s="7"/>
      <c r="M57" s="7"/>
      <c r="N57" s="7"/>
      <c r="O57" s="7"/>
      <c r="P57" s="7"/>
      <c r="Q57" s="7"/>
      <c r="R57" s="7"/>
    </row>
    <row r="58" spans="1:18" ht="9.75">
      <c r="A58" s="44">
        <v>38930</v>
      </c>
      <c r="B58" s="45">
        <v>1.56217048501647</v>
      </c>
      <c r="C58" s="45">
        <v>1.59397197300069</v>
      </c>
      <c r="D58" s="45">
        <v>1.57574634381555</v>
      </c>
      <c r="E58" s="45">
        <v>1.56177709376513</v>
      </c>
      <c r="F58" s="45">
        <v>1.58008056596181</v>
      </c>
      <c r="G58" s="45">
        <v>1.55226364729043</v>
      </c>
      <c r="H58" s="45">
        <v>1.51303005375437</v>
      </c>
      <c r="J58"/>
      <c r="K58" s="7"/>
      <c r="L58" s="7"/>
      <c r="M58" s="7"/>
      <c r="N58" s="7"/>
      <c r="O58" s="7"/>
      <c r="P58" s="7"/>
      <c r="Q58" s="7"/>
      <c r="R58" s="7"/>
    </row>
    <row r="59" spans="1:18" ht="9.75">
      <c r="A59" s="44">
        <v>38961</v>
      </c>
      <c r="B59" s="45">
        <v>1.55895321208591</v>
      </c>
      <c r="C59" s="45">
        <v>1.59126681940769</v>
      </c>
      <c r="D59" s="45">
        <v>1.57495886438336</v>
      </c>
      <c r="E59" s="45">
        <v>1.55834872656668</v>
      </c>
      <c r="F59" s="45">
        <v>1.57472649587584</v>
      </c>
      <c r="G59" s="45">
        <v>1.54931993940556</v>
      </c>
      <c r="H59" s="45">
        <v>1.51227391679598</v>
      </c>
      <c r="J59"/>
      <c r="K59" s="7"/>
      <c r="L59" s="7"/>
      <c r="M59" s="7"/>
      <c r="N59" s="7"/>
      <c r="O59" s="7"/>
      <c r="P59" s="7"/>
      <c r="Q59" s="7"/>
      <c r="R59" s="7"/>
    </row>
    <row r="60" spans="1:18" ht="9.75">
      <c r="A60" s="44">
        <v>38991</v>
      </c>
      <c r="B60" s="45">
        <v>1.55306023806098</v>
      </c>
      <c r="C60" s="45">
        <v>1.58920085829191</v>
      </c>
      <c r="D60" s="45">
        <v>1.56463229126104</v>
      </c>
      <c r="E60" s="45">
        <v>1.5549278852192</v>
      </c>
      <c r="F60" s="45">
        <v>1.5684526851353</v>
      </c>
      <c r="G60" s="45">
        <v>1.54330106525108</v>
      </c>
      <c r="H60" s="45">
        <v>1.50564906092789</v>
      </c>
      <c r="J60"/>
      <c r="K60" s="7"/>
      <c r="L60" s="7"/>
      <c r="M60" s="7"/>
      <c r="N60" s="7"/>
      <c r="O60" s="7"/>
      <c r="P60" s="7"/>
      <c r="Q60" s="7"/>
      <c r="R60" s="7"/>
    </row>
    <row r="61" spans="1:18" ht="9.75">
      <c r="A61" s="44">
        <v>39022</v>
      </c>
      <c r="B61" s="45">
        <v>1.54783489933079</v>
      </c>
      <c r="C61" s="45">
        <v>1.58286938076884</v>
      </c>
      <c r="D61" s="45">
        <v>1.55855393093041</v>
      </c>
      <c r="E61" s="45">
        <v>1.54811617405337</v>
      </c>
      <c r="F61" s="45">
        <v>1.56625992124555</v>
      </c>
      <c r="G61" s="45">
        <v>1.53684631074595</v>
      </c>
      <c r="H61" s="45">
        <v>1.50129530454471</v>
      </c>
      <c r="J61"/>
      <c r="K61" s="7"/>
      <c r="L61" s="7"/>
      <c r="M61" s="7"/>
      <c r="N61" s="7"/>
      <c r="O61" s="7"/>
      <c r="P61" s="7"/>
      <c r="Q61" s="7"/>
      <c r="R61" s="7"/>
    </row>
    <row r="62" spans="1:18" ht="9.75">
      <c r="A62" s="44">
        <v>39052</v>
      </c>
      <c r="B62" s="45">
        <v>1.53516062632421</v>
      </c>
      <c r="C62" s="45">
        <v>1.57734866045724</v>
      </c>
      <c r="D62" s="45">
        <v>1.55699693399641</v>
      </c>
      <c r="E62" s="45">
        <v>1.54194838053124</v>
      </c>
      <c r="F62" s="45">
        <v>1.55831252735604</v>
      </c>
      <c r="G62" s="45">
        <v>1.51443270668698</v>
      </c>
      <c r="H62" s="45">
        <v>1.49755142597976</v>
      </c>
      <c r="J62"/>
      <c r="K62" s="7"/>
      <c r="L62" s="7"/>
      <c r="M62" s="7"/>
      <c r="N62" s="7"/>
      <c r="O62" s="7"/>
      <c r="P62" s="7"/>
      <c r="Q62" s="7"/>
      <c r="R62" s="7"/>
    </row>
    <row r="63" spans="1:18" ht="9.75">
      <c r="A63" s="44">
        <v>39083</v>
      </c>
      <c r="B63" s="45">
        <v>1.52763822897369</v>
      </c>
      <c r="C63" s="45">
        <v>1.57482893416258</v>
      </c>
      <c r="D63" s="45">
        <v>1.54402710630346</v>
      </c>
      <c r="E63" s="45">
        <v>1.5245683018897</v>
      </c>
      <c r="F63" s="45">
        <v>1.5488644541855</v>
      </c>
      <c r="G63" s="45">
        <v>1.508399110246</v>
      </c>
      <c r="H63" s="45">
        <v>1.50115419605028</v>
      </c>
      <c r="J63"/>
      <c r="K63" s="7"/>
      <c r="L63" s="7"/>
      <c r="M63" s="7"/>
      <c r="N63" s="7"/>
      <c r="O63" s="7"/>
      <c r="P63" s="7"/>
      <c r="Q63" s="7"/>
      <c r="R63" s="7"/>
    </row>
    <row r="64" spans="1:18" ht="9.75">
      <c r="A64" s="44">
        <v>39114</v>
      </c>
      <c r="B64" s="45">
        <v>1.52196741571184</v>
      </c>
      <c r="C64" s="45">
        <v>1.5643478038766</v>
      </c>
      <c r="D64" s="45">
        <v>1.52075948616514</v>
      </c>
      <c r="E64" s="45">
        <v>1.51864558411166</v>
      </c>
      <c r="F64" s="45">
        <v>1.54716257535262</v>
      </c>
      <c r="G64" s="45">
        <v>1.50418738556641</v>
      </c>
      <c r="H64" s="45">
        <v>1.49785890645608</v>
      </c>
      <c r="J64"/>
      <c r="K64" s="7"/>
      <c r="L64" s="7"/>
      <c r="M64" s="7"/>
      <c r="N64" s="7"/>
      <c r="O64" s="7"/>
      <c r="P64" s="7"/>
      <c r="Q64" s="7"/>
      <c r="R64" s="7"/>
    </row>
    <row r="65" spans="1:18" ht="9.75">
      <c r="A65" s="44">
        <v>39142</v>
      </c>
      <c r="B65" s="45">
        <v>1.51718712736079</v>
      </c>
      <c r="C65" s="45">
        <v>1.55889168298615</v>
      </c>
      <c r="D65" s="45">
        <v>1.5134947115497</v>
      </c>
      <c r="E65" s="45">
        <v>1.51018852835289</v>
      </c>
      <c r="F65" s="45">
        <v>1.54638938066229</v>
      </c>
      <c r="G65" s="45">
        <v>1.49983785578464</v>
      </c>
      <c r="H65" s="45">
        <v>1.48700377887033</v>
      </c>
      <c r="J65"/>
      <c r="K65" s="7"/>
      <c r="L65" s="7"/>
      <c r="M65" s="7"/>
      <c r="N65" s="7"/>
      <c r="O65" s="7"/>
      <c r="P65" s="7"/>
      <c r="Q65" s="7"/>
      <c r="R65" s="7"/>
    </row>
    <row r="66" spans="1:18" ht="9.75">
      <c r="A66" s="44">
        <v>39173</v>
      </c>
      <c r="B66" s="45">
        <v>1.51497018893123</v>
      </c>
      <c r="C66" s="45">
        <v>1.55578012274067</v>
      </c>
      <c r="D66" s="45">
        <v>1.50941927949506</v>
      </c>
      <c r="E66" s="45">
        <v>1.50597180729247</v>
      </c>
      <c r="F66" s="45">
        <v>1.55026504327046</v>
      </c>
      <c r="G66" s="45">
        <v>1.49594838997071</v>
      </c>
      <c r="H66" s="45">
        <v>1.48048962452243</v>
      </c>
      <c r="J66"/>
      <c r="K66" s="7"/>
      <c r="L66" s="7"/>
      <c r="M66" s="7"/>
      <c r="N66" s="7"/>
      <c r="O66" s="7"/>
      <c r="P66" s="7"/>
      <c r="Q66" s="7"/>
      <c r="R66" s="7"/>
    </row>
    <row r="67" spans="1:18" ht="9.75">
      <c r="A67" s="44">
        <v>39203</v>
      </c>
      <c r="B67" s="45">
        <v>1.51088889669916</v>
      </c>
      <c r="C67" s="45">
        <v>1.55438117967896</v>
      </c>
      <c r="D67" s="45">
        <v>1.50520470631737</v>
      </c>
      <c r="E67" s="45">
        <v>1.49862852750768</v>
      </c>
      <c r="F67" s="45">
        <v>1.54717070186673</v>
      </c>
      <c r="G67" s="45">
        <v>1.4920690105433</v>
      </c>
      <c r="H67" s="45">
        <v>1.47444440247229</v>
      </c>
      <c r="J67"/>
      <c r="K67" s="7"/>
      <c r="L67" s="7"/>
      <c r="M67" s="7"/>
      <c r="N67" s="7"/>
      <c r="O67" s="7"/>
      <c r="P67" s="7"/>
      <c r="Q67" s="7"/>
      <c r="R67" s="7"/>
    </row>
    <row r="68" spans="1:18" ht="9.75">
      <c r="A68" s="44">
        <v>39234</v>
      </c>
      <c r="B68" s="45">
        <v>1.50502764095201</v>
      </c>
      <c r="C68" s="45">
        <v>1.55143345611235</v>
      </c>
      <c r="D68" s="45">
        <v>1.50340062556669</v>
      </c>
      <c r="E68" s="45">
        <v>1.49221201583957</v>
      </c>
      <c r="F68" s="45">
        <v>1.54238929505207</v>
      </c>
      <c r="G68" s="45">
        <v>1.48449807038434</v>
      </c>
      <c r="H68" s="45">
        <v>1.46813143729194</v>
      </c>
      <c r="J68"/>
      <c r="K68" s="7"/>
      <c r="L68" s="7"/>
      <c r="M68" s="7"/>
      <c r="N68" s="7"/>
      <c r="O68" s="7"/>
      <c r="P68" s="7"/>
      <c r="Q68" s="7"/>
      <c r="R68" s="7"/>
    </row>
    <row r="69" spans="1:18" ht="9.75">
      <c r="A69" s="44">
        <v>39264</v>
      </c>
      <c r="B69" s="45">
        <v>1.50161773644008</v>
      </c>
      <c r="C69" s="45">
        <v>1.5472558652761</v>
      </c>
      <c r="D69" s="45">
        <v>1.49562338397005</v>
      </c>
      <c r="E69" s="45">
        <v>1.48375461453671</v>
      </c>
      <c r="F69" s="45">
        <v>1.53547963668698</v>
      </c>
      <c r="G69" s="45">
        <v>1.48717498535799</v>
      </c>
      <c r="H69" s="45">
        <v>1.45662410684784</v>
      </c>
      <c r="J69"/>
      <c r="K69" s="7"/>
      <c r="L69" s="7"/>
      <c r="M69" s="7"/>
      <c r="N69" s="7"/>
      <c r="O69" s="7"/>
      <c r="P69" s="7"/>
      <c r="Q69" s="7"/>
      <c r="R69" s="7"/>
    </row>
    <row r="70" spans="1:18" ht="9.75">
      <c r="A70" s="44">
        <v>39295</v>
      </c>
      <c r="B70" s="45">
        <v>1.49306987410262</v>
      </c>
      <c r="C70" s="45">
        <v>1.5378748288203</v>
      </c>
      <c r="D70" s="45">
        <v>1.48507932079242</v>
      </c>
      <c r="E70" s="45">
        <v>1.4730017021113</v>
      </c>
      <c r="F70" s="45">
        <v>1.52616999968887</v>
      </c>
      <c r="G70" s="45">
        <v>1.47962887807978</v>
      </c>
      <c r="H70" s="45">
        <v>1.45082082355362</v>
      </c>
      <c r="J70"/>
      <c r="K70" s="7"/>
      <c r="L70" s="7"/>
      <c r="M70" s="7"/>
      <c r="N70" s="7"/>
      <c r="O70" s="7"/>
      <c r="P70" s="7"/>
      <c r="Q70" s="7"/>
      <c r="R70" s="7"/>
    </row>
    <row r="71" spans="1:18" ht="9.75">
      <c r="A71" s="44">
        <v>39326</v>
      </c>
      <c r="B71" s="45">
        <v>1.48972968836857</v>
      </c>
      <c r="C71" s="45">
        <v>1.52900659059485</v>
      </c>
      <c r="D71" s="45">
        <v>1.48344752851106</v>
      </c>
      <c r="E71" s="45">
        <v>1.47285441666963</v>
      </c>
      <c r="F71" s="45">
        <v>1.52221224784448</v>
      </c>
      <c r="G71" s="45">
        <v>1.47564463755837</v>
      </c>
      <c r="H71" s="45">
        <v>1.45169183865682</v>
      </c>
      <c r="J71"/>
      <c r="K71" s="7"/>
      <c r="L71" s="7"/>
      <c r="M71" s="7"/>
      <c r="N71" s="7"/>
      <c r="O71" s="7"/>
      <c r="P71" s="7"/>
      <c r="Q71" s="7"/>
      <c r="R71" s="7"/>
    </row>
    <row r="72" spans="1:18" ht="9.75">
      <c r="A72" s="44">
        <v>39356</v>
      </c>
      <c r="B72" s="45">
        <v>1.48632322932111</v>
      </c>
      <c r="C72" s="45">
        <v>1.52321836082372</v>
      </c>
      <c r="D72" s="45">
        <v>1.47797900618816</v>
      </c>
      <c r="E72" s="45">
        <v>1.46640224678378</v>
      </c>
      <c r="F72" s="45">
        <v>1.51917390004439</v>
      </c>
      <c r="G72" s="45">
        <v>1.47328737775396</v>
      </c>
      <c r="H72" s="45">
        <v>1.45009673225134</v>
      </c>
      <c r="J72"/>
      <c r="K72" s="7"/>
      <c r="L72" s="7"/>
      <c r="M72" s="7"/>
      <c r="N72" s="7"/>
      <c r="O72" s="7"/>
      <c r="P72" s="7"/>
      <c r="Q72" s="7"/>
      <c r="R72" s="7"/>
    </row>
    <row r="73" spans="1:18" ht="9.75">
      <c r="A73" s="44">
        <v>39387</v>
      </c>
      <c r="B73" s="45">
        <v>1.48003256689407</v>
      </c>
      <c r="C73" s="45">
        <v>1.5156401600236</v>
      </c>
      <c r="D73" s="45">
        <v>1.47311771771969</v>
      </c>
      <c r="E73" s="45">
        <v>1.45736657402483</v>
      </c>
      <c r="F73" s="45">
        <v>1.51327213870345</v>
      </c>
      <c r="G73" s="45">
        <v>1.46771007945205</v>
      </c>
      <c r="H73" s="45">
        <v>1.44259523701884</v>
      </c>
      <c r="J73"/>
      <c r="K73" s="7"/>
      <c r="L73" s="7"/>
      <c r="M73" s="7"/>
      <c r="N73" s="7"/>
      <c r="O73" s="7"/>
      <c r="P73" s="7"/>
      <c r="Q73" s="7"/>
      <c r="R73" s="7"/>
    </row>
    <row r="74" spans="1:18" ht="9.75">
      <c r="A74" s="44">
        <v>39417</v>
      </c>
      <c r="B74" s="45">
        <v>1.46704369517875</v>
      </c>
      <c r="C74" s="45">
        <v>1.49811224673678</v>
      </c>
      <c r="D74" s="45">
        <v>1.45349552809047</v>
      </c>
      <c r="E74" s="45">
        <v>1.44008554745536</v>
      </c>
      <c r="F74" s="45">
        <v>1.49962554623273</v>
      </c>
      <c r="G74" s="45">
        <v>1.45707344331584</v>
      </c>
      <c r="H74" s="45">
        <v>1.43598968447028</v>
      </c>
      <c r="J74"/>
      <c r="K74" s="7"/>
      <c r="L74" s="7"/>
      <c r="M74" s="7"/>
      <c r="N74" s="7"/>
      <c r="O74" s="7"/>
      <c r="P74" s="7"/>
      <c r="Q74" s="7"/>
      <c r="R74" s="7"/>
    </row>
    <row r="75" spans="1:18" ht="9.75">
      <c r="A75" s="44">
        <v>39448</v>
      </c>
      <c r="B75" s="45">
        <v>1.45644194940589</v>
      </c>
      <c r="C75" s="45">
        <v>1.48548561897549</v>
      </c>
      <c r="D75" s="45">
        <v>1.44238913177579</v>
      </c>
      <c r="E75" s="45">
        <v>1.42469880041093</v>
      </c>
      <c r="F75" s="45">
        <v>1.48654395939009</v>
      </c>
      <c r="G75" s="45">
        <v>1.44780747547282</v>
      </c>
      <c r="H75" s="45">
        <v>1.43455512934094</v>
      </c>
      <c r="J75"/>
      <c r="K75" s="7"/>
      <c r="L75" s="7"/>
      <c r="M75" s="7"/>
      <c r="N75" s="7"/>
      <c r="O75" s="7"/>
      <c r="P75" s="7"/>
      <c r="Q75" s="7"/>
      <c r="R75" s="7"/>
    </row>
    <row r="76" spans="1:18" ht="9.75">
      <c r="A76" s="44">
        <v>39479</v>
      </c>
      <c r="B76" s="45">
        <v>1.45046487647964</v>
      </c>
      <c r="C76" s="45">
        <v>1.46700140131887</v>
      </c>
      <c r="D76" s="45">
        <v>1.43592745821383</v>
      </c>
      <c r="E76" s="45">
        <v>1.41859882546144</v>
      </c>
      <c r="F76" s="45">
        <v>1.47988447923354</v>
      </c>
      <c r="G76" s="45">
        <v>1.44520610448474</v>
      </c>
      <c r="H76" s="45">
        <v>1.42642450963601</v>
      </c>
      <c r="J76"/>
      <c r="K76" s="7"/>
      <c r="L76" s="7"/>
      <c r="M76" s="7"/>
      <c r="N76" s="7"/>
      <c r="O76" s="7"/>
      <c r="P76" s="7"/>
      <c r="Q76" s="7"/>
      <c r="R76" s="7"/>
    </row>
    <row r="77" spans="1:18" ht="9.75">
      <c r="A77" s="44">
        <v>39508</v>
      </c>
      <c r="B77" s="45">
        <v>1.44366652944574</v>
      </c>
      <c r="C77" s="45">
        <v>1.46451173137553</v>
      </c>
      <c r="D77" s="45">
        <v>1.42467254510748</v>
      </c>
      <c r="E77" s="45">
        <v>1.41168158569155</v>
      </c>
      <c r="F77" s="45">
        <v>1.47398852513301</v>
      </c>
      <c r="G77" s="45">
        <v>1.43873181133374</v>
      </c>
      <c r="H77" s="45">
        <v>1.41594650549535</v>
      </c>
      <c r="J77"/>
      <c r="K77" s="7"/>
      <c r="L77" s="7"/>
      <c r="M77" s="7"/>
      <c r="N77" s="7"/>
      <c r="O77" s="7"/>
      <c r="P77" s="7"/>
      <c r="Q77" s="7"/>
      <c r="R77" s="7"/>
    </row>
    <row r="78" spans="1:18" ht="9.75">
      <c r="A78" s="44">
        <v>39539</v>
      </c>
      <c r="B78" s="45">
        <v>1.43524704163707</v>
      </c>
      <c r="C78" s="45">
        <v>1.44886400017366</v>
      </c>
      <c r="D78" s="45">
        <v>1.41772568923025</v>
      </c>
      <c r="E78" s="45">
        <v>1.41323614545155</v>
      </c>
      <c r="F78" s="45">
        <v>1.46345167308679</v>
      </c>
      <c r="G78" s="45">
        <v>1.43100438764048</v>
      </c>
      <c r="H78" s="45">
        <v>1.40289953977544</v>
      </c>
      <c r="J78"/>
      <c r="K78" s="7"/>
      <c r="L78" s="7"/>
      <c r="M78" s="7"/>
      <c r="N78" s="7"/>
      <c r="O78" s="7"/>
      <c r="P78" s="7"/>
      <c r="Q78" s="7"/>
      <c r="R78" s="7"/>
    </row>
    <row r="79" spans="1:18" ht="9.75">
      <c r="A79" s="44">
        <v>39569</v>
      </c>
      <c r="B79" s="45">
        <v>1.42151303831885</v>
      </c>
      <c r="C79" s="45">
        <v>1.43083547321119</v>
      </c>
      <c r="D79" s="45">
        <v>1.40997084955769</v>
      </c>
      <c r="E79" s="45">
        <v>1.40132488393808</v>
      </c>
      <c r="F79" s="45">
        <v>1.45255749189755</v>
      </c>
      <c r="G79" s="45">
        <v>1.41501472128991</v>
      </c>
      <c r="H79" s="45">
        <v>1.38791011058116</v>
      </c>
      <c r="J79"/>
      <c r="K79" s="7"/>
      <c r="L79" s="7"/>
      <c r="M79" s="7"/>
      <c r="N79" s="7"/>
      <c r="O79" s="7"/>
      <c r="P79" s="7"/>
      <c r="Q79" s="7"/>
      <c r="R79" s="7"/>
    </row>
    <row r="80" spans="1:18" ht="9.75">
      <c r="A80" s="44">
        <v>39600</v>
      </c>
      <c r="B80" s="45">
        <v>1.40795874228584</v>
      </c>
      <c r="C80" s="45">
        <v>1.41779178875465</v>
      </c>
      <c r="D80" s="45">
        <v>1.39462992043293</v>
      </c>
      <c r="E80" s="45">
        <v>1.38951401481217</v>
      </c>
      <c r="F80" s="45">
        <v>1.44188752421834</v>
      </c>
      <c r="G80" s="45">
        <v>1.3997573660005</v>
      </c>
      <c r="H80" s="45">
        <v>1.37335257330414</v>
      </c>
      <c r="J80"/>
      <c r="K80" s="7"/>
      <c r="L80" s="7"/>
      <c r="M80" s="7"/>
      <c r="N80" s="7"/>
      <c r="O80" s="7"/>
      <c r="P80" s="7"/>
      <c r="Q80" s="7"/>
      <c r="R80" s="7"/>
    </row>
    <row r="81" spans="1:18" ht="9.75">
      <c r="A81" s="44">
        <v>39630</v>
      </c>
      <c r="B81" s="45">
        <v>1.40049169124875</v>
      </c>
      <c r="C81" s="45">
        <v>1.41694162378038</v>
      </c>
      <c r="D81" s="45">
        <v>1.3867255846007</v>
      </c>
      <c r="E81" s="45">
        <v>1.38356468665954</v>
      </c>
      <c r="F81" s="45">
        <v>1.43514235514914</v>
      </c>
      <c r="G81" s="45">
        <v>1.39030330353645</v>
      </c>
      <c r="H81" s="45">
        <v>1.3658404508246</v>
      </c>
      <c r="J81"/>
      <c r="K81" s="7"/>
      <c r="L81" s="7"/>
      <c r="M81" s="7"/>
      <c r="N81" s="7"/>
      <c r="O81" s="7"/>
      <c r="P81" s="7"/>
      <c r="Q81" s="7"/>
      <c r="R81" s="7"/>
    </row>
    <row r="82" spans="1:18" ht="9.75">
      <c r="A82" s="44">
        <v>39661</v>
      </c>
      <c r="B82" s="45">
        <v>1.39631322484039</v>
      </c>
      <c r="C82" s="45">
        <v>1.416799943786</v>
      </c>
      <c r="D82" s="45">
        <v>1.3886697222118</v>
      </c>
      <c r="E82" s="45">
        <v>1.38080308049854</v>
      </c>
      <c r="F82" s="45">
        <v>1.42885539142686</v>
      </c>
      <c r="G82" s="45">
        <v>1.38462633556065</v>
      </c>
      <c r="H82" s="45">
        <v>1.36365859706929</v>
      </c>
      <c r="J82"/>
      <c r="K82" s="7"/>
      <c r="L82" s="7"/>
      <c r="M82" s="7"/>
      <c r="N82" s="7"/>
      <c r="O82" s="7"/>
      <c r="P82" s="7"/>
      <c r="Q82" s="7"/>
      <c r="R82" s="7"/>
    </row>
    <row r="83" spans="1:18" ht="9.75">
      <c r="A83" s="44">
        <v>39692</v>
      </c>
      <c r="B83" s="45">
        <v>1.39411291071421</v>
      </c>
      <c r="C83" s="45">
        <v>1.41623345040584</v>
      </c>
      <c r="D83" s="45">
        <v>1.391173835115</v>
      </c>
      <c r="E83" s="45">
        <v>1.37914810277521</v>
      </c>
      <c r="F83" s="45">
        <v>1.42942716229178</v>
      </c>
      <c r="G83" s="45">
        <v>1.38020966463383</v>
      </c>
      <c r="H83" s="45">
        <v>1.3576847840196</v>
      </c>
      <c r="J83"/>
      <c r="K83" s="7"/>
      <c r="L83" s="7"/>
      <c r="M83" s="7"/>
      <c r="N83" s="7"/>
      <c r="O83" s="7"/>
      <c r="P83" s="7"/>
      <c r="Q83" s="7"/>
      <c r="R83" s="7"/>
    </row>
    <row r="84" spans="1:18" ht="9.75">
      <c r="A84" s="44">
        <v>39722</v>
      </c>
      <c r="B84" s="45">
        <v>1.38649631739347</v>
      </c>
      <c r="C84" s="45">
        <v>1.40778673002569</v>
      </c>
      <c r="D84" s="45">
        <v>1.38260170454681</v>
      </c>
      <c r="E84" s="45">
        <v>1.37763270679773</v>
      </c>
      <c r="F84" s="45">
        <v>1.4197727078782</v>
      </c>
      <c r="G84" s="45">
        <v>1.37197779784675</v>
      </c>
      <c r="H84" s="45">
        <v>1.35281465127501</v>
      </c>
      <c r="J84"/>
      <c r="K84" s="7"/>
      <c r="L84" s="7"/>
      <c r="M84" s="7"/>
      <c r="N84" s="7"/>
      <c r="O84" s="7"/>
      <c r="P84" s="7"/>
      <c r="Q84" s="7"/>
      <c r="R84" s="7"/>
    </row>
    <row r="85" spans="1:18" ht="9.75">
      <c r="A85" s="44">
        <v>39753</v>
      </c>
      <c r="B85" s="45">
        <v>1.38178519415254</v>
      </c>
      <c r="C85" s="45">
        <v>1.3999470266763</v>
      </c>
      <c r="D85" s="45">
        <v>1.37681906447602</v>
      </c>
      <c r="E85" s="45">
        <v>1.37364912433715</v>
      </c>
      <c r="F85" s="45">
        <v>1.41228758368468</v>
      </c>
      <c r="G85" s="45">
        <v>1.37088109297237</v>
      </c>
      <c r="H85" s="45">
        <v>1.34167871791631</v>
      </c>
      <c r="J85"/>
      <c r="K85" s="7"/>
      <c r="L85" s="7"/>
      <c r="M85" s="7"/>
      <c r="N85" s="7"/>
      <c r="O85" s="7"/>
      <c r="P85" s="7"/>
      <c r="Q85" s="7"/>
      <c r="R85" s="7"/>
    </row>
    <row r="86" spans="1:18" ht="9.75">
      <c r="A86" s="44">
        <v>39783</v>
      </c>
      <c r="B86" s="45">
        <v>1.37673916877627</v>
      </c>
      <c r="C86" s="45">
        <v>1.39159744202416</v>
      </c>
      <c r="D86" s="45">
        <v>1.37297473521741</v>
      </c>
      <c r="E86" s="45">
        <v>1.37282542907971</v>
      </c>
      <c r="F86" s="45">
        <v>1.39775097355966</v>
      </c>
      <c r="G86" s="45">
        <v>1.36978526476056</v>
      </c>
      <c r="H86" s="45">
        <v>1.34154456345996</v>
      </c>
      <c r="J86"/>
      <c r="K86" s="7"/>
      <c r="L86" s="7"/>
      <c r="M86" s="7"/>
      <c r="N86" s="7"/>
      <c r="O86" s="7"/>
      <c r="P86" s="7"/>
      <c r="Q86" s="7"/>
      <c r="R86" s="7"/>
    </row>
    <row r="87" spans="1:18" ht="9.75">
      <c r="A87" s="44">
        <v>39814</v>
      </c>
      <c r="B87" s="45">
        <v>1.36811446785424</v>
      </c>
      <c r="C87" s="45">
        <v>1.39285100793129</v>
      </c>
      <c r="D87" s="45">
        <v>1.35562276384025</v>
      </c>
      <c r="E87" s="45">
        <v>1.35253736855144</v>
      </c>
      <c r="F87" s="45">
        <v>1.38404888955308</v>
      </c>
      <c r="G87" s="45">
        <v>1.36596057515014</v>
      </c>
      <c r="H87" s="45">
        <v>1.33873322369021</v>
      </c>
      <c r="J87"/>
      <c r="K87" s="7"/>
      <c r="L87" s="7"/>
      <c r="M87" s="7"/>
      <c r="N87" s="7"/>
      <c r="O87" s="7"/>
      <c r="P87" s="7"/>
      <c r="Q87" s="7"/>
      <c r="R87" s="7"/>
    </row>
    <row r="88" spans="1:18" ht="9.75">
      <c r="A88" s="44">
        <v>39845</v>
      </c>
      <c r="B88" s="45">
        <v>1.36348825644701</v>
      </c>
      <c r="C88" s="45">
        <v>1.38111155967406</v>
      </c>
      <c r="D88" s="45">
        <v>1.35305196510655</v>
      </c>
      <c r="E88" s="45">
        <v>1.35010717563529</v>
      </c>
      <c r="F88" s="45">
        <v>1.38156207781302</v>
      </c>
      <c r="G88" s="45">
        <v>1.36078957476603</v>
      </c>
      <c r="H88" s="45">
        <v>1.33233800128405</v>
      </c>
      <c r="J88"/>
      <c r="K88" s="7"/>
      <c r="L88" s="7"/>
      <c r="M88" s="7"/>
      <c r="N88" s="7"/>
      <c r="O88" s="7"/>
      <c r="P88" s="7"/>
      <c r="Q88" s="7"/>
      <c r="R88" s="7"/>
    </row>
    <row r="89" spans="1:18" ht="9.75">
      <c r="A89" s="44">
        <v>39873</v>
      </c>
      <c r="B89" s="45">
        <v>1.36085553754917</v>
      </c>
      <c r="C89" s="45">
        <v>1.37766739119607</v>
      </c>
      <c r="D89" s="45">
        <v>1.35224062073411</v>
      </c>
      <c r="E89" s="45">
        <v>1.35105291267416</v>
      </c>
      <c r="F89" s="45">
        <v>1.38114773349297</v>
      </c>
      <c r="G89" s="45">
        <v>1.3550981624836</v>
      </c>
      <c r="H89" s="45">
        <v>1.33247124840889</v>
      </c>
      <c r="J89"/>
      <c r="K89" s="7"/>
      <c r="L89" s="7"/>
      <c r="M89" s="7"/>
      <c r="N89" s="7"/>
      <c r="O89" s="7"/>
      <c r="P89" s="7"/>
      <c r="Q89" s="7"/>
      <c r="R89" s="7"/>
    </row>
    <row r="90" spans="1:18" ht="9.75">
      <c r="A90" s="44">
        <v>39904</v>
      </c>
      <c r="B90" s="45">
        <v>1.35405736401448</v>
      </c>
      <c r="C90" s="45">
        <v>1.37464317620842</v>
      </c>
      <c r="D90" s="45">
        <v>1.35332327935759</v>
      </c>
      <c r="E90" s="45">
        <v>1.34473266912926</v>
      </c>
      <c r="F90" s="45">
        <v>1.37564515288144</v>
      </c>
      <c r="G90" s="45">
        <v>1.34661449118911</v>
      </c>
      <c r="H90" s="45">
        <v>1.31862567878168</v>
      </c>
      <c r="J90"/>
      <c r="K90" s="7"/>
      <c r="L90" s="7"/>
      <c r="M90" s="7"/>
      <c r="N90" s="7"/>
      <c r="O90" s="7"/>
      <c r="P90" s="7"/>
      <c r="Q90" s="7"/>
      <c r="R90" s="7"/>
    </row>
    <row r="91" spans="1:18" ht="9.75">
      <c r="A91" s="44">
        <v>39934</v>
      </c>
      <c r="B91" s="45">
        <v>1.34629140200223</v>
      </c>
      <c r="C91" s="45">
        <v>1.36413930357092</v>
      </c>
      <c r="D91" s="45">
        <v>1.33992403896792</v>
      </c>
      <c r="E91" s="45">
        <v>1.33790933153841</v>
      </c>
      <c r="F91" s="45">
        <v>1.3662182469773</v>
      </c>
      <c r="G91" s="45">
        <v>1.34191777896274</v>
      </c>
      <c r="H91" s="45">
        <v>1.30764149026347</v>
      </c>
      <c r="J91"/>
      <c r="K91" s="7"/>
      <c r="L91" s="7"/>
      <c r="M91" s="7"/>
      <c r="N91" s="7"/>
      <c r="O91" s="7"/>
      <c r="P91" s="7"/>
      <c r="Q91" s="7"/>
      <c r="R91" s="7"/>
    </row>
    <row r="92" spans="1:18" ht="9.75">
      <c r="A92" s="44">
        <v>39965</v>
      </c>
      <c r="B92" s="45">
        <v>1.34115447901624</v>
      </c>
      <c r="C92" s="45">
        <v>1.35965245048432</v>
      </c>
      <c r="D92" s="45">
        <v>1.33485160287698</v>
      </c>
      <c r="E92" s="45">
        <v>1.33537212450186</v>
      </c>
      <c r="F92" s="45">
        <v>1.36077514639173</v>
      </c>
      <c r="G92" s="45">
        <v>1.33564026969517</v>
      </c>
      <c r="H92" s="45">
        <v>1.3049011977482</v>
      </c>
      <c r="J92"/>
      <c r="K92" s="7"/>
      <c r="L92" s="7"/>
      <c r="M92" s="7"/>
      <c r="N92" s="7"/>
      <c r="O92" s="7"/>
      <c r="P92" s="7"/>
      <c r="Q92" s="7"/>
      <c r="R92" s="7"/>
    </row>
    <row r="93" spans="1:18" ht="9.75">
      <c r="A93" s="44">
        <v>39995</v>
      </c>
      <c r="B93" s="45">
        <v>1.33702303377341</v>
      </c>
      <c r="C93" s="45">
        <v>1.3599244353714</v>
      </c>
      <c r="D93" s="45">
        <v>1.33645534929614</v>
      </c>
      <c r="E93" s="45">
        <v>1.33403808641544</v>
      </c>
      <c r="F93" s="45">
        <v>1.36104735586291</v>
      </c>
      <c r="G93" s="45">
        <v>1.32517141551262</v>
      </c>
      <c r="H93" s="45">
        <v>1.30568460851331</v>
      </c>
      <c r="J93"/>
      <c r="K93" s="7"/>
      <c r="L93" s="7"/>
      <c r="M93" s="7"/>
      <c r="N93" s="7"/>
      <c r="O93" s="7"/>
      <c r="P93" s="7"/>
      <c r="Q93" s="7"/>
      <c r="R93" s="7"/>
    </row>
    <row r="94" spans="1:18" ht="9.75">
      <c r="A94" s="44">
        <v>40026</v>
      </c>
      <c r="B94" s="45">
        <v>1.33606855827946</v>
      </c>
      <c r="C94" s="45">
        <v>1.35721001534071</v>
      </c>
      <c r="D94" s="45">
        <v>1.33325553600971</v>
      </c>
      <c r="E94" s="45">
        <v>1.33270538103441</v>
      </c>
      <c r="F94" s="45">
        <v>1.36227340192464</v>
      </c>
      <c r="G94" s="45">
        <v>1.32305452826739</v>
      </c>
      <c r="H94" s="45">
        <v>1.30830121093518</v>
      </c>
      <c r="J94"/>
      <c r="K94" s="7"/>
      <c r="L94" s="7"/>
      <c r="M94" s="7"/>
      <c r="N94" s="7"/>
      <c r="O94" s="7"/>
      <c r="P94" s="7"/>
      <c r="Q94" s="7"/>
      <c r="R94" s="7"/>
    </row>
    <row r="95" spans="1:18" ht="9.75">
      <c r="A95" s="44">
        <v>40057</v>
      </c>
      <c r="B95" s="45">
        <v>1.33402660310701</v>
      </c>
      <c r="C95" s="45">
        <v>1.35463620654827</v>
      </c>
      <c r="D95" s="45">
        <v>1.3304615667196</v>
      </c>
      <c r="E95" s="45">
        <v>1.3312410159169</v>
      </c>
      <c r="F95" s="45">
        <v>1.36268220658661</v>
      </c>
      <c r="G95" s="45">
        <v>1.31988679994752</v>
      </c>
      <c r="H95" s="45">
        <v>1.30516880580125</v>
      </c>
      <c r="J95"/>
      <c r="K95" s="7"/>
      <c r="L95" s="7"/>
      <c r="M95" s="7"/>
      <c r="N95" s="7"/>
      <c r="O95" s="7"/>
      <c r="P95" s="7"/>
      <c r="Q95" s="7"/>
      <c r="R95" s="7"/>
    </row>
    <row r="96" spans="1:18" ht="9.75">
      <c r="A96" s="44">
        <v>40087</v>
      </c>
      <c r="B96" s="45">
        <v>1.33085324180581</v>
      </c>
      <c r="C96" s="45">
        <v>1.3517974319412</v>
      </c>
      <c r="D96" s="45">
        <v>1.32807103884967</v>
      </c>
      <c r="E96" s="45">
        <v>1.32805368706794</v>
      </c>
      <c r="F96" s="45">
        <v>1.3588773500066</v>
      </c>
      <c r="G96" s="45">
        <v>1.31659531166835</v>
      </c>
      <c r="H96" s="45">
        <v>1.30334412402762</v>
      </c>
      <c r="J96"/>
      <c r="K96" s="7"/>
      <c r="L96" s="7"/>
      <c r="M96" s="7"/>
      <c r="N96" s="7"/>
      <c r="O96" s="7"/>
      <c r="P96" s="7"/>
      <c r="Q96" s="7"/>
      <c r="R96" s="7"/>
    </row>
    <row r="97" spans="1:18" ht="9.75">
      <c r="A97" s="44">
        <v>40118</v>
      </c>
      <c r="B97" s="45">
        <v>1.32590088617467</v>
      </c>
      <c r="C97" s="45">
        <v>1.34266729433969</v>
      </c>
      <c r="D97" s="45">
        <v>1.32304347364981</v>
      </c>
      <c r="E97" s="45">
        <v>1.32447759755454</v>
      </c>
      <c r="F97" s="45">
        <v>1.35373316398346</v>
      </c>
      <c r="G97" s="45">
        <v>1.31252647958164</v>
      </c>
      <c r="H97" s="45">
        <v>1.2968598249031</v>
      </c>
      <c r="J97"/>
      <c r="K97" s="7"/>
      <c r="L97" s="7"/>
      <c r="M97" s="7"/>
      <c r="N97" s="7"/>
      <c r="O97" s="7"/>
      <c r="P97" s="7"/>
      <c r="Q97" s="7"/>
      <c r="R97" s="7"/>
    </row>
    <row r="98" spans="1:18" ht="9.75">
      <c r="A98" s="44">
        <v>40148</v>
      </c>
      <c r="B98" s="45">
        <v>1.32296899289398</v>
      </c>
      <c r="C98" s="45">
        <v>1.33333395664318</v>
      </c>
      <c r="D98" s="45">
        <v>1.31934929562206</v>
      </c>
      <c r="E98" s="45">
        <v>1.32183392969515</v>
      </c>
      <c r="F98" s="45">
        <v>1.35251589967375</v>
      </c>
      <c r="G98" s="45">
        <v>1.308600677549</v>
      </c>
      <c r="H98" s="45">
        <v>1.30011010015348</v>
      </c>
      <c r="J98"/>
      <c r="K98" s="7"/>
      <c r="L98" s="7"/>
      <c r="M98" s="7"/>
      <c r="N98" s="7"/>
      <c r="O98" s="7"/>
      <c r="P98" s="7"/>
      <c r="Q98" s="7"/>
      <c r="R98" s="7"/>
    </row>
    <row r="99" spans="1:18" ht="9.75">
      <c r="A99" s="44">
        <v>40179</v>
      </c>
      <c r="B99" s="45">
        <v>1.30858811427912</v>
      </c>
      <c r="C99" s="45">
        <v>1.33133695121636</v>
      </c>
      <c r="D99" s="45">
        <v>1.31161079194956</v>
      </c>
      <c r="E99" s="45">
        <v>1.31316702731487</v>
      </c>
      <c r="F99" s="45">
        <v>1.33634611172192</v>
      </c>
      <c r="G99" s="45">
        <v>1.28862695967405</v>
      </c>
      <c r="H99" s="45">
        <v>1.29325584417933</v>
      </c>
      <c r="J99"/>
      <c r="K99" s="7"/>
      <c r="L99" s="7"/>
      <c r="M99" s="7"/>
      <c r="N99" s="7"/>
      <c r="O99" s="7"/>
      <c r="P99" s="7"/>
      <c r="Q99" s="7"/>
      <c r="R99" s="7"/>
    </row>
    <row r="100" spans="1:18" ht="9.75">
      <c r="A100" s="44">
        <v>40210</v>
      </c>
      <c r="B100" s="45">
        <v>1.29966324734969</v>
      </c>
      <c r="C100" s="45">
        <v>1.32379134057508</v>
      </c>
      <c r="D100" s="45">
        <v>1.29952520751963</v>
      </c>
      <c r="E100" s="45">
        <v>1.30689393642005</v>
      </c>
      <c r="F100" s="45">
        <v>1.32679320067704</v>
      </c>
      <c r="G100" s="45">
        <v>1.28005062051659</v>
      </c>
      <c r="H100" s="45">
        <v>1.28286464059055</v>
      </c>
      <c r="J100"/>
      <c r="K100" s="7"/>
      <c r="L100" s="7"/>
      <c r="M100" s="7"/>
      <c r="N100" s="7"/>
      <c r="O100" s="7"/>
      <c r="P100" s="7"/>
      <c r="Q100" s="7"/>
      <c r="R100" s="7"/>
    </row>
    <row r="101" spans="1:18" ht="9.75">
      <c r="A101" s="44">
        <v>40238</v>
      </c>
      <c r="B101" s="45">
        <v>1.29091691999848</v>
      </c>
      <c r="C101" s="45">
        <v>1.31367603510477</v>
      </c>
      <c r="D101" s="45">
        <v>1.29113284403341</v>
      </c>
      <c r="E101" s="45">
        <v>1.2945952812482</v>
      </c>
      <c r="F101" s="45">
        <v>1.31574097647465</v>
      </c>
      <c r="G101" s="45">
        <v>1.27431619762726</v>
      </c>
      <c r="H101" s="45">
        <v>1.27154786459565</v>
      </c>
      <c r="J101"/>
      <c r="K101" s="7"/>
      <c r="L101" s="7"/>
      <c r="M101" s="7"/>
      <c r="N101" s="7"/>
      <c r="O101" s="7"/>
      <c r="P101" s="7"/>
      <c r="Q101" s="7"/>
      <c r="R101" s="7"/>
    </row>
    <row r="102" spans="1:18" ht="9.75">
      <c r="A102" s="44">
        <v>40269</v>
      </c>
      <c r="B102" s="45">
        <v>1.28191754497452</v>
      </c>
      <c r="C102" s="45">
        <v>1.30350866749829</v>
      </c>
      <c r="D102" s="45">
        <v>1.27974313017486</v>
      </c>
      <c r="E102" s="45">
        <v>1.28368396752424</v>
      </c>
      <c r="F102" s="45">
        <v>1.30607601397127</v>
      </c>
      <c r="G102" s="45">
        <v>1.26658999863559</v>
      </c>
      <c r="H102" s="45">
        <v>1.26408973515822</v>
      </c>
      <c r="J102"/>
      <c r="K102" s="7"/>
      <c r="L102" s="7"/>
      <c r="M102" s="7"/>
      <c r="N102" s="7"/>
      <c r="O102" s="7"/>
      <c r="P102" s="7"/>
      <c r="Q102" s="7"/>
      <c r="R102" s="7"/>
    </row>
    <row r="103" spans="1:18" ht="9.75">
      <c r="A103" s="44">
        <v>40299</v>
      </c>
      <c r="B103" s="45">
        <v>1.27660331757627</v>
      </c>
      <c r="C103" s="45">
        <v>1.30403027961013</v>
      </c>
      <c r="D103" s="45">
        <v>1.26732336123475</v>
      </c>
      <c r="E103" s="45">
        <v>1.27882443467248</v>
      </c>
      <c r="F103" s="45">
        <v>1.29725468213276</v>
      </c>
      <c r="G103" s="45">
        <v>1.26280159385403</v>
      </c>
      <c r="H103" s="45">
        <v>1.26244855204056</v>
      </c>
      <c r="J103"/>
      <c r="K103" s="7"/>
      <c r="L103" s="7"/>
      <c r="M103" s="7"/>
      <c r="N103" s="7"/>
      <c r="O103" s="7"/>
      <c r="P103" s="7"/>
      <c r="Q103" s="7"/>
      <c r="R103" s="7"/>
    </row>
    <row r="104" spans="1:18" ht="9.75">
      <c r="A104" s="44">
        <v>40330</v>
      </c>
      <c r="B104" s="45">
        <v>1.27833801810627</v>
      </c>
      <c r="C104" s="45">
        <v>1.30403027961013</v>
      </c>
      <c r="D104" s="45">
        <v>1.26935432815981</v>
      </c>
      <c r="E104" s="45">
        <v>1.27895232990547</v>
      </c>
      <c r="F104" s="45">
        <v>1.29946377054269</v>
      </c>
      <c r="G104" s="45">
        <v>1.26457199464653</v>
      </c>
      <c r="H104" s="45">
        <v>1.26599333337401</v>
      </c>
      <c r="J104"/>
      <c r="K104" s="7"/>
      <c r="L104" s="7"/>
      <c r="M104" s="7"/>
      <c r="N104" s="7"/>
      <c r="O104" s="7"/>
      <c r="P104" s="7"/>
      <c r="Q104" s="7"/>
      <c r="R104" s="7"/>
    </row>
    <row r="105" spans="1:18" ht="9.75">
      <c r="A105" s="44">
        <v>40360</v>
      </c>
      <c r="B105" s="45">
        <v>1.27966748945326</v>
      </c>
      <c r="C105" s="45">
        <v>1.30246731882754</v>
      </c>
      <c r="D105" s="45">
        <v>1.2743241925106</v>
      </c>
      <c r="E105" s="45">
        <v>1.28305811587628</v>
      </c>
      <c r="F105" s="45">
        <v>1.30193745170092</v>
      </c>
      <c r="G105" s="45">
        <v>1.26469846449298</v>
      </c>
      <c r="H105" s="45">
        <v>1.2654871385186</v>
      </c>
      <c r="J105"/>
      <c r="K105" s="7"/>
      <c r="L105" s="7"/>
      <c r="M105" s="7"/>
      <c r="N105" s="7"/>
      <c r="O105" s="7"/>
      <c r="P105" s="7"/>
      <c r="Q105" s="7"/>
      <c r="R105" s="7"/>
    </row>
    <row r="106" spans="1:18" ht="9.75">
      <c r="A106" s="44">
        <v>40391</v>
      </c>
      <c r="B106" s="45">
        <v>1.28018697041417</v>
      </c>
      <c r="C106" s="45">
        <v>1.31376570388091</v>
      </c>
      <c r="D106" s="45">
        <v>1.27790231900381</v>
      </c>
      <c r="E106" s="45">
        <v>1.28305811587628</v>
      </c>
      <c r="F106" s="45">
        <v>1.30115675764633</v>
      </c>
      <c r="G106" s="45">
        <v>1.26381379483659</v>
      </c>
      <c r="H106" s="45">
        <v>1.26447555807214</v>
      </c>
      <c r="J106"/>
      <c r="K106" s="7"/>
      <c r="L106" s="7"/>
      <c r="M106" s="7"/>
      <c r="N106" s="7"/>
      <c r="O106" s="7"/>
      <c r="P106" s="7"/>
      <c r="Q106" s="7"/>
      <c r="R106" s="7"/>
    </row>
    <row r="107" spans="1:18" ht="9.75">
      <c r="A107" s="44">
        <v>40422</v>
      </c>
      <c r="B107" s="45">
        <v>1.27319729385322</v>
      </c>
      <c r="C107" s="45">
        <v>1.30788024278837</v>
      </c>
      <c r="D107" s="45">
        <v>1.27217752016308</v>
      </c>
      <c r="E107" s="45">
        <v>1.27578613490731</v>
      </c>
      <c r="F107" s="45">
        <v>1.29726496275806</v>
      </c>
      <c r="G107" s="45">
        <v>1.25378352662361</v>
      </c>
      <c r="H107" s="45">
        <v>1.26157393801471</v>
      </c>
      <c r="J107"/>
      <c r="K107" s="7"/>
      <c r="L107" s="7"/>
      <c r="M107" s="7"/>
      <c r="N107" s="7"/>
      <c r="O107" s="7"/>
      <c r="P107" s="7"/>
      <c r="Q107" s="7"/>
      <c r="R107" s="7"/>
    </row>
    <row r="108" spans="1:18" ht="9.75">
      <c r="A108" s="44">
        <v>40452</v>
      </c>
      <c r="B108" s="45">
        <v>1.26267468064193</v>
      </c>
      <c r="C108" s="45">
        <v>1.29853082087805</v>
      </c>
      <c r="D108" s="45">
        <v>1.25945700441845</v>
      </c>
      <c r="E108" s="45">
        <v>1.26053367741064</v>
      </c>
      <c r="F108" s="45">
        <v>1.29183923795863</v>
      </c>
      <c r="G108" s="45">
        <v>1.2412469326043</v>
      </c>
      <c r="H108" s="45">
        <v>1.2534266646942</v>
      </c>
      <c r="J108"/>
      <c r="K108" s="7"/>
      <c r="L108" s="7"/>
      <c r="M108" s="7"/>
      <c r="N108" s="7"/>
      <c r="O108" s="7"/>
      <c r="P108" s="7"/>
      <c r="Q108" s="7"/>
      <c r="R108" s="7"/>
    </row>
    <row r="109" spans="1:18" ht="9.75">
      <c r="A109" s="44">
        <v>40483</v>
      </c>
      <c r="B109" s="45">
        <v>1.25132013340935</v>
      </c>
      <c r="C109" s="45">
        <v>1.28835283349345</v>
      </c>
      <c r="D109" s="45">
        <v>1.24624678846077</v>
      </c>
      <c r="E109" s="45">
        <v>1.25189559778592</v>
      </c>
      <c r="F109" s="45">
        <v>1.2770257393818</v>
      </c>
      <c r="G109" s="45">
        <v>1.23078525791205</v>
      </c>
      <c r="H109" s="45">
        <v>1.2449609303677</v>
      </c>
      <c r="J109"/>
      <c r="K109" s="7"/>
      <c r="L109" s="7"/>
      <c r="M109" s="7"/>
      <c r="N109" s="7"/>
      <c r="O109" s="7"/>
      <c r="P109" s="7"/>
      <c r="Q109" s="7"/>
      <c r="R109" s="7"/>
    </row>
    <row r="110" spans="1:18" ht="9.75">
      <c r="A110" s="44">
        <v>40513</v>
      </c>
      <c r="B110" s="45">
        <v>1.24339852191568</v>
      </c>
      <c r="C110" s="45">
        <v>1.27357931345734</v>
      </c>
      <c r="D110" s="45">
        <v>1.2414053077605</v>
      </c>
      <c r="E110" s="45">
        <v>1.24989576456262</v>
      </c>
      <c r="F110" s="45">
        <v>1.26877867797496</v>
      </c>
      <c r="G110" s="45">
        <v>1.22174434972409</v>
      </c>
      <c r="H110" s="45">
        <v>1.23926033283665</v>
      </c>
      <c r="J110"/>
      <c r="K110" s="7"/>
      <c r="L110" s="7"/>
      <c r="M110" s="7"/>
      <c r="N110" s="7"/>
      <c r="O110" s="7"/>
      <c r="P110" s="7"/>
      <c r="Q110" s="7"/>
      <c r="R110" s="7"/>
    </row>
    <row r="111" spans="1:18" ht="9.75">
      <c r="A111" s="44">
        <v>40544</v>
      </c>
      <c r="B111" s="45">
        <v>1.23081857835813</v>
      </c>
      <c r="C111" s="45">
        <v>1.26485183579039</v>
      </c>
      <c r="D111" s="45">
        <v>1.22741280181976</v>
      </c>
      <c r="E111" s="45">
        <v>1.23373385111303</v>
      </c>
      <c r="F111" s="45">
        <v>1.25596780635019</v>
      </c>
      <c r="G111" s="45">
        <v>1.2080928999546</v>
      </c>
      <c r="H111" s="45">
        <v>1.2351842248945</v>
      </c>
      <c r="J111"/>
      <c r="K111" s="7"/>
      <c r="L111" s="7"/>
      <c r="M111" s="7"/>
      <c r="N111" s="7"/>
      <c r="O111" s="7"/>
      <c r="P111" s="7"/>
      <c r="Q111" s="7"/>
      <c r="R111" s="7"/>
    </row>
    <row r="112" spans="1:18" ht="9.75">
      <c r="A112" s="44">
        <v>40575</v>
      </c>
      <c r="B112" s="45">
        <v>1.22353463184853</v>
      </c>
      <c r="C112" s="45">
        <v>1.25468885605633</v>
      </c>
      <c r="D112" s="45">
        <v>1.22130627046742</v>
      </c>
      <c r="E112" s="45">
        <v>1.2295533696562</v>
      </c>
      <c r="F112" s="45">
        <v>1.25196152945593</v>
      </c>
      <c r="G112" s="45">
        <v>1.1990996525604</v>
      </c>
      <c r="H112" s="45">
        <v>1.22440942198106</v>
      </c>
      <c r="J112"/>
      <c r="K112" s="7"/>
      <c r="L112" s="7"/>
      <c r="M112" s="7"/>
      <c r="N112" s="7"/>
      <c r="O112" s="7"/>
      <c r="P112" s="7"/>
      <c r="Q112" s="7"/>
      <c r="R112" s="7"/>
    </row>
    <row r="113" spans="1:18" ht="9.75">
      <c r="A113" s="44">
        <v>40603</v>
      </c>
      <c r="B113" s="45">
        <v>1.21672286573042</v>
      </c>
      <c r="C113" s="45">
        <v>1.24633838885103</v>
      </c>
      <c r="D113" s="45">
        <v>1.21801762288563</v>
      </c>
      <c r="E113" s="45">
        <v>1.22124887729063</v>
      </c>
      <c r="F113" s="45">
        <v>1.24536111554355</v>
      </c>
      <c r="G113" s="45">
        <v>1.19254067882685</v>
      </c>
      <c r="H113" s="45">
        <v>1.21565669378581</v>
      </c>
      <c r="J113"/>
      <c r="K113" s="7"/>
      <c r="L113" s="7"/>
      <c r="M113" s="7"/>
      <c r="N113" s="7"/>
      <c r="O113" s="7"/>
      <c r="P113" s="7"/>
      <c r="Q113" s="7"/>
      <c r="R113" s="7"/>
    </row>
    <row r="114" spans="1:18" ht="9.75">
      <c r="A114" s="44">
        <v>40634</v>
      </c>
      <c r="B114" s="45">
        <v>1.20786991206164</v>
      </c>
      <c r="C114" s="45">
        <v>1.2396443095793</v>
      </c>
      <c r="D114" s="45">
        <v>1.21099385850629</v>
      </c>
      <c r="E114" s="45">
        <v>1.2134825887228</v>
      </c>
      <c r="F114" s="45">
        <v>1.23633586373826</v>
      </c>
      <c r="G114" s="45">
        <v>1.18295871324953</v>
      </c>
      <c r="H114" s="45">
        <v>1.2057693848302</v>
      </c>
      <c r="J114"/>
      <c r="K114" s="7"/>
      <c r="L114" s="7"/>
      <c r="M114" s="7"/>
      <c r="N114" s="7"/>
      <c r="O114" s="7"/>
      <c r="P114" s="7"/>
      <c r="Q114" s="7"/>
      <c r="R114" s="7"/>
    </row>
    <row r="115" spans="1:18" ht="9.75">
      <c r="A115" s="44">
        <v>40664</v>
      </c>
      <c r="B115" s="45">
        <v>1.20106528855018</v>
      </c>
      <c r="C115" s="45">
        <v>1.22992787933257</v>
      </c>
      <c r="D115" s="45">
        <v>1.20150199276346</v>
      </c>
      <c r="E115" s="45">
        <v>1.20313562237042</v>
      </c>
      <c r="F115" s="45">
        <v>1.2278636048647</v>
      </c>
      <c r="G115" s="45">
        <v>1.17906778954404</v>
      </c>
      <c r="H115" s="45">
        <v>1.19929320154187</v>
      </c>
      <c r="J115"/>
      <c r="K115" s="7"/>
      <c r="L115" s="7"/>
      <c r="M115" s="7"/>
      <c r="N115" s="7"/>
      <c r="O115" s="7"/>
      <c r="P115" s="7"/>
      <c r="Q115" s="7"/>
      <c r="R115" s="7"/>
    </row>
    <row r="116" spans="1:18" ht="9.75">
      <c r="A116" s="44">
        <v>40695</v>
      </c>
      <c r="B116" s="45">
        <v>1.19850854125497</v>
      </c>
      <c r="C116" s="45">
        <v>1.22539392182183</v>
      </c>
      <c r="D116" s="45">
        <v>1.19982224162519</v>
      </c>
      <c r="E116" s="45">
        <v>1.20145358734813</v>
      </c>
      <c r="F116" s="45">
        <v>1.22590216140645</v>
      </c>
      <c r="G116" s="45">
        <v>1.17624480201919</v>
      </c>
      <c r="H116" s="45">
        <v>1.19618312541579</v>
      </c>
      <c r="J116"/>
      <c r="K116" s="7"/>
      <c r="L116" s="7"/>
      <c r="M116" s="7"/>
      <c r="N116" s="7"/>
      <c r="O116" s="7"/>
      <c r="P116" s="7"/>
      <c r="Q116" s="7"/>
      <c r="R116" s="7"/>
    </row>
    <row r="117" spans="1:18" ht="9.75">
      <c r="A117" s="44">
        <v>40725</v>
      </c>
      <c r="B117" s="45">
        <v>1.19897027469464</v>
      </c>
      <c r="C117" s="45">
        <v>1.22784962106396</v>
      </c>
      <c r="D117" s="45">
        <v>1.20102326489008</v>
      </c>
      <c r="E117" s="45">
        <v>1.20049319279389</v>
      </c>
      <c r="F117" s="45">
        <v>1.22614739088462</v>
      </c>
      <c r="G117" s="45">
        <v>1.17706875014429</v>
      </c>
      <c r="H117" s="45">
        <v>1.19474942610447</v>
      </c>
      <c r="J117"/>
      <c r="K117" s="7"/>
      <c r="L117" s="7"/>
      <c r="M117" s="7"/>
      <c r="N117" s="7"/>
      <c r="O117" s="7"/>
      <c r="P117" s="7"/>
      <c r="Q117" s="7"/>
      <c r="R117" s="7"/>
    </row>
    <row r="118" spans="1:18" ht="9.75">
      <c r="A118" s="44">
        <v>40756</v>
      </c>
      <c r="B118" s="45">
        <v>1.19311060205533</v>
      </c>
      <c r="C118" s="45">
        <v>1.22332332476234</v>
      </c>
      <c r="D118" s="45">
        <v>1.19671509056404</v>
      </c>
      <c r="E118" s="45">
        <v>1.1941641229423</v>
      </c>
      <c r="F118" s="45">
        <v>1.21810787888399</v>
      </c>
      <c r="G118" s="45">
        <v>1.17121268671074</v>
      </c>
      <c r="H118" s="45">
        <v>1.19307911534299</v>
      </c>
      <c r="J118"/>
      <c r="K118" s="7"/>
      <c r="L118" s="7"/>
      <c r="M118" s="7"/>
      <c r="N118" s="7"/>
      <c r="O118" s="7"/>
      <c r="P118" s="7"/>
      <c r="Q118" s="7"/>
      <c r="R118" s="7"/>
    </row>
    <row r="119" spans="1:18" ht="9.75">
      <c r="A119" s="44">
        <v>40787</v>
      </c>
      <c r="B119" s="45">
        <v>1.18738185808945</v>
      </c>
      <c r="C119" s="45">
        <v>1.21820685596728</v>
      </c>
      <c r="D119" s="45">
        <v>1.18875046246553</v>
      </c>
      <c r="E119" s="45">
        <v>1.19059234590459</v>
      </c>
      <c r="F119" s="45">
        <v>1.21337571360095</v>
      </c>
      <c r="G119" s="45">
        <v>1.16480625232296</v>
      </c>
      <c r="H119" s="45">
        <v>1.18667109144916</v>
      </c>
      <c r="J119"/>
      <c r="K119" s="7"/>
      <c r="L119" s="7"/>
      <c r="M119" s="7"/>
      <c r="N119" s="7"/>
      <c r="O119" s="7"/>
      <c r="P119" s="7"/>
      <c r="Q119" s="7"/>
      <c r="R119" s="7"/>
    </row>
    <row r="120" spans="1:18" ht="9.75">
      <c r="A120" s="44">
        <v>40817</v>
      </c>
      <c r="B120" s="45">
        <v>1.18342361246593</v>
      </c>
      <c r="C120" s="45">
        <v>1.21698986610118</v>
      </c>
      <c r="D120" s="45">
        <v>1.1892261529267</v>
      </c>
      <c r="E120" s="45">
        <v>1.18620339334919</v>
      </c>
      <c r="F120" s="45">
        <v>1.20998774790681</v>
      </c>
      <c r="G120" s="45">
        <v>1.16039674469313</v>
      </c>
      <c r="H120" s="45">
        <v>1.17701953129256</v>
      </c>
      <c r="J120"/>
      <c r="K120" s="7"/>
      <c r="L120" s="7"/>
      <c r="M120" s="7"/>
      <c r="N120" s="7"/>
      <c r="O120" s="7"/>
      <c r="P120" s="7"/>
      <c r="Q120" s="7"/>
      <c r="R120" s="7"/>
    </row>
    <row r="121" spans="1:18" ht="9.75">
      <c r="A121" s="44">
        <v>40848</v>
      </c>
      <c r="B121" s="45">
        <v>1.17717221895788</v>
      </c>
      <c r="C121" s="45">
        <v>1.20901039747782</v>
      </c>
      <c r="D121" s="45">
        <v>1.18002198147122</v>
      </c>
      <c r="E121" s="45">
        <v>1.1824196504677</v>
      </c>
      <c r="F121" s="45">
        <v>1.20492705427884</v>
      </c>
      <c r="G121" s="45">
        <v>1.15359056038685</v>
      </c>
      <c r="H121" s="45">
        <v>1.17139682652524</v>
      </c>
      <c r="J121"/>
      <c r="K121" s="7"/>
      <c r="L121" s="7"/>
      <c r="M121" s="7"/>
      <c r="N121" s="7"/>
      <c r="O121" s="7"/>
      <c r="P121" s="7"/>
      <c r="Q121" s="7"/>
      <c r="R121" s="7"/>
    </row>
    <row r="122" spans="1:18" ht="9.75">
      <c r="A122" s="44">
        <v>40878</v>
      </c>
      <c r="B122" s="45">
        <v>1.17119857621175</v>
      </c>
      <c r="C122" s="45">
        <v>1.20036774968013</v>
      </c>
      <c r="D122" s="45">
        <v>1.17030842157217</v>
      </c>
      <c r="E122" s="45">
        <v>1.17759152521432</v>
      </c>
      <c r="F122" s="45">
        <v>1.19690777220506</v>
      </c>
      <c r="G122" s="45">
        <v>1.14865135954082</v>
      </c>
      <c r="H122" s="45">
        <v>1.17092845514318</v>
      </c>
      <c r="J122"/>
      <c r="K122" s="7"/>
      <c r="L122" s="7"/>
      <c r="M122" s="7"/>
      <c r="N122" s="7"/>
      <c r="O122" s="7"/>
      <c r="P122" s="7"/>
      <c r="Q122" s="7"/>
      <c r="R122" s="7"/>
    </row>
    <row r="123" spans="1:18" ht="9.75">
      <c r="A123" s="44">
        <v>40909</v>
      </c>
      <c r="B123" s="45">
        <v>1.16332469619203</v>
      </c>
      <c r="C123" s="45">
        <v>1.19534729105768</v>
      </c>
      <c r="D123" s="45">
        <v>1.16727351044501</v>
      </c>
      <c r="E123" s="45">
        <v>1.16836146960444</v>
      </c>
      <c r="F123" s="45">
        <v>1.17945188431717</v>
      </c>
      <c r="G123" s="45">
        <v>1.14407505930361</v>
      </c>
      <c r="H123" s="45">
        <v>1.16917469310353</v>
      </c>
      <c r="J123"/>
      <c r="K123" s="7"/>
      <c r="L123" s="7"/>
      <c r="M123" s="7"/>
      <c r="N123" s="7"/>
      <c r="O123" s="7"/>
      <c r="P123" s="7"/>
      <c r="Q123" s="7"/>
      <c r="R123" s="7"/>
    </row>
    <row r="124" spans="1:18" ht="9.75">
      <c r="A124" s="44">
        <v>40940</v>
      </c>
      <c r="B124" s="45">
        <v>1.15796905112147</v>
      </c>
      <c r="C124" s="45">
        <v>1.18468512493328</v>
      </c>
      <c r="D124" s="45">
        <v>1.16192863870696</v>
      </c>
      <c r="E124" s="45">
        <v>1.16266441397596</v>
      </c>
      <c r="F124" s="45">
        <v>1.17148578100632</v>
      </c>
      <c r="G124" s="45">
        <v>1.14144972493625</v>
      </c>
      <c r="H124" s="45">
        <v>1.1633579035856</v>
      </c>
      <c r="J124"/>
      <c r="K124" s="7"/>
      <c r="L124" s="7"/>
      <c r="M124" s="7"/>
      <c r="N124" s="7"/>
      <c r="O124" s="7"/>
      <c r="P124" s="7"/>
      <c r="Q124" s="7"/>
      <c r="R124" s="7"/>
    </row>
    <row r="125" spans="1:18" ht="9.75">
      <c r="A125" s="44">
        <v>40969</v>
      </c>
      <c r="B125" s="45">
        <v>1.15699525669956</v>
      </c>
      <c r="C125" s="45">
        <v>1.18196660174926</v>
      </c>
      <c r="D125" s="45">
        <v>1.16030421280903</v>
      </c>
      <c r="E125" s="45">
        <v>1.1601121672081</v>
      </c>
      <c r="F125" s="45">
        <v>1.16984799381498</v>
      </c>
      <c r="G125" s="45">
        <v>1.14213500593982</v>
      </c>
      <c r="H125" s="45">
        <v>1.1604567616814</v>
      </c>
      <c r="J125"/>
      <c r="K125" s="7"/>
      <c r="L125" s="7"/>
      <c r="M125" s="7"/>
      <c r="N125" s="7"/>
      <c r="O125" s="7"/>
      <c r="P125" s="7"/>
      <c r="Q125" s="7"/>
      <c r="R125" s="7"/>
    </row>
    <row r="126" spans="1:18" ht="9.75">
      <c r="A126" s="44">
        <v>41000</v>
      </c>
      <c r="B126" s="45">
        <v>1.1492169611384</v>
      </c>
      <c r="C126" s="45">
        <v>1.17550134435531</v>
      </c>
      <c r="D126" s="45">
        <v>1.15660308294361</v>
      </c>
      <c r="E126" s="45">
        <v>1.1536517175896</v>
      </c>
      <c r="F126" s="45">
        <v>1.16263962812064</v>
      </c>
      <c r="G126" s="45">
        <v>1.13318286133527</v>
      </c>
      <c r="H126" s="45">
        <v>1.14987788513813</v>
      </c>
      <c r="J126"/>
      <c r="K126" s="7"/>
      <c r="L126" s="7"/>
      <c r="M126" s="7"/>
      <c r="N126" s="7"/>
      <c r="O126" s="7"/>
      <c r="P126" s="7"/>
      <c r="Q126" s="7"/>
      <c r="R126" s="7"/>
    </row>
    <row r="127" spans="1:18" ht="9.75">
      <c r="A127" s="44">
        <v>41030</v>
      </c>
      <c r="B127" s="45">
        <v>1.14364536743503</v>
      </c>
      <c r="C127" s="45">
        <v>1.16767790240917</v>
      </c>
      <c r="D127" s="45">
        <v>1.14696854714757</v>
      </c>
      <c r="E127" s="45">
        <v>1.14472287913237</v>
      </c>
      <c r="F127" s="45">
        <v>1.15870004795758</v>
      </c>
      <c r="G127" s="45">
        <v>1.12900554083418</v>
      </c>
      <c r="H127" s="45">
        <v>1.1431333980894</v>
      </c>
      <c r="J127"/>
      <c r="K127" s="7"/>
      <c r="L127" s="7"/>
      <c r="M127" s="7"/>
      <c r="N127" s="7"/>
      <c r="O127" s="7"/>
      <c r="P127" s="7"/>
      <c r="Q127" s="7"/>
      <c r="R127" s="7"/>
    </row>
    <row r="128" spans="1:18" ht="9.75">
      <c r="A128" s="44">
        <v>41061</v>
      </c>
      <c r="B128" s="45">
        <v>1.14049752830114</v>
      </c>
      <c r="C128" s="45">
        <v>1.16441753331588</v>
      </c>
      <c r="D128" s="45">
        <v>1.13763989996783</v>
      </c>
      <c r="E128" s="45">
        <v>1.14357929983254</v>
      </c>
      <c r="F128" s="45">
        <v>1.15373897038492</v>
      </c>
      <c r="G128" s="45">
        <v>1.12731456898071</v>
      </c>
      <c r="H128" s="45">
        <v>1.14176328215082</v>
      </c>
      <c r="J128"/>
      <c r="K128" s="7"/>
      <c r="L128" s="7"/>
      <c r="M128" s="7"/>
      <c r="N128" s="7"/>
      <c r="O128" s="7"/>
      <c r="P128" s="7"/>
      <c r="Q128" s="7"/>
      <c r="R128" s="7"/>
    </row>
    <row r="129" spans="1:18" ht="9.75">
      <c r="A129" s="44">
        <v>41091</v>
      </c>
      <c r="B129" s="45">
        <v>1.13591060844681</v>
      </c>
      <c r="C129" s="45">
        <v>1.16058759425484</v>
      </c>
      <c r="D129" s="45">
        <v>1.12984397652978</v>
      </c>
      <c r="E129" s="45">
        <v>1.13845624672229</v>
      </c>
      <c r="F129" s="45">
        <v>1.1491424007818</v>
      </c>
      <c r="G129" s="45">
        <v>1.12371866923915</v>
      </c>
      <c r="H129" s="45">
        <v>1.13551793351648</v>
      </c>
      <c r="J129"/>
      <c r="K129" s="7"/>
      <c r="L129" s="7"/>
      <c r="M129" s="7"/>
      <c r="N129" s="7"/>
      <c r="O129" s="7"/>
      <c r="P129" s="7"/>
      <c r="Q129" s="7"/>
      <c r="R129" s="7"/>
    </row>
    <row r="130" spans="1:18" ht="9.75">
      <c r="A130" s="44">
        <v>41122</v>
      </c>
      <c r="B130" s="45">
        <v>1.1312516959018</v>
      </c>
      <c r="C130" s="45">
        <v>1.15538834669471</v>
      </c>
      <c r="D130" s="45">
        <v>1.1265769035096</v>
      </c>
      <c r="E130" s="45">
        <v>1.13301776146724</v>
      </c>
      <c r="F130" s="45">
        <v>1.14240222763873</v>
      </c>
      <c r="G130" s="45">
        <v>1.1206927986827</v>
      </c>
      <c r="H130" s="45">
        <v>1.12908216517498</v>
      </c>
      <c r="J130"/>
      <c r="K130" s="7"/>
      <c r="L130" s="7"/>
      <c r="M130" s="7"/>
      <c r="N130" s="7"/>
      <c r="O130" s="7"/>
      <c r="P130" s="7"/>
      <c r="Q130" s="7"/>
      <c r="R130" s="7"/>
    </row>
    <row r="131" spans="1:18" ht="9.75">
      <c r="A131" s="44">
        <v>41153</v>
      </c>
      <c r="B131" s="45">
        <v>1.12434843170803</v>
      </c>
      <c r="C131" s="45">
        <v>1.14678744088805</v>
      </c>
      <c r="D131" s="45">
        <v>1.11896792164243</v>
      </c>
      <c r="E131" s="45">
        <v>1.12547706513087</v>
      </c>
      <c r="F131" s="45">
        <v>1.13479907384397</v>
      </c>
      <c r="G131" s="45">
        <v>1.11467356145087</v>
      </c>
      <c r="H131" s="45">
        <v>1.12301786868409</v>
      </c>
      <c r="J131"/>
      <c r="K131" s="7"/>
      <c r="L131" s="7"/>
      <c r="M131" s="7"/>
      <c r="N131" s="7"/>
      <c r="O131" s="7"/>
      <c r="P131" s="7"/>
      <c r="Q131" s="7"/>
      <c r="R131" s="7"/>
    </row>
    <row r="132" spans="1:18" ht="9.75">
      <c r="A132" s="44">
        <v>41183</v>
      </c>
      <c r="B132" s="45">
        <v>1.11710683638132</v>
      </c>
      <c r="C132" s="45">
        <v>1.13723466966289</v>
      </c>
      <c r="D132" s="45">
        <v>1.10997710707512</v>
      </c>
      <c r="E132" s="45">
        <v>1.1189869408738</v>
      </c>
      <c r="F132" s="45">
        <v>1.12836737977923</v>
      </c>
      <c r="G132" s="45">
        <v>1.107254953264</v>
      </c>
      <c r="H132" s="45">
        <v>1.11720838508166</v>
      </c>
      <c r="J132"/>
      <c r="K132" s="7"/>
      <c r="L132" s="7"/>
      <c r="M132" s="7"/>
      <c r="N132" s="7"/>
      <c r="O132" s="7"/>
      <c r="P132" s="7"/>
      <c r="Q132" s="7"/>
      <c r="R132" s="7"/>
    </row>
    <row r="133" spans="1:18" ht="9.75">
      <c r="A133" s="44">
        <v>41214</v>
      </c>
      <c r="B133" s="45">
        <v>1.11230939307435</v>
      </c>
      <c r="C133" s="45">
        <v>1.13191467071055</v>
      </c>
      <c r="D133" s="45">
        <v>1.1039056261314</v>
      </c>
      <c r="E133" s="45">
        <v>1.11319830966355</v>
      </c>
      <c r="F133" s="45">
        <v>1.12420781087898</v>
      </c>
      <c r="G133" s="45">
        <v>1.10240437401832</v>
      </c>
      <c r="H133" s="45">
        <v>1.11386678472748</v>
      </c>
      <c r="J133"/>
      <c r="K133" s="7"/>
      <c r="L133" s="7"/>
      <c r="M133" s="7"/>
      <c r="N133" s="7"/>
      <c r="O133" s="7"/>
      <c r="P133" s="7"/>
      <c r="Q133" s="7"/>
      <c r="R133" s="7"/>
    </row>
    <row r="134" spans="1:18" ht="9.75">
      <c r="A134" s="44">
        <v>41244</v>
      </c>
      <c r="B134" s="45">
        <v>1.10462022311403</v>
      </c>
      <c r="C134" s="45">
        <v>1.12270846132766</v>
      </c>
      <c r="D134" s="45">
        <v>1.09612315175395</v>
      </c>
      <c r="E134" s="45">
        <v>1.10766000961547</v>
      </c>
      <c r="F134" s="45">
        <v>1.1117561420876</v>
      </c>
      <c r="G134" s="45">
        <v>1.09681063975556</v>
      </c>
      <c r="H134" s="45">
        <v>1.10865610105253</v>
      </c>
      <c r="J134"/>
      <c r="K134" s="7"/>
      <c r="L134" s="7"/>
      <c r="M134" s="7"/>
      <c r="N134" s="7"/>
      <c r="O134" s="7"/>
      <c r="P134" s="7"/>
      <c r="Q134" s="7"/>
      <c r="R134" s="7"/>
    </row>
    <row r="135" spans="1:18" ht="9.75">
      <c r="A135" s="44">
        <v>41275</v>
      </c>
      <c r="B135" s="45">
        <v>1.09442732936571</v>
      </c>
      <c r="C135" s="45">
        <v>1.11192281006998</v>
      </c>
      <c r="D135" s="45">
        <v>1.08785545033143</v>
      </c>
      <c r="E135" s="45">
        <v>1.09897808276165</v>
      </c>
      <c r="F135" s="45">
        <v>1.10205803141118</v>
      </c>
      <c r="G135" s="45">
        <v>1.08573613121715</v>
      </c>
      <c r="H135" s="45">
        <v>1.09800544820494</v>
      </c>
      <c r="J135"/>
      <c r="K135" s="7"/>
      <c r="L135" s="7"/>
      <c r="M135" s="7"/>
      <c r="N135" s="7"/>
      <c r="O135" s="7"/>
      <c r="P135" s="7"/>
      <c r="Q135" s="7"/>
      <c r="R135" s="7"/>
    </row>
    <row r="136" spans="1:18" ht="9.75">
      <c r="A136" s="44">
        <v>41306</v>
      </c>
      <c r="B136" s="45">
        <v>1.08990681565687</v>
      </c>
      <c r="C136" s="45">
        <v>1.09938976672927</v>
      </c>
      <c r="D136" s="45">
        <v>1.08050799595891</v>
      </c>
      <c r="E136" s="45">
        <v>1.09123034729585</v>
      </c>
      <c r="F136" s="45">
        <v>1.10271966320911</v>
      </c>
      <c r="G136" s="45">
        <v>1.08076461399278</v>
      </c>
      <c r="H136" s="45">
        <v>1.09515803730794</v>
      </c>
      <c r="J136"/>
      <c r="K136" s="7"/>
      <c r="L136" s="7"/>
      <c r="M136" s="7"/>
      <c r="N136" s="7"/>
      <c r="O136" s="7"/>
      <c r="P136" s="7"/>
      <c r="Q136" s="7"/>
      <c r="R136" s="7"/>
    </row>
    <row r="137" spans="1:18" ht="9.75">
      <c r="A137" s="44">
        <v>41334</v>
      </c>
      <c r="B137" s="45">
        <v>1.0839166039656</v>
      </c>
      <c r="C137" s="45">
        <v>1.0942468067376</v>
      </c>
      <c r="D137" s="45">
        <v>1.07342340150895</v>
      </c>
      <c r="E137" s="45">
        <v>1.082892078293</v>
      </c>
      <c r="F137" s="45">
        <v>1.09614280637088</v>
      </c>
      <c r="G137" s="45">
        <v>1.07592296066977</v>
      </c>
      <c r="H137" s="45">
        <v>1.08862627963016</v>
      </c>
      <c r="J137"/>
      <c r="K137" s="7"/>
      <c r="L137" s="7"/>
      <c r="M137" s="7"/>
      <c r="N137" s="7"/>
      <c r="O137" s="7"/>
      <c r="P137" s="7"/>
      <c r="Q137" s="7"/>
      <c r="R137" s="7"/>
    </row>
    <row r="138" spans="1:18" ht="9.75">
      <c r="A138" s="44">
        <v>41365</v>
      </c>
      <c r="B138" s="45">
        <v>1.07789866202855</v>
      </c>
      <c r="C138" s="45">
        <v>1.08384192426466</v>
      </c>
      <c r="D138" s="45">
        <v>1.06978612867147</v>
      </c>
      <c r="E138" s="45">
        <v>1.07568498886758</v>
      </c>
      <c r="F138" s="45">
        <v>1.08982183970062</v>
      </c>
      <c r="G138" s="45">
        <v>1.07025063231848</v>
      </c>
      <c r="H138" s="45">
        <v>1.08515378751013</v>
      </c>
      <c r="J138"/>
      <c r="K138" s="7"/>
      <c r="L138" s="7"/>
      <c r="M138" s="7"/>
      <c r="N138" s="7"/>
      <c r="O138" s="7"/>
      <c r="P138" s="7"/>
      <c r="Q138" s="7"/>
      <c r="R138" s="7"/>
    </row>
    <row r="139" spans="1:18" ht="9.75">
      <c r="A139" s="44">
        <v>41395</v>
      </c>
      <c r="B139" s="45">
        <v>1.07359023871465</v>
      </c>
      <c r="C139" s="45">
        <v>1.07641466308934</v>
      </c>
      <c r="D139" s="45">
        <v>1.06733126675792</v>
      </c>
      <c r="E139" s="45">
        <v>1.07022683202426</v>
      </c>
      <c r="F139" s="45">
        <v>1.08342960503093</v>
      </c>
      <c r="G139" s="45">
        <v>1.06779470449813</v>
      </c>
      <c r="H139" s="45">
        <v>1.08050760480945</v>
      </c>
      <c r="J139"/>
      <c r="K139" s="7"/>
      <c r="L139" s="7"/>
      <c r="M139" s="7"/>
      <c r="N139" s="7"/>
      <c r="O139" s="7"/>
      <c r="P139" s="7"/>
      <c r="Q139" s="7"/>
      <c r="R139" s="7"/>
    </row>
    <row r="140" spans="1:18" ht="9.75">
      <c r="A140" s="44">
        <v>41426</v>
      </c>
      <c r="B140" s="45">
        <v>1.06875662128377</v>
      </c>
      <c r="C140" s="45">
        <v>1.07555421971357</v>
      </c>
      <c r="D140" s="45">
        <v>1.06392670131372</v>
      </c>
      <c r="E140" s="45">
        <v>1.06766443737456</v>
      </c>
      <c r="F140" s="45">
        <v>1.07568467536828</v>
      </c>
      <c r="G140" s="45">
        <v>1.06258802318453</v>
      </c>
      <c r="H140" s="45">
        <v>1.07792059538054</v>
      </c>
      <c r="J140"/>
      <c r="K140" s="7"/>
      <c r="L140" s="7"/>
      <c r="M140" s="7"/>
      <c r="N140" s="7"/>
      <c r="O140" s="7"/>
      <c r="P140" s="7"/>
      <c r="Q140" s="7"/>
      <c r="R140" s="7"/>
    </row>
    <row r="141" spans="1:18" ht="9.75">
      <c r="A141" s="44">
        <v>41456</v>
      </c>
      <c r="B141" s="45">
        <v>1.07151209483374</v>
      </c>
      <c r="C141" s="45">
        <v>1.076738632209</v>
      </c>
      <c r="D141" s="45">
        <v>1.06595201013297</v>
      </c>
      <c r="E141" s="45">
        <v>1.06819853664288</v>
      </c>
      <c r="F141" s="45">
        <v>1.0822866237733</v>
      </c>
      <c r="G141" s="45">
        <v>1.06482415390774</v>
      </c>
      <c r="H141" s="45">
        <v>1.07705894822196</v>
      </c>
      <c r="J141"/>
      <c r="K141" s="7"/>
      <c r="L141" s="7"/>
      <c r="M141" s="7"/>
      <c r="N141" s="7"/>
      <c r="O141" s="7"/>
      <c r="P141" s="7"/>
      <c r="Q141" s="7"/>
      <c r="R141" s="7"/>
    </row>
    <row r="142" spans="1:18" ht="9.75">
      <c r="A142" s="44">
        <v>41487</v>
      </c>
      <c r="B142" s="45">
        <v>1.07000197505221</v>
      </c>
      <c r="C142" s="45">
        <v>1.07630810896542</v>
      </c>
      <c r="D142" s="45">
        <v>1.06509993018882</v>
      </c>
      <c r="E142" s="45">
        <v>1.06926780444733</v>
      </c>
      <c r="F142" s="45">
        <v>1.08044985901298</v>
      </c>
      <c r="G142" s="45">
        <v>1.06291091426207</v>
      </c>
      <c r="H142" s="45">
        <v>1.07340935641016</v>
      </c>
      <c r="J142"/>
      <c r="K142" s="7"/>
      <c r="L142" s="7"/>
      <c r="M142" s="7"/>
      <c r="N142" s="7"/>
      <c r="O142" s="7"/>
      <c r="P142" s="7"/>
      <c r="Q142" s="7"/>
      <c r="R142" s="7"/>
    </row>
    <row r="143" spans="1:18" ht="9.75">
      <c r="A143" s="44">
        <v>41518</v>
      </c>
      <c r="B143" s="45">
        <v>1.06688499622599</v>
      </c>
      <c r="C143" s="45">
        <v>1.07276797464907</v>
      </c>
      <c r="D143" s="45">
        <v>1.06573937381311</v>
      </c>
      <c r="E143" s="45">
        <v>1.06660130119434</v>
      </c>
      <c r="F143" s="45">
        <v>1.0767887771706</v>
      </c>
      <c r="G143" s="45">
        <v>1.06004878254918</v>
      </c>
      <c r="H143" s="45">
        <v>1.0666892143597</v>
      </c>
      <c r="J143"/>
      <c r="K143" s="7"/>
      <c r="L143" s="7"/>
      <c r="M143" s="7"/>
      <c r="N143" s="7"/>
      <c r="O143" s="7"/>
      <c r="P143" s="7"/>
      <c r="Q143" s="7"/>
      <c r="R143" s="7"/>
    </row>
    <row r="144" spans="1:18" ht="9.75">
      <c r="A144" s="44">
        <v>41548</v>
      </c>
      <c r="B144" s="45">
        <v>1.0603182071374</v>
      </c>
      <c r="C144" s="45">
        <v>1.06488780489287</v>
      </c>
      <c r="D144" s="45">
        <v>1.06170489521131</v>
      </c>
      <c r="E144" s="45">
        <v>1.06108366613047</v>
      </c>
      <c r="F144" s="45">
        <v>1.07121844127596</v>
      </c>
      <c r="G144" s="45">
        <v>1.05226204342782</v>
      </c>
      <c r="H144" s="45">
        <v>1.06053809341787</v>
      </c>
      <c r="J144"/>
      <c r="K144" s="7"/>
      <c r="L144" s="7"/>
      <c r="M144" s="7"/>
      <c r="N144" s="7"/>
      <c r="O144" s="7"/>
      <c r="P144" s="7"/>
      <c r="Q144" s="7"/>
      <c r="R144" s="7"/>
    </row>
    <row r="145" spans="1:18" ht="9.75">
      <c r="A145" s="44">
        <v>41579</v>
      </c>
      <c r="B145" s="45">
        <v>1.05471636211572</v>
      </c>
      <c r="C145" s="45">
        <v>1.05927365452389</v>
      </c>
      <c r="D145" s="45">
        <v>1.0580018886012</v>
      </c>
      <c r="E145" s="45">
        <v>1.05548957140204</v>
      </c>
      <c r="F145" s="45">
        <v>1.06345521818323</v>
      </c>
      <c r="G145" s="45">
        <v>1.04765237298668</v>
      </c>
      <c r="H145" s="45">
        <v>1.05452728787698</v>
      </c>
      <c r="J145"/>
      <c r="K145" s="7"/>
      <c r="L145" s="7"/>
      <c r="M145" s="7"/>
      <c r="N145" s="7"/>
      <c r="O145" s="7"/>
      <c r="P145" s="7"/>
      <c r="Q145" s="7"/>
      <c r="R145" s="7"/>
    </row>
    <row r="146" spans="1:18" ht="9.75">
      <c r="A146" s="44">
        <v>41609</v>
      </c>
      <c r="B146" s="45">
        <v>1.04626031653566</v>
      </c>
      <c r="C146" s="45">
        <v>1.0498252274766</v>
      </c>
      <c r="D146" s="45">
        <v>1.04700830143612</v>
      </c>
      <c r="E146" s="45">
        <v>1.04846485686107</v>
      </c>
      <c r="F146" s="45">
        <v>1.05292595859725</v>
      </c>
      <c r="G146" s="45">
        <v>1.04026648097178</v>
      </c>
      <c r="H146" s="45">
        <v>1.04855054974344</v>
      </c>
      <c r="J146"/>
      <c r="K146" s="7"/>
      <c r="L146" s="7"/>
      <c r="M146" s="7"/>
      <c r="N146" s="7"/>
      <c r="O146" s="7"/>
      <c r="P146" s="7"/>
      <c r="Q146" s="7"/>
      <c r="R146" s="7"/>
    </row>
    <row r="147" spans="1:18" ht="9.75">
      <c r="A147" s="44">
        <v>41640</v>
      </c>
      <c r="B147" s="45">
        <v>1.03979164744872</v>
      </c>
      <c r="C147" s="45">
        <v>1.04418661973006</v>
      </c>
      <c r="D147" s="45">
        <v>1.03838966719838</v>
      </c>
      <c r="E147" s="45">
        <v>1.0404533659433</v>
      </c>
      <c r="F147" s="45">
        <v>1.0469582963083</v>
      </c>
      <c r="G147" s="45">
        <v>1.03406210832184</v>
      </c>
      <c r="H147" s="45">
        <v>1.04271136609331</v>
      </c>
      <c r="J147"/>
      <c r="K147" s="7"/>
      <c r="L147" s="7"/>
      <c r="M147" s="7"/>
      <c r="N147" s="7"/>
      <c r="O147" s="7"/>
      <c r="P147" s="7"/>
      <c r="Q147" s="7"/>
      <c r="R147" s="7"/>
    </row>
    <row r="148" spans="1:10" ht="9.75">
      <c r="A148" s="44">
        <v>41671</v>
      </c>
      <c r="B148" s="45">
        <v>1.03109494777828</v>
      </c>
      <c r="C148" s="45">
        <v>1.03878493805219</v>
      </c>
      <c r="D148" s="45">
        <v>1.03363494644473</v>
      </c>
      <c r="E148" s="45">
        <v>1.03260556365949</v>
      </c>
      <c r="F148" s="45">
        <v>1.03342048791659</v>
      </c>
      <c r="G148" s="45">
        <v>1.02555004296523</v>
      </c>
      <c r="H148" s="45">
        <v>1.03928173636332</v>
      </c>
      <c r="J148"/>
    </row>
    <row r="149" spans="1:10" ht="9.75">
      <c r="A149" s="44">
        <v>41699</v>
      </c>
      <c r="B149" s="45">
        <v>1.02213929033479</v>
      </c>
      <c r="C149" s="45">
        <v>1.03320562766281</v>
      </c>
      <c r="D149" s="45">
        <v>1.02624597542169</v>
      </c>
      <c r="E149" s="45">
        <v>1.02481695480299</v>
      </c>
      <c r="F149" s="45">
        <v>1.02227766140725</v>
      </c>
      <c r="G149" s="45">
        <v>1.01700718263113</v>
      </c>
      <c r="H149" s="45">
        <v>1.02848266834569</v>
      </c>
      <c r="J149"/>
    </row>
    <row r="150" spans="1:10" ht="9.75">
      <c r="A150" s="44">
        <v>41730</v>
      </c>
      <c r="B150" s="45">
        <v>1.01529294631049</v>
      </c>
      <c r="C150" s="45">
        <v>1.02449739976481</v>
      </c>
      <c r="D150" s="45">
        <v>1.01850533487663</v>
      </c>
      <c r="E150" s="45">
        <v>1.01607867817072</v>
      </c>
      <c r="F150" s="45">
        <v>1.01658478660228</v>
      </c>
      <c r="G150" s="45">
        <v>1.01154484049247</v>
      </c>
      <c r="H150" s="45">
        <v>1.01658858193702</v>
      </c>
      <c r="J150"/>
    </row>
    <row r="151" spans="1:10" ht="9.75">
      <c r="A151" s="44">
        <v>41760</v>
      </c>
      <c r="B151" s="45">
        <v>1.00968648517024</v>
      </c>
      <c r="C151" s="45">
        <v>1.0129497723599</v>
      </c>
      <c r="D151" s="45">
        <v>1.01363986353168</v>
      </c>
      <c r="E151" s="45">
        <v>1.00771464660391</v>
      </c>
      <c r="F151" s="45">
        <v>1.00731746591585</v>
      </c>
      <c r="G151" s="45">
        <v>1.01053430618629</v>
      </c>
      <c r="H151" s="45">
        <v>1.00802040846507</v>
      </c>
      <c r="J151"/>
    </row>
    <row r="152" spans="1:10" ht="9.75">
      <c r="A152" s="44">
        <v>41791</v>
      </c>
      <c r="B152" s="45">
        <v>1.00739075695777</v>
      </c>
      <c r="C152" s="45">
        <v>1.00851231816</v>
      </c>
      <c r="D152" s="45">
        <v>1.008596879136</v>
      </c>
      <c r="E152" s="45">
        <v>1.004700544969</v>
      </c>
      <c r="F152" s="45">
        <v>1.00661283693</v>
      </c>
      <c r="G152" s="45">
        <v>1.008517271643</v>
      </c>
      <c r="H152" s="45">
        <v>1.00540635195</v>
      </c>
      <c r="J152"/>
    </row>
    <row r="153" spans="1:10" ht="9.75">
      <c r="A153" s="44">
        <v>41821</v>
      </c>
      <c r="B153" s="45">
        <v>1.00604433942612</v>
      </c>
      <c r="C153" s="45">
        <v>1.00952184</v>
      </c>
      <c r="D153" s="45">
        <v>1.01142888</v>
      </c>
      <c r="E153" s="45">
        <v>1.00339613</v>
      </c>
      <c r="F153" s="45">
        <v>1.0057077</v>
      </c>
      <c r="G153" s="45">
        <v>1.00540053</v>
      </c>
      <c r="H153" s="45">
        <v>1.0049039</v>
      </c>
      <c r="J153"/>
    </row>
    <row r="154" spans="1:10" ht="9.75">
      <c r="A154" s="44">
        <v>41852</v>
      </c>
      <c r="B154" s="45">
        <v>1.00453337667504</v>
      </c>
      <c r="C154" s="45">
        <v>1.0056</v>
      </c>
      <c r="D154" s="45">
        <v>1.0076</v>
      </c>
      <c r="E154" s="45">
        <v>1.0043</v>
      </c>
      <c r="F154" s="45">
        <v>1.0022</v>
      </c>
      <c r="G154" s="45">
        <v>1.0053</v>
      </c>
      <c r="H154" s="45">
        <v>1.0039</v>
      </c>
      <c r="J154"/>
    </row>
    <row r="155" spans="1:10" ht="9.75">
      <c r="A155" s="46">
        <v>41883</v>
      </c>
      <c r="B155" s="47">
        <v>1</v>
      </c>
      <c r="C155" s="47">
        <v>1</v>
      </c>
      <c r="D155" s="47">
        <v>1</v>
      </c>
      <c r="E155" s="47">
        <v>1</v>
      </c>
      <c r="F155" s="47">
        <v>1</v>
      </c>
      <c r="G155" s="47">
        <v>1</v>
      </c>
      <c r="H155" s="47">
        <v>1</v>
      </c>
      <c r="J155"/>
    </row>
    <row r="156" ht="9.75">
      <c r="J156"/>
    </row>
    <row r="157" ht="9.75">
      <c r="J157"/>
    </row>
    <row r="158" ht="9.75">
      <c r="J158"/>
    </row>
    <row r="159" ht="9.75">
      <c r="J159"/>
    </row>
    <row r="160" ht="9.75">
      <c r="J160"/>
    </row>
    <row r="161" ht="9.75">
      <c r="J161"/>
    </row>
    <row r="162" ht="9.75">
      <c r="J162"/>
    </row>
    <row r="163" ht="9.75">
      <c r="J163"/>
    </row>
    <row r="164" ht="9.75">
      <c r="J164"/>
    </row>
    <row r="165" ht="9.75">
      <c r="J165"/>
    </row>
    <row r="166" ht="9.75">
      <c r="J166"/>
    </row>
    <row r="167" ht="9.75">
      <c r="J167"/>
    </row>
    <row r="168" ht="9.75">
      <c r="J168"/>
    </row>
    <row r="169" ht="9.75">
      <c r="J169"/>
    </row>
    <row r="170" ht="9.75">
      <c r="J170"/>
    </row>
    <row r="171" ht="9.75">
      <c r="J171"/>
    </row>
    <row r="172" ht="9.75">
      <c r="J172"/>
    </row>
    <row r="173" ht="9.75">
      <c r="J173"/>
    </row>
    <row r="174" ht="9.75">
      <c r="J174"/>
    </row>
    <row r="175" ht="9.75">
      <c r="J175"/>
    </row>
    <row r="176" ht="9.75">
      <c r="J176"/>
    </row>
    <row r="177" ht="9.75">
      <c r="J177"/>
    </row>
    <row r="178" ht="9.75">
      <c r="J178"/>
    </row>
    <row r="179" ht="9.75">
      <c r="J179"/>
    </row>
    <row r="180" ht="9.75">
      <c r="J180"/>
    </row>
    <row r="181" ht="9.75">
      <c r="J181"/>
    </row>
    <row r="182" ht="9.75">
      <c r="J182"/>
    </row>
    <row r="183" ht="9.75">
      <c r="J183"/>
    </row>
    <row r="184" ht="9.75">
      <c r="J184"/>
    </row>
    <row r="185" ht="9.75">
      <c r="J185"/>
    </row>
    <row r="186" ht="9.75">
      <c r="J186"/>
    </row>
    <row r="187" ht="9.75">
      <c r="J187"/>
    </row>
    <row r="188" ht="9.75">
      <c r="J188"/>
    </row>
    <row r="189" ht="9.75">
      <c r="J189"/>
    </row>
    <row r="190" ht="9.75">
      <c r="J190"/>
    </row>
    <row r="191" ht="9.75">
      <c r="J191"/>
    </row>
    <row r="192" ht="9.75">
      <c r="J192"/>
    </row>
    <row r="193" ht="9.75">
      <c r="J193"/>
    </row>
    <row r="194" ht="9.75">
      <c r="J194"/>
    </row>
    <row r="195" ht="9.75">
      <c r="J195"/>
    </row>
    <row r="196" ht="9.75">
      <c r="J196"/>
    </row>
    <row r="197" ht="9.75">
      <c r="J197"/>
    </row>
    <row r="198" ht="9.75">
      <c r="J198"/>
    </row>
    <row r="199" ht="9.75">
      <c r="J199"/>
    </row>
    <row r="200" ht="9.75">
      <c r="J200"/>
    </row>
    <row r="201" ht="9.75">
      <c r="J201"/>
    </row>
    <row r="202" ht="9.75">
      <c r="J202"/>
    </row>
    <row r="203" ht="9.75">
      <c r="J203"/>
    </row>
    <row r="204" ht="9.75">
      <c r="J204"/>
    </row>
    <row r="205" ht="9.75">
      <c r="J205"/>
    </row>
    <row r="206" ht="9.75">
      <c r="J206"/>
    </row>
    <row r="207" ht="9.75">
      <c r="J207"/>
    </row>
    <row r="208" ht="9.75">
      <c r="J208"/>
    </row>
    <row r="209" ht="9.75">
      <c r="J209"/>
    </row>
    <row r="210" ht="9.75">
      <c r="J210"/>
    </row>
    <row r="211" ht="9.75">
      <c r="J211"/>
    </row>
    <row r="212" ht="9.75">
      <c r="J212"/>
    </row>
    <row r="213" ht="9.75">
      <c r="J213"/>
    </row>
    <row r="214" ht="9.75">
      <c r="J214"/>
    </row>
    <row r="215" ht="9.75">
      <c r="J215"/>
    </row>
    <row r="216" ht="9.75">
      <c r="J216"/>
    </row>
    <row r="217" ht="9.75">
      <c r="J217"/>
    </row>
    <row r="218" ht="9.75">
      <c r="J218"/>
    </row>
    <row r="219" ht="9.75">
      <c r="J219"/>
    </row>
    <row r="220" ht="9.75">
      <c r="J220"/>
    </row>
    <row r="221" ht="9.75">
      <c r="J221"/>
    </row>
    <row r="222" ht="9.75">
      <c r="J222"/>
    </row>
    <row r="223" ht="9.75">
      <c r="J223"/>
    </row>
    <row r="224" ht="9.75">
      <c r="J224"/>
    </row>
    <row r="225" ht="9.75">
      <c r="J225"/>
    </row>
    <row r="226" ht="9.75">
      <c r="J226"/>
    </row>
    <row r="227" ht="9.75">
      <c r="J227"/>
    </row>
    <row r="228" ht="9.75">
      <c r="J228"/>
    </row>
    <row r="229" ht="9.75">
      <c r="J229"/>
    </row>
    <row r="230" ht="9.75">
      <c r="J230"/>
    </row>
    <row r="231" ht="9.75">
      <c r="J231"/>
    </row>
    <row r="232" ht="9.75">
      <c r="J232"/>
    </row>
    <row r="233" ht="9.75">
      <c r="J233"/>
    </row>
    <row r="234" ht="9.75">
      <c r="J234"/>
    </row>
    <row r="235" ht="9.75">
      <c r="J235"/>
    </row>
    <row r="236" ht="9.75">
      <c r="J236"/>
    </row>
    <row r="237" ht="9.75">
      <c r="J237"/>
    </row>
    <row r="238" ht="9.75">
      <c r="J238"/>
    </row>
    <row r="239" ht="9.75">
      <c r="J239"/>
    </row>
    <row r="240" ht="9.75">
      <c r="J240"/>
    </row>
    <row r="241" ht="9.75">
      <c r="J241"/>
    </row>
    <row r="242" ht="9.75">
      <c r="J242"/>
    </row>
    <row r="243" ht="9.75">
      <c r="J243"/>
    </row>
    <row r="244" ht="9.75">
      <c r="J244"/>
    </row>
    <row r="245" ht="9.75">
      <c r="J245"/>
    </row>
    <row r="246" ht="9.75">
      <c r="J246"/>
    </row>
    <row r="247" ht="9.75">
      <c r="J247"/>
    </row>
    <row r="248" ht="9.75">
      <c r="J248"/>
    </row>
    <row r="249" ht="9.75">
      <c r="J249"/>
    </row>
    <row r="250" ht="9.75">
      <c r="J250"/>
    </row>
    <row r="251" ht="9.75">
      <c r="J251"/>
    </row>
    <row r="252" ht="9.75">
      <c r="J252"/>
    </row>
    <row r="253" ht="9.75">
      <c r="J253"/>
    </row>
    <row r="254" ht="9.75">
      <c r="J254"/>
    </row>
    <row r="255" ht="9.75">
      <c r="J255"/>
    </row>
    <row r="256" ht="9.75">
      <c r="J256"/>
    </row>
    <row r="257" ht="9.75">
      <c r="J257"/>
    </row>
    <row r="258" ht="9.75">
      <c r="J258"/>
    </row>
    <row r="259" ht="9.75">
      <c r="J259"/>
    </row>
    <row r="260" ht="9.75">
      <c r="J260"/>
    </row>
    <row r="261" ht="9.75">
      <c r="J261"/>
    </row>
    <row r="262" ht="9.75">
      <c r="J262"/>
    </row>
    <row r="263" ht="9.75">
      <c r="J263"/>
    </row>
    <row r="264" ht="9.75">
      <c r="J264"/>
    </row>
    <row r="265" ht="9.75">
      <c r="J265"/>
    </row>
    <row r="266" ht="9.75">
      <c r="J266"/>
    </row>
    <row r="267" ht="9.75">
      <c r="J267"/>
    </row>
    <row r="268" ht="9.75">
      <c r="J268"/>
    </row>
    <row r="269" ht="9.75">
      <c r="J269"/>
    </row>
    <row r="270" ht="9.75">
      <c r="J270"/>
    </row>
    <row r="271" ht="9.75">
      <c r="J271"/>
    </row>
    <row r="272" ht="9.75">
      <c r="J272"/>
    </row>
    <row r="273" ht="9.75">
      <c r="J273"/>
    </row>
    <row r="274" ht="9.75">
      <c r="J274"/>
    </row>
    <row r="275" ht="9.75">
      <c r="J275"/>
    </row>
    <row r="276" ht="9.75">
      <c r="J276"/>
    </row>
    <row r="277" ht="9.75">
      <c r="J277"/>
    </row>
    <row r="278" ht="9.75">
      <c r="J278"/>
    </row>
    <row r="279" ht="9.75">
      <c r="J279"/>
    </row>
    <row r="280" ht="9.75">
      <c r="J280"/>
    </row>
    <row r="281" ht="9.75">
      <c r="J281"/>
    </row>
    <row r="282" ht="9.75">
      <c r="J282"/>
    </row>
    <row r="283" ht="9.75">
      <c r="J283"/>
    </row>
    <row r="284" ht="9.75">
      <c r="J284"/>
    </row>
    <row r="285" ht="9.75">
      <c r="J285"/>
    </row>
    <row r="286" ht="9.75">
      <c r="J286"/>
    </row>
    <row r="287" ht="9.75">
      <c r="J287"/>
    </row>
    <row r="288" ht="9.75">
      <c r="J288"/>
    </row>
    <row r="289" ht="9.75">
      <c r="J289"/>
    </row>
    <row r="290" ht="9.75">
      <c r="J290"/>
    </row>
    <row r="291" ht="9.75">
      <c r="J291"/>
    </row>
    <row r="292" ht="9.75">
      <c r="J292"/>
    </row>
    <row r="293" ht="9.75">
      <c r="J293"/>
    </row>
    <row r="294" ht="9.75">
      <c r="J294"/>
    </row>
    <row r="295" ht="9.75">
      <c r="J295"/>
    </row>
    <row r="296" ht="9.75">
      <c r="J296"/>
    </row>
    <row r="297" ht="9.75">
      <c r="J297"/>
    </row>
    <row r="298" ht="9.75">
      <c r="J298"/>
    </row>
    <row r="299" ht="9.75">
      <c r="J299"/>
    </row>
    <row r="300" ht="9.75">
      <c r="J300"/>
    </row>
    <row r="301" ht="9.75">
      <c r="J301"/>
    </row>
    <row r="302" ht="9.75">
      <c r="J302"/>
    </row>
    <row r="303" ht="9.75">
      <c r="J303"/>
    </row>
    <row r="304" ht="9.75">
      <c r="J304"/>
    </row>
    <row r="305" ht="9.75">
      <c r="J305"/>
    </row>
    <row r="306" ht="9.75">
      <c r="J306"/>
    </row>
    <row r="307" ht="9.75">
      <c r="J307"/>
    </row>
    <row r="308" ht="9.75">
      <c r="J308"/>
    </row>
    <row r="309" ht="9.75">
      <c r="J309"/>
    </row>
    <row r="310" ht="9.75">
      <c r="J310"/>
    </row>
    <row r="311" ht="9.75">
      <c r="J311"/>
    </row>
    <row r="312" ht="9.75">
      <c r="J312"/>
    </row>
    <row r="313" ht="9.75">
      <c r="J313"/>
    </row>
    <row r="314" ht="9.75">
      <c r="J314"/>
    </row>
    <row r="315" ht="9.75">
      <c r="J315"/>
    </row>
    <row r="316" ht="9.75">
      <c r="J316"/>
    </row>
    <row r="317" ht="9.75">
      <c r="J317"/>
    </row>
    <row r="318" ht="9.75">
      <c r="J318"/>
    </row>
    <row r="319" ht="9.75">
      <c r="J319"/>
    </row>
    <row r="320" ht="9.75">
      <c r="J320"/>
    </row>
    <row r="321" ht="9.75">
      <c r="J321"/>
    </row>
    <row r="322" ht="9.75">
      <c r="J322"/>
    </row>
    <row r="323" ht="9.75">
      <c r="J323"/>
    </row>
    <row r="324" ht="9.75">
      <c r="J324"/>
    </row>
    <row r="325" ht="9.75">
      <c r="J325"/>
    </row>
    <row r="326" ht="9.75">
      <c r="J326"/>
    </row>
    <row r="327" ht="9.75">
      <c r="J327"/>
    </row>
    <row r="328" ht="9.75">
      <c r="J328"/>
    </row>
    <row r="329" ht="9.75">
      <c r="J329"/>
    </row>
    <row r="330" ht="9.75">
      <c r="J330"/>
    </row>
    <row r="331" ht="9.75">
      <c r="J331"/>
    </row>
    <row r="332" ht="9.75">
      <c r="J332"/>
    </row>
    <row r="333" ht="9.75">
      <c r="J333"/>
    </row>
    <row r="334" ht="9.75">
      <c r="J334"/>
    </row>
    <row r="335" ht="9.75">
      <c r="J335"/>
    </row>
    <row r="336" ht="9.75">
      <c r="J336"/>
    </row>
    <row r="337" ht="9.75">
      <c r="J337"/>
    </row>
    <row r="338" ht="9.75">
      <c r="J338"/>
    </row>
    <row r="339" ht="9.75">
      <c r="J339"/>
    </row>
    <row r="340" ht="9.75">
      <c r="J340"/>
    </row>
    <row r="341" ht="9.75">
      <c r="J341"/>
    </row>
    <row r="342" ht="9.75">
      <c r="J342"/>
    </row>
    <row r="343" ht="9.75">
      <c r="J343"/>
    </row>
    <row r="344" ht="9.75">
      <c r="J344"/>
    </row>
    <row r="345" ht="9.75">
      <c r="J345"/>
    </row>
    <row r="346" ht="9.75">
      <c r="J346"/>
    </row>
    <row r="347" ht="9.75">
      <c r="J347"/>
    </row>
    <row r="348" ht="9.75">
      <c r="J348"/>
    </row>
    <row r="349" ht="9.75">
      <c r="J349"/>
    </row>
    <row r="350" ht="9.75">
      <c r="J350"/>
    </row>
    <row r="351" ht="9.75">
      <c r="J351"/>
    </row>
    <row r="352" ht="9.75">
      <c r="J352"/>
    </row>
    <row r="353" ht="9.75">
      <c r="J353"/>
    </row>
    <row r="354" ht="9.75">
      <c r="J354"/>
    </row>
    <row r="355" ht="9.75">
      <c r="J355"/>
    </row>
    <row r="356" ht="9.75">
      <c r="J356"/>
    </row>
    <row r="357" ht="9.75">
      <c r="J357"/>
    </row>
    <row r="358" ht="9.75">
      <c r="J358"/>
    </row>
    <row r="359" ht="9.75">
      <c r="J359"/>
    </row>
    <row r="360" ht="9.75">
      <c r="J360"/>
    </row>
    <row r="361" ht="9.75">
      <c r="J361"/>
    </row>
    <row r="362" ht="9.75">
      <c r="J362"/>
    </row>
    <row r="363" ht="9.75">
      <c r="J363"/>
    </row>
    <row r="364" ht="9.75">
      <c r="J364"/>
    </row>
    <row r="365" ht="9.75">
      <c r="J365"/>
    </row>
    <row r="366" ht="9.75">
      <c r="J366"/>
    </row>
    <row r="367" ht="9.75">
      <c r="J367"/>
    </row>
    <row r="368" ht="9.75">
      <c r="J368"/>
    </row>
    <row r="369" ht="9.75">
      <c r="J369"/>
    </row>
    <row r="370" ht="9.75">
      <c r="J370"/>
    </row>
    <row r="371" ht="9.75">
      <c r="J371"/>
    </row>
    <row r="372" ht="9.75">
      <c r="J372"/>
    </row>
    <row r="373" ht="9.75">
      <c r="J373"/>
    </row>
    <row r="374" ht="9.75">
      <c r="J374"/>
    </row>
    <row r="375" ht="9.75">
      <c r="J375"/>
    </row>
    <row r="376" ht="9.75">
      <c r="J376"/>
    </row>
    <row r="377" ht="9.75">
      <c r="J377"/>
    </row>
    <row r="378" ht="9.75">
      <c r="J378"/>
    </row>
    <row r="379" ht="9.75">
      <c r="J379"/>
    </row>
    <row r="380" ht="9.75">
      <c r="J380"/>
    </row>
    <row r="381" ht="9.75">
      <c r="J381"/>
    </row>
    <row r="382" ht="9.75">
      <c r="J382"/>
    </row>
    <row r="383" ht="9.75">
      <c r="J383"/>
    </row>
    <row r="384" ht="9.75">
      <c r="J384"/>
    </row>
    <row r="385" ht="9.75">
      <c r="J385"/>
    </row>
    <row r="386" ht="9.75">
      <c r="J386"/>
    </row>
    <row r="387" ht="9.75">
      <c r="J387"/>
    </row>
    <row r="388" ht="9.75">
      <c r="J388"/>
    </row>
    <row r="389" ht="9.75">
      <c r="J389"/>
    </row>
    <row r="390" ht="9.75">
      <c r="J390"/>
    </row>
    <row r="391" ht="9.75">
      <c r="J391"/>
    </row>
    <row r="392" ht="9.75">
      <c r="J392"/>
    </row>
    <row r="393" ht="9.75">
      <c r="J393"/>
    </row>
    <row r="394" ht="9.75">
      <c r="J394"/>
    </row>
    <row r="395" ht="9.75">
      <c r="J395"/>
    </row>
    <row r="396" ht="9.75">
      <c r="J396"/>
    </row>
    <row r="397" ht="9.75">
      <c r="J397"/>
    </row>
    <row r="398" ht="9.75">
      <c r="J398"/>
    </row>
    <row r="399" ht="9.75">
      <c r="J399"/>
    </row>
    <row r="400" ht="9.75">
      <c r="J400"/>
    </row>
    <row r="401" ht="9.75">
      <c r="J401"/>
    </row>
    <row r="402" ht="9.75">
      <c r="J402"/>
    </row>
    <row r="403" ht="9.75">
      <c r="J403"/>
    </row>
    <row r="404" ht="9.75">
      <c r="J404"/>
    </row>
    <row r="405" ht="9.75">
      <c r="J405"/>
    </row>
    <row r="406" ht="9.75">
      <c r="J406"/>
    </row>
    <row r="407" ht="9.75">
      <c r="J407"/>
    </row>
    <row r="408" ht="9.75">
      <c r="J408"/>
    </row>
    <row r="409" ht="9.75">
      <c r="J409"/>
    </row>
    <row r="410" ht="9.75">
      <c r="J410"/>
    </row>
    <row r="411" ht="9.75">
      <c r="J411"/>
    </row>
    <row r="412" ht="9.75">
      <c r="J412"/>
    </row>
    <row r="413" ht="9.75">
      <c r="J413"/>
    </row>
    <row r="414" ht="9.75">
      <c r="J414"/>
    </row>
    <row r="415" ht="9.75">
      <c r="J415"/>
    </row>
    <row r="416" ht="9.75">
      <c r="J416"/>
    </row>
    <row r="417" ht="9.75">
      <c r="J417"/>
    </row>
    <row r="418" ht="9.75">
      <c r="J418"/>
    </row>
    <row r="419" ht="9.75">
      <c r="J419"/>
    </row>
    <row r="420" ht="9.75">
      <c r="J420"/>
    </row>
    <row r="421" ht="9.75">
      <c r="J421"/>
    </row>
    <row r="422" ht="9.75">
      <c r="J422"/>
    </row>
    <row r="423" ht="9.75">
      <c r="J423"/>
    </row>
    <row r="424" ht="9.75">
      <c r="J424"/>
    </row>
    <row r="425" ht="9.75">
      <c r="J425"/>
    </row>
    <row r="426" ht="9.75">
      <c r="J426"/>
    </row>
    <row r="427" ht="9.75">
      <c r="J427"/>
    </row>
    <row r="428" ht="9.75">
      <c r="J428"/>
    </row>
    <row r="429" ht="9.75">
      <c r="J429"/>
    </row>
    <row r="430" ht="9.75">
      <c r="J430"/>
    </row>
    <row r="431" ht="9.75">
      <c r="J431"/>
    </row>
    <row r="432" ht="9.75">
      <c r="J432"/>
    </row>
    <row r="433" ht="9.75">
      <c r="J433"/>
    </row>
    <row r="434" ht="9.75">
      <c r="J434"/>
    </row>
    <row r="435" ht="9.75">
      <c r="J435"/>
    </row>
    <row r="436" ht="9.75">
      <c r="J436"/>
    </row>
    <row r="437" ht="9.75">
      <c r="J437"/>
    </row>
    <row r="438" ht="9.75">
      <c r="J438"/>
    </row>
    <row r="439" ht="9.75">
      <c r="J439"/>
    </row>
    <row r="440" ht="9.75">
      <c r="J440"/>
    </row>
    <row r="441" ht="9.75">
      <c r="J441"/>
    </row>
    <row r="442" ht="9.75">
      <c r="J442"/>
    </row>
    <row r="443" ht="9.75">
      <c r="J443"/>
    </row>
    <row r="444" ht="9.75">
      <c r="J444"/>
    </row>
    <row r="445" ht="9.75">
      <c r="J445"/>
    </row>
    <row r="446" ht="9.75">
      <c r="J446"/>
    </row>
    <row r="447" ht="9.75">
      <c r="J447"/>
    </row>
    <row r="448" ht="9.75">
      <c r="J448"/>
    </row>
    <row r="449" ht="9.75">
      <c r="J449"/>
    </row>
    <row r="450" ht="9.75">
      <c r="J450"/>
    </row>
    <row r="451" ht="9.75">
      <c r="J451"/>
    </row>
    <row r="452" ht="9.75">
      <c r="J452"/>
    </row>
    <row r="453" ht="9.75">
      <c r="J453"/>
    </row>
    <row r="454" ht="9.75">
      <c r="J454"/>
    </row>
    <row r="455" ht="9.75">
      <c r="J455"/>
    </row>
    <row r="456" ht="9.75">
      <c r="J456"/>
    </row>
    <row r="457" ht="9.75">
      <c r="J457"/>
    </row>
    <row r="458" ht="9.75">
      <c r="J458"/>
    </row>
    <row r="459" ht="9.75">
      <c r="J459"/>
    </row>
    <row r="460" ht="9.75">
      <c r="J460"/>
    </row>
    <row r="461" ht="9.75">
      <c r="J461"/>
    </row>
    <row r="462" ht="9.75">
      <c r="J462"/>
    </row>
    <row r="463" ht="9.75">
      <c r="J463"/>
    </row>
    <row r="464" ht="9.75">
      <c r="J464"/>
    </row>
    <row r="465" ht="9.75">
      <c r="J465"/>
    </row>
    <row r="466" ht="9.75">
      <c r="J466"/>
    </row>
    <row r="467" ht="9.75">
      <c r="J467"/>
    </row>
    <row r="468" ht="9.75">
      <c r="J468"/>
    </row>
    <row r="469" ht="9.75">
      <c r="J469"/>
    </row>
    <row r="470" ht="9.75">
      <c r="J470"/>
    </row>
    <row r="471" ht="9.75">
      <c r="J471"/>
    </row>
    <row r="472" ht="9.75">
      <c r="J472"/>
    </row>
    <row r="473" ht="9.75">
      <c r="J473"/>
    </row>
    <row r="474" ht="9.75">
      <c r="J474"/>
    </row>
    <row r="475" ht="9.75">
      <c r="J475"/>
    </row>
    <row r="476" ht="9.75">
      <c r="J476"/>
    </row>
    <row r="477" ht="9.75">
      <c r="J477"/>
    </row>
    <row r="478" ht="9.75">
      <c r="J478"/>
    </row>
    <row r="479" ht="9.75">
      <c r="J479"/>
    </row>
    <row r="480" ht="9.75">
      <c r="J480"/>
    </row>
    <row r="481" ht="9.75">
      <c r="J481"/>
    </row>
    <row r="482" ht="9.75">
      <c r="J482"/>
    </row>
    <row r="483" ht="9.75">
      <c r="J483"/>
    </row>
    <row r="484" ht="9.75">
      <c r="J484"/>
    </row>
    <row r="485" ht="9.75">
      <c r="J485"/>
    </row>
    <row r="486" ht="9.75">
      <c r="J486"/>
    </row>
    <row r="487" ht="9.75">
      <c r="J487"/>
    </row>
    <row r="488" ht="9.75">
      <c r="J488"/>
    </row>
    <row r="489" ht="9.75">
      <c r="J489"/>
    </row>
    <row r="490" ht="9.75">
      <c r="J490"/>
    </row>
    <row r="491" ht="9.75">
      <c r="J491"/>
    </row>
    <row r="492" ht="9.75">
      <c r="J492"/>
    </row>
    <row r="493" ht="9.75">
      <c r="J493"/>
    </row>
    <row r="494" ht="9.75">
      <c r="J494"/>
    </row>
    <row r="495" ht="9.75">
      <c r="J495"/>
    </row>
    <row r="496" ht="9.75">
      <c r="J496"/>
    </row>
    <row r="497" ht="9.75">
      <c r="J497"/>
    </row>
    <row r="498" ht="9.75">
      <c r="J498"/>
    </row>
    <row r="499" ht="9.75">
      <c r="J499"/>
    </row>
    <row r="500" ht="9.75">
      <c r="J500"/>
    </row>
    <row r="501" ht="9.75">
      <c r="J501"/>
    </row>
    <row r="502" ht="9.75">
      <c r="J502"/>
    </row>
    <row r="503" ht="9.75">
      <c r="J503"/>
    </row>
    <row r="504" ht="9.75">
      <c r="J504"/>
    </row>
    <row r="505" ht="9.75">
      <c r="J505"/>
    </row>
    <row r="506" ht="9.75">
      <c r="J506"/>
    </row>
    <row r="507" ht="9.75">
      <c r="J507"/>
    </row>
    <row r="508" ht="9.75">
      <c r="J508"/>
    </row>
    <row r="509" ht="9.75">
      <c r="J509"/>
    </row>
    <row r="510" ht="9.75">
      <c r="J510"/>
    </row>
    <row r="511" ht="9.75">
      <c r="J511"/>
    </row>
    <row r="512" ht="9.75">
      <c r="J512"/>
    </row>
    <row r="513" ht="9.75">
      <c r="J513"/>
    </row>
    <row r="514" ht="9.75">
      <c r="J514"/>
    </row>
    <row r="515" ht="9.75">
      <c r="J515"/>
    </row>
    <row r="516" ht="9.75">
      <c r="J516"/>
    </row>
    <row r="517" ht="9.75">
      <c r="J517"/>
    </row>
    <row r="518" ht="9.75">
      <c r="J518"/>
    </row>
    <row r="519" ht="9.75">
      <c r="J519"/>
    </row>
    <row r="520" ht="9.75">
      <c r="J520"/>
    </row>
    <row r="521" ht="9.75">
      <c r="J521"/>
    </row>
    <row r="522" ht="9.75">
      <c r="J522"/>
    </row>
    <row r="523" ht="9.75">
      <c r="J523"/>
    </row>
    <row r="524" ht="9.75">
      <c r="J524"/>
    </row>
    <row r="525" ht="9.75">
      <c r="J525"/>
    </row>
    <row r="526" ht="9.75">
      <c r="J526"/>
    </row>
    <row r="527" ht="9.75">
      <c r="J527"/>
    </row>
    <row r="528" ht="9.75">
      <c r="J528"/>
    </row>
    <row r="529" ht="9.75">
      <c r="J529"/>
    </row>
    <row r="530" ht="9.75">
      <c r="J530"/>
    </row>
    <row r="531" ht="9.75">
      <c r="J531"/>
    </row>
    <row r="532" ht="9.75">
      <c r="J532"/>
    </row>
    <row r="533" ht="9.75">
      <c r="J533"/>
    </row>
    <row r="534" ht="9.75">
      <c r="J534"/>
    </row>
    <row r="535" ht="9.75">
      <c r="J535"/>
    </row>
    <row r="536" ht="9.75">
      <c r="J536"/>
    </row>
    <row r="537" ht="9.75">
      <c r="J537"/>
    </row>
    <row r="538" ht="9.75">
      <c r="J538"/>
    </row>
    <row r="539" ht="9.75">
      <c r="J539"/>
    </row>
    <row r="540" ht="9.75">
      <c r="J540"/>
    </row>
    <row r="541" ht="9.75">
      <c r="J541"/>
    </row>
    <row r="542" ht="9.75">
      <c r="J542"/>
    </row>
    <row r="543" ht="9.75">
      <c r="J543"/>
    </row>
    <row r="544" ht="9.75">
      <c r="J544"/>
    </row>
    <row r="545" ht="9.75">
      <c r="J545"/>
    </row>
    <row r="546" ht="9.75">
      <c r="J546"/>
    </row>
    <row r="547" ht="9.75">
      <c r="J547"/>
    </row>
    <row r="548" ht="9.75">
      <c r="J548"/>
    </row>
    <row r="549" ht="9.75">
      <c r="J549"/>
    </row>
    <row r="550" ht="9.75">
      <c r="J550"/>
    </row>
    <row r="551" ht="9.75">
      <c r="J551"/>
    </row>
    <row r="552" ht="9.75">
      <c r="J552"/>
    </row>
    <row r="553" ht="9.75">
      <c r="J553"/>
    </row>
    <row r="554" ht="9.75">
      <c r="J554"/>
    </row>
    <row r="555" ht="9.75">
      <c r="J555"/>
    </row>
    <row r="556" ht="9.75">
      <c r="J556"/>
    </row>
    <row r="557" ht="9.75">
      <c r="J557"/>
    </row>
    <row r="558" ht="9.75">
      <c r="J558"/>
    </row>
    <row r="559" ht="9.75">
      <c r="J559"/>
    </row>
    <row r="560" ht="9.75">
      <c r="J560"/>
    </row>
    <row r="561" ht="9.75">
      <c r="J561"/>
    </row>
    <row r="562" ht="9.75">
      <c r="J562"/>
    </row>
    <row r="563" ht="9.75">
      <c r="J563"/>
    </row>
    <row r="564" ht="9.75">
      <c r="J564"/>
    </row>
    <row r="565" ht="9.75">
      <c r="J565"/>
    </row>
    <row r="566" ht="9.75">
      <c r="J566"/>
    </row>
    <row r="567" ht="9.75">
      <c r="J567"/>
    </row>
    <row r="568" ht="9.75">
      <c r="J568"/>
    </row>
    <row r="569" ht="9.75">
      <c r="J569"/>
    </row>
    <row r="570" ht="9.75">
      <c r="J570"/>
    </row>
    <row r="571" ht="9.75">
      <c r="J571"/>
    </row>
    <row r="572" ht="9.75">
      <c r="J572"/>
    </row>
    <row r="573" ht="9.75">
      <c r="J573"/>
    </row>
    <row r="574" ht="9.75">
      <c r="J574"/>
    </row>
    <row r="575" ht="9.75">
      <c r="J575"/>
    </row>
    <row r="576" ht="9.75">
      <c r="J576"/>
    </row>
    <row r="577" ht="9.75">
      <c r="J577"/>
    </row>
    <row r="578" ht="9.75">
      <c r="J578"/>
    </row>
    <row r="579" ht="9.75">
      <c r="J579"/>
    </row>
    <row r="580" ht="9.75">
      <c r="J580"/>
    </row>
    <row r="581" ht="9.75">
      <c r="J581"/>
    </row>
    <row r="582" ht="9.75">
      <c r="J582"/>
    </row>
    <row r="583" ht="9.75">
      <c r="J583"/>
    </row>
    <row r="584" ht="9.75">
      <c r="J584"/>
    </row>
    <row r="585" ht="9.75">
      <c r="J585"/>
    </row>
    <row r="586" ht="9.75">
      <c r="J586"/>
    </row>
    <row r="587" ht="9.75">
      <c r="J587"/>
    </row>
    <row r="588" ht="9.75">
      <c r="J588"/>
    </row>
    <row r="589" ht="9.75">
      <c r="J589"/>
    </row>
    <row r="590" ht="9.75">
      <c r="J590"/>
    </row>
    <row r="591" ht="9.75">
      <c r="J591"/>
    </row>
    <row r="592" ht="9.75">
      <c r="J592"/>
    </row>
    <row r="593" ht="9.75">
      <c r="J593"/>
    </row>
    <row r="594" ht="9.75">
      <c r="J594"/>
    </row>
    <row r="595" ht="9.75">
      <c r="J595"/>
    </row>
    <row r="596" ht="9.75">
      <c r="J596"/>
    </row>
    <row r="597" ht="9.75">
      <c r="J597"/>
    </row>
    <row r="598" ht="9.75">
      <c r="J598"/>
    </row>
    <row r="599" ht="9.75">
      <c r="J599"/>
    </row>
    <row r="600" ht="9.75">
      <c r="J600"/>
    </row>
    <row r="601" ht="9.75">
      <c r="J601"/>
    </row>
    <row r="602" ht="9.75">
      <c r="J602"/>
    </row>
    <row r="603" ht="9.75">
      <c r="J603"/>
    </row>
    <row r="604" ht="9.75">
      <c r="J604"/>
    </row>
    <row r="605" ht="9.75">
      <c r="J605"/>
    </row>
    <row r="606" ht="9.75">
      <c r="J606"/>
    </row>
    <row r="607" ht="9.75">
      <c r="J607"/>
    </row>
    <row r="608" ht="9.75">
      <c r="J608"/>
    </row>
    <row r="609" ht="9.75">
      <c r="J609"/>
    </row>
    <row r="610" ht="9.75">
      <c r="J610"/>
    </row>
    <row r="611" ht="9.75">
      <c r="J611"/>
    </row>
    <row r="612" ht="9.75">
      <c r="J612"/>
    </row>
    <row r="613" ht="9.75">
      <c r="J613"/>
    </row>
    <row r="614" ht="9.75">
      <c r="J614"/>
    </row>
    <row r="615" ht="9.75">
      <c r="J615"/>
    </row>
    <row r="616" ht="9.75">
      <c r="J616"/>
    </row>
    <row r="617" ht="9.75">
      <c r="J617"/>
    </row>
  </sheetData>
  <sheetProtection/>
  <mergeCells count="1"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AF155"/>
  <sheetViews>
    <sheetView tabSelected="1" zoomScalePageLayoutView="0" workbookViewId="0" topLeftCell="A121">
      <selection activeCell="B155" sqref="B155:H155"/>
    </sheetView>
  </sheetViews>
  <sheetFormatPr defaultColWidth="9.33203125" defaultRowHeight="11.25"/>
  <cols>
    <col min="1" max="1" width="5.66015625" style="3" bestFit="1" customWidth="1"/>
    <col min="2" max="3" width="9.33203125" style="2" customWidth="1"/>
    <col min="4" max="5" width="9.33203125" style="3" customWidth="1"/>
    <col min="6" max="6" width="9.33203125" style="2" customWidth="1"/>
    <col min="7" max="8" width="9.33203125" style="3" customWidth="1"/>
    <col min="9" max="9" width="6.83203125" style="3" customWidth="1"/>
    <col min="10" max="10" width="5.5" style="3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3" customWidth="1"/>
    <col min="18" max="19" width="6.83203125" style="2" customWidth="1"/>
    <col min="20" max="20" width="9.33203125" style="3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3" customWidth="1"/>
    <col min="27" max="28" width="6.83203125" style="2" customWidth="1"/>
    <col min="29" max="29" width="8.66015625" style="3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663</v>
      </c>
      <c r="D2" s="2"/>
      <c r="E2" s="2"/>
      <c r="G2" s="2"/>
      <c r="H2" s="2"/>
      <c r="I2" s="2"/>
      <c r="J2" s="2"/>
      <c r="K2" s="15" t="s">
        <v>1250</v>
      </c>
      <c r="L2" s="1"/>
      <c r="M2" s="1"/>
      <c r="O2" s="1"/>
      <c r="P2" s="1"/>
      <c r="Q2" s="2"/>
      <c r="R2" s="1"/>
      <c r="S2" s="1"/>
      <c r="T2" s="2"/>
      <c r="U2" s="1"/>
      <c r="V2" s="1"/>
      <c r="X2" s="1"/>
      <c r="Y2" s="1"/>
      <c r="Z2" s="2"/>
      <c r="AA2" s="1"/>
      <c r="AB2" s="1"/>
      <c r="AC2" s="2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4" t="s">
        <v>2</v>
      </c>
      <c r="E4" s="4" t="s">
        <v>3</v>
      </c>
      <c r="F4" s="8" t="s">
        <v>4</v>
      </c>
      <c r="G4" s="4" t="s">
        <v>5</v>
      </c>
      <c r="H4" s="4" t="s">
        <v>6</v>
      </c>
      <c r="I4" s="4"/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4" t="s">
        <v>2</v>
      </c>
      <c r="R4" s="8" t="s">
        <v>18</v>
      </c>
      <c r="S4" s="8" t="s">
        <v>19</v>
      </c>
      <c r="T4" s="4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4" t="s">
        <v>5</v>
      </c>
      <c r="AA4" s="8" t="s">
        <v>18</v>
      </c>
      <c r="AB4" s="8" t="s">
        <v>19</v>
      </c>
      <c r="AC4" s="4" t="s">
        <v>6</v>
      </c>
      <c r="AD4" s="8" t="s">
        <v>18</v>
      </c>
      <c r="AE4" s="8" t="s">
        <v>19</v>
      </c>
    </row>
    <row r="5" spans="1:32" s="1" customFormat="1" ht="9.75">
      <c r="A5" s="17" t="s">
        <v>21</v>
      </c>
      <c r="B5" s="36" t="s">
        <v>22</v>
      </c>
      <c r="C5" s="36" t="s">
        <v>23</v>
      </c>
      <c r="D5" s="36" t="s">
        <v>24</v>
      </c>
      <c r="E5" s="36" t="s">
        <v>25</v>
      </c>
      <c r="F5" s="36" t="s">
        <v>26</v>
      </c>
      <c r="G5" s="36" t="s">
        <v>27</v>
      </c>
      <c r="H5" s="36" t="s">
        <v>28</v>
      </c>
      <c r="J5" s="23" t="s">
        <v>21</v>
      </c>
      <c r="K5" s="11">
        <f>+((B5*DEFLATOR!B5))</f>
        <v>2019.3476071407053</v>
      </c>
      <c r="L5" s="11"/>
      <c r="M5" s="11"/>
      <c r="N5" s="11">
        <f>+((C5*DEFLATOR!C5))</f>
        <v>1495.281381319256</v>
      </c>
      <c r="O5" s="11"/>
      <c r="P5" s="11"/>
      <c r="Q5" s="11">
        <f>+((D5*DEFLATOR!D5))</f>
        <v>1373.1095118477676</v>
      </c>
      <c r="R5" s="11"/>
      <c r="S5" s="11"/>
      <c r="T5" s="11">
        <f>+((E5*DEFLATOR!E5))</f>
        <v>1800.3162020114119</v>
      </c>
      <c r="U5" s="11"/>
      <c r="V5" s="11"/>
      <c r="W5" s="11">
        <f>+((F5*DEFLATOR!F5))</f>
        <v>2061.421801770533</v>
      </c>
      <c r="X5" s="11"/>
      <c r="Y5" s="11"/>
      <c r="Z5" s="11">
        <f>+((G5*DEFLATOR!G5))</f>
        <v>2250.0065705621982</v>
      </c>
      <c r="AA5" s="13"/>
      <c r="AB5" s="11"/>
      <c r="AC5" s="11">
        <f>+((H5*DEFLATOR!H5))</f>
        <v>1771.5589654676057</v>
      </c>
      <c r="AD5" s="11"/>
      <c r="AE5" s="11"/>
      <c r="AF5" s="2"/>
    </row>
    <row r="6" spans="1:32" s="1" customFormat="1" ht="9.75">
      <c r="A6" s="17" t="s">
        <v>11</v>
      </c>
      <c r="B6" s="36" t="s">
        <v>29</v>
      </c>
      <c r="C6" s="36" t="s">
        <v>30</v>
      </c>
      <c r="D6" s="36" t="s">
        <v>31</v>
      </c>
      <c r="E6" s="36" t="s">
        <v>32</v>
      </c>
      <c r="F6" s="36" t="s">
        <v>33</v>
      </c>
      <c r="G6" s="36" t="s">
        <v>34</v>
      </c>
      <c r="H6" s="36" t="s">
        <v>35</v>
      </c>
      <c r="J6" s="23" t="s">
        <v>11</v>
      </c>
      <c r="K6" s="11">
        <f>+((B6*DEFLATOR!B6))</f>
        <v>2027.2562348502483</v>
      </c>
      <c r="L6" s="13">
        <f aca="true" t="shared" si="0" ref="L6:L36">+((K6/K5)-1)*100</f>
        <v>0.3916427108228815</v>
      </c>
      <c r="M6" s="11"/>
      <c r="N6" s="11">
        <f>+((C6*DEFLATOR!C6))</f>
        <v>1523.2789248239608</v>
      </c>
      <c r="O6" s="13">
        <f aca="true" t="shared" si="1" ref="O6:O36">+((N6/N5)-1)*100</f>
        <v>1.8723929726191857</v>
      </c>
      <c r="P6" s="11"/>
      <c r="Q6" s="11">
        <f>+((D6*DEFLATOR!D6))</f>
        <v>1478.9751805971532</v>
      </c>
      <c r="R6" s="13">
        <f aca="true" t="shared" si="2" ref="R6:R36">+((Q6/Q5)-1)*100</f>
        <v>7.709921738647352</v>
      </c>
      <c r="S6" s="11"/>
      <c r="T6" s="11">
        <f>+((E6*DEFLATOR!E6))</f>
        <v>1759.0740199457</v>
      </c>
      <c r="U6" s="13">
        <f aca="true" t="shared" si="3" ref="U6:U36">+((T6/T5)-1)*100</f>
        <v>-2.2908299119695608</v>
      </c>
      <c r="V6" s="11"/>
      <c r="W6" s="11">
        <f>+((F6*DEFLATOR!F6))</f>
        <v>2058.171926765416</v>
      </c>
      <c r="X6" s="13">
        <f aca="true" t="shared" si="4" ref="X6:X36">+((W6/W5)-1)*100</f>
        <v>-0.15765211187372952</v>
      </c>
      <c r="Y6" s="11"/>
      <c r="Z6" s="11">
        <f>+((G6*DEFLATOR!G6))</f>
        <v>2223.826469317152</v>
      </c>
      <c r="AA6" s="13">
        <f aca="true" t="shared" si="5" ref="AA6:AA36">+((Z6/Z5)-1)*100</f>
        <v>-1.1635566574592193</v>
      </c>
      <c r="AB6" s="11"/>
      <c r="AC6" s="11">
        <f>+((H6*DEFLATOR!H6))</f>
        <v>1961.8224415187938</v>
      </c>
      <c r="AD6" s="13">
        <f aca="true" t="shared" si="6" ref="AD6:AD36">+((AC6/AC5)-1)*100</f>
        <v>10.739889541354763</v>
      </c>
      <c r="AE6" s="11"/>
      <c r="AF6" s="2"/>
    </row>
    <row r="7" spans="1:32" s="1" customFormat="1" ht="9.75">
      <c r="A7" s="17" t="s">
        <v>12</v>
      </c>
      <c r="B7" s="36" t="s">
        <v>36</v>
      </c>
      <c r="C7" s="36" t="s">
        <v>37</v>
      </c>
      <c r="D7" s="36" t="s">
        <v>38</v>
      </c>
      <c r="E7" s="36" t="s">
        <v>39</v>
      </c>
      <c r="F7" s="36" t="s">
        <v>40</v>
      </c>
      <c r="G7" s="36" t="s">
        <v>41</v>
      </c>
      <c r="H7" s="36" t="s">
        <v>33</v>
      </c>
      <c r="J7" s="23" t="s">
        <v>12</v>
      </c>
      <c r="K7" s="11">
        <f>+((B7*DEFLATOR!B7))</f>
        <v>2094.3047464563947</v>
      </c>
      <c r="L7" s="13">
        <f t="shared" si="0"/>
        <v>3.307352590833146</v>
      </c>
      <c r="M7" s="11"/>
      <c r="N7" s="11">
        <f>+((C7*DEFLATOR!C7))</f>
        <v>1500.6237969004621</v>
      </c>
      <c r="O7" s="13">
        <f t="shared" si="1"/>
        <v>-1.4872606424405688</v>
      </c>
      <c r="P7" s="11"/>
      <c r="Q7" s="11">
        <f>+((D7*DEFLATOR!D7))</f>
        <v>1465.2556587319395</v>
      </c>
      <c r="R7" s="13">
        <f t="shared" si="2"/>
        <v>-0.9276370587689153</v>
      </c>
      <c r="S7" s="11"/>
      <c r="T7" s="11">
        <f>+((E7*DEFLATOR!E7))</f>
        <v>1777.4559125285646</v>
      </c>
      <c r="U7" s="13">
        <f t="shared" si="3"/>
        <v>1.044975502704082</v>
      </c>
      <c r="V7" s="11"/>
      <c r="W7" s="11">
        <f>+((F7*DEFLATOR!F7))</f>
        <v>2185.845461441153</v>
      </c>
      <c r="X7" s="13">
        <f t="shared" si="4"/>
        <v>6.20324925315574</v>
      </c>
      <c r="Y7" s="11"/>
      <c r="Z7" s="11">
        <f>+((G7*DEFLATOR!G7))</f>
        <v>2315.6930520386545</v>
      </c>
      <c r="AA7" s="13">
        <f t="shared" si="5"/>
        <v>4.131013997225752</v>
      </c>
      <c r="AB7" s="11"/>
      <c r="AC7" s="11">
        <f>+((H7*DEFLATOR!H7))</f>
        <v>1930.8794046497296</v>
      </c>
      <c r="AD7" s="13">
        <f t="shared" si="6"/>
        <v>-1.5772598077280042</v>
      </c>
      <c r="AE7" s="11"/>
      <c r="AF7" s="2"/>
    </row>
    <row r="8" spans="1:32" s="1" customFormat="1" ht="9.75">
      <c r="A8" s="17" t="s">
        <v>13</v>
      </c>
      <c r="B8" s="36" t="s">
        <v>42</v>
      </c>
      <c r="C8" s="36" t="s">
        <v>43</v>
      </c>
      <c r="D8" s="36" t="s">
        <v>44</v>
      </c>
      <c r="E8" s="36" t="s">
        <v>45</v>
      </c>
      <c r="F8" s="36" t="s">
        <v>46</v>
      </c>
      <c r="G8" s="36" t="s">
        <v>47</v>
      </c>
      <c r="H8" s="36" t="s">
        <v>48</v>
      </c>
      <c r="J8" s="23" t="s">
        <v>13</v>
      </c>
      <c r="K8" s="11">
        <f>+((B8*DEFLATOR!B8))</f>
        <v>2047.4144978156214</v>
      </c>
      <c r="L8" s="13">
        <f t="shared" si="0"/>
        <v>-2.238941048102594</v>
      </c>
      <c r="M8" s="11"/>
      <c r="N8" s="11">
        <f>+((C8*DEFLATOR!C8))</f>
        <v>1562.6234582341679</v>
      </c>
      <c r="O8" s="13">
        <f t="shared" si="1"/>
        <v>4.1315925724865865</v>
      </c>
      <c r="P8" s="11"/>
      <c r="Q8" s="11">
        <f>+((D8*DEFLATOR!D8))</f>
        <v>1431.7075789689663</v>
      </c>
      <c r="R8" s="13">
        <f t="shared" si="2"/>
        <v>-2.2895717592386844</v>
      </c>
      <c r="S8" s="11"/>
      <c r="T8" s="11">
        <f>+((E8*DEFLATOR!E8))</f>
        <v>1847.7842632458935</v>
      </c>
      <c r="U8" s="13">
        <f t="shared" si="3"/>
        <v>3.9566860827102923</v>
      </c>
      <c r="V8" s="11"/>
      <c r="W8" s="11">
        <f>+((F8*DEFLATOR!F8))</f>
        <v>2090.687586793515</v>
      </c>
      <c r="X8" s="13">
        <f t="shared" si="4"/>
        <v>-4.353366984365826</v>
      </c>
      <c r="Y8" s="11"/>
      <c r="Z8" s="11">
        <f>+((G8*DEFLATOR!G8))</f>
        <v>2229.778748554253</v>
      </c>
      <c r="AA8" s="13">
        <f t="shared" si="5"/>
        <v>-3.7100903079000713</v>
      </c>
      <c r="AB8" s="11"/>
      <c r="AC8" s="11">
        <f>+((H8*DEFLATOR!H8))</f>
        <v>1991.8085620944992</v>
      </c>
      <c r="AD8" s="13">
        <f t="shared" si="6"/>
        <v>3.1555133530373203</v>
      </c>
      <c r="AE8" s="11"/>
      <c r="AF8" s="2"/>
    </row>
    <row r="9" spans="1:32" s="1" customFormat="1" ht="9.75">
      <c r="A9" s="17" t="s">
        <v>14</v>
      </c>
      <c r="B9" s="36" t="s">
        <v>49</v>
      </c>
      <c r="C9" s="36" t="s">
        <v>50</v>
      </c>
      <c r="D9" s="36" t="s">
        <v>51</v>
      </c>
      <c r="E9" s="36" t="s">
        <v>52</v>
      </c>
      <c r="F9" s="36" t="s">
        <v>53</v>
      </c>
      <c r="G9" s="36" t="s">
        <v>54</v>
      </c>
      <c r="H9" s="36" t="s">
        <v>55</v>
      </c>
      <c r="J9" s="23" t="s">
        <v>14</v>
      </c>
      <c r="K9" s="11">
        <f>+((B9*DEFLATOR!B9))</f>
        <v>2106.078795247818</v>
      </c>
      <c r="L9" s="13">
        <f t="shared" si="0"/>
        <v>2.8652868041515456</v>
      </c>
      <c r="M9" s="11"/>
      <c r="N9" s="11">
        <f>+((C9*DEFLATOR!C9))</f>
        <v>1620.6221570964785</v>
      </c>
      <c r="O9" s="13">
        <f t="shared" si="1"/>
        <v>3.711623459681812</v>
      </c>
      <c r="P9" s="11"/>
      <c r="Q9" s="11">
        <f>+((D9*DEFLATOR!D9))</f>
        <v>1465.5075012938057</v>
      </c>
      <c r="R9" s="13">
        <f t="shared" si="2"/>
        <v>2.360811860001477</v>
      </c>
      <c r="S9" s="11"/>
      <c r="T9" s="11">
        <f>+((E9*DEFLATOR!E9))</f>
        <v>1752.4736919576765</v>
      </c>
      <c r="U9" s="13">
        <f t="shared" si="3"/>
        <v>-5.158100606441495</v>
      </c>
      <c r="V9" s="11"/>
      <c r="W9" s="11">
        <f>+((F9*DEFLATOR!F9))</f>
        <v>2224.6090517062266</v>
      </c>
      <c r="X9" s="13">
        <f t="shared" si="4"/>
        <v>6.405618216641673</v>
      </c>
      <c r="Y9" s="11"/>
      <c r="Z9" s="11">
        <f>+((G9*DEFLATOR!G9))</f>
        <v>2305.237959953911</v>
      </c>
      <c r="AA9" s="13">
        <f t="shared" si="5"/>
        <v>3.384156901153723</v>
      </c>
      <c r="AB9" s="11"/>
      <c r="AC9" s="11">
        <f>+((H9*DEFLATOR!H9))</f>
        <v>1944.883098877631</v>
      </c>
      <c r="AD9" s="13">
        <f t="shared" si="6"/>
        <v>-2.3559223566909093</v>
      </c>
      <c r="AE9" s="11"/>
      <c r="AF9" s="2"/>
    </row>
    <row r="10" spans="1:32" s="1" customFormat="1" ht="9.75">
      <c r="A10" s="17" t="s">
        <v>15</v>
      </c>
      <c r="B10" s="36" t="s">
        <v>56</v>
      </c>
      <c r="C10" s="36" t="s">
        <v>57</v>
      </c>
      <c r="D10" s="36" t="s">
        <v>58</v>
      </c>
      <c r="E10" s="36" t="s">
        <v>59</v>
      </c>
      <c r="F10" s="36" t="s">
        <v>60</v>
      </c>
      <c r="G10" s="36" t="s">
        <v>61</v>
      </c>
      <c r="H10" s="36" t="s">
        <v>62</v>
      </c>
      <c r="J10" s="23" t="s">
        <v>15</v>
      </c>
      <c r="K10" s="11">
        <f>+((B10*DEFLATOR!B10))</f>
        <v>2048.566345622839</v>
      </c>
      <c r="L10" s="13">
        <f t="shared" si="0"/>
        <v>-2.730783375947321</v>
      </c>
      <c r="M10" s="11"/>
      <c r="N10" s="11">
        <f>+((C10*DEFLATOR!C10))</f>
        <v>1597.799811767278</v>
      </c>
      <c r="O10" s="13">
        <f t="shared" si="1"/>
        <v>-1.4082459152656046</v>
      </c>
      <c r="P10" s="11"/>
      <c r="Q10" s="11">
        <f>+((D10*DEFLATOR!D10))</f>
        <v>1448.0215339606477</v>
      </c>
      <c r="R10" s="13">
        <f t="shared" si="2"/>
        <v>-1.193168053914473</v>
      </c>
      <c r="S10" s="11"/>
      <c r="T10" s="11">
        <f>+((E10*DEFLATOR!E10))</f>
        <v>1748.308444118671</v>
      </c>
      <c r="U10" s="13">
        <f t="shared" si="3"/>
        <v>-0.23767819500630782</v>
      </c>
      <c r="V10" s="11"/>
      <c r="W10" s="11">
        <f>+((F10*DEFLATOR!F10))</f>
        <v>2216.359897092309</v>
      </c>
      <c r="X10" s="13">
        <f t="shared" si="4"/>
        <v>-0.3708136765689596</v>
      </c>
      <c r="Y10" s="11"/>
      <c r="Z10" s="11">
        <f>+((G10*DEFLATOR!G10))</f>
        <v>2192.324646841658</v>
      </c>
      <c r="AA10" s="13">
        <f t="shared" si="5"/>
        <v>-4.898119633363596</v>
      </c>
      <c r="AB10" s="11"/>
      <c r="AC10" s="11">
        <f>+((H10*DEFLATOR!H10))</f>
        <v>1897.7767807270736</v>
      </c>
      <c r="AD10" s="13">
        <f t="shared" si="6"/>
        <v>-2.4220642452876473</v>
      </c>
      <c r="AE10" s="11"/>
      <c r="AF10" s="2"/>
    </row>
    <row r="11" spans="1:32" s="1" customFormat="1" ht="9.75">
      <c r="A11" s="17" t="s">
        <v>16</v>
      </c>
      <c r="B11" s="36" t="s">
        <v>63</v>
      </c>
      <c r="C11" s="36" t="s">
        <v>64</v>
      </c>
      <c r="D11" s="36" t="s">
        <v>65</v>
      </c>
      <c r="E11" s="36" t="s">
        <v>66</v>
      </c>
      <c r="F11" s="36" t="s">
        <v>67</v>
      </c>
      <c r="G11" s="36" t="s">
        <v>68</v>
      </c>
      <c r="H11" s="36" t="s">
        <v>69</v>
      </c>
      <c r="J11" s="23" t="s">
        <v>16</v>
      </c>
      <c r="K11" s="11">
        <f>+((B11*DEFLATOR!B11))</f>
        <v>2008.3050922477473</v>
      </c>
      <c r="L11" s="13">
        <f t="shared" si="0"/>
        <v>-1.9653380258402464</v>
      </c>
      <c r="M11" s="11"/>
      <c r="N11" s="11">
        <f>+((C11*DEFLATOR!C11))</f>
        <v>1462.634890814698</v>
      </c>
      <c r="O11" s="13">
        <f t="shared" si="1"/>
        <v>-8.459440285142982</v>
      </c>
      <c r="P11" s="11"/>
      <c r="Q11" s="11">
        <f>+((D11*DEFLATOR!D11))</f>
        <v>1380.4014419731868</v>
      </c>
      <c r="R11" s="13">
        <f t="shared" si="2"/>
        <v>-4.66982640807182</v>
      </c>
      <c r="S11" s="11"/>
      <c r="T11" s="11">
        <f>+((E11*DEFLATOR!E11))</f>
        <v>1792.3188307966966</v>
      </c>
      <c r="U11" s="13">
        <f t="shared" si="3"/>
        <v>2.5173124814489745</v>
      </c>
      <c r="V11" s="11"/>
      <c r="W11" s="11">
        <f>+((F11*DEFLATOR!F11))</f>
        <v>2097.6874844202907</v>
      </c>
      <c r="X11" s="13">
        <f t="shared" si="4"/>
        <v>-5.354383682348118</v>
      </c>
      <c r="Y11" s="11"/>
      <c r="Z11" s="11">
        <f>+((G11*DEFLATOR!G11))</f>
        <v>2208.652736502626</v>
      </c>
      <c r="AA11" s="13">
        <f t="shared" si="5"/>
        <v>0.744784294811951</v>
      </c>
      <c r="AB11" s="11"/>
      <c r="AC11" s="11">
        <f>+((H11*DEFLATOR!H11))</f>
        <v>1844.5022546842415</v>
      </c>
      <c r="AD11" s="13">
        <f t="shared" si="6"/>
        <v>-2.807207179677984</v>
      </c>
      <c r="AE11" s="11"/>
      <c r="AF11" s="2"/>
    </row>
    <row r="12" spans="1:32" s="1" customFormat="1" ht="9.75">
      <c r="A12" s="17" t="s">
        <v>17</v>
      </c>
      <c r="B12" s="36" t="s">
        <v>70</v>
      </c>
      <c r="C12" s="36" t="s">
        <v>71</v>
      </c>
      <c r="D12" s="36" t="s">
        <v>72</v>
      </c>
      <c r="E12" s="36" t="s">
        <v>73</v>
      </c>
      <c r="F12" s="36" t="s">
        <v>74</v>
      </c>
      <c r="G12" s="36" t="s">
        <v>75</v>
      </c>
      <c r="H12" s="36" t="s">
        <v>76</v>
      </c>
      <c r="J12" s="23" t="s">
        <v>17</v>
      </c>
      <c r="K12" s="11">
        <f>+((B12*DEFLATOR!B12))</f>
        <v>2007.467091828521</v>
      </c>
      <c r="L12" s="13">
        <f t="shared" si="0"/>
        <v>-0.04172674871268933</v>
      </c>
      <c r="M12" s="11"/>
      <c r="N12" s="11">
        <f>+((C12*DEFLATOR!C12))</f>
        <v>1434.0388243825832</v>
      </c>
      <c r="O12" s="13">
        <f t="shared" si="1"/>
        <v>-1.955106268262663</v>
      </c>
      <c r="P12" s="11"/>
      <c r="Q12" s="11">
        <f>+((D12*DEFLATOR!D12))</f>
        <v>1407.5832676736272</v>
      </c>
      <c r="R12" s="13">
        <f t="shared" si="2"/>
        <v>1.9691246961887954</v>
      </c>
      <c r="S12" s="11"/>
      <c r="T12" s="11">
        <f>+((E12*DEFLATOR!E12))</f>
        <v>1812.9807228311327</v>
      </c>
      <c r="U12" s="13">
        <f t="shared" si="3"/>
        <v>1.1528022626003276</v>
      </c>
      <c r="V12" s="11"/>
      <c r="W12" s="11">
        <f>+((F12*DEFLATOR!F12))</f>
        <v>2089.0773763251964</v>
      </c>
      <c r="X12" s="13">
        <f t="shared" si="4"/>
        <v>-0.4104571419261682</v>
      </c>
      <c r="Y12" s="11"/>
      <c r="Z12" s="11">
        <f>+((G12*DEFLATOR!G12))</f>
        <v>2209.444129635555</v>
      </c>
      <c r="AA12" s="13">
        <f t="shared" si="5"/>
        <v>0.03583148766890254</v>
      </c>
      <c r="AB12" s="11"/>
      <c r="AC12" s="11">
        <f>+((H12*DEFLATOR!H12))</f>
        <v>1840.0937828659296</v>
      </c>
      <c r="AD12" s="13">
        <f t="shared" si="6"/>
        <v>-0.2390060411754047</v>
      </c>
      <c r="AE12" s="11"/>
      <c r="AF12" s="2"/>
    </row>
    <row r="13" spans="1:32" s="1" customFormat="1" ht="9.75">
      <c r="A13" s="17" t="s">
        <v>7</v>
      </c>
      <c r="B13" s="36" t="s">
        <v>77</v>
      </c>
      <c r="C13" s="36" t="s">
        <v>78</v>
      </c>
      <c r="D13" s="36" t="s">
        <v>79</v>
      </c>
      <c r="E13" s="36" t="s">
        <v>80</v>
      </c>
      <c r="F13" s="36" t="s">
        <v>81</v>
      </c>
      <c r="G13" s="36" t="s">
        <v>82</v>
      </c>
      <c r="H13" s="36" t="s">
        <v>83</v>
      </c>
      <c r="J13" s="23" t="s">
        <v>7</v>
      </c>
      <c r="K13" s="11">
        <f>+((B13*DEFLATOR!B13))</f>
        <v>1980.7204485019174</v>
      </c>
      <c r="L13" s="13">
        <f t="shared" si="0"/>
        <v>-1.3323577475056414</v>
      </c>
      <c r="M13" s="11"/>
      <c r="N13" s="11">
        <f>+((C13*DEFLATOR!C13))</f>
        <v>1395.8346288444618</v>
      </c>
      <c r="O13" s="13">
        <f t="shared" si="1"/>
        <v>-2.6640977139911093</v>
      </c>
      <c r="P13" s="11"/>
      <c r="Q13" s="11">
        <f>+((D13*DEFLATOR!D13))</f>
        <v>1472.7073844017268</v>
      </c>
      <c r="R13" s="13">
        <f t="shared" si="2"/>
        <v>4.626661755913952</v>
      </c>
      <c r="S13" s="11"/>
      <c r="T13" s="11">
        <f>+((E13*DEFLATOR!E13))</f>
        <v>1742.7005114763476</v>
      </c>
      <c r="U13" s="13">
        <f t="shared" si="3"/>
        <v>-3.876500752034262</v>
      </c>
      <c r="V13" s="11"/>
      <c r="W13" s="11">
        <f>+((F13*DEFLATOR!F13))</f>
        <v>2026.4865035809996</v>
      </c>
      <c r="X13" s="13">
        <f t="shared" si="4"/>
        <v>-2.9961012192998626</v>
      </c>
      <c r="Y13" s="11"/>
      <c r="Z13" s="11">
        <f>+((G13*DEFLATOR!G13))</f>
        <v>2201.288533851872</v>
      </c>
      <c r="AA13" s="13">
        <f t="shared" si="5"/>
        <v>-0.369124327440129</v>
      </c>
      <c r="AB13" s="11"/>
      <c r="AC13" s="11">
        <f>+((H13*DEFLATOR!H13))</f>
        <v>1812.725429752566</v>
      </c>
      <c r="AD13" s="13">
        <f t="shared" si="6"/>
        <v>-1.4873346874058613</v>
      </c>
      <c r="AE13" s="11"/>
      <c r="AF13" s="2"/>
    </row>
    <row r="14" spans="1:32" s="1" customFormat="1" ht="9.75">
      <c r="A14" s="17" t="s">
        <v>8</v>
      </c>
      <c r="B14" s="36" t="s">
        <v>84</v>
      </c>
      <c r="C14" s="36" t="s">
        <v>85</v>
      </c>
      <c r="D14" s="36" t="s">
        <v>86</v>
      </c>
      <c r="E14" s="36" t="s">
        <v>87</v>
      </c>
      <c r="F14" s="36" t="s">
        <v>88</v>
      </c>
      <c r="G14" s="36" t="s">
        <v>89</v>
      </c>
      <c r="H14" s="36" t="s">
        <v>90</v>
      </c>
      <c r="J14" s="23" t="s">
        <v>8</v>
      </c>
      <c r="K14" s="11">
        <f>+((B14*DEFLATOR!B14))</f>
        <v>1938.6630199522572</v>
      </c>
      <c r="L14" s="13">
        <f t="shared" si="0"/>
        <v>-2.123339948424807</v>
      </c>
      <c r="M14" s="11"/>
      <c r="N14" s="11">
        <f>+((C14*DEFLATOR!C14))</f>
        <v>1329.3937524856028</v>
      </c>
      <c r="O14" s="13">
        <f t="shared" si="1"/>
        <v>-4.759938963103528</v>
      </c>
      <c r="P14" s="11"/>
      <c r="Q14" s="11">
        <f>+((D14*DEFLATOR!D14))</f>
        <v>1473.8044627956094</v>
      </c>
      <c r="R14" s="13">
        <f t="shared" si="2"/>
        <v>0.0744939833603242</v>
      </c>
      <c r="S14" s="11"/>
      <c r="T14" s="11">
        <f>+((E14*DEFLATOR!E14))</f>
        <v>1681.4093489104093</v>
      </c>
      <c r="U14" s="13">
        <f t="shared" si="3"/>
        <v>-3.5170221252769807</v>
      </c>
      <c r="V14" s="11"/>
      <c r="W14" s="11">
        <f>+((F14*DEFLATOR!F14))</f>
        <v>1899.7369357674165</v>
      </c>
      <c r="X14" s="13">
        <f t="shared" si="4"/>
        <v>-6.254646531797981</v>
      </c>
      <c r="Y14" s="11"/>
      <c r="Z14" s="11">
        <f>+((G14*DEFLATOR!G14))</f>
        <v>2221.3304579310816</v>
      </c>
      <c r="AA14" s="13">
        <f t="shared" si="5"/>
        <v>0.910463293248509</v>
      </c>
      <c r="AB14" s="11"/>
      <c r="AC14" s="11">
        <f>+((H14*DEFLATOR!H14))</f>
        <v>1710.4198374718787</v>
      </c>
      <c r="AD14" s="13">
        <f t="shared" si="6"/>
        <v>-5.643744529730121</v>
      </c>
      <c r="AE14" s="11"/>
      <c r="AF14" s="2"/>
    </row>
    <row r="15" spans="1:32" s="1" customFormat="1" ht="9.75">
      <c r="A15" s="31">
        <v>37622</v>
      </c>
      <c r="B15" s="36" t="s">
        <v>91</v>
      </c>
      <c r="C15" s="36" t="s">
        <v>92</v>
      </c>
      <c r="D15" s="36" t="s">
        <v>93</v>
      </c>
      <c r="E15" s="36" t="s">
        <v>94</v>
      </c>
      <c r="F15" s="36" t="s">
        <v>95</v>
      </c>
      <c r="G15" s="36" t="s">
        <v>96</v>
      </c>
      <c r="H15" s="36" t="s">
        <v>97</v>
      </c>
      <c r="J15" s="31">
        <v>37622</v>
      </c>
      <c r="K15" s="11">
        <f>+((B15*DEFLATOR!B15))</f>
        <v>1847.99826441033</v>
      </c>
      <c r="L15" s="13">
        <f t="shared" si="0"/>
        <v>-4.67666400033565</v>
      </c>
      <c r="M15" s="11"/>
      <c r="N15" s="11">
        <f>+((C15*DEFLATOR!C15))</f>
        <v>1254.5560176697822</v>
      </c>
      <c r="O15" s="13">
        <f t="shared" si="1"/>
        <v>-5.629463405849055</v>
      </c>
      <c r="P15" s="11"/>
      <c r="Q15" s="11">
        <f>+((D15*DEFLATOR!D15))</f>
        <v>1622.4376333523264</v>
      </c>
      <c r="R15" s="13">
        <f t="shared" si="2"/>
        <v>10.084999354309176</v>
      </c>
      <c r="S15" s="11"/>
      <c r="T15" s="11">
        <f>+((E15*DEFLATOR!E15))</f>
        <v>1690.3244127701114</v>
      </c>
      <c r="U15" s="13">
        <f t="shared" si="3"/>
        <v>0.5302137677228425</v>
      </c>
      <c r="V15" s="11"/>
      <c r="W15" s="11">
        <f>+((F15*DEFLATOR!F15))</f>
        <v>1678.4073979902405</v>
      </c>
      <c r="X15" s="13">
        <f t="shared" si="4"/>
        <v>-11.650536114241937</v>
      </c>
      <c r="Y15" s="11"/>
      <c r="Z15" s="11">
        <f>+((G15*DEFLATOR!G15))</f>
        <v>2145.6531138572927</v>
      </c>
      <c r="AA15" s="13">
        <f t="shared" si="5"/>
        <v>-3.406847630598542</v>
      </c>
      <c r="AB15" s="11"/>
      <c r="AC15" s="11">
        <f>+((H15*DEFLATOR!H15))</f>
        <v>1635.585736119785</v>
      </c>
      <c r="AD15" s="13">
        <f t="shared" si="6"/>
        <v>-4.375189044971783</v>
      </c>
      <c r="AE15" s="11"/>
      <c r="AF15" s="2"/>
    </row>
    <row r="16" spans="1:32" s="1" customFormat="1" ht="9.75">
      <c r="A16" s="17" t="s">
        <v>9</v>
      </c>
      <c r="B16" s="36" t="s">
        <v>98</v>
      </c>
      <c r="C16" s="36" t="s">
        <v>99</v>
      </c>
      <c r="D16" s="36" t="s">
        <v>100</v>
      </c>
      <c r="E16" s="36" t="s">
        <v>101</v>
      </c>
      <c r="F16" s="36" t="s">
        <v>102</v>
      </c>
      <c r="G16" s="36" t="s">
        <v>103</v>
      </c>
      <c r="H16" s="36" t="s">
        <v>104</v>
      </c>
      <c r="J16" s="23" t="s">
        <v>9</v>
      </c>
      <c r="K16" s="11">
        <f>+((B16*DEFLATOR!B16))</f>
        <v>1833.707947914133</v>
      </c>
      <c r="L16" s="13">
        <f t="shared" si="0"/>
        <v>-0.7732862509347016</v>
      </c>
      <c r="M16" s="11"/>
      <c r="N16" s="11">
        <f>+((C16*DEFLATOR!C16))</f>
        <v>1300.0121955028371</v>
      </c>
      <c r="O16" s="13">
        <f t="shared" si="1"/>
        <v>3.623288015268167</v>
      </c>
      <c r="P16" s="11"/>
      <c r="Q16" s="11">
        <f>+((D16*DEFLATOR!D16))</f>
        <v>1506.4126030363225</v>
      </c>
      <c r="R16" s="13">
        <f t="shared" si="2"/>
        <v>-7.151278294517227</v>
      </c>
      <c r="S16" s="11"/>
      <c r="T16" s="11">
        <f>+((E16*DEFLATOR!E16))</f>
        <v>1625.0491181573245</v>
      </c>
      <c r="U16" s="13">
        <f t="shared" si="3"/>
        <v>-3.861702175017012</v>
      </c>
      <c r="V16" s="11"/>
      <c r="W16" s="11">
        <f>+((F16*DEFLATOR!F16))</f>
        <v>1793.1272108970363</v>
      </c>
      <c r="X16" s="13">
        <f t="shared" si="4"/>
        <v>6.835039755196726</v>
      </c>
      <c r="Y16" s="11"/>
      <c r="Z16" s="11">
        <f>+((G16*DEFLATOR!G16))</f>
        <v>2055.1037975428135</v>
      </c>
      <c r="AA16" s="13">
        <f t="shared" si="5"/>
        <v>-4.220128394924771</v>
      </c>
      <c r="AB16" s="11"/>
      <c r="AC16" s="11">
        <f>+((H16*DEFLATOR!H16))</f>
        <v>1672.7167312295728</v>
      </c>
      <c r="AD16" s="13">
        <f t="shared" si="6"/>
        <v>2.2701955813014374</v>
      </c>
      <c r="AE16" s="11"/>
      <c r="AF16" s="2"/>
    </row>
    <row r="17" spans="1:32" s="1" customFormat="1" ht="9.75">
      <c r="A17" s="17" t="s">
        <v>10</v>
      </c>
      <c r="B17" s="36" t="s">
        <v>105</v>
      </c>
      <c r="C17" s="36" t="s">
        <v>106</v>
      </c>
      <c r="D17" s="36" t="s">
        <v>107</v>
      </c>
      <c r="E17" s="36" t="s">
        <v>108</v>
      </c>
      <c r="F17" s="36" t="s">
        <v>109</v>
      </c>
      <c r="G17" s="36" t="s">
        <v>110</v>
      </c>
      <c r="H17" s="36" t="s">
        <v>111</v>
      </c>
      <c r="J17" s="23" t="s">
        <v>10</v>
      </c>
      <c r="K17" s="11">
        <f>+((B17*DEFLATOR!B17))</f>
        <v>1822.0286162168802</v>
      </c>
      <c r="L17" s="13">
        <f t="shared" si="0"/>
        <v>-0.636924310140996</v>
      </c>
      <c r="M17" s="13">
        <f aca="true" t="shared" si="7" ref="M17:M36">+((K17/K5)-1)*100</f>
        <v>-9.771422722174062</v>
      </c>
      <c r="N17" s="11">
        <f>+((C17*DEFLATOR!C17))</f>
        <v>1291.2650802832393</v>
      </c>
      <c r="O17" s="13">
        <f t="shared" si="1"/>
        <v>-0.6728487047934606</v>
      </c>
      <c r="P17" s="13">
        <f aca="true" t="shared" si="8" ref="P17:P36">+((N17/N5)-1)*100</f>
        <v>-13.644007314263307</v>
      </c>
      <c r="Q17" s="11">
        <f>+((D17*DEFLATOR!D17))</f>
        <v>1396.795389407023</v>
      </c>
      <c r="R17" s="13">
        <f t="shared" si="2"/>
        <v>-7.2767058247093175</v>
      </c>
      <c r="S17" s="13">
        <f aca="true" t="shared" si="9" ref="S17:S36">+((Q17/Q5)-1)*100</f>
        <v>1.7249809541688865</v>
      </c>
      <c r="T17" s="11">
        <f>+((E17*DEFLATOR!E17))</f>
        <v>1700.351075941827</v>
      </c>
      <c r="U17" s="13">
        <f t="shared" si="3"/>
        <v>4.6338265682632995</v>
      </c>
      <c r="V17" s="13">
        <f aca="true" t="shared" si="10" ref="V17:V36">+((T17/T5)-1)*100</f>
        <v>-5.55264269453879</v>
      </c>
      <c r="W17" s="11">
        <f>+((F17*DEFLATOR!F17))</f>
        <v>1808.7423256228537</v>
      </c>
      <c r="X17" s="13">
        <f t="shared" si="4"/>
        <v>0.8708313961732772</v>
      </c>
      <c r="Y17" s="13">
        <f aca="true" t="shared" si="11" ref="Y17:Y36">+((W17/W5)-1)*100</f>
        <v>-12.257533898722507</v>
      </c>
      <c r="Z17" s="11">
        <f>+((G17*DEFLATOR!G17))</f>
        <v>2018.9537053338893</v>
      </c>
      <c r="AA17" s="13">
        <f t="shared" si="5"/>
        <v>-1.759039725981093</v>
      </c>
      <c r="AB17" s="13">
        <f aca="true" t="shared" si="12" ref="AB17:AB36">+((Z17/Z5)-1)*100</f>
        <v>-10.268986244363587</v>
      </c>
      <c r="AC17" s="11">
        <f>+((H17*DEFLATOR!H17))</f>
        <v>1693.9379572226078</v>
      </c>
      <c r="AD17" s="13">
        <f t="shared" si="6"/>
        <v>1.2686682447084596</v>
      </c>
      <c r="AE17" s="13">
        <f aca="true" t="shared" si="13" ref="AE17:AE36">+((AC17/AC5)-1)*100</f>
        <v>-4.381508589780969</v>
      </c>
      <c r="AF17" s="2"/>
    </row>
    <row r="18" spans="1:32" s="1" customFormat="1" ht="9.75">
      <c r="A18" s="17" t="s">
        <v>11</v>
      </c>
      <c r="B18" s="36" t="s">
        <v>112</v>
      </c>
      <c r="C18" s="36" t="s">
        <v>113</v>
      </c>
      <c r="D18" s="36" t="s">
        <v>114</v>
      </c>
      <c r="E18" s="36" t="s">
        <v>115</v>
      </c>
      <c r="F18" s="36" t="s">
        <v>116</v>
      </c>
      <c r="G18" s="36" t="s">
        <v>117</v>
      </c>
      <c r="H18" s="36" t="s">
        <v>118</v>
      </c>
      <c r="J18" s="23" t="s">
        <v>11</v>
      </c>
      <c r="K18" s="11">
        <f>+((B18*DEFLATOR!B18))</f>
        <v>1799.0334964527729</v>
      </c>
      <c r="L18" s="13">
        <f t="shared" si="0"/>
        <v>-1.2620613946147885</v>
      </c>
      <c r="M18" s="13">
        <f t="shared" si="7"/>
        <v>-11.257715451758576</v>
      </c>
      <c r="N18" s="11">
        <f>+((C18*DEFLATOR!C18))</f>
        <v>1279.0905002345553</v>
      </c>
      <c r="O18" s="13">
        <f t="shared" si="1"/>
        <v>-0.9428412674191922</v>
      </c>
      <c r="P18" s="13">
        <f t="shared" si="8"/>
        <v>-16.030447254932344</v>
      </c>
      <c r="Q18" s="11">
        <f>+((D18*DEFLATOR!D18))</f>
        <v>1388.9501145532968</v>
      </c>
      <c r="R18" s="13">
        <f t="shared" si="2"/>
        <v>-0.5616624248063196</v>
      </c>
      <c r="S18" s="13">
        <f t="shared" si="9"/>
        <v>-6.08698964153731</v>
      </c>
      <c r="T18" s="11">
        <f>+((E18*DEFLATOR!E18))</f>
        <v>1608.363178918654</v>
      </c>
      <c r="U18" s="13">
        <f t="shared" si="3"/>
        <v>-5.409935531826616</v>
      </c>
      <c r="V18" s="13">
        <f t="shared" si="10"/>
        <v>-8.567623608681242</v>
      </c>
      <c r="W18" s="11">
        <f>+((F18*DEFLATOR!F18))</f>
        <v>1681.3958716072698</v>
      </c>
      <c r="X18" s="13">
        <f t="shared" si="4"/>
        <v>-7.040607841790358</v>
      </c>
      <c r="Y18" s="13">
        <f t="shared" si="11"/>
        <v>-18.306345075373777</v>
      </c>
      <c r="Z18" s="11">
        <f>+((G18*DEFLATOR!G18))</f>
        <v>2081.172362462879</v>
      </c>
      <c r="AA18" s="13">
        <f t="shared" si="5"/>
        <v>3.08172777635336</v>
      </c>
      <c r="AB18" s="13">
        <f t="shared" si="12"/>
        <v>-6.414803889715204</v>
      </c>
      <c r="AC18" s="11">
        <f>+((H18*DEFLATOR!H18))</f>
        <v>1638.1638782945922</v>
      </c>
      <c r="AD18" s="13">
        <f t="shared" si="6"/>
        <v>-3.2925691693846404</v>
      </c>
      <c r="AE18" s="13">
        <f t="shared" si="13"/>
        <v>-16.497852016293237</v>
      </c>
      <c r="AF18" s="2"/>
    </row>
    <row r="19" spans="1:32" s="1" customFormat="1" ht="9.75">
      <c r="A19" s="17" t="s">
        <v>12</v>
      </c>
      <c r="B19" s="36" t="s">
        <v>119</v>
      </c>
      <c r="C19" s="36" t="s">
        <v>120</v>
      </c>
      <c r="D19" s="36" t="s">
        <v>121</v>
      </c>
      <c r="E19" s="36" t="s">
        <v>122</v>
      </c>
      <c r="F19" s="36" t="s">
        <v>123</v>
      </c>
      <c r="G19" s="36" t="s">
        <v>124</v>
      </c>
      <c r="H19" s="36" t="s">
        <v>125</v>
      </c>
      <c r="J19" s="23" t="s">
        <v>12</v>
      </c>
      <c r="K19" s="11">
        <f>+((B19*DEFLATOR!B19))</f>
        <v>1781.3331418037515</v>
      </c>
      <c r="L19" s="13">
        <f t="shared" si="0"/>
        <v>-0.9838813276085157</v>
      </c>
      <c r="M19" s="13">
        <f t="shared" si="7"/>
        <v>-14.943938086479413</v>
      </c>
      <c r="N19" s="11">
        <f>+((C19*DEFLATOR!C19))</f>
        <v>1328.637798750936</v>
      </c>
      <c r="O19" s="13">
        <f t="shared" si="1"/>
        <v>3.8736350951942056</v>
      </c>
      <c r="P19" s="13">
        <f t="shared" si="8"/>
        <v>-11.460966999508004</v>
      </c>
      <c r="Q19" s="11">
        <f>+((D19*DEFLATOR!D19))</f>
        <v>1325.3666134511973</v>
      </c>
      <c r="R19" s="13">
        <f t="shared" si="2"/>
        <v>-4.57781027812858</v>
      </c>
      <c r="S19" s="13">
        <f t="shared" si="9"/>
        <v>-9.54707422196922</v>
      </c>
      <c r="T19" s="11">
        <f>+((E19*DEFLATOR!E19))</f>
        <v>1633.4866166232375</v>
      </c>
      <c r="U19" s="13">
        <f t="shared" si="3"/>
        <v>1.5620500415506111</v>
      </c>
      <c r="V19" s="13">
        <f t="shared" si="10"/>
        <v>-8.099739346025181</v>
      </c>
      <c r="W19" s="11">
        <f>+((F19*DEFLATOR!F19))</f>
        <v>1784.9329268844099</v>
      </c>
      <c r="X19" s="13">
        <f t="shared" si="4"/>
        <v>6.1578035860268665</v>
      </c>
      <c r="Y19" s="13">
        <f t="shared" si="11"/>
        <v>-18.341302787820002</v>
      </c>
      <c r="Z19" s="11">
        <f>+((G19*DEFLATOR!G19))</f>
        <v>1969.330982236837</v>
      </c>
      <c r="AA19" s="13">
        <f t="shared" si="5"/>
        <v>-5.373960477434359</v>
      </c>
      <c r="AB19" s="13">
        <f t="shared" si="12"/>
        <v>-14.957166689121104</v>
      </c>
      <c r="AC19" s="11">
        <f>+((H19*DEFLATOR!H19))</f>
        <v>1680.9215284456761</v>
      </c>
      <c r="AD19" s="13">
        <f t="shared" si="6"/>
        <v>2.6100960177193544</v>
      </c>
      <c r="AE19" s="13">
        <f t="shared" si="13"/>
        <v>-12.945286774623654</v>
      </c>
      <c r="AF19" s="2"/>
    </row>
    <row r="20" spans="1:32" s="1" customFormat="1" ht="9.75">
      <c r="A20" s="17" t="s">
        <v>13</v>
      </c>
      <c r="B20" s="36" t="s">
        <v>126</v>
      </c>
      <c r="C20" s="36" t="s">
        <v>127</v>
      </c>
      <c r="D20" s="36" t="s">
        <v>128</v>
      </c>
      <c r="E20" s="36" t="s">
        <v>129</v>
      </c>
      <c r="F20" s="36" t="s">
        <v>130</v>
      </c>
      <c r="G20" s="36" t="s">
        <v>131</v>
      </c>
      <c r="H20" s="36" t="s">
        <v>132</v>
      </c>
      <c r="J20" s="23" t="s">
        <v>13</v>
      </c>
      <c r="K20" s="11">
        <f>+((B20*DEFLATOR!B20))</f>
        <v>1780.854487534141</v>
      </c>
      <c r="L20" s="13">
        <f t="shared" si="0"/>
        <v>-0.026870564431635824</v>
      </c>
      <c r="M20" s="13">
        <f t="shared" si="7"/>
        <v>-13.019347599905739</v>
      </c>
      <c r="N20" s="11">
        <f>+((C20*DEFLATOR!C20))</f>
        <v>1343.2763096208755</v>
      </c>
      <c r="O20" s="13">
        <f t="shared" si="1"/>
        <v>1.1017683588184335</v>
      </c>
      <c r="P20" s="13">
        <f t="shared" si="8"/>
        <v>-14.037108393417064</v>
      </c>
      <c r="Q20" s="11">
        <f>+((D20*DEFLATOR!D20))</f>
        <v>1338.209881117423</v>
      </c>
      <c r="R20" s="13">
        <f t="shared" si="2"/>
        <v>0.9690350983553531</v>
      </c>
      <c r="S20" s="13">
        <f t="shared" si="9"/>
        <v>-6.5305024032124575</v>
      </c>
      <c r="T20" s="11">
        <f>+((E20*DEFLATOR!E20))</f>
        <v>1669.1141020350483</v>
      </c>
      <c r="U20" s="13">
        <f t="shared" si="3"/>
        <v>2.1810699303714154</v>
      </c>
      <c r="V20" s="13">
        <f t="shared" si="10"/>
        <v>-9.669427582253887</v>
      </c>
      <c r="W20" s="11">
        <f>+((F20*DEFLATOR!F20))</f>
        <v>1751.7400846018002</v>
      </c>
      <c r="X20" s="13">
        <f t="shared" si="4"/>
        <v>-1.8596128617867858</v>
      </c>
      <c r="Y20" s="13">
        <f t="shared" si="11"/>
        <v>-16.212250186626797</v>
      </c>
      <c r="Z20" s="11">
        <f>+((G20*DEFLATOR!G20))</f>
        <v>1986.9526990231814</v>
      </c>
      <c r="AA20" s="13">
        <f t="shared" si="5"/>
        <v>0.8948072693361508</v>
      </c>
      <c r="AB20" s="13">
        <f t="shared" si="12"/>
        <v>-10.890140992173125</v>
      </c>
      <c r="AC20" s="11">
        <f>+((H20*DEFLATOR!H20))</f>
        <v>1646.8280608169346</v>
      </c>
      <c r="AD20" s="13">
        <f t="shared" si="6"/>
        <v>-2.028260513759217</v>
      </c>
      <c r="AE20" s="13">
        <f t="shared" si="13"/>
        <v>-17.31996276363016</v>
      </c>
      <c r="AF20" s="2"/>
    </row>
    <row r="21" spans="1:32" s="1" customFormat="1" ht="9.75">
      <c r="A21" s="17" t="s">
        <v>14</v>
      </c>
      <c r="B21" s="36" t="s">
        <v>133</v>
      </c>
      <c r="C21" s="36" t="s">
        <v>134</v>
      </c>
      <c r="D21" s="36" t="s">
        <v>135</v>
      </c>
      <c r="E21" s="36" t="s">
        <v>136</v>
      </c>
      <c r="F21" s="36" t="s">
        <v>137</v>
      </c>
      <c r="G21" s="36" t="s">
        <v>138</v>
      </c>
      <c r="H21" s="36" t="s">
        <v>139</v>
      </c>
      <c r="J21" s="23" t="s">
        <v>14</v>
      </c>
      <c r="K21" s="11">
        <f>+((B21*DEFLATOR!B21))</f>
        <v>1755.8915082734268</v>
      </c>
      <c r="L21" s="13">
        <f t="shared" si="0"/>
        <v>-1.40174166027901</v>
      </c>
      <c r="M21" s="13">
        <f t="shared" si="7"/>
        <v>-16.627454194238044</v>
      </c>
      <c r="N21" s="11">
        <f>+((C21*DEFLATOR!C21))</f>
        <v>1315.5025476300032</v>
      </c>
      <c r="O21" s="13">
        <f t="shared" si="1"/>
        <v>-2.0676134754964326</v>
      </c>
      <c r="P21" s="13">
        <f t="shared" si="8"/>
        <v>-18.827313209954532</v>
      </c>
      <c r="Q21" s="11">
        <f>+((D21*DEFLATOR!D21))</f>
        <v>1306.9170534388695</v>
      </c>
      <c r="R21" s="13">
        <f t="shared" si="2"/>
        <v>-2.3384095514541903</v>
      </c>
      <c r="S21" s="13">
        <f t="shared" si="9"/>
        <v>-10.821537775475498</v>
      </c>
      <c r="T21" s="11">
        <f>+((E21*DEFLATOR!E21))</f>
        <v>1559.6994446280817</v>
      </c>
      <c r="U21" s="13">
        <f t="shared" si="3"/>
        <v>-6.555253309139508</v>
      </c>
      <c r="V21" s="13">
        <f t="shared" si="10"/>
        <v>-11.000122182390538</v>
      </c>
      <c r="W21" s="11">
        <f>+((F21*DEFLATOR!F21))</f>
        <v>1752.9860261194751</v>
      </c>
      <c r="X21" s="13">
        <f t="shared" si="4"/>
        <v>0.07112593521305666</v>
      </c>
      <c r="Y21" s="13">
        <f t="shared" si="11"/>
        <v>-21.20026551294606</v>
      </c>
      <c r="Z21" s="11">
        <f>+((G21*DEFLATOR!G21))</f>
        <v>1951.277582650344</v>
      </c>
      <c r="AA21" s="13">
        <f t="shared" si="5"/>
        <v>-1.795468829749991</v>
      </c>
      <c r="AB21" s="13">
        <f t="shared" si="12"/>
        <v>-15.35461342614034</v>
      </c>
      <c r="AC21" s="11">
        <f>+((H21*DEFLATOR!H21))</f>
        <v>1680.329233865436</v>
      </c>
      <c r="AD21" s="13">
        <f t="shared" si="6"/>
        <v>2.034284807600528</v>
      </c>
      <c r="AE21" s="13">
        <f t="shared" si="13"/>
        <v>-13.602558691823996</v>
      </c>
      <c r="AF21" s="2"/>
    </row>
    <row r="22" spans="1:32" s="1" customFormat="1" ht="9.75">
      <c r="A22" s="17" t="s">
        <v>15</v>
      </c>
      <c r="B22" s="36" t="s">
        <v>140</v>
      </c>
      <c r="C22" s="36" t="s">
        <v>141</v>
      </c>
      <c r="D22" s="36" t="s">
        <v>142</v>
      </c>
      <c r="E22" s="36" t="s">
        <v>143</v>
      </c>
      <c r="F22" s="36" t="s">
        <v>144</v>
      </c>
      <c r="G22" s="36" t="s">
        <v>145</v>
      </c>
      <c r="H22" s="36" t="s">
        <v>146</v>
      </c>
      <c r="J22" s="23" t="s">
        <v>15</v>
      </c>
      <c r="K22" s="11">
        <f>+((B22*DEFLATOR!B22))</f>
        <v>1787.951488478928</v>
      </c>
      <c r="L22" s="13">
        <f t="shared" si="0"/>
        <v>1.825851999080852</v>
      </c>
      <c r="M22" s="13">
        <f t="shared" si="7"/>
        <v>-12.721816781807693</v>
      </c>
      <c r="N22" s="11">
        <f>+((C22*DEFLATOR!C22))</f>
        <v>1294.8161064505928</v>
      </c>
      <c r="O22" s="13">
        <f t="shared" si="1"/>
        <v>-1.5725124376747779</v>
      </c>
      <c r="P22" s="13">
        <f t="shared" si="8"/>
        <v>-18.96255732947948</v>
      </c>
      <c r="Q22" s="11">
        <f>+((D22*DEFLATOR!D22))</f>
        <v>1427.7471469213638</v>
      </c>
      <c r="R22" s="13">
        <f t="shared" si="2"/>
        <v>9.245429399253457</v>
      </c>
      <c r="S22" s="13">
        <f t="shared" si="9"/>
        <v>-1.4001440285096534</v>
      </c>
      <c r="T22" s="11">
        <f>+((E22*DEFLATOR!E22))</f>
        <v>1576.6190065742255</v>
      </c>
      <c r="U22" s="13">
        <f t="shared" si="3"/>
        <v>1.0847963051098253</v>
      </c>
      <c r="V22" s="13">
        <f t="shared" si="10"/>
        <v>-9.820317354298137</v>
      </c>
      <c r="W22" s="11">
        <f>+((F22*DEFLATOR!F22))</f>
        <v>1783.4669896944995</v>
      </c>
      <c r="X22" s="13">
        <f t="shared" si="4"/>
        <v>1.7388024274499703</v>
      </c>
      <c r="Y22" s="13">
        <f t="shared" si="11"/>
        <v>-19.531706378811997</v>
      </c>
      <c r="Z22" s="11">
        <f>+((G22*DEFLATOR!G22))</f>
        <v>1985.6419140013481</v>
      </c>
      <c r="AA22" s="13">
        <f t="shared" si="5"/>
        <v>1.761119568868752</v>
      </c>
      <c r="AB22" s="13">
        <f t="shared" si="12"/>
        <v>-9.427560518377797</v>
      </c>
      <c r="AC22" s="11">
        <f>+((H22*DEFLATOR!H22))</f>
        <v>1699.7638588599204</v>
      </c>
      <c r="AD22" s="13">
        <f t="shared" si="6"/>
        <v>1.1565962552336773</v>
      </c>
      <c r="AE22" s="13">
        <f t="shared" si="13"/>
        <v>-10.433941645723511</v>
      </c>
      <c r="AF22" s="2"/>
    </row>
    <row r="23" spans="1:32" s="1" customFormat="1" ht="9.75">
      <c r="A23" s="17" t="s">
        <v>16</v>
      </c>
      <c r="B23" s="36" t="s">
        <v>147</v>
      </c>
      <c r="C23" s="36" t="s">
        <v>148</v>
      </c>
      <c r="D23" s="36" t="s">
        <v>149</v>
      </c>
      <c r="E23" s="36" t="s">
        <v>150</v>
      </c>
      <c r="F23" s="36" t="s">
        <v>151</v>
      </c>
      <c r="G23" s="36" t="s">
        <v>152</v>
      </c>
      <c r="H23" s="36" t="s">
        <v>153</v>
      </c>
      <c r="J23" s="23" t="s">
        <v>16</v>
      </c>
      <c r="K23" s="11">
        <f>+((B23*DEFLATOR!B23))</f>
        <v>1738.7396817336596</v>
      </c>
      <c r="L23" s="13">
        <f t="shared" si="0"/>
        <v>-2.7524128625623145</v>
      </c>
      <c r="M23" s="13">
        <f t="shared" si="7"/>
        <v>-13.422532838991263</v>
      </c>
      <c r="N23" s="11">
        <f>+((C23*DEFLATOR!C23))</f>
        <v>1264.4470758152772</v>
      </c>
      <c r="O23" s="13">
        <f t="shared" si="1"/>
        <v>-2.3454319485231356</v>
      </c>
      <c r="P23" s="13">
        <f t="shared" si="8"/>
        <v>-13.550053827105746</v>
      </c>
      <c r="Q23" s="11">
        <f>+((D23*DEFLATOR!D23))</f>
        <v>1344.2570821687957</v>
      </c>
      <c r="R23" s="13">
        <f t="shared" si="2"/>
        <v>-5.847678626610941</v>
      </c>
      <c r="S23" s="13">
        <f t="shared" si="9"/>
        <v>-2.6183948165633075</v>
      </c>
      <c r="T23" s="11">
        <f>+((E23*DEFLATOR!E23))</f>
        <v>1553.1392395774487</v>
      </c>
      <c r="U23" s="13">
        <f t="shared" si="3"/>
        <v>-1.4892479983350637</v>
      </c>
      <c r="V23" s="13">
        <f t="shared" si="10"/>
        <v>-13.34470112736198</v>
      </c>
      <c r="W23" s="11">
        <f>+((F23*DEFLATOR!F23))</f>
        <v>1750.7225638887887</v>
      </c>
      <c r="X23" s="13">
        <f t="shared" si="4"/>
        <v>-1.8359984230108872</v>
      </c>
      <c r="Y23" s="13">
        <f t="shared" si="11"/>
        <v>-16.540353275139452</v>
      </c>
      <c r="Z23" s="11">
        <f>+((G23*DEFLATOR!G23))</f>
        <v>1913.611038427975</v>
      </c>
      <c r="AA23" s="13">
        <f t="shared" si="5"/>
        <v>-3.6275863772547323</v>
      </c>
      <c r="AB23" s="13">
        <f t="shared" si="12"/>
        <v>-13.358446676494996</v>
      </c>
      <c r="AC23" s="11">
        <f>+((H23*DEFLATOR!H23))</f>
        <v>1702.4503258254167</v>
      </c>
      <c r="AD23" s="13">
        <f t="shared" si="6"/>
        <v>0.15804942265911226</v>
      </c>
      <c r="AE23" s="13">
        <f t="shared" si="13"/>
        <v>-7.701369217525977</v>
      </c>
      <c r="AF23" s="2"/>
    </row>
    <row r="24" spans="1:32" s="1" customFormat="1" ht="9.75">
      <c r="A24" s="17" t="s">
        <v>17</v>
      </c>
      <c r="B24" s="36" t="s">
        <v>154</v>
      </c>
      <c r="C24" s="36" t="s">
        <v>155</v>
      </c>
      <c r="D24" s="36" t="s">
        <v>156</v>
      </c>
      <c r="E24" s="36" t="s">
        <v>157</v>
      </c>
      <c r="F24" s="36" t="s">
        <v>158</v>
      </c>
      <c r="G24" s="36" t="s">
        <v>159</v>
      </c>
      <c r="H24" s="36" t="s">
        <v>160</v>
      </c>
      <c r="J24" s="23" t="s">
        <v>17</v>
      </c>
      <c r="K24" s="11">
        <f>+((B24*DEFLATOR!B24))</f>
        <v>1737.4599255403132</v>
      </c>
      <c r="L24" s="13">
        <f t="shared" si="0"/>
        <v>-0.07360251835227816</v>
      </c>
      <c r="M24" s="13">
        <f t="shared" si="7"/>
        <v>-13.4501415932188</v>
      </c>
      <c r="N24" s="11">
        <f>+((C24*DEFLATOR!C24))</f>
        <v>1226.3864161042552</v>
      </c>
      <c r="O24" s="13">
        <f t="shared" si="1"/>
        <v>-3.010063484585279</v>
      </c>
      <c r="P24" s="13">
        <f t="shared" si="8"/>
        <v>-14.480250098370352</v>
      </c>
      <c r="Q24" s="11">
        <f>+((D24*DEFLATOR!D24))</f>
        <v>1291.731812649605</v>
      </c>
      <c r="R24" s="13">
        <f t="shared" si="2"/>
        <v>-3.9073827630089597</v>
      </c>
      <c r="S24" s="13">
        <f t="shared" si="9"/>
        <v>-8.230522320394929</v>
      </c>
      <c r="T24" s="11">
        <f>+((E24*DEFLATOR!E24))</f>
        <v>1612.400718585137</v>
      </c>
      <c r="U24" s="13">
        <f t="shared" si="3"/>
        <v>3.81559344439788</v>
      </c>
      <c r="V24" s="13">
        <f t="shared" si="10"/>
        <v>-11.0635486478186</v>
      </c>
      <c r="W24" s="11">
        <f>+((F24*DEFLATOR!F24))</f>
        <v>1728.3474183623514</v>
      </c>
      <c r="X24" s="13">
        <f t="shared" si="4"/>
        <v>-1.278052044793243</v>
      </c>
      <c r="Y24" s="13">
        <f t="shared" si="11"/>
        <v>-17.26742925134679</v>
      </c>
      <c r="Z24" s="11">
        <f>+((G24*DEFLATOR!G24))</f>
        <v>1928.6106931211655</v>
      </c>
      <c r="AA24" s="13">
        <f t="shared" si="5"/>
        <v>0.7838403098632041</v>
      </c>
      <c r="AB24" s="13">
        <f t="shared" si="12"/>
        <v>-12.710592349792183</v>
      </c>
      <c r="AC24" s="11">
        <f>+((H24*DEFLATOR!H24))</f>
        <v>1688.0304099603682</v>
      </c>
      <c r="AD24" s="13">
        <f t="shared" si="6"/>
        <v>-0.8470094925123406</v>
      </c>
      <c r="AE24" s="13">
        <f t="shared" si="13"/>
        <v>-8.263892542950945</v>
      </c>
      <c r="AF24" s="2"/>
    </row>
    <row r="25" spans="1:32" s="1" customFormat="1" ht="9.75">
      <c r="A25" s="17" t="s">
        <v>7</v>
      </c>
      <c r="B25" s="36" t="s">
        <v>161</v>
      </c>
      <c r="C25" s="36" t="s">
        <v>162</v>
      </c>
      <c r="D25" s="36" t="s">
        <v>163</v>
      </c>
      <c r="E25" s="36" t="s">
        <v>164</v>
      </c>
      <c r="F25" s="36" t="s">
        <v>165</v>
      </c>
      <c r="G25" s="36" t="s">
        <v>166</v>
      </c>
      <c r="H25" s="36" t="s">
        <v>167</v>
      </c>
      <c r="J25" s="23" t="s">
        <v>7</v>
      </c>
      <c r="K25" s="11">
        <f>+((B25*DEFLATOR!B25))</f>
        <v>1736.753704851635</v>
      </c>
      <c r="L25" s="13">
        <f t="shared" si="0"/>
        <v>-0.040646732525850826</v>
      </c>
      <c r="M25" s="13">
        <f t="shared" si="7"/>
        <v>-12.317070984691581</v>
      </c>
      <c r="N25" s="11">
        <f>+((C25*DEFLATOR!C25))</f>
        <v>1234.2396544626981</v>
      </c>
      <c r="O25" s="13">
        <f t="shared" si="1"/>
        <v>0.6403559477925036</v>
      </c>
      <c r="P25" s="13">
        <f t="shared" si="8"/>
        <v>-11.576942643666865</v>
      </c>
      <c r="Q25" s="11">
        <f>+((D25*DEFLATOR!D25))</f>
        <v>1313.9224443065352</v>
      </c>
      <c r="R25" s="13">
        <f t="shared" si="2"/>
        <v>1.7178977431401066</v>
      </c>
      <c r="S25" s="13">
        <f t="shared" si="9"/>
        <v>-10.781839065721567</v>
      </c>
      <c r="T25" s="11">
        <f>+((E25*DEFLATOR!E25))</f>
        <v>1581.8946050570482</v>
      </c>
      <c r="U25" s="13">
        <f t="shared" si="3"/>
        <v>-1.8919684899953104</v>
      </c>
      <c r="V25" s="13">
        <f t="shared" si="10"/>
        <v>-9.227397671621206</v>
      </c>
      <c r="W25" s="11">
        <f>+((F25*DEFLATOR!F25))</f>
        <v>1702.3943835110504</v>
      </c>
      <c r="X25" s="13">
        <f t="shared" si="4"/>
        <v>-1.5016098369789677</v>
      </c>
      <c r="Y25" s="13">
        <f t="shared" si="11"/>
        <v>-15.992809204366608</v>
      </c>
      <c r="Z25" s="11">
        <f>+((G25*DEFLATOR!G25))</f>
        <v>1944.4020436793573</v>
      </c>
      <c r="AA25" s="13">
        <f t="shared" si="5"/>
        <v>0.8187940995305842</v>
      </c>
      <c r="AB25" s="13">
        <f t="shared" si="12"/>
        <v>-11.669823661099443</v>
      </c>
      <c r="AC25" s="11">
        <f>+((H25*DEFLATOR!H25))</f>
        <v>1678.442873734555</v>
      </c>
      <c r="AD25" s="13">
        <f t="shared" si="6"/>
        <v>-0.567971771671949</v>
      </c>
      <c r="AE25" s="13">
        <f t="shared" si="13"/>
        <v>-7.407771403987007</v>
      </c>
      <c r="AF25" s="2"/>
    </row>
    <row r="26" spans="1:32" s="1" customFormat="1" ht="9.75">
      <c r="A26" s="22">
        <v>37956</v>
      </c>
      <c r="B26" s="36" t="s">
        <v>168</v>
      </c>
      <c r="C26" s="36" t="s">
        <v>169</v>
      </c>
      <c r="D26" s="36" t="s">
        <v>170</v>
      </c>
      <c r="E26" s="36" t="s">
        <v>171</v>
      </c>
      <c r="F26" s="36" t="s">
        <v>172</v>
      </c>
      <c r="G26" s="36" t="s">
        <v>173</v>
      </c>
      <c r="H26" s="36" t="s">
        <v>174</v>
      </c>
      <c r="J26" s="22">
        <v>37956</v>
      </c>
      <c r="K26" s="11">
        <f>+((B26*DEFLATOR!B26))</f>
        <v>1727.9181263906096</v>
      </c>
      <c r="L26" s="13">
        <f t="shared" si="0"/>
        <v>-0.5087410170102391</v>
      </c>
      <c r="M26" s="13">
        <f t="shared" si="7"/>
        <v>-10.870630501160406</v>
      </c>
      <c r="N26" s="11">
        <f>+((C26*DEFLATOR!C26))</f>
        <v>1172.00095270675</v>
      </c>
      <c r="O26" s="13">
        <f t="shared" si="1"/>
        <v>-5.042675588238376</v>
      </c>
      <c r="P26" s="13">
        <f t="shared" si="8"/>
        <v>-11.83944181207195</v>
      </c>
      <c r="Q26" s="11">
        <f>+((D26*DEFLATOR!D26))</f>
        <v>1363.2922482885926</v>
      </c>
      <c r="R26" s="13">
        <f t="shared" si="2"/>
        <v>3.7574366885949617</v>
      </c>
      <c r="S26" s="13">
        <f t="shared" si="9"/>
        <v>-7.498431257114657</v>
      </c>
      <c r="T26" s="11">
        <f>+((E26*DEFLATOR!E26))</f>
        <v>1547.306372060697</v>
      </c>
      <c r="U26" s="13">
        <f t="shared" si="3"/>
        <v>-2.186506792916454</v>
      </c>
      <c r="V26" s="13">
        <f t="shared" si="10"/>
        <v>-7.975629309817633</v>
      </c>
      <c r="W26" s="11">
        <f>+((F26*DEFLATOR!F26))</f>
        <v>1722.752807288411</v>
      </c>
      <c r="X26" s="13">
        <f t="shared" si="4"/>
        <v>1.1958700037163705</v>
      </c>
      <c r="Y26" s="13">
        <f t="shared" si="11"/>
        <v>-9.316244009727114</v>
      </c>
      <c r="Z26" s="11">
        <f>+((G26*DEFLATOR!G26))</f>
        <v>1921.1521622186922</v>
      </c>
      <c r="AA26" s="13">
        <f t="shared" si="5"/>
        <v>-1.195734263715842</v>
      </c>
      <c r="AB26" s="13">
        <f t="shared" si="12"/>
        <v>-13.513446170993015</v>
      </c>
      <c r="AC26" s="11">
        <f>+((H26*DEFLATOR!H26))</f>
        <v>1675.0369018534698</v>
      </c>
      <c r="AD26" s="13">
        <f t="shared" si="6"/>
        <v>-0.2029245042762029</v>
      </c>
      <c r="AE26" s="13">
        <f t="shared" si="13"/>
        <v>-2.068669623868924</v>
      </c>
      <c r="AF26" s="2"/>
    </row>
    <row r="27" spans="1:32" s="1" customFormat="1" ht="9.75">
      <c r="A27" s="21">
        <v>37987</v>
      </c>
      <c r="B27" s="36" t="s">
        <v>175</v>
      </c>
      <c r="C27" s="36" t="s">
        <v>176</v>
      </c>
      <c r="D27" s="36" t="s">
        <v>177</v>
      </c>
      <c r="E27" s="36" t="s">
        <v>178</v>
      </c>
      <c r="F27" s="36" t="s">
        <v>179</v>
      </c>
      <c r="G27" s="36" t="s">
        <v>180</v>
      </c>
      <c r="H27" s="36" t="s">
        <v>181</v>
      </c>
      <c r="J27" s="21">
        <v>37987</v>
      </c>
      <c r="K27" s="11">
        <f>+((B27*DEFLATOR!B27))</f>
        <v>1734.1209493366855</v>
      </c>
      <c r="L27" s="13">
        <f t="shared" si="0"/>
        <v>0.3589766697472463</v>
      </c>
      <c r="M27" s="13">
        <f t="shared" si="7"/>
        <v>-6.162198161478316</v>
      </c>
      <c r="N27" s="11">
        <f>+((C27*DEFLATOR!C27))</f>
        <v>1205.266967258837</v>
      </c>
      <c r="O27" s="13">
        <f t="shared" si="1"/>
        <v>2.8383948387805225</v>
      </c>
      <c r="P27" s="13">
        <f t="shared" si="8"/>
        <v>-3.928804271529851</v>
      </c>
      <c r="Q27" s="11">
        <f>+((D27*DEFLATOR!D27))</f>
        <v>1370.6641886161685</v>
      </c>
      <c r="R27" s="13">
        <f t="shared" si="2"/>
        <v>0.5407454151397317</v>
      </c>
      <c r="S27" s="13">
        <f t="shared" si="9"/>
        <v>-15.518220211394906</v>
      </c>
      <c r="T27" s="11">
        <f>+((E27*DEFLATOR!E27))</f>
        <v>1607.8752219527453</v>
      </c>
      <c r="U27" s="13">
        <f t="shared" si="3"/>
        <v>3.914470397441905</v>
      </c>
      <c r="V27" s="13">
        <f t="shared" si="10"/>
        <v>-4.877714017171886</v>
      </c>
      <c r="W27" s="11">
        <f>+((F27*DEFLATOR!F27))</f>
        <v>1694.3273580198406</v>
      </c>
      <c r="X27" s="13">
        <f t="shared" si="4"/>
        <v>-1.650001622305386</v>
      </c>
      <c r="Y27" s="13">
        <f t="shared" si="11"/>
        <v>0.9485158399958893</v>
      </c>
      <c r="Z27" s="11">
        <f>+((G27*DEFLATOR!G27))</f>
        <v>1921.684147507622</v>
      </c>
      <c r="AA27" s="13">
        <f t="shared" si="5"/>
        <v>0.027690950222036825</v>
      </c>
      <c r="AB27" s="13">
        <f t="shared" si="12"/>
        <v>-10.438265388902323</v>
      </c>
      <c r="AC27" s="11">
        <f>+((H27*DEFLATOR!H27))</f>
        <v>1734.0959907094614</v>
      </c>
      <c r="AD27" s="13">
        <f t="shared" si="6"/>
        <v>3.5258380750084584</v>
      </c>
      <c r="AE27" s="13">
        <f t="shared" si="13"/>
        <v>6.022934317303297</v>
      </c>
      <c r="AF27" s="2"/>
    </row>
    <row r="28" spans="1:32" s="1" customFormat="1" ht="9.75">
      <c r="A28" s="22">
        <v>38018</v>
      </c>
      <c r="B28" s="36" t="s">
        <v>182</v>
      </c>
      <c r="C28" s="36" t="s">
        <v>183</v>
      </c>
      <c r="D28" s="36" t="s">
        <v>184</v>
      </c>
      <c r="E28" s="36" t="s">
        <v>185</v>
      </c>
      <c r="F28" s="36" t="s">
        <v>102</v>
      </c>
      <c r="G28" s="36" t="s">
        <v>186</v>
      </c>
      <c r="H28" s="36" t="s">
        <v>153</v>
      </c>
      <c r="J28" s="22">
        <v>38018</v>
      </c>
      <c r="K28" s="11">
        <f>+((B28*DEFLATOR!B28))</f>
        <v>1741.1333807002102</v>
      </c>
      <c r="L28" s="13">
        <f t="shared" si="0"/>
        <v>0.40437960029298115</v>
      </c>
      <c r="M28" s="13">
        <f t="shared" si="7"/>
        <v>-5.048490263633731</v>
      </c>
      <c r="N28" s="11">
        <f>+((C28*DEFLATOR!C28))</f>
        <v>1122.0163136772699</v>
      </c>
      <c r="O28" s="13">
        <f t="shared" si="1"/>
        <v>-6.907237636397334</v>
      </c>
      <c r="P28" s="13">
        <f t="shared" si="8"/>
        <v>-13.69186246416092</v>
      </c>
      <c r="Q28" s="11">
        <f>+((D28*DEFLATOR!D28))</f>
        <v>1350.0104132104148</v>
      </c>
      <c r="R28" s="13">
        <f t="shared" si="2"/>
        <v>-1.5068443151349808</v>
      </c>
      <c r="S28" s="13">
        <f t="shared" si="9"/>
        <v>-10.382427066174548</v>
      </c>
      <c r="T28" s="11">
        <f>+((E28*DEFLATOR!E28))</f>
        <v>1577.710291368651</v>
      </c>
      <c r="U28" s="13">
        <f t="shared" si="3"/>
        <v>-1.8760740990497515</v>
      </c>
      <c r="V28" s="13">
        <f t="shared" si="10"/>
        <v>-2.9130705195146267</v>
      </c>
      <c r="W28" s="11">
        <f>+((F28*DEFLATOR!F28))</f>
        <v>1657.1096148915021</v>
      </c>
      <c r="X28" s="13">
        <f t="shared" si="4"/>
        <v>-2.196608757580054</v>
      </c>
      <c r="Y28" s="13">
        <f t="shared" si="11"/>
        <v>-7.585496175560769</v>
      </c>
      <c r="Z28" s="11">
        <f>+((G28*DEFLATOR!G28))</f>
        <v>2000.2876914720266</v>
      </c>
      <c r="AA28" s="13">
        <f t="shared" si="5"/>
        <v>4.090346692319424</v>
      </c>
      <c r="AB28" s="13">
        <f t="shared" si="12"/>
        <v>-2.6673156916126484</v>
      </c>
      <c r="AC28" s="11">
        <f>+((H28*DEFLATOR!H28))</f>
        <v>1666.8212878835645</v>
      </c>
      <c r="AD28" s="13">
        <f t="shared" si="6"/>
        <v>-3.8795258847448832</v>
      </c>
      <c r="AE28" s="13">
        <f t="shared" si="13"/>
        <v>-0.3524472037578441</v>
      </c>
      <c r="AF28" s="2"/>
    </row>
    <row r="29" spans="1:32" s="1" customFormat="1" ht="9.75">
      <c r="A29" s="22">
        <v>38047</v>
      </c>
      <c r="B29" s="36" t="s">
        <v>187</v>
      </c>
      <c r="C29" s="36" t="s">
        <v>188</v>
      </c>
      <c r="D29" s="36" t="s">
        <v>189</v>
      </c>
      <c r="E29" s="36" t="s">
        <v>190</v>
      </c>
      <c r="F29" s="36" t="s">
        <v>191</v>
      </c>
      <c r="G29" s="36" t="s">
        <v>192</v>
      </c>
      <c r="H29" s="36" t="s">
        <v>193</v>
      </c>
      <c r="J29" s="22">
        <v>38047</v>
      </c>
      <c r="K29" s="11">
        <f>+((B29*DEFLATOR!B29))</f>
        <v>1755.7474747153858</v>
      </c>
      <c r="L29" s="13">
        <f t="shared" si="0"/>
        <v>0.8393437388064084</v>
      </c>
      <c r="M29" s="13">
        <f t="shared" si="7"/>
        <v>-3.637766219013372</v>
      </c>
      <c r="N29" s="11">
        <f>+((C29*DEFLATOR!C29))</f>
        <v>1147.255854066691</v>
      </c>
      <c r="O29" s="13">
        <f t="shared" si="1"/>
        <v>2.249480696648831</v>
      </c>
      <c r="P29" s="13">
        <f t="shared" si="8"/>
        <v>-11.1525687804521</v>
      </c>
      <c r="Q29" s="11">
        <f>+((D29*DEFLATOR!D29))</f>
        <v>1380.1661929977365</v>
      </c>
      <c r="R29" s="13">
        <f t="shared" si="2"/>
        <v>2.2337442357655</v>
      </c>
      <c r="S29" s="13">
        <f t="shared" si="9"/>
        <v>-1.190524863942033</v>
      </c>
      <c r="T29" s="11">
        <f>+((E29*DEFLATOR!E29))</f>
        <v>1609.2491876212362</v>
      </c>
      <c r="U29" s="13">
        <f t="shared" si="3"/>
        <v>1.999029633331828</v>
      </c>
      <c r="V29" s="13">
        <f t="shared" si="10"/>
        <v>-5.3578281338240386</v>
      </c>
      <c r="W29" s="11">
        <f>+((F29*DEFLATOR!F29))</f>
        <v>1763.0295925318399</v>
      </c>
      <c r="X29" s="13">
        <f t="shared" si="4"/>
        <v>6.391851009039784</v>
      </c>
      <c r="Y29" s="13">
        <f t="shared" si="11"/>
        <v>-2.5273214677094646</v>
      </c>
      <c r="Z29" s="11">
        <f>+((G29*DEFLATOR!G29))</f>
        <v>1952.5530549335163</v>
      </c>
      <c r="AA29" s="13">
        <f t="shared" si="5"/>
        <v>-2.3863885551073993</v>
      </c>
      <c r="AB29" s="13">
        <f t="shared" si="12"/>
        <v>-3.288864436314143</v>
      </c>
      <c r="AC29" s="11">
        <f>+((H29*DEFLATOR!H29))</f>
        <v>1684.0753887189373</v>
      </c>
      <c r="AD29" s="13">
        <f t="shared" si="6"/>
        <v>1.0351500164292426</v>
      </c>
      <c r="AE29" s="13">
        <f t="shared" si="13"/>
        <v>-0.5822272570030318</v>
      </c>
      <c r="AF29" s="2"/>
    </row>
    <row r="30" spans="1:32" s="1" customFormat="1" ht="9.75">
      <c r="A30" s="22">
        <v>38078</v>
      </c>
      <c r="B30" s="36" t="s">
        <v>194</v>
      </c>
      <c r="C30" s="36" t="s">
        <v>195</v>
      </c>
      <c r="D30" s="36" t="s">
        <v>196</v>
      </c>
      <c r="E30" s="36" t="s">
        <v>197</v>
      </c>
      <c r="F30" s="36" t="s">
        <v>198</v>
      </c>
      <c r="G30" s="36" t="s">
        <v>199</v>
      </c>
      <c r="H30" s="36" t="s">
        <v>200</v>
      </c>
      <c r="J30" s="22">
        <v>38078</v>
      </c>
      <c r="K30" s="11">
        <f>+((B30*DEFLATOR!B30))</f>
        <v>1762.5108645574473</v>
      </c>
      <c r="L30" s="13">
        <f t="shared" si="0"/>
        <v>0.3852142713836493</v>
      </c>
      <c r="M30" s="13">
        <f t="shared" si="7"/>
        <v>-2.0301251737301573</v>
      </c>
      <c r="N30" s="11">
        <f>+((C30*DEFLATOR!C30))</f>
        <v>1199.6772424073474</v>
      </c>
      <c r="O30" s="13">
        <f t="shared" si="1"/>
        <v>4.569284885741731</v>
      </c>
      <c r="P30" s="13">
        <f t="shared" si="8"/>
        <v>-6.208572248222099</v>
      </c>
      <c r="Q30" s="11">
        <f>+((D30*DEFLATOR!D30))</f>
        <v>1356.5720535366966</v>
      </c>
      <c r="R30" s="13">
        <f t="shared" si="2"/>
        <v>-1.7095143744821906</v>
      </c>
      <c r="S30" s="13">
        <f t="shared" si="9"/>
        <v>-2.3311176317526217</v>
      </c>
      <c r="T30" s="11">
        <f>+((E30*DEFLATOR!E30))</f>
        <v>1579.5651991992333</v>
      </c>
      <c r="U30" s="13">
        <f t="shared" si="3"/>
        <v>-1.8445861989765056</v>
      </c>
      <c r="V30" s="13">
        <f t="shared" si="10"/>
        <v>-1.7905147355327</v>
      </c>
      <c r="W30" s="11">
        <f>+((F30*DEFLATOR!F30))</f>
        <v>1787.5007779011576</v>
      </c>
      <c r="X30" s="13">
        <f t="shared" si="4"/>
        <v>1.3880189801111165</v>
      </c>
      <c r="Y30" s="13">
        <f t="shared" si="11"/>
        <v>6.310524968308662</v>
      </c>
      <c r="Z30" s="11">
        <f>+((G30*DEFLATOR!G30))</f>
        <v>1968.8349729675574</v>
      </c>
      <c r="AA30" s="13">
        <f t="shared" si="5"/>
        <v>0.8338783928509175</v>
      </c>
      <c r="AB30" s="13">
        <f t="shared" si="12"/>
        <v>-5.397793643693227</v>
      </c>
      <c r="AC30" s="11">
        <f>+((H30*DEFLATOR!H30))</f>
        <v>1641.6419585246717</v>
      </c>
      <c r="AD30" s="13">
        <f t="shared" si="6"/>
        <v>-2.519687092306744</v>
      </c>
      <c r="AE30" s="13">
        <f t="shared" si="13"/>
        <v>0.21231576865803348</v>
      </c>
      <c r="AF30" s="2"/>
    </row>
    <row r="31" spans="1:32" s="1" customFormat="1" ht="9.75">
      <c r="A31" s="22">
        <v>38108</v>
      </c>
      <c r="B31" s="36" t="s">
        <v>201</v>
      </c>
      <c r="C31" s="36" t="s">
        <v>202</v>
      </c>
      <c r="D31" s="36" t="s">
        <v>203</v>
      </c>
      <c r="E31" s="36" t="s">
        <v>204</v>
      </c>
      <c r="F31" s="36" t="s">
        <v>205</v>
      </c>
      <c r="G31" s="36" t="s">
        <v>206</v>
      </c>
      <c r="H31" s="36" t="s">
        <v>207</v>
      </c>
      <c r="I31" s="16"/>
      <c r="J31" s="22">
        <v>38108</v>
      </c>
      <c r="K31" s="11">
        <f>+((B31*DEFLATOR!B31))</f>
        <v>1728.2799805448697</v>
      </c>
      <c r="L31" s="13">
        <f t="shared" si="0"/>
        <v>-1.9421658442470235</v>
      </c>
      <c r="M31" s="13">
        <f t="shared" si="7"/>
        <v>-2.978284073531634</v>
      </c>
      <c r="N31" s="11">
        <f>+((C31*DEFLATOR!C31))</f>
        <v>1195.2286114345013</v>
      </c>
      <c r="O31" s="13">
        <f t="shared" si="1"/>
        <v>-0.37081898493958043</v>
      </c>
      <c r="P31" s="13">
        <f t="shared" si="8"/>
        <v>-10.041050122302252</v>
      </c>
      <c r="Q31" s="11">
        <f>+((D31*DEFLATOR!D31))</f>
        <v>1320.6082115525805</v>
      </c>
      <c r="R31" s="13">
        <f t="shared" si="2"/>
        <v>-2.651082328458354</v>
      </c>
      <c r="S31" s="13">
        <f t="shared" si="9"/>
        <v>-0.3590253330907456</v>
      </c>
      <c r="T31" s="11">
        <f>+((E31*DEFLATOR!E31))</f>
        <v>1566.515455969528</v>
      </c>
      <c r="U31" s="13">
        <f t="shared" si="3"/>
        <v>-0.8261604672172518</v>
      </c>
      <c r="V31" s="13">
        <f t="shared" si="10"/>
        <v>-4.099890380011384</v>
      </c>
      <c r="W31" s="11">
        <f>+((F31*DEFLATOR!F31))</f>
        <v>1721.9926774411822</v>
      </c>
      <c r="X31" s="13">
        <f t="shared" si="4"/>
        <v>-3.66478724204492</v>
      </c>
      <c r="Y31" s="13">
        <f t="shared" si="11"/>
        <v>-3.5261968948653744</v>
      </c>
      <c r="Z31" s="11">
        <f>+((G31*DEFLATOR!G31))</f>
        <v>1943.0356185419635</v>
      </c>
      <c r="AA31" s="13">
        <f t="shared" si="5"/>
        <v>-1.3103868419559572</v>
      </c>
      <c r="AB31" s="13">
        <f t="shared" si="12"/>
        <v>-1.3352434878674546</v>
      </c>
      <c r="AC31" s="11">
        <f>+((H31*DEFLATOR!H31))</f>
        <v>1596.106984456532</v>
      </c>
      <c r="AD31" s="13">
        <f t="shared" si="6"/>
        <v>-2.773745750812895</v>
      </c>
      <c r="AE31" s="13">
        <f t="shared" si="13"/>
        <v>-5.045717039960273</v>
      </c>
      <c r="AF31" s="2"/>
    </row>
    <row r="32" spans="1:32" s="1" customFormat="1" ht="9.75">
      <c r="A32" s="22">
        <v>38139</v>
      </c>
      <c r="B32" s="36" t="s">
        <v>208</v>
      </c>
      <c r="C32" s="36" t="s">
        <v>209</v>
      </c>
      <c r="D32" s="36" t="s">
        <v>210</v>
      </c>
      <c r="E32" s="36" t="s">
        <v>211</v>
      </c>
      <c r="F32" s="36" t="s">
        <v>212</v>
      </c>
      <c r="G32" s="36" t="s">
        <v>213</v>
      </c>
      <c r="H32" s="36" t="s">
        <v>214</v>
      </c>
      <c r="I32" s="16"/>
      <c r="J32" s="22">
        <v>38139</v>
      </c>
      <c r="K32" s="11">
        <f>+((B32*DEFLATOR!B32))</f>
        <v>1762.6185955998817</v>
      </c>
      <c r="L32" s="13">
        <f t="shared" si="0"/>
        <v>1.986866447656599</v>
      </c>
      <c r="M32" s="13">
        <f t="shared" si="7"/>
        <v>-1.0239967421206697</v>
      </c>
      <c r="N32" s="11">
        <f>+((C32*DEFLATOR!C32))</f>
        <v>1283.848550537627</v>
      </c>
      <c r="O32" s="13">
        <f t="shared" si="1"/>
        <v>7.414476047119134</v>
      </c>
      <c r="P32" s="13">
        <f t="shared" si="8"/>
        <v>-4.424090461330421</v>
      </c>
      <c r="Q32" s="11">
        <f>+((D32*DEFLATOR!D32))</f>
        <v>1348.40831384204</v>
      </c>
      <c r="R32" s="13">
        <f t="shared" si="2"/>
        <v>2.1050983968043058</v>
      </c>
      <c r="S32" s="13">
        <f t="shared" si="9"/>
        <v>0.762095159251186</v>
      </c>
      <c r="T32" s="11">
        <f>+((E32*DEFLATOR!E32))</f>
        <v>1565.094213758716</v>
      </c>
      <c r="U32" s="13">
        <f t="shared" si="3"/>
        <v>-0.09072634460106643</v>
      </c>
      <c r="V32" s="13">
        <f t="shared" si="10"/>
        <v>-6.2320417848909955</v>
      </c>
      <c r="W32" s="11">
        <f>+((F32*DEFLATOR!F32))</f>
        <v>1738.1839725109544</v>
      </c>
      <c r="X32" s="13">
        <f t="shared" si="4"/>
        <v>0.9402650360762266</v>
      </c>
      <c r="Y32" s="13">
        <f t="shared" si="11"/>
        <v>-0.7738654958008406</v>
      </c>
      <c r="Z32" s="11">
        <f>+((G32*DEFLATOR!G32))</f>
        <v>1977.2852608191206</v>
      </c>
      <c r="AA32" s="13">
        <f t="shared" si="5"/>
        <v>1.7626873100173857</v>
      </c>
      <c r="AB32" s="13">
        <f t="shared" si="12"/>
        <v>-0.4865459660319815</v>
      </c>
      <c r="AC32" s="11">
        <f>+((H32*DEFLATOR!H32))</f>
        <v>1676.1855653452726</v>
      </c>
      <c r="AD32" s="13">
        <f t="shared" si="6"/>
        <v>5.0171186310551175</v>
      </c>
      <c r="AE32" s="13">
        <f t="shared" si="13"/>
        <v>1.7826696803900033</v>
      </c>
      <c r="AF32" s="2"/>
    </row>
    <row r="33" spans="1:32" s="1" customFormat="1" ht="9.75">
      <c r="A33" s="22">
        <v>38169</v>
      </c>
      <c r="B33" s="36" t="s">
        <v>215</v>
      </c>
      <c r="C33" s="36" t="s">
        <v>216</v>
      </c>
      <c r="D33" s="36" t="s">
        <v>217</v>
      </c>
      <c r="E33" s="36" t="s">
        <v>218</v>
      </c>
      <c r="F33" s="36" t="s">
        <v>219</v>
      </c>
      <c r="G33" s="36" t="s">
        <v>220</v>
      </c>
      <c r="H33" s="36" t="s">
        <v>221</v>
      </c>
      <c r="I33" s="16"/>
      <c r="J33" s="22">
        <v>38169</v>
      </c>
      <c r="K33" s="11">
        <f>+((B33*DEFLATOR!B33))</f>
        <v>1780.0707228382475</v>
      </c>
      <c r="L33" s="13">
        <f t="shared" si="0"/>
        <v>0.9901249925498679</v>
      </c>
      <c r="M33" s="13">
        <f t="shared" si="7"/>
        <v>1.3770335155044</v>
      </c>
      <c r="N33" s="11">
        <f>+((C33*DEFLATOR!C33))</f>
        <v>1327.4503448811015</v>
      </c>
      <c r="O33" s="13">
        <f t="shared" si="1"/>
        <v>3.396178959365237</v>
      </c>
      <c r="P33" s="13">
        <f t="shared" si="8"/>
        <v>0.9082306433099152</v>
      </c>
      <c r="Q33" s="11">
        <f>+((D33*DEFLATOR!D33))</f>
        <v>1357.7588543115967</v>
      </c>
      <c r="R33" s="13">
        <f t="shared" si="2"/>
        <v>0.693450223761527</v>
      </c>
      <c r="S33" s="13">
        <f t="shared" si="9"/>
        <v>3.890208696791264</v>
      </c>
      <c r="T33" s="11">
        <f>+((E33*DEFLATOR!E33))</f>
        <v>1618.2746887535193</v>
      </c>
      <c r="U33" s="13">
        <f t="shared" si="3"/>
        <v>3.3979088624374487</v>
      </c>
      <c r="V33" s="13">
        <f t="shared" si="10"/>
        <v>3.7555468989350915</v>
      </c>
      <c r="W33" s="11">
        <f>+((F33*DEFLATOR!F33))</f>
        <v>1741.6437430336773</v>
      </c>
      <c r="X33" s="13">
        <f t="shared" si="4"/>
        <v>0.19904512856168122</v>
      </c>
      <c r="Y33" s="13">
        <f t="shared" si="11"/>
        <v>-0.6470264404164094</v>
      </c>
      <c r="Z33" s="11">
        <f>+((G33*DEFLATOR!G33))</f>
        <v>1977.7761556822209</v>
      </c>
      <c r="AA33" s="13">
        <f t="shared" si="5"/>
        <v>0.02482670926788888</v>
      </c>
      <c r="AB33" s="13">
        <f t="shared" si="12"/>
        <v>1.3580114519577968</v>
      </c>
      <c r="AC33" s="11">
        <f>+((H33*DEFLATOR!H33))</f>
        <v>1740.2524856295813</v>
      </c>
      <c r="AD33" s="13">
        <f t="shared" si="6"/>
        <v>3.8221854196144323</v>
      </c>
      <c r="AE33" s="13">
        <f t="shared" si="13"/>
        <v>3.5661613543613413</v>
      </c>
      <c r="AF33" s="2"/>
    </row>
    <row r="34" spans="1:32" s="1" customFormat="1" ht="9.75">
      <c r="A34" s="22">
        <v>38200</v>
      </c>
      <c r="B34" s="36" t="s">
        <v>222</v>
      </c>
      <c r="C34" s="36" t="s">
        <v>223</v>
      </c>
      <c r="D34" s="36" t="s">
        <v>224</v>
      </c>
      <c r="E34" s="36" t="s">
        <v>225</v>
      </c>
      <c r="F34" s="36" t="s">
        <v>226</v>
      </c>
      <c r="G34" s="36" t="s">
        <v>96</v>
      </c>
      <c r="H34" s="36" t="s">
        <v>227</v>
      </c>
      <c r="I34" s="16"/>
      <c r="J34" s="22">
        <v>38200</v>
      </c>
      <c r="K34" s="11">
        <f>+((B34*DEFLATOR!B34))</f>
        <v>1748.644534001963</v>
      </c>
      <c r="L34" s="13">
        <f t="shared" si="0"/>
        <v>-1.765446082174582</v>
      </c>
      <c r="M34" s="13">
        <f t="shared" si="7"/>
        <v>-2.198435177366298</v>
      </c>
      <c r="N34" s="11">
        <f>+((C34*DEFLATOR!C34))</f>
        <v>1307.8641441258442</v>
      </c>
      <c r="O34" s="13">
        <f t="shared" si="1"/>
        <v>-1.475475209357957</v>
      </c>
      <c r="P34" s="13">
        <f t="shared" si="8"/>
        <v>1.0077135749430255</v>
      </c>
      <c r="Q34" s="11">
        <f>+((D34*DEFLATOR!D34))</f>
        <v>1354.152659156696</v>
      </c>
      <c r="R34" s="13">
        <f t="shared" si="2"/>
        <v>-0.26559908951793165</v>
      </c>
      <c r="S34" s="13">
        <f t="shared" si="9"/>
        <v>-5.15458832632646</v>
      </c>
      <c r="T34" s="11">
        <f>+((E34*DEFLATOR!E34))</f>
        <v>1672.3553123948966</v>
      </c>
      <c r="U34" s="13">
        <f t="shared" si="3"/>
        <v>3.3418692152339835</v>
      </c>
      <c r="V34" s="13">
        <f t="shared" si="10"/>
        <v>6.072253691060903</v>
      </c>
      <c r="W34" s="11">
        <f>+((F34*DEFLATOR!F34))</f>
        <v>1688.8846347368315</v>
      </c>
      <c r="X34" s="13">
        <f t="shared" si="4"/>
        <v>-3.0292709693285236</v>
      </c>
      <c r="Y34" s="13">
        <f t="shared" si="11"/>
        <v>-5.303285987584749</v>
      </c>
      <c r="Z34" s="11">
        <f>+((G34*DEFLATOR!G34))</f>
        <v>1937.7316838215222</v>
      </c>
      <c r="AA34" s="13">
        <f t="shared" si="5"/>
        <v>-2.0247221479361754</v>
      </c>
      <c r="AB34" s="13">
        <f t="shared" si="12"/>
        <v>-2.4128333433131477</v>
      </c>
      <c r="AC34" s="11">
        <f>+((H34*DEFLATOR!H34))</f>
        <v>1690.659968641267</v>
      </c>
      <c r="AD34" s="13">
        <f t="shared" si="6"/>
        <v>-2.8497311394658387</v>
      </c>
      <c r="AE34" s="13">
        <f t="shared" si="13"/>
        <v>-0.5355973520204005</v>
      </c>
      <c r="AF34" s="2"/>
    </row>
    <row r="35" spans="1:32" s="1" customFormat="1" ht="9.75">
      <c r="A35" s="22">
        <v>38231</v>
      </c>
      <c r="B35" s="36" t="s">
        <v>228</v>
      </c>
      <c r="C35" s="36" t="s">
        <v>229</v>
      </c>
      <c r="D35" s="36" t="s">
        <v>230</v>
      </c>
      <c r="E35" s="36" t="s">
        <v>231</v>
      </c>
      <c r="F35" s="36" t="s">
        <v>232</v>
      </c>
      <c r="G35" s="36" t="s">
        <v>233</v>
      </c>
      <c r="H35" s="36" t="s">
        <v>234</v>
      </c>
      <c r="I35" s="16"/>
      <c r="J35" s="22">
        <v>38231</v>
      </c>
      <c r="K35" s="11">
        <f>+((B35*DEFLATOR!B35))</f>
        <v>1800.2585492226879</v>
      </c>
      <c r="L35" s="13">
        <f t="shared" si="0"/>
        <v>2.951658511327082</v>
      </c>
      <c r="M35" s="13">
        <f t="shared" si="7"/>
        <v>3.5381298382566984</v>
      </c>
      <c r="N35" s="11">
        <f>+((C35*DEFLATOR!C35))</f>
        <v>1335.0517838296175</v>
      </c>
      <c r="O35" s="13">
        <f t="shared" si="1"/>
        <v>2.0787816399649994</v>
      </c>
      <c r="P35" s="13">
        <f t="shared" si="8"/>
        <v>5.583840507426263</v>
      </c>
      <c r="Q35" s="11">
        <f>+((D35*DEFLATOR!D35))</f>
        <v>1389.9848174629228</v>
      </c>
      <c r="R35" s="13">
        <f t="shared" si="2"/>
        <v>2.646094446141789</v>
      </c>
      <c r="S35" s="13">
        <f t="shared" si="9"/>
        <v>3.4017105731257047</v>
      </c>
      <c r="T35" s="11">
        <f>+((E35*DEFLATOR!E35))</f>
        <v>1687.0092054424</v>
      </c>
      <c r="U35" s="13">
        <f t="shared" si="3"/>
        <v>0.8762428019269519</v>
      </c>
      <c r="V35" s="13">
        <f t="shared" si="10"/>
        <v>8.619315155631014</v>
      </c>
      <c r="W35" s="11">
        <f>+((F35*DEFLATOR!F35))</f>
        <v>1773.9693064367352</v>
      </c>
      <c r="X35" s="13">
        <f t="shared" si="4"/>
        <v>5.037920882805702</v>
      </c>
      <c r="Y35" s="13">
        <f t="shared" si="11"/>
        <v>1.3278370329739664</v>
      </c>
      <c r="Z35" s="11">
        <f>+((G35*DEFLATOR!G35))</f>
        <v>1993.2865012368877</v>
      </c>
      <c r="AA35" s="13">
        <f t="shared" si="5"/>
        <v>2.8670025824113266</v>
      </c>
      <c r="AB35" s="13">
        <f t="shared" si="12"/>
        <v>4.163618478829734</v>
      </c>
      <c r="AC35" s="11">
        <f>+((H35*DEFLATOR!H35))</f>
        <v>1706.8296224347903</v>
      </c>
      <c r="AD35" s="13">
        <f t="shared" si="6"/>
        <v>0.9564107563579727</v>
      </c>
      <c r="AE35" s="13">
        <f t="shared" si="13"/>
        <v>0.25723491269857846</v>
      </c>
      <c r="AF35" s="2"/>
    </row>
    <row r="36" spans="1:32" s="1" customFormat="1" ht="9.75">
      <c r="A36" s="22">
        <v>38261</v>
      </c>
      <c r="B36" s="36" t="s">
        <v>235</v>
      </c>
      <c r="C36" s="36" t="s">
        <v>135</v>
      </c>
      <c r="D36" s="36" t="s">
        <v>236</v>
      </c>
      <c r="E36" s="36" t="s">
        <v>237</v>
      </c>
      <c r="F36" s="36" t="s">
        <v>238</v>
      </c>
      <c r="G36" s="36" t="s">
        <v>239</v>
      </c>
      <c r="H36" s="36" t="s">
        <v>240</v>
      </c>
      <c r="I36" s="16"/>
      <c r="J36" s="22">
        <v>38261</v>
      </c>
      <c r="K36" s="11">
        <f>+((B36*DEFLATOR!B36))</f>
        <v>1763.2642573832466</v>
      </c>
      <c r="L36" s="13">
        <f t="shared" si="0"/>
        <v>-2.054943266644371</v>
      </c>
      <c r="M36" s="13">
        <f t="shared" si="7"/>
        <v>1.485175655772819</v>
      </c>
      <c r="N36" s="11">
        <f>+((C36*DEFLATOR!C36))</f>
        <v>1286.1171997426586</v>
      </c>
      <c r="O36" s="13">
        <f t="shared" si="1"/>
        <v>-3.665369739186397</v>
      </c>
      <c r="P36" s="13">
        <f t="shared" si="8"/>
        <v>4.870470094421342</v>
      </c>
      <c r="Q36" s="11">
        <f>+((D36*DEFLATOR!D36))</f>
        <v>1385.0870039644665</v>
      </c>
      <c r="R36" s="13">
        <f t="shared" si="2"/>
        <v>-0.35236453211021646</v>
      </c>
      <c r="S36" s="13">
        <f t="shared" si="9"/>
        <v>7.227134177594574</v>
      </c>
      <c r="T36" s="11">
        <f>+((E36*DEFLATOR!E36))</f>
        <v>1652.6170882568517</v>
      </c>
      <c r="U36" s="13">
        <f t="shared" si="3"/>
        <v>-2.03864431057027</v>
      </c>
      <c r="V36" s="13">
        <f t="shared" si="10"/>
        <v>2.4941919963298087</v>
      </c>
      <c r="W36" s="11">
        <f>+((F36*DEFLATOR!F36))</f>
        <v>1756.4765696563265</v>
      </c>
      <c r="X36" s="13">
        <f t="shared" si="4"/>
        <v>-0.9860788863109038</v>
      </c>
      <c r="Y36" s="13">
        <f t="shared" si="11"/>
        <v>1.6275171875240302</v>
      </c>
      <c r="Z36" s="11">
        <f>+((G36*DEFLATOR!G36))</f>
        <v>1940.8249141916287</v>
      </c>
      <c r="AA36" s="13">
        <f t="shared" si="5"/>
        <v>-2.6319140280489095</v>
      </c>
      <c r="AB36" s="13">
        <f t="shared" si="12"/>
        <v>0.6333170874779581</v>
      </c>
      <c r="AC36" s="11">
        <f>+((H36*DEFLATOR!H36))</f>
        <v>1649.027118606937</v>
      </c>
      <c r="AD36" s="13">
        <f t="shared" si="6"/>
        <v>-3.386542105204271</v>
      </c>
      <c r="AE36" s="13">
        <f t="shared" si="13"/>
        <v>-2.3105798997037574</v>
      </c>
      <c r="AF36" s="2"/>
    </row>
    <row r="37" spans="1:31" ht="9.75">
      <c r="A37" s="22">
        <v>38292</v>
      </c>
      <c r="B37" s="36" t="s">
        <v>241</v>
      </c>
      <c r="C37" s="36" t="s">
        <v>242</v>
      </c>
      <c r="D37" s="36" t="s">
        <v>243</v>
      </c>
      <c r="E37" s="36" t="s">
        <v>244</v>
      </c>
      <c r="F37" s="36" t="s">
        <v>245</v>
      </c>
      <c r="G37" s="36" t="s">
        <v>246</v>
      </c>
      <c r="H37" s="36" t="s">
        <v>247</v>
      </c>
      <c r="I37" s="13"/>
      <c r="J37" s="22">
        <v>38292</v>
      </c>
      <c r="K37" s="11">
        <f>+((B37*DEFLATOR!B37))</f>
        <v>1776.5768424251119</v>
      </c>
      <c r="L37" s="13">
        <f aca="true" t="shared" si="14" ref="L37:L42">+((K37/K36)-1)*100</f>
        <v>0.7549965914707357</v>
      </c>
      <c r="M37" s="13">
        <f aca="true" t="shared" si="15" ref="M37:M42">+((K37/K25)-1)*100</f>
        <v>2.2929640203001034</v>
      </c>
      <c r="N37" s="11">
        <f>+((C37*DEFLATOR!C37))</f>
        <v>1328.8614388142134</v>
      </c>
      <c r="O37" s="13">
        <f aca="true" t="shared" si="16" ref="O37:O42">+((N37/N36)-1)*100</f>
        <v>3.3235104141448035</v>
      </c>
      <c r="P37" s="13">
        <f aca="true" t="shared" si="17" ref="P37:P42">+((N37/N25)-1)*100</f>
        <v>7.666402874789102</v>
      </c>
      <c r="Q37" s="11">
        <f>+((D37*DEFLATOR!D37))</f>
        <v>1428.779186831321</v>
      </c>
      <c r="R37" s="13">
        <f aca="true" t="shared" si="18" ref="R37:R42">+((Q37/Q36)-1)*100</f>
        <v>3.154472083110793</v>
      </c>
      <c r="S37" s="13">
        <f aca="true" t="shared" si="19" ref="S37:S42">+((Q37/Q25)-1)*100</f>
        <v>8.741516139135985</v>
      </c>
      <c r="T37" s="11">
        <f>+((E37*DEFLATOR!E37))</f>
        <v>1631.9044023343777</v>
      </c>
      <c r="U37" s="13">
        <f aca="true" t="shared" si="20" ref="U37:U42">+((T37/T36)-1)*100</f>
        <v>-1.2533263796952188</v>
      </c>
      <c r="V37" s="13">
        <f aca="true" t="shared" si="21" ref="V37:V42">+((T37/T25)-1)*100</f>
        <v>3.1613861705739765</v>
      </c>
      <c r="W37" s="11">
        <f>+((F37*DEFLATOR!F37))</f>
        <v>1754.8175471578882</v>
      </c>
      <c r="X37" s="13">
        <f aca="true" t="shared" si="22" ref="X37:X42">+((W37/W36)-1)*100</f>
        <v>-0.0944517295077274</v>
      </c>
      <c r="Y37" s="13">
        <f aca="true" t="shared" si="23" ref="Y37:Y42">+((W37/W25)-1)*100</f>
        <v>3.0793783247051953</v>
      </c>
      <c r="Z37" s="11">
        <f>+((G37*DEFLATOR!G37))</f>
        <v>1951.9611929999028</v>
      </c>
      <c r="AA37" s="13">
        <f aca="true" t="shared" si="24" ref="AA37:AA42">+((Z37/Z36)-1)*100</f>
        <v>0.5737910064346208</v>
      </c>
      <c r="AB37" s="13">
        <f aca="true" t="shared" si="25" ref="AB37:AB42">+((Z37/Z25)-1)*100</f>
        <v>0.388764728216473</v>
      </c>
      <c r="AC37" s="11">
        <f>+((H37*DEFLATOR!H37))</f>
        <v>1717.0810017926237</v>
      </c>
      <c r="AD37" s="13">
        <f aca="true" t="shared" si="26" ref="AD37:AD42">+((AC37/AC36)-1)*100</f>
        <v>4.126911099144159</v>
      </c>
      <c r="AE37" s="13">
        <f aca="true" t="shared" si="27" ref="AE37:AE42">+((AC37/AC25)-1)*100</f>
        <v>2.3020222292164494</v>
      </c>
    </row>
    <row r="38" spans="1:31" ht="9.75">
      <c r="A38" s="22">
        <v>38322</v>
      </c>
      <c r="B38" s="36" t="s">
        <v>248</v>
      </c>
      <c r="C38" s="36" t="s">
        <v>249</v>
      </c>
      <c r="D38" s="36" t="s">
        <v>250</v>
      </c>
      <c r="E38" s="36" t="s">
        <v>251</v>
      </c>
      <c r="F38" s="36" t="s">
        <v>252</v>
      </c>
      <c r="G38" s="36" t="s">
        <v>213</v>
      </c>
      <c r="H38" s="36" t="s">
        <v>253</v>
      </c>
      <c r="I38" s="13"/>
      <c r="J38" s="22">
        <v>38322</v>
      </c>
      <c r="K38" s="11">
        <f>+((B38*DEFLATOR!B38))</f>
        <v>1734.8957871633397</v>
      </c>
      <c r="L38" s="13">
        <f t="shared" si="14"/>
        <v>-2.346144240227488</v>
      </c>
      <c r="M38" s="13">
        <f t="shared" si="15"/>
        <v>0.40381894640491023</v>
      </c>
      <c r="N38" s="11">
        <f>+((C38*DEFLATOR!C38))</f>
        <v>1273.8571821149137</v>
      </c>
      <c r="O38" s="13">
        <f t="shared" si="16"/>
        <v>-4.1392018078560415</v>
      </c>
      <c r="P38" s="13">
        <f t="shared" si="17"/>
        <v>8.690797492350622</v>
      </c>
      <c r="Q38" s="11">
        <f>+((D38*DEFLATOR!D38))</f>
        <v>1389.7884689388557</v>
      </c>
      <c r="R38" s="13">
        <f t="shared" si="18"/>
        <v>-2.7289533786488906</v>
      </c>
      <c r="S38" s="13">
        <f t="shared" si="19"/>
        <v>1.9435466374524646</v>
      </c>
      <c r="T38" s="11">
        <f>+((E38*DEFLATOR!E38))</f>
        <v>1568.3723609438018</v>
      </c>
      <c r="U38" s="13">
        <f t="shared" si="20"/>
        <v>-3.8931227405046287</v>
      </c>
      <c r="V38" s="13">
        <f t="shared" si="21"/>
        <v>1.3614620390304033</v>
      </c>
      <c r="W38" s="11">
        <f>+((F38*DEFLATOR!F38))</f>
        <v>1723.7658925200933</v>
      </c>
      <c r="X38" s="13">
        <f t="shared" si="22"/>
        <v>-1.7695090118107326</v>
      </c>
      <c r="Y38" s="13">
        <f t="shared" si="23"/>
        <v>0.05880618666800341</v>
      </c>
      <c r="Z38" s="11">
        <f>+((G38*DEFLATOR!G38))</f>
        <v>1915.0452807044803</v>
      </c>
      <c r="AA38" s="13">
        <f t="shared" si="24"/>
        <v>-1.8912216302152784</v>
      </c>
      <c r="AB38" s="13">
        <f t="shared" si="25"/>
        <v>-0.3178759930790309</v>
      </c>
      <c r="AC38" s="11">
        <f>+((H38*DEFLATOR!H38))</f>
        <v>1655.9935354673257</v>
      </c>
      <c r="AD38" s="13">
        <f t="shared" si="26"/>
        <v>-3.5576345123801922</v>
      </c>
      <c r="AE38" s="13">
        <f t="shared" si="27"/>
        <v>-1.1368923493609073</v>
      </c>
    </row>
    <row r="39" spans="1:31" ht="9.75">
      <c r="A39" s="31">
        <v>38353</v>
      </c>
      <c r="B39" s="36" t="s">
        <v>254</v>
      </c>
      <c r="C39" s="36" t="s">
        <v>255</v>
      </c>
      <c r="D39" s="36" t="s">
        <v>256</v>
      </c>
      <c r="E39" s="36" t="s">
        <v>257</v>
      </c>
      <c r="F39" s="36" t="s">
        <v>258</v>
      </c>
      <c r="G39" s="36" t="s">
        <v>259</v>
      </c>
      <c r="H39" s="36" t="s">
        <v>260</v>
      </c>
      <c r="I39" s="13"/>
      <c r="J39" s="21">
        <v>38353</v>
      </c>
      <c r="K39" s="11">
        <f>+((B39*DEFLATOR!B39))</f>
        <v>1766.4703409165918</v>
      </c>
      <c r="L39" s="13">
        <f t="shared" si="14"/>
        <v>1.8199683224130903</v>
      </c>
      <c r="M39" s="13">
        <f t="shared" si="15"/>
        <v>1.8654633975951906</v>
      </c>
      <c r="N39" s="11">
        <f>+((C39*DEFLATOR!C39))</f>
        <v>1200.486522108786</v>
      </c>
      <c r="O39" s="13">
        <f t="shared" si="16"/>
        <v>-5.7597241697310615</v>
      </c>
      <c r="P39" s="13">
        <f t="shared" si="17"/>
        <v>-0.39662956671941973</v>
      </c>
      <c r="Q39" s="11">
        <f>+((D39*DEFLATOR!D39))</f>
        <v>1315.337891364739</v>
      </c>
      <c r="R39" s="13">
        <f t="shared" si="18"/>
        <v>-5.356971887308992</v>
      </c>
      <c r="S39" s="13">
        <f t="shared" si="19"/>
        <v>-4.036458945300614</v>
      </c>
      <c r="T39" s="11">
        <f>+((E39*DEFLATOR!E39))</f>
        <v>1600.4584341130733</v>
      </c>
      <c r="U39" s="13">
        <f t="shared" si="20"/>
        <v>2.045819855557962</v>
      </c>
      <c r="V39" s="13">
        <f t="shared" si="21"/>
        <v>-0.4612788193019357</v>
      </c>
      <c r="W39" s="11">
        <f>+((F39*DEFLATOR!F39))</f>
        <v>1775.5831506664424</v>
      </c>
      <c r="X39" s="13">
        <f t="shared" si="22"/>
        <v>3.0060496249054935</v>
      </c>
      <c r="Y39" s="13">
        <f t="shared" si="23"/>
        <v>4.795755215896724</v>
      </c>
      <c r="Z39" s="11">
        <f>+((G39*DEFLATOR!G39))</f>
        <v>1969.0403255182548</v>
      </c>
      <c r="AA39" s="13">
        <f t="shared" si="24"/>
        <v>2.819517917294956</v>
      </c>
      <c r="AB39" s="13">
        <f t="shared" si="25"/>
        <v>2.464306013662698</v>
      </c>
      <c r="AC39" s="11">
        <f>+((H39*DEFLATOR!H39))</f>
        <v>1686.2605247100691</v>
      </c>
      <c r="AD39" s="13">
        <f t="shared" si="26"/>
        <v>1.8277238766033044</v>
      </c>
      <c r="AE39" s="13">
        <f t="shared" si="27"/>
        <v>-2.7585246869650804</v>
      </c>
    </row>
    <row r="40" spans="1:31" ht="9.75">
      <c r="A40" s="27">
        <v>38384</v>
      </c>
      <c r="B40" s="36" t="s">
        <v>261</v>
      </c>
      <c r="C40" s="36" t="s">
        <v>262</v>
      </c>
      <c r="D40" s="36" t="s">
        <v>263</v>
      </c>
      <c r="E40" s="36" t="s">
        <v>264</v>
      </c>
      <c r="F40" s="36" t="s">
        <v>265</v>
      </c>
      <c r="G40" s="36" t="s">
        <v>266</v>
      </c>
      <c r="H40" s="36" t="s">
        <v>267</v>
      </c>
      <c r="I40" s="13"/>
      <c r="J40" s="22">
        <v>38384</v>
      </c>
      <c r="K40" s="11">
        <f>+((B40*DEFLATOR!B40))</f>
        <v>1766.8176104162578</v>
      </c>
      <c r="L40" s="13">
        <f t="shared" si="14"/>
        <v>0.01965894878743768</v>
      </c>
      <c r="M40" s="13">
        <f t="shared" si="15"/>
        <v>1.4751442939838766</v>
      </c>
      <c r="N40" s="11">
        <f>+((C40*DEFLATOR!C40))</f>
        <v>1223.449898994835</v>
      </c>
      <c r="O40" s="13">
        <f t="shared" si="16"/>
        <v>1.9128392083662238</v>
      </c>
      <c r="P40" s="13">
        <f t="shared" si="17"/>
        <v>9.040295054635084</v>
      </c>
      <c r="Q40" s="11">
        <f>+((D40*DEFLATOR!D40))</f>
        <v>1330.3864068828746</v>
      </c>
      <c r="R40" s="13">
        <f t="shared" si="18"/>
        <v>1.1440798305081712</v>
      </c>
      <c r="S40" s="13">
        <f t="shared" si="19"/>
        <v>-1.4536188858627397</v>
      </c>
      <c r="T40" s="11">
        <f>+((E40*DEFLATOR!E40))</f>
        <v>1611.449039376061</v>
      </c>
      <c r="U40" s="13">
        <f t="shared" si="20"/>
        <v>0.686716070141391</v>
      </c>
      <c r="V40" s="13">
        <f t="shared" si="21"/>
        <v>2.1384628212155254</v>
      </c>
      <c r="W40" s="11">
        <f>+((F40*DEFLATOR!F40))</f>
        <v>1742.6311220528144</v>
      </c>
      <c r="X40" s="13">
        <f t="shared" si="22"/>
        <v>-1.8558426059213207</v>
      </c>
      <c r="Y40" s="13">
        <f t="shared" si="23"/>
        <v>5.160884131790633</v>
      </c>
      <c r="Z40" s="11">
        <f>+((G40*DEFLATOR!G40))</f>
        <v>1973.3952412539672</v>
      </c>
      <c r="AA40" s="13">
        <f t="shared" si="24"/>
        <v>0.22116945393519938</v>
      </c>
      <c r="AB40" s="13">
        <f t="shared" si="25"/>
        <v>-1.3444291205066072</v>
      </c>
      <c r="AC40" s="11">
        <f>+((H40*DEFLATOR!H40))</f>
        <v>1701.3570155489983</v>
      </c>
      <c r="AD40" s="13">
        <f t="shared" si="26"/>
        <v>0.8952644397297371</v>
      </c>
      <c r="AE40" s="13">
        <f t="shared" si="27"/>
        <v>2.0719514393342964</v>
      </c>
    </row>
    <row r="41" spans="1:31" ht="9.75">
      <c r="A41" s="27">
        <v>38412</v>
      </c>
      <c r="B41" s="36" t="s">
        <v>268</v>
      </c>
      <c r="C41" s="36" t="s">
        <v>269</v>
      </c>
      <c r="D41" s="36" t="s">
        <v>270</v>
      </c>
      <c r="E41" s="36" t="s">
        <v>205</v>
      </c>
      <c r="F41" s="36" t="s">
        <v>271</v>
      </c>
      <c r="G41" s="36" t="s">
        <v>272</v>
      </c>
      <c r="H41" s="36" t="s">
        <v>273</v>
      </c>
      <c r="I41" s="13"/>
      <c r="J41" s="22">
        <v>38412</v>
      </c>
      <c r="K41" s="11">
        <f>+((B41*DEFLATOR!B41))</f>
        <v>1775.8922907802812</v>
      </c>
      <c r="L41" s="13">
        <f t="shared" si="14"/>
        <v>0.5136172692938867</v>
      </c>
      <c r="M41" s="13">
        <f t="shared" si="15"/>
        <v>1.1473640916476846</v>
      </c>
      <c r="N41" s="11">
        <f>+((C41*DEFLATOR!C41))</f>
        <v>1189.1583541966927</v>
      </c>
      <c r="O41" s="13">
        <f t="shared" si="16"/>
        <v>-2.8028564820116952</v>
      </c>
      <c r="P41" s="13">
        <f t="shared" si="17"/>
        <v>3.6524110974434754</v>
      </c>
      <c r="Q41" s="11">
        <f>+((D41*DEFLATOR!D41))</f>
        <v>1374.8447609152443</v>
      </c>
      <c r="R41" s="13">
        <f t="shared" si="18"/>
        <v>3.341762498651546</v>
      </c>
      <c r="S41" s="13">
        <f t="shared" si="19"/>
        <v>-0.3855645870396218</v>
      </c>
      <c r="T41" s="11">
        <f>+((E41*DEFLATOR!E41))</f>
        <v>1632.170534204543</v>
      </c>
      <c r="U41" s="13">
        <f t="shared" si="20"/>
        <v>1.2858920339488433</v>
      </c>
      <c r="V41" s="13">
        <f t="shared" si="21"/>
        <v>1.4243503591379048</v>
      </c>
      <c r="W41" s="11">
        <f>+((F41*DEFLATOR!F41))</f>
        <v>1727.2500758587416</v>
      </c>
      <c r="X41" s="13">
        <f t="shared" si="22"/>
        <v>-0.8826335074260561</v>
      </c>
      <c r="Y41" s="13">
        <f t="shared" si="23"/>
        <v>-2.029433698938443</v>
      </c>
      <c r="Z41" s="11">
        <f>+((G41*DEFLATOR!G41))</f>
        <v>2003.6965348045132</v>
      </c>
      <c r="AA41" s="13">
        <f t="shared" si="24"/>
        <v>1.5354903527228236</v>
      </c>
      <c r="AB41" s="13">
        <f t="shared" si="25"/>
        <v>2.61931319826485</v>
      </c>
      <c r="AC41" s="11">
        <f>+((H41*DEFLATOR!H41))</f>
        <v>1654.770629269566</v>
      </c>
      <c r="AD41" s="13">
        <f t="shared" si="26"/>
        <v>-2.7381899186162184</v>
      </c>
      <c r="AE41" s="13">
        <f t="shared" si="27"/>
        <v>-1.7401097151394929</v>
      </c>
    </row>
    <row r="42" spans="1:31" ht="9.75">
      <c r="A42" s="27">
        <v>38443</v>
      </c>
      <c r="B42" s="36" t="s">
        <v>47</v>
      </c>
      <c r="C42" s="36" t="s">
        <v>274</v>
      </c>
      <c r="D42" s="36" t="s">
        <v>275</v>
      </c>
      <c r="E42" s="36" t="s">
        <v>276</v>
      </c>
      <c r="F42" s="36" t="s">
        <v>277</v>
      </c>
      <c r="G42" s="36" t="s">
        <v>278</v>
      </c>
      <c r="H42" s="36" t="s">
        <v>279</v>
      </c>
      <c r="I42" s="13"/>
      <c r="J42" s="22">
        <v>38443</v>
      </c>
      <c r="K42" s="11">
        <f>+((B42*DEFLATOR!B42))</f>
        <v>1749.6862897657218</v>
      </c>
      <c r="L42" s="13">
        <f t="shared" si="14"/>
        <v>-1.4756526142159943</v>
      </c>
      <c r="M42" s="13">
        <f t="shared" si="15"/>
        <v>-0.7276309638491685</v>
      </c>
      <c r="N42" s="11">
        <f>+((C42*DEFLATOR!C42))</f>
        <v>1242.7932662097369</v>
      </c>
      <c r="O42" s="13">
        <f t="shared" si="16"/>
        <v>4.510325460335851</v>
      </c>
      <c r="P42" s="13">
        <f t="shared" si="17"/>
        <v>3.59396863408612</v>
      </c>
      <c r="Q42" s="11">
        <f>+((D42*DEFLATOR!D42))</f>
        <v>1354.7903039945938</v>
      </c>
      <c r="R42" s="13">
        <f t="shared" si="18"/>
        <v>-1.4586706434623231</v>
      </c>
      <c r="S42" s="13">
        <f t="shared" si="19"/>
        <v>-0.13134204979805553</v>
      </c>
      <c r="T42" s="11">
        <f>+((E42*DEFLATOR!E42))</f>
        <v>1672.445624744125</v>
      </c>
      <c r="U42" s="13">
        <f t="shared" si="20"/>
        <v>2.4675785829702424</v>
      </c>
      <c r="V42" s="13">
        <f t="shared" si="21"/>
        <v>5.880126100016492</v>
      </c>
      <c r="W42" s="11">
        <f>+((F42*DEFLATOR!F42))</f>
        <v>1736.780248321289</v>
      </c>
      <c r="X42" s="13">
        <f t="shared" si="22"/>
        <v>0.5517540624688788</v>
      </c>
      <c r="Y42" s="13">
        <f t="shared" si="23"/>
        <v>-2.837510909473473</v>
      </c>
      <c r="Z42" s="11">
        <f>+((G42*DEFLATOR!G42))</f>
        <v>1934.3479142974033</v>
      </c>
      <c r="AA42" s="13">
        <f t="shared" si="24"/>
        <v>-3.461034108834038</v>
      </c>
      <c r="AB42" s="13">
        <f t="shared" si="25"/>
        <v>-1.7516480123355826</v>
      </c>
      <c r="AC42" s="11">
        <f>+((H42*DEFLATOR!H42))</f>
        <v>1600.7225428285062</v>
      </c>
      <c r="AD42" s="13">
        <f t="shared" si="26"/>
        <v>-3.2661980751324537</v>
      </c>
      <c r="AE42" s="13">
        <f t="shared" si="27"/>
        <v>-2.4925907554738336</v>
      </c>
    </row>
    <row r="43" spans="1:31" ht="9.75">
      <c r="A43" s="27">
        <v>38473</v>
      </c>
      <c r="B43" s="36" t="s">
        <v>280</v>
      </c>
      <c r="C43" s="36" t="s">
        <v>281</v>
      </c>
      <c r="D43" s="36" t="s">
        <v>282</v>
      </c>
      <c r="E43" s="36" t="s">
        <v>283</v>
      </c>
      <c r="F43" s="36" t="s">
        <v>284</v>
      </c>
      <c r="G43" s="36" t="s">
        <v>285</v>
      </c>
      <c r="H43" s="36" t="s">
        <v>286</v>
      </c>
      <c r="I43" s="13"/>
      <c r="J43" s="22">
        <v>38473</v>
      </c>
      <c r="K43" s="11">
        <f>+((B43*DEFLATOR!B43))</f>
        <v>1738.629042415867</v>
      </c>
      <c r="L43" s="13">
        <f aca="true" t="shared" si="28" ref="L43:L49">+((K43/K42)-1)*100</f>
        <v>-0.631955992027311</v>
      </c>
      <c r="M43" s="13">
        <f aca="true" t="shared" si="29" ref="M43:M48">+((K43/K31)-1)*100</f>
        <v>0.598807021286829</v>
      </c>
      <c r="N43" s="11">
        <f>+((C43*DEFLATOR!C43))</f>
        <v>1213.7493856840942</v>
      </c>
      <c r="O43" s="13">
        <f aca="true" t="shared" si="30" ref="O43:O49">+((N43/N42)-1)*100</f>
        <v>-2.3369840596433655</v>
      </c>
      <c r="P43" s="13">
        <f aca="true" t="shared" si="31" ref="P43:P48">+((N43/N31)-1)*100</f>
        <v>1.5495591447869161</v>
      </c>
      <c r="Q43" s="11">
        <f>+((D43*DEFLATOR!D43))</f>
        <v>1306.4906934649266</v>
      </c>
      <c r="R43" s="13">
        <f aca="true" t="shared" si="32" ref="R43:R49">+((Q43/Q42)-1)*100</f>
        <v>-3.5650986272381835</v>
      </c>
      <c r="S43" s="13">
        <f aca="true" t="shared" si="33" ref="S43:S48">+((Q43/Q31)-1)*100</f>
        <v>-1.0690163792830387</v>
      </c>
      <c r="T43" s="11">
        <f>+((E43*DEFLATOR!E43))</f>
        <v>1693.2175826729244</v>
      </c>
      <c r="U43" s="13">
        <f aca="true" t="shared" si="34" ref="U43:U49">+((T43/T42)-1)*100</f>
        <v>1.242010958172557</v>
      </c>
      <c r="V43" s="13">
        <f aca="true" t="shared" si="35" ref="V43:V48">+((T43/T31)-1)*100</f>
        <v>8.088150437365439</v>
      </c>
      <c r="W43" s="11">
        <f>+((F43*DEFLATOR!F43))</f>
        <v>1719.4203237253296</v>
      </c>
      <c r="X43" s="13">
        <f aca="true" t="shared" si="36" ref="X43:X49">+((W43/W42)-1)*100</f>
        <v>-0.9995464085188033</v>
      </c>
      <c r="Y43" s="13">
        <f aca="true" t="shared" si="37" ref="Y43:Y48">+((W43/W31)-1)*100</f>
        <v>-0.14938238411530413</v>
      </c>
      <c r="Z43" s="11">
        <f>+((G43*DEFLATOR!G43))</f>
        <v>1932.9905219236107</v>
      </c>
      <c r="AA43" s="13">
        <f aca="true" t="shared" si="38" ref="AA43:AA49">+((Z43/Z42)-1)*100</f>
        <v>-0.07017312468763359</v>
      </c>
      <c r="AB43" s="13">
        <f aca="true" t="shared" si="39" ref="AB43:AB48">+((Z43/Z31)-1)*100</f>
        <v>-0.5169795408017541</v>
      </c>
      <c r="AC43" s="11">
        <f>+((H43*DEFLATOR!H43))</f>
        <v>1586.7289634750105</v>
      </c>
      <c r="AD43" s="13">
        <f aca="true" t="shared" si="40" ref="AD43:AD49">+((AC43/AC42)-1)*100</f>
        <v>-0.8742039284814984</v>
      </c>
      <c r="AE43" s="13">
        <f aca="true" t="shared" si="41" ref="AE43:AE48">+((AC43/AC31)-1)*100</f>
        <v>-0.5875559140363529</v>
      </c>
    </row>
    <row r="44" spans="1:31" ht="9.75">
      <c r="A44" s="27">
        <v>38504</v>
      </c>
      <c r="B44" s="36" t="s">
        <v>287</v>
      </c>
      <c r="C44" s="36" t="s">
        <v>114</v>
      </c>
      <c r="D44" s="36" t="s">
        <v>288</v>
      </c>
      <c r="E44" s="36" t="s">
        <v>289</v>
      </c>
      <c r="F44" s="36" t="s">
        <v>290</v>
      </c>
      <c r="G44" s="36" t="s">
        <v>291</v>
      </c>
      <c r="H44" s="36" t="s">
        <v>292</v>
      </c>
      <c r="I44" s="13"/>
      <c r="J44" s="22">
        <v>38504</v>
      </c>
      <c r="K44" s="11">
        <f>+((B44*DEFLATOR!B44))</f>
        <v>1764.3092212717802</v>
      </c>
      <c r="L44" s="13">
        <f t="shared" si="28"/>
        <v>1.4770361146291489</v>
      </c>
      <c r="M44" s="13">
        <f t="shared" si="29"/>
        <v>0.09591556994343886</v>
      </c>
      <c r="N44" s="11">
        <f>+((C44*DEFLATOR!C44))</f>
        <v>1271.3943135357815</v>
      </c>
      <c r="O44" s="13">
        <f t="shared" si="30"/>
        <v>4.7493270465547965</v>
      </c>
      <c r="P44" s="13">
        <f t="shared" si="31"/>
        <v>-0.9700705738718285</v>
      </c>
      <c r="Q44" s="11">
        <f>+((D44*DEFLATOR!D44))</f>
        <v>1321.646802985766</v>
      </c>
      <c r="R44" s="13">
        <f t="shared" si="32"/>
        <v>1.1600625704148104</v>
      </c>
      <c r="S44" s="13">
        <f t="shared" si="33"/>
        <v>-1.9846741214478159</v>
      </c>
      <c r="T44" s="11">
        <f>+((E44*DEFLATOR!E44))</f>
        <v>1656.7661033005286</v>
      </c>
      <c r="U44" s="13">
        <f t="shared" si="34"/>
        <v>-2.1527935774712015</v>
      </c>
      <c r="V44" s="13">
        <f t="shared" si="35"/>
        <v>5.857276113854781</v>
      </c>
      <c r="W44" s="11">
        <f>+((F44*DEFLATOR!F44))</f>
        <v>1728.428437937327</v>
      </c>
      <c r="X44" s="13">
        <f t="shared" si="36"/>
        <v>0.5239041372083086</v>
      </c>
      <c r="Y44" s="13">
        <f t="shared" si="37"/>
        <v>-0.5612486783855619</v>
      </c>
      <c r="Z44" s="11">
        <f>+((G44*DEFLATOR!G44))</f>
        <v>1976.812685080316</v>
      </c>
      <c r="AA44" s="13">
        <f t="shared" si="38"/>
        <v>2.2670655991161137</v>
      </c>
      <c r="AB44" s="13">
        <f t="shared" si="39"/>
        <v>-0.023900230693518765</v>
      </c>
      <c r="AC44" s="11">
        <f>+((H44*DEFLATOR!H44))</f>
        <v>1618.6644241013532</v>
      </c>
      <c r="AD44" s="13">
        <f t="shared" si="40"/>
        <v>2.0126600926476224</v>
      </c>
      <c r="AE44" s="13">
        <f t="shared" si="41"/>
        <v>-3.4316690486515866</v>
      </c>
    </row>
    <row r="45" spans="1:31" ht="9.75">
      <c r="A45" s="27">
        <v>38534</v>
      </c>
      <c r="B45" s="36" t="s">
        <v>293</v>
      </c>
      <c r="C45" s="36" t="s">
        <v>294</v>
      </c>
      <c r="D45" s="36" t="s">
        <v>295</v>
      </c>
      <c r="E45" s="36" t="s">
        <v>296</v>
      </c>
      <c r="F45" s="36" t="s">
        <v>297</v>
      </c>
      <c r="G45" s="36" t="s">
        <v>298</v>
      </c>
      <c r="H45" s="36" t="s">
        <v>299</v>
      </c>
      <c r="I45" s="13"/>
      <c r="J45" s="22">
        <v>38534</v>
      </c>
      <c r="K45" s="11">
        <f>+((B45*DEFLATOR!B45))</f>
        <v>1806.5847550127278</v>
      </c>
      <c r="L45" s="13">
        <f t="shared" si="28"/>
        <v>2.3961521728302237</v>
      </c>
      <c r="M45" s="13">
        <f t="shared" si="29"/>
        <v>1.4894931889113172</v>
      </c>
      <c r="N45" s="11">
        <f>+((C45*DEFLATOR!C45))</f>
        <v>1316.4047238743851</v>
      </c>
      <c r="O45" s="13">
        <f t="shared" si="30"/>
        <v>3.540240023052199</v>
      </c>
      <c r="P45" s="13">
        <f t="shared" si="31"/>
        <v>-0.8320929705062263</v>
      </c>
      <c r="Q45" s="11">
        <f>+((D45*DEFLATOR!D45))</f>
        <v>1369.0236462066532</v>
      </c>
      <c r="R45" s="13">
        <f t="shared" si="32"/>
        <v>3.5846826182197145</v>
      </c>
      <c r="S45" s="13">
        <f t="shared" si="33"/>
        <v>0.8296607206268458</v>
      </c>
      <c r="T45" s="11">
        <f>+((E45*DEFLATOR!E45))</f>
        <v>1714.9591852966287</v>
      </c>
      <c r="U45" s="13">
        <f t="shared" si="34"/>
        <v>3.512450060402039</v>
      </c>
      <c r="V45" s="13">
        <f t="shared" si="35"/>
        <v>5.974541727373928</v>
      </c>
      <c r="W45" s="11">
        <f>+((F45*DEFLATOR!F45))</f>
        <v>1751.5153265326487</v>
      </c>
      <c r="X45" s="13">
        <f t="shared" si="36"/>
        <v>1.335715618222122</v>
      </c>
      <c r="Y45" s="13">
        <f t="shared" si="37"/>
        <v>0.5667969433161169</v>
      </c>
      <c r="Z45" s="11">
        <f>+((G45*DEFLATOR!G45))</f>
        <v>2033.965290337395</v>
      </c>
      <c r="AA45" s="13">
        <f t="shared" si="38"/>
        <v>2.8911492570049324</v>
      </c>
      <c r="AB45" s="13">
        <f t="shared" si="39"/>
        <v>2.841025992438051</v>
      </c>
      <c r="AC45" s="11">
        <f>+((H45*DEFLATOR!H45))</f>
        <v>1625.5816448553371</v>
      </c>
      <c r="AD45" s="13">
        <f t="shared" si="40"/>
        <v>0.42734124819134855</v>
      </c>
      <c r="AE45" s="13">
        <f t="shared" si="41"/>
        <v>-6.589322050745938</v>
      </c>
    </row>
    <row r="46" spans="1:31" ht="9.75">
      <c r="A46" s="27">
        <v>38565</v>
      </c>
      <c r="B46" s="36" t="s">
        <v>300</v>
      </c>
      <c r="C46" s="36" t="s">
        <v>301</v>
      </c>
      <c r="D46" s="36" t="s">
        <v>302</v>
      </c>
      <c r="E46" s="36" t="s">
        <v>303</v>
      </c>
      <c r="F46" s="36" t="s">
        <v>304</v>
      </c>
      <c r="G46" s="36" t="s">
        <v>305</v>
      </c>
      <c r="H46" s="36" t="s">
        <v>306</v>
      </c>
      <c r="I46" s="13"/>
      <c r="J46" s="22">
        <v>38565</v>
      </c>
      <c r="K46" s="11">
        <f>+((B46*DEFLATOR!B46))</f>
        <v>1816.5872216272464</v>
      </c>
      <c r="L46" s="13">
        <f t="shared" si="28"/>
        <v>0.5536671660028691</v>
      </c>
      <c r="M46" s="13">
        <f t="shared" si="29"/>
        <v>3.8854487749885536</v>
      </c>
      <c r="N46" s="11">
        <f>+((C46*DEFLATOR!C46))</f>
        <v>1333.1014649526464</v>
      </c>
      <c r="O46" s="13">
        <f t="shared" si="30"/>
        <v>1.268359249662998</v>
      </c>
      <c r="P46" s="13">
        <f t="shared" si="31"/>
        <v>1.929659203530698</v>
      </c>
      <c r="Q46" s="11">
        <f>+((D46*DEFLATOR!D46))</f>
        <v>1409.9452331499629</v>
      </c>
      <c r="R46" s="13">
        <f t="shared" si="32"/>
        <v>2.989107387348411</v>
      </c>
      <c r="S46" s="13">
        <f t="shared" si="33"/>
        <v>4.12010962102396</v>
      </c>
      <c r="T46" s="11">
        <f>+((E46*DEFLATOR!E46))</f>
        <v>1672.1010910336054</v>
      </c>
      <c r="U46" s="13">
        <f t="shared" si="34"/>
        <v>-2.4990737173497424</v>
      </c>
      <c r="V46" s="13">
        <f t="shared" si="35"/>
        <v>-0.015201396462050099</v>
      </c>
      <c r="W46" s="11">
        <f>+((F46*DEFLATOR!F46))</f>
        <v>1789.3900540628244</v>
      </c>
      <c r="X46" s="13">
        <f t="shared" si="36"/>
        <v>2.1623977224997315</v>
      </c>
      <c r="Y46" s="13">
        <f t="shared" si="37"/>
        <v>5.950993765874024</v>
      </c>
      <c r="Z46" s="11">
        <f>+((G46*DEFLATOR!G46))</f>
        <v>2039.5818931563242</v>
      </c>
      <c r="AA46" s="13">
        <f t="shared" si="38"/>
        <v>0.2761405440698361</v>
      </c>
      <c r="AB46" s="13">
        <f t="shared" si="39"/>
        <v>5.256156473322293</v>
      </c>
      <c r="AC46" s="11">
        <f>+((H46*DEFLATOR!H46))</f>
        <v>1610.9116445915834</v>
      </c>
      <c r="AD46" s="13">
        <f t="shared" si="40"/>
        <v>-0.9024462296422731</v>
      </c>
      <c r="AE46" s="13">
        <f t="shared" si="41"/>
        <v>-4.716993690563031</v>
      </c>
    </row>
    <row r="47" spans="1:31" ht="9.75">
      <c r="A47" s="27">
        <v>38596</v>
      </c>
      <c r="B47" s="36" t="s">
        <v>307</v>
      </c>
      <c r="C47" s="36" t="s">
        <v>308</v>
      </c>
      <c r="D47" s="36" t="s">
        <v>309</v>
      </c>
      <c r="E47" s="36" t="s">
        <v>310</v>
      </c>
      <c r="F47" s="36" t="s">
        <v>311</v>
      </c>
      <c r="G47" s="36" t="s">
        <v>312</v>
      </c>
      <c r="H47" s="36" t="s">
        <v>313</v>
      </c>
      <c r="I47" s="13"/>
      <c r="J47" s="22">
        <v>38596</v>
      </c>
      <c r="K47" s="11">
        <f>+((B47*DEFLATOR!B47))</f>
        <v>1815.4112221433563</v>
      </c>
      <c r="L47" s="13">
        <f t="shared" si="28"/>
        <v>-0.06473674756098946</v>
      </c>
      <c r="M47" s="13">
        <f t="shared" si="29"/>
        <v>0.8416942625941726</v>
      </c>
      <c r="N47" s="11">
        <f>+((C47*DEFLATOR!C47))</f>
        <v>1435.6228976229647</v>
      </c>
      <c r="O47" s="13">
        <f t="shared" si="30"/>
        <v>7.69044482851573</v>
      </c>
      <c r="P47" s="13">
        <f t="shared" si="31"/>
        <v>7.53312455827424</v>
      </c>
      <c r="Q47" s="11">
        <f>+((D47*DEFLATOR!D47))</f>
        <v>1487.1311770954424</v>
      </c>
      <c r="R47" s="13">
        <f t="shared" si="32"/>
        <v>5.47439305660391</v>
      </c>
      <c r="S47" s="13">
        <f t="shared" si="33"/>
        <v>6.989023075074763</v>
      </c>
      <c r="T47" s="11">
        <f>+((E47*DEFLATOR!E47))</f>
        <v>1654.4110035255924</v>
      </c>
      <c r="U47" s="13">
        <f t="shared" si="34"/>
        <v>-1.057955622592044</v>
      </c>
      <c r="V47" s="13">
        <f t="shared" si="35"/>
        <v>-1.9323072933830843</v>
      </c>
      <c r="W47" s="11">
        <f>+((F47*DEFLATOR!F47))</f>
        <v>1771.0308272318919</v>
      </c>
      <c r="X47" s="13">
        <f t="shared" si="36"/>
        <v>-1.0260047433061192</v>
      </c>
      <c r="Y47" s="13">
        <f t="shared" si="37"/>
        <v>-0.16564430930012808</v>
      </c>
      <c r="Z47" s="11">
        <f>+((G47*DEFLATOR!G47))</f>
        <v>2021.7226894682747</v>
      </c>
      <c r="AA47" s="13">
        <f t="shared" si="38"/>
        <v>-0.8756306254715684</v>
      </c>
      <c r="AB47" s="13">
        <f t="shared" si="39"/>
        <v>1.426598144006963</v>
      </c>
      <c r="AC47" s="11">
        <f>+((H47*DEFLATOR!H47))</f>
        <v>1630.2267507222684</v>
      </c>
      <c r="AD47" s="13">
        <f t="shared" si="40"/>
        <v>1.1990171028642749</v>
      </c>
      <c r="AE47" s="13">
        <f t="shared" si="41"/>
        <v>-4.488020989654961</v>
      </c>
    </row>
    <row r="48" spans="1:31" ht="9.75">
      <c r="A48" s="27">
        <v>38626</v>
      </c>
      <c r="B48" s="36" t="s">
        <v>75</v>
      </c>
      <c r="C48" s="36" t="s">
        <v>314</v>
      </c>
      <c r="D48" s="36" t="s">
        <v>315</v>
      </c>
      <c r="E48" s="36" t="s">
        <v>316</v>
      </c>
      <c r="F48" s="36" t="s">
        <v>317</v>
      </c>
      <c r="G48" s="36" t="s">
        <v>318</v>
      </c>
      <c r="H48" s="36" t="s">
        <v>319</v>
      </c>
      <c r="I48" s="13"/>
      <c r="J48" s="22">
        <v>38626</v>
      </c>
      <c r="K48" s="11">
        <f>+((B48*DEFLATOR!B48))</f>
        <v>1785.0926231365163</v>
      </c>
      <c r="L48" s="13">
        <f t="shared" si="28"/>
        <v>-1.670067841215861</v>
      </c>
      <c r="M48" s="13">
        <f t="shared" si="29"/>
        <v>1.2379520348052564</v>
      </c>
      <c r="N48" s="11">
        <f>+((C48*DEFLATOR!C48))</f>
        <v>1353.599691650553</v>
      </c>
      <c r="O48" s="13">
        <f t="shared" si="30"/>
        <v>-5.7134228012259864</v>
      </c>
      <c r="P48" s="13">
        <f t="shared" si="31"/>
        <v>5.246993969243019</v>
      </c>
      <c r="Q48" s="11">
        <f>+((D48*DEFLATOR!D48))</f>
        <v>1495.3407236529345</v>
      </c>
      <c r="R48" s="13">
        <f t="shared" si="32"/>
        <v>0.5520391666810731</v>
      </c>
      <c r="S48" s="13">
        <f t="shared" si="33"/>
        <v>7.960057337401483</v>
      </c>
      <c r="T48" s="11">
        <f>+((E48*DEFLATOR!E48))</f>
        <v>1626.324045055024</v>
      </c>
      <c r="U48" s="13">
        <f t="shared" si="34"/>
        <v>-1.6977013819851505</v>
      </c>
      <c r="V48" s="13">
        <f t="shared" si="35"/>
        <v>-1.590994271368762</v>
      </c>
      <c r="W48" s="11">
        <f>+((F48*DEFLATOR!F48))</f>
        <v>1800.472941839073</v>
      </c>
      <c r="X48" s="13">
        <f t="shared" si="36"/>
        <v>1.6624281268553087</v>
      </c>
      <c r="Y48" s="13">
        <f t="shared" si="37"/>
        <v>2.5048083727843062</v>
      </c>
      <c r="Z48" s="11">
        <f>+((G48*DEFLATOR!G48))</f>
        <v>1950.8230257630614</v>
      </c>
      <c r="AA48" s="13">
        <f t="shared" si="38"/>
        <v>-3.5068936048722077</v>
      </c>
      <c r="AB48" s="13">
        <f t="shared" si="39"/>
        <v>0.5151475281631512</v>
      </c>
      <c r="AC48" s="11">
        <f>+((H48*DEFLATOR!H48))</f>
        <v>1649.738676820409</v>
      </c>
      <c r="AD48" s="13">
        <f t="shared" si="40"/>
        <v>1.1968841812647124</v>
      </c>
      <c r="AE48" s="13">
        <f t="shared" si="41"/>
        <v>0.04315018264060555</v>
      </c>
    </row>
    <row r="49" spans="1:31" ht="9.75">
      <c r="A49" s="27">
        <v>38657</v>
      </c>
      <c r="B49" s="36" t="s">
        <v>54</v>
      </c>
      <c r="C49" s="36" t="s">
        <v>320</v>
      </c>
      <c r="D49" s="36" t="s">
        <v>321</v>
      </c>
      <c r="E49" s="36" t="s">
        <v>322</v>
      </c>
      <c r="F49" s="36" t="s">
        <v>323</v>
      </c>
      <c r="G49" s="36" t="s">
        <v>324</v>
      </c>
      <c r="H49" s="36" t="s">
        <v>325</v>
      </c>
      <c r="I49" s="13"/>
      <c r="J49" s="22">
        <v>38657</v>
      </c>
      <c r="K49" s="11">
        <f>+((B49*DEFLATOR!B49))</f>
        <v>1804.6808601817797</v>
      </c>
      <c r="L49" s="13">
        <f t="shared" si="28"/>
        <v>1.0973232868357163</v>
      </c>
      <c r="M49" s="13">
        <f aca="true" t="shared" si="42" ref="M49:M54">+((K49/K37)-1)*100</f>
        <v>1.581919626865358</v>
      </c>
      <c r="N49" s="11">
        <f>+((C49*DEFLATOR!C49))</f>
        <v>1288.832651234112</v>
      </c>
      <c r="O49" s="13">
        <f t="shared" si="30"/>
        <v>-4.784800175114201</v>
      </c>
      <c r="P49" s="13">
        <f aca="true" t="shared" si="43" ref="P49:P54">+((N49/N37)-1)*100</f>
        <v>-3.012261956808704</v>
      </c>
      <c r="Q49" s="11">
        <f>+((D49*DEFLATOR!D49))</f>
        <v>1509.4837455219854</v>
      </c>
      <c r="R49" s="13">
        <f t="shared" si="32"/>
        <v>0.9458059722001755</v>
      </c>
      <c r="S49" s="13">
        <f aca="true" t="shared" si="44" ref="S49:S54">+((Q49/Q37)-1)*100</f>
        <v>5.648497642917594</v>
      </c>
      <c r="T49" s="11">
        <f>+((E49*DEFLATOR!E49))</f>
        <v>1599.258596038991</v>
      </c>
      <c r="U49" s="13">
        <f t="shared" si="34"/>
        <v>-1.6642100999691767</v>
      </c>
      <c r="V49" s="13">
        <f aca="true" t="shared" si="45" ref="V49:V54">+((T49/T37)-1)*100</f>
        <v>-2.0004729596101334</v>
      </c>
      <c r="W49" s="11">
        <f>+((F49*DEFLATOR!F49))</f>
        <v>1807.1927985767882</v>
      </c>
      <c r="X49" s="13">
        <f t="shared" si="36"/>
        <v>0.3732273105338191</v>
      </c>
      <c r="Y49" s="13">
        <f aca="true" t="shared" si="46" ref="Y49:Y54">+((W49/W37)-1)*100</f>
        <v>2.984655100111522</v>
      </c>
      <c r="Z49" s="11">
        <f>+((G49*DEFLATOR!G49))</f>
        <v>2012.6360199399498</v>
      </c>
      <c r="AA49" s="13">
        <f t="shared" si="38"/>
        <v>3.1685598006877314</v>
      </c>
      <c r="AB49" s="13">
        <f aca="true" t="shared" si="47" ref="AB49:AB54">+((Z49/Z37)-1)*100</f>
        <v>3.108403341092969</v>
      </c>
      <c r="AC49" s="11">
        <f>+((H49*DEFLATOR!H49))</f>
        <v>1620.2894281469023</v>
      </c>
      <c r="AD49" s="13">
        <f t="shared" si="40"/>
        <v>-1.7850856676443483</v>
      </c>
      <c r="AE49" s="13">
        <f aca="true" t="shared" si="48" ref="AE49:AE54">+((AC49/AC37)-1)*100</f>
        <v>-5.6369835520089895</v>
      </c>
    </row>
    <row r="50" spans="1:31" ht="9.75">
      <c r="A50" s="27">
        <v>38687</v>
      </c>
      <c r="B50" s="36" t="s">
        <v>326</v>
      </c>
      <c r="C50" s="36" t="s">
        <v>327</v>
      </c>
      <c r="D50" s="36" t="s">
        <v>328</v>
      </c>
      <c r="E50" s="36" t="s">
        <v>329</v>
      </c>
      <c r="F50" s="36" t="s">
        <v>330</v>
      </c>
      <c r="G50" s="36" t="s">
        <v>331</v>
      </c>
      <c r="H50" s="36" t="s">
        <v>332</v>
      </c>
      <c r="I50" s="13"/>
      <c r="J50" s="22">
        <v>38687</v>
      </c>
      <c r="K50" s="11">
        <f>+((B50*DEFLATOR!B50))</f>
        <v>1832.4126915560407</v>
      </c>
      <c r="L50" s="13">
        <f aca="true" t="shared" si="49" ref="L50:L55">+((K50/K49)-1)*100</f>
        <v>1.5366612449952965</v>
      </c>
      <c r="M50" s="13">
        <f t="shared" si="42"/>
        <v>5.620908478436459</v>
      </c>
      <c r="N50" s="11">
        <f>+((C50*DEFLATOR!C50))</f>
        <v>1265.5013725165645</v>
      </c>
      <c r="O50" s="13">
        <f aca="true" t="shared" si="50" ref="O50:O55">+((N50/N49)-1)*100</f>
        <v>-1.810264404397799</v>
      </c>
      <c r="P50" s="13">
        <f t="shared" si="43"/>
        <v>-0.6559455577646922</v>
      </c>
      <c r="Q50" s="11">
        <f>+((D50*DEFLATOR!D50))</f>
        <v>1487.4042159502712</v>
      </c>
      <c r="R50" s="13">
        <f aca="true" t="shared" si="51" ref="R50:R55">+((Q50/Q49)-1)*100</f>
        <v>-1.462720591540978</v>
      </c>
      <c r="S50" s="13">
        <f t="shared" si="44"/>
        <v>7.02378449620813</v>
      </c>
      <c r="T50" s="11">
        <f>+((E50*DEFLATOR!E50))</f>
        <v>1596.3192657510108</v>
      </c>
      <c r="U50" s="13">
        <f aca="true" t="shared" si="52" ref="U50:U55">+((T50/T49)-1)*100</f>
        <v>-0.18379330867818178</v>
      </c>
      <c r="V50" s="13">
        <f t="shared" si="45"/>
        <v>1.781904954662128</v>
      </c>
      <c r="W50" s="11">
        <f>+((F50*DEFLATOR!F50))</f>
        <v>1847.8998118836075</v>
      </c>
      <c r="X50" s="13">
        <f aca="true" t="shared" si="53" ref="X50:X55">+((W50/W49)-1)*100</f>
        <v>2.252499752039583</v>
      </c>
      <c r="Y50" s="13">
        <f t="shared" si="46"/>
        <v>7.2013212410203975</v>
      </c>
      <c r="Z50" s="11">
        <f>+((G50*DEFLATOR!G50))</f>
        <v>2052.3039523866632</v>
      </c>
      <c r="AA50" s="13">
        <f aca="true" t="shared" si="54" ref="AA50:AA55">+((Z50/Z49)-1)*100</f>
        <v>1.9709441773727576</v>
      </c>
      <c r="AB50" s="13">
        <f t="shared" si="47"/>
        <v>7.167385182228703</v>
      </c>
      <c r="AC50" s="11">
        <f>+((H50*DEFLATOR!H50))</f>
        <v>1663.7357651030668</v>
      </c>
      <c r="AD50" s="13">
        <f aca="true" t="shared" si="55" ref="AD50:AD55">+((AC50/AC49)-1)*100</f>
        <v>2.681393595578374</v>
      </c>
      <c r="AE50" s="13">
        <f t="shared" si="48"/>
        <v>0.46752776927696527</v>
      </c>
    </row>
    <row r="51" spans="1:31" ht="9.75">
      <c r="A51" s="33">
        <v>38718</v>
      </c>
      <c r="B51" s="36" t="s">
        <v>333</v>
      </c>
      <c r="C51" s="36" t="s">
        <v>334</v>
      </c>
      <c r="D51" s="36" t="s">
        <v>335</v>
      </c>
      <c r="E51" s="36" t="s">
        <v>336</v>
      </c>
      <c r="F51" s="36" t="s">
        <v>337</v>
      </c>
      <c r="G51" s="36" t="s">
        <v>338</v>
      </c>
      <c r="H51" s="36" t="s">
        <v>339</v>
      </c>
      <c r="I51" s="11"/>
      <c r="J51" s="21">
        <v>38718</v>
      </c>
      <c r="K51" s="11">
        <f>+((B51*DEFLATOR!B51))</f>
        <v>1801.5981948264161</v>
      </c>
      <c r="L51" s="13">
        <f t="shared" si="49"/>
        <v>-1.681635194496367</v>
      </c>
      <c r="M51" s="13">
        <f t="shared" si="42"/>
        <v>1.9885900768420006</v>
      </c>
      <c r="N51" s="11">
        <f>+((C51*DEFLATOR!C51))</f>
        <v>1244.8727637868137</v>
      </c>
      <c r="O51" s="13">
        <f t="shared" si="50"/>
        <v>-1.6300739910482198</v>
      </c>
      <c r="P51" s="13">
        <f t="shared" si="43"/>
        <v>3.6973544359380606</v>
      </c>
      <c r="Q51" s="11">
        <f>+((D51*DEFLATOR!D51))</f>
        <v>1456.659278605313</v>
      </c>
      <c r="R51" s="13">
        <f t="shared" si="51"/>
        <v>-2.0670196450475964</v>
      </c>
      <c r="S51" s="13">
        <f t="shared" si="44"/>
        <v>10.744112837344378</v>
      </c>
      <c r="T51" s="11">
        <f>+((E51*DEFLATOR!E51))</f>
        <v>1564.8878954900506</v>
      </c>
      <c r="U51" s="13">
        <f t="shared" si="52"/>
        <v>-1.9689902224022116</v>
      </c>
      <c r="V51" s="13">
        <f t="shared" si="45"/>
        <v>-2.2225218640392175</v>
      </c>
      <c r="W51" s="11">
        <f>+((F51*DEFLATOR!F51))</f>
        <v>1821.9367389329946</v>
      </c>
      <c r="X51" s="13">
        <f t="shared" si="53"/>
        <v>-1.4050043613646035</v>
      </c>
      <c r="Y51" s="13">
        <f t="shared" si="46"/>
        <v>2.6106120825236445</v>
      </c>
      <c r="Z51" s="11">
        <f>+((G51*DEFLATOR!G51))</f>
        <v>2013.2737572702183</v>
      </c>
      <c r="AA51" s="13">
        <f t="shared" si="54"/>
        <v>-1.9017745919680196</v>
      </c>
      <c r="AB51" s="13">
        <f t="shared" si="47"/>
        <v>2.246446209288333</v>
      </c>
      <c r="AC51" s="11">
        <f>+((H51*DEFLATOR!H51))</f>
        <v>1648.515230579959</v>
      </c>
      <c r="AD51" s="13">
        <f t="shared" si="55"/>
        <v>-0.914840856484489</v>
      </c>
      <c r="AE51" s="13">
        <f t="shared" si="48"/>
        <v>-2.23840228582709</v>
      </c>
    </row>
    <row r="52" spans="1:31" ht="9.75">
      <c r="A52" s="32">
        <v>38749</v>
      </c>
      <c r="B52" s="36" t="s">
        <v>340</v>
      </c>
      <c r="C52" s="36" t="s">
        <v>341</v>
      </c>
      <c r="D52" s="36" t="s">
        <v>342</v>
      </c>
      <c r="E52" s="36" t="s">
        <v>343</v>
      </c>
      <c r="F52" s="36" t="s">
        <v>344</v>
      </c>
      <c r="G52" s="36" t="s">
        <v>345</v>
      </c>
      <c r="H52" s="36" t="s">
        <v>346</v>
      </c>
      <c r="I52" s="11"/>
      <c r="J52" s="22">
        <v>38749</v>
      </c>
      <c r="K52" s="11">
        <f>+((B52*DEFLATOR!B52))</f>
        <v>1826.215326179703</v>
      </c>
      <c r="L52" s="13">
        <f t="shared" si="49"/>
        <v>1.3664051964516144</v>
      </c>
      <c r="M52" s="13">
        <f t="shared" si="42"/>
        <v>3.361847618750602</v>
      </c>
      <c r="N52" s="11">
        <f>+((C52*DEFLATOR!C52))</f>
        <v>1223.479570249159</v>
      </c>
      <c r="O52" s="13">
        <f t="shared" si="50"/>
        <v>-1.7185044255107806</v>
      </c>
      <c r="P52" s="13">
        <f t="shared" si="43"/>
        <v>0.0024252120457424198</v>
      </c>
      <c r="Q52" s="11">
        <f>+((D52*DEFLATOR!D52))</f>
        <v>1423.432776381793</v>
      </c>
      <c r="R52" s="13">
        <f t="shared" si="51"/>
        <v>-2.281007145015601</v>
      </c>
      <c r="S52" s="13">
        <f t="shared" si="44"/>
        <v>6.993935672939422</v>
      </c>
      <c r="T52" s="11">
        <f>+((E52*DEFLATOR!E52))</f>
        <v>1620.6071758532785</v>
      </c>
      <c r="U52" s="13">
        <f t="shared" si="52"/>
        <v>3.5605924567381875</v>
      </c>
      <c r="V52" s="13">
        <f t="shared" si="45"/>
        <v>0.5683168535545846</v>
      </c>
      <c r="W52" s="11">
        <f>+((F52*DEFLATOR!F52))</f>
        <v>1748.1473942875468</v>
      </c>
      <c r="X52" s="13">
        <f t="shared" si="53"/>
        <v>-4.050049766747776</v>
      </c>
      <c r="Y52" s="13">
        <f t="shared" si="46"/>
        <v>0.31654847459825497</v>
      </c>
      <c r="Z52" s="11">
        <f>+((G52*DEFLATOR!G52))</f>
        <v>2103.971999165852</v>
      </c>
      <c r="AA52" s="13">
        <f t="shared" si="54"/>
        <v>4.505012871106562</v>
      </c>
      <c r="AB52" s="13">
        <f t="shared" si="47"/>
        <v>6.616857848958402</v>
      </c>
      <c r="AC52" s="11">
        <f>+((H52*DEFLATOR!H52))</f>
        <v>1683.248742381567</v>
      </c>
      <c r="AD52" s="13">
        <f t="shared" si="55"/>
        <v>2.10695728843151</v>
      </c>
      <c r="AE52" s="13">
        <f t="shared" si="48"/>
        <v>-1.0643429334311838</v>
      </c>
    </row>
    <row r="53" spans="1:31" ht="9.75">
      <c r="A53" s="32">
        <v>38777</v>
      </c>
      <c r="B53" s="36" t="s">
        <v>347</v>
      </c>
      <c r="C53" s="36" t="s">
        <v>348</v>
      </c>
      <c r="D53" s="36" t="s">
        <v>349</v>
      </c>
      <c r="E53" s="36" t="s">
        <v>350</v>
      </c>
      <c r="F53" s="36" t="s">
        <v>180</v>
      </c>
      <c r="G53" s="36" t="s">
        <v>351</v>
      </c>
      <c r="H53" s="36" t="s">
        <v>352</v>
      </c>
      <c r="I53" s="11"/>
      <c r="J53" s="22">
        <v>38777</v>
      </c>
      <c r="K53" s="11">
        <f>+((B53*DEFLATOR!B53))</f>
        <v>1833.5550482337442</v>
      </c>
      <c r="L53" s="13">
        <f t="shared" si="49"/>
        <v>0.4019089068426185</v>
      </c>
      <c r="M53" s="13">
        <f t="shared" si="42"/>
        <v>3.2469738031312367</v>
      </c>
      <c r="N53" s="11">
        <f>+((C53*DEFLATOR!C53))</f>
        <v>1364.596520077509</v>
      </c>
      <c r="O53" s="13">
        <f t="shared" si="50"/>
        <v>11.534066711029102</v>
      </c>
      <c r="P53" s="13">
        <f t="shared" si="43"/>
        <v>14.753137398536742</v>
      </c>
      <c r="Q53" s="11">
        <f>+((D53*DEFLATOR!D53))</f>
        <v>1429.5519444846057</v>
      </c>
      <c r="R53" s="13">
        <f t="shared" si="51"/>
        <v>0.4298880989917153</v>
      </c>
      <c r="S53" s="13">
        <f t="shared" si="44"/>
        <v>3.979153510607447</v>
      </c>
      <c r="T53" s="11">
        <f>+((E53*DEFLATOR!E53))</f>
        <v>1663.2818442609753</v>
      </c>
      <c r="U53" s="13">
        <f t="shared" si="52"/>
        <v>2.6332518480444156</v>
      </c>
      <c r="V53" s="13">
        <f t="shared" si="45"/>
        <v>1.9061310938072173</v>
      </c>
      <c r="W53" s="11">
        <f>+((F53*DEFLATOR!F53))</f>
        <v>1799.1092707774692</v>
      </c>
      <c r="X53" s="13">
        <f t="shared" si="53"/>
        <v>2.915193344477207</v>
      </c>
      <c r="Y53" s="13">
        <f t="shared" si="46"/>
        <v>4.160323737893079</v>
      </c>
      <c r="Z53" s="11">
        <f>+((G53*DEFLATOR!G53))</f>
        <v>2053.7349159893906</v>
      </c>
      <c r="AA53" s="13">
        <f t="shared" si="54"/>
        <v>-2.387725844088162</v>
      </c>
      <c r="AB53" s="13">
        <f t="shared" si="47"/>
        <v>2.4973033748226348</v>
      </c>
      <c r="AC53" s="11">
        <f>+((H53*DEFLATOR!H53))</f>
        <v>1701.0179976358074</v>
      </c>
      <c r="AD53" s="13">
        <f t="shared" si="55"/>
        <v>1.0556523707303977</v>
      </c>
      <c r="AE53" s="13">
        <f t="shared" si="48"/>
        <v>2.7947902596419327</v>
      </c>
    </row>
    <row r="54" spans="1:31" ht="9.75">
      <c r="A54" s="32">
        <v>38808</v>
      </c>
      <c r="B54" s="36" t="s">
        <v>353</v>
      </c>
      <c r="C54" s="36" t="s">
        <v>354</v>
      </c>
      <c r="D54" s="36" t="s">
        <v>355</v>
      </c>
      <c r="E54" s="36" t="s">
        <v>356</v>
      </c>
      <c r="F54" s="36" t="s">
        <v>357</v>
      </c>
      <c r="G54" s="36" t="s">
        <v>358</v>
      </c>
      <c r="H54" s="36" t="s">
        <v>359</v>
      </c>
      <c r="I54" s="11"/>
      <c r="J54" s="22">
        <v>38808</v>
      </c>
      <c r="K54" s="11">
        <f>+((B54*DEFLATOR!B54))</f>
        <v>1836.087656657478</v>
      </c>
      <c r="L54" s="13">
        <f t="shared" si="49"/>
        <v>0.13812557338670484</v>
      </c>
      <c r="M54" s="13">
        <f t="shared" si="42"/>
        <v>4.938106184927871</v>
      </c>
      <c r="N54" s="11">
        <f>+((C54*DEFLATOR!C54))</f>
        <v>1314.0844001086675</v>
      </c>
      <c r="O54" s="13">
        <f t="shared" si="50"/>
        <v>-3.701615768884736</v>
      </c>
      <c r="P54" s="13">
        <f t="shared" si="43"/>
        <v>5.736363065142269</v>
      </c>
      <c r="Q54" s="11">
        <f>+((D54*DEFLATOR!D54))</f>
        <v>1390.3331732586116</v>
      </c>
      <c r="R54" s="13">
        <f t="shared" si="51"/>
        <v>-2.7434310013920826</v>
      </c>
      <c r="S54" s="13">
        <f t="shared" si="44"/>
        <v>2.6234959874764208</v>
      </c>
      <c r="T54" s="11">
        <f>+((E54*DEFLATOR!E54))</f>
        <v>1667.7649249704882</v>
      </c>
      <c r="U54" s="13">
        <f t="shared" si="52"/>
        <v>0.2695322338172268</v>
      </c>
      <c r="V54" s="13">
        <f t="shared" si="45"/>
        <v>-0.2798715667872931</v>
      </c>
      <c r="W54" s="11">
        <f>+((F54*DEFLATOR!F54))</f>
        <v>1750.295758921913</v>
      </c>
      <c r="X54" s="13">
        <f t="shared" si="53"/>
        <v>-2.713204397777458</v>
      </c>
      <c r="Y54" s="13">
        <f t="shared" si="46"/>
        <v>0.778193476905753</v>
      </c>
      <c r="Z54" s="11">
        <f>+((G54*DEFLATOR!G54))</f>
        <v>2107.025840269751</v>
      </c>
      <c r="AA54" s="13">
        <f t="shared" si="54"/>
        <v>2.594829735106652</v>
      </c>
      <c r="AB54" s="13">
        <f t="shared" si="47"/>
        <v>8.926932156104295</v>
      </c>
      <c r="AC54" s="11">
        <f>+((H54*DEFLATOR!H54))</f>
        <v>1672.7875825589745</v>
      </c>
      <c r="AD54" s="13">
        <f t="shared" si="55"/>
        <v>-1.6596188350781471</v>
      </c>
      <c r="AE54" s="13">
        <f t="shared" si="48"/>
        <v>4.502031913858606</v>
      </c>
    </row>
    <row r="55" spans="1:31" ht="9.75">
      <c r="A55" s="32">
        <v>38838</v>
      </c>
      <c r="B55" s="36" t="s">
        <v>360</v>
      </c>
      <c r="C55" s="36" t="s">
        <v>361</v>
      </c>
      <c r="D55" s="36" t="s">
        <v>362</v>
      </c>
      <c r="E55" s="36" t="s">
        <v>363</v>
      </c>
      <c r="F55" s="36" t="s">
        <v>364</v>
      </c>
      <c r="G55" s="36" t="s">
        <v>365</v>
      </c>
      <c r="H55" s="36" t="s">
        <v>323</v>
      </c>
      <c r="I55" s="11"/>
      <c r="J55" s="22">
        <v>38838</v>
      </c>
      <c r="K55" s="11">
        <f>+((B55*DEFLATOR!B55))</f>
        <v>1861.7260448357797</v>
      </c>
      <c r="L55" s="13">
        <f t="shared" si="49"/>
        <v>1.3963597045783427</v>
      </c>
      <c r="M55" s="13">
        <f aca="true" t="shared" si="56" ref="M55:M60">+((K55/K43)-1)*100</f>
        <v>7.0801188417321415</v>
      </c>
      <c r="N55" s="11">
        <f>+((C55*DEFLATOR!C55))</f>
        <v>1392.1849712917556</v>
      </c>
      <c r="O55" s="13">
        <f t="shared" si="50"/>
        <v>5.94334512886916</v>
      </c>
      <c r="P55" s="13">
        <f aca="true" t="shared" si="57" ref="P55:P60">+((N55/N43)-1)*100</f>
        <v>14.701188541248268</v>
      </c>
      <c r="Q55" s="11">
        <f>+((D55*DEFLATOR!D55))</f>
        <v>1378.0386067571883</v>
      </c>
      <c r="R55" s="13">
        <f t="shared" si="51"/>
        <v>-0.8842892292217797</v>
      </c>
      <c r="S55" s="13">
        <f aca="true" t="shared" si="58" ref="S55:S60">+((Q55/Q43)-1)*100</f>
        <v>5.476343126678573</v>
      </c>
      <c r="T55" s="11">
        <f>+((E55*DEFLATOR!E55))</f>
        <v>1746.2131956291241</v>
      </c>
      <c r="U55" s="13">
        <f t="shared" si="52"/>
        <v>4.703796649280423</v>
      </c>
      <c r="V55" s="13">
        <f aca="true" t="shared" si="59" ref="V55:V60">+((T55/T43)-1)*100</f>
        <v>3.129876130422682</v>
      </c>
      <c r="W55" s="11">
        <f>+((F55*DEFLATOR!F55))</f>
        <v>1774.4467238115085</v>
      </c>
      <c r="X55" s="13">
        <f t="shared" si="53"/>
        <v>1.379821939605863</v>
      </c>
      <c r="Y55" s="13">
        <f aca="true" t="shared" si="60" ref="Y55:Y60">+((W55/W43)-1)*100</f>
        <v>3.200287871842633</v>
      </c>
      <c r="Z55" s="11">
        <f>+((G55*DEFLATOR!G55))</f>
        <v>2125.3557295377977</v>
      </c>
      <c r="AA55" s="13">
        <f t="shared" si="54"/>
        <v>0.8699413608378004</v>
      </c>
      <c r="AB55" s="13">
        <f aca="true" t="shared" si="61" ref="AB55:AB60">+((Z55/Z43)-1)*100</f>
        <v>9.951689127929875</v>
      </c>
      <c r="AC55" s="11">
        <f>+((H55*DEFLATOR!H55))</f>
        <v>1687.4040988582135</v>
      </c>
      <c r="AD55" s="13">
        <f t="shared" si="55"/>
        <v>0.8737819703849681</v>
      </c>
      <c r="AE55" s="13">
        <f aca="true" t="shared" si="62" ref="AE55:AE60">+((AC55/AC43)-1)*100</f>
        <v>6.344822442940723</v>
      </c>
    </row>
    <row r="56" spans="1:31" ht="9.75">
      <c r="A56" s="32">
        <v>38869</v>
      </c>
      <c r="B56" s="36" t="s">
        <v>366</v>
      </c>
      <c r="C56" s="36" t="s">
        <v>367</v>
      </c>
      <c r="D56" s="36" t="s">
        <v>368</v>
      </c>
      <c r="E56" s="36" t="s">
        <v>369</v>
      </c>
      <c r="F56" s="36" t="s">
        <v>370</v>
      </c>
      <c r="G56" s="36" t="s">
        <v>371</v>
      </c>
      <c r="H56" s="36" t="s">
        <v>372</v>
      </c>
      <c r="I56" s="11"/>
      <c r="J56" s="22">
        <v>38869</v>
      </c>
      <c r="K56" s="11">
        <f>+((B56*DEFLATOR!B56))</f>
        <v>1884.6261973401704</v>
      </c>
      <c r="L56" s="13">
        <f aca="true" t="shared" si="63" ref="L56:L61">+((K56/K55)-1)*100</f>
        <v>1.2300495321485805</v>
      </c>
      <c r="M56" s="13">
        <f t="shared" si="56"/>
        <v>6.819494826516936</v>
      </c>
      <c r="N56" s="11">
        <f>+((C56*DEFLATOR!C56))</f>
        <v>1449.2235668970318</v>
      </c>
      <c r="O56" s="13">
        <f aca="true" t="shared" si="64" ref="O56:O61">+((N56/N55)-1)*100</f>
        <v>4.097055835357288</v>
      </c>
      <c r="P56" s="13">
        <f t="shared" si="57"/>
        <v>13.986947359132218</v>
      </c>
      <c r="Q56" s="11">
        <f>+((D56*DEFLATOR!D56))</f>
        <v>1364.6504886794644</v>
      </c>
      <c r="R56" s="13">
        <f aca="true" t="shared" si="65" ref="R56:R61">+((Q56/Q55)-1)*100</f>
        <v>-0.9715343250962238</v>
      </c>
      <c r="S56" s="13">
        <f t="shared" si="58"/>
        <v>3.253795612908661</v>
      </c>
      <c r="T56" s="11">
        <f>+((E56*DEFLATOR!E56))</f>
        <v>1732.0574640845405</v>
      </c>
      <c r="U56" s="13">
        <f aca="true" t="shared" si="66" ref="U56:U61">+((T56/T55)-1)*100</f>
        <v>-0.8106531081093826</v>
      </c>
      <c r="V56" s="13">
        <f t="shared" si="59"/>
        <v>4.544477378793554</v>
      </c>
      <c r="W56" s="11">
        <f>+((F56*DEFLATOR!F56))</f>
        <v>1833.771633717934</v>
      </c>
      <c r="X56" s="13">
        <f aca="true" t="shared" si="67" ref="X56:X61">+((W56/W55)-1)*100</f>
        <v>3.3432905654668277</v>
      </c>
      <c r="Y56" s="13">
        <f t="shared" si="60"/>
        <v>6.094738634728869</v>
      </c>
      <c r="Z56" s="11">
        <f>+((G56*DEFLATOR!G56))</f>
        <v>2147.4549765204993</v>
      </c>
      <c r="AA56" s="13">
        <f aca="true" t="shared" si="68" ref="AA56:AA61">+((Z56/Z55)-1)*100</f>
        <v>1.0397905007416108</v>
      </c>
      <c r="AB56" s="13">
        <f t="shared" si="61"/>
        <v>8.632193263837241</v>
      </c>
      <c r="AC56" s="11">
        <f>+((H56*DEFLATOR!H56))</f>
        <v>1669.1455274723685</v>
      </c>
      <c r="AD56" s="13">
        <f aca="true" t="shared" si="69" ref="AD56:AD61">+((AC56/AC55)-1)*100</f>
        <v>-1.0820509087419938</v>
      </c>
      <c r="AE56" s="13">
        <f t="shared" si="62"/>
        <v>3.118688631155986</v>
      </c>
    </row>
    <row r="57" spans="1:31" ht="9.75">
      <c r="A57" s="32">
        <v>38899</v>
      </c>
      <c r="B57" s="36" t="s">
        <v>373</v>
      </c>
      <c r="C57" s="36" t="s">
        <v>374</v>
      </c>
      <c r="D57" s="36" t="s">
        <v>375</v>
      </c>
      <c r="E57" s="36" t="s">
        <v>376</v>
      </c>
      <c r="F57" s="36" t="s">
        <v>377</v>
      </c>
      <c r="G57" s="36" t="s">
        <v>378</v>
      </c>
      <c r="H57" s="36" t="s">
        <v>379</v>
      </c>
      <c r="I57" s="11"/>
      <c r="J57" s="22">
        <v>38899</v>
      </c>
      <c r="K57" s="11">
        <f>+((B57*DEFLATOR!B57))</f>
        <v>1860.2615312961157</v>
      </c>
      <c r="L57" s="13">
        <f t="shared" si="63"/>
        <v>-1.292811597251553</v>
      </c>
      <c r="M57" s="13">
        <f t="shared" si="56"/>
        <v>2.9711739864100473</v>
      </c>
      <c r="N57" s="11">
        <f>+((C57*DEFLATOR!C57))</f>
        <v>1338.292397005161</v>
      </c>
      <c r="O57" s="13">
        <f t="shared" si="64"/>
        <v>-7.654524286365849</v>
      </c>
      <c r="P57" s="13">
        <f t="shared" si="57"/>
        <v>1.6626857024910402</v>
      </c>
      <c r="Q57" s="11">
        <f>+((D57*DEFLATOR!D57))</f>
        <v>1487.4166849457504</v>
      </c>
      <c r="R57" s="13">
        <f t="shared" si="65"/>
        <v>8.996164020362718</v>
      </c>
      <c r="S57" s="13">
        <f t="shared" si="58"/>
        <v>8.647990782857939</v>
      </c>
      <c r="T57" s="11">
        <f>+((E57*DEFLATOR!E57))</f>
        <v>1748.787531468924</v>
      </c>
      <c r="U57" s="13">
        <f t="shared" si="66"/>
        <v>0.9659071786758622</v>
      </c>
      <c r="V57" s="13">
        <f t="shared" si="59"/>
        <v>1.9725452630200202</v>
      </c>
      <c r="W57" s="11">
        <f>+((F57*DEFLATOR!F57))</f>
        <v>1788.2322897091315</v>
      </c>
      <c r="X57" s="13">
        <f t="shared" si="67"/>
        <v>-2.4833705119798655</v>
      </c>
      <c r="Y57" s="13">
        <f t="shared" si="60"/>
        <v>2.0962969961084266</v>
      </c>
      <c r="Z57" s="11">
        <f>+((G57*DEFLATOR!G57))</f>
        <v>2101.098529556917</v>
      </c>
      <c r="AA57" s="13">
        <f t="shared" si="68"/>
        <v>-2.158669097626109</v>
      </c>
      <c r="AB57" s="13">
        <f t="shared" si="61"/>
        <v>3.300608891333945</v>
      </c>
      <c r="AC57" s="11">
        <f>+((H57*DEFLATOR!H57))</f>
        <v>1710.3415190891878</v>
      </c>
      <c r="AD57" s="13">
        <f t="shared" si="69"/>
        <v>2.4680886680506164</v>
      </c>
      <c r="AE57" s="13">
        <f t="shared" si="62"/>
        <v>5.214125940834768</v>
      </c>
    </row>
    <row r="58" spans="1:31" ht="9.75">
      <c r="A58" s="32">
        <v>38930</v>
      </c>
      <c r="B58" s="36" t="s">
        <v>380</v>
      </c>
      <c r="C58" s="36" t="s">
        <v>381</v>
      </c>
      <c r="D58" s="36" t="s">
        <v>382</v>
      </c>
      <c r="E58" s="36" t="s">
        <v>383</v>
      </c>
      <c r="F58" s="36" t="s">
        <v>384</v>
      </c>
      <c r="G58" s="36" t="s">
        <v>385</v>
      </c>
      <c r="H58" s="36" t="s">
        <v>293</v>
      </c>
      <c r="I58" s="11"/>
      <c r="J58" s="22">
        <v>38930</v>
      </c>
      <c r="K58" s="11">
        <f>+((B58*DEFLATOR!B58))</f>
        <v>1892.25710850045</v>
      </c>
      <c r="L58" s="13">
        <f t="shared" si="63"/>
        <v>1.719950483631294</v>
      </c>
      <c r="M58" s="13">
        <f t="shared" si="56"/>
        <v>4.165497035998111</v>
      </c>
      <c r="N58" s="11">
        <f>+((C58*DEFLATOR!C58))</f>
        <v>1376.2354014887958</v>
      </c>
      <c r="O58" s="13">
        <f t="shared" si="64"/>
        <v>2.835180455970887</v>
      </c>
      <c r="P58" s="13">
        <f t="shared" si="57"/>
        <v>3.235607916587324</v>
      </c>
      <c r="Q58" s="11">
        <f>+((D58*DEFLATOR!D58))</f>
        <v>1518.0740276319007</v>
      </c>
      <c r="R58" s="13">
        <f t="shared" si="65"/>
        <v>2.061113270843018</v>
      </c>
      <c r="S58" s="13">
        <f t="shared" si="58"/>
        <v>7.669006706052461</v>
      </c>
      <c r="T58" s="11">
        <f>+((E58*DEFLATOR!E58))</f>
        <v>1792.2953928048632</v>
      </c>
      <c r="U58" s="13">
        <f t="shared" si="66"/>
        <v>2.487887210597517</v>
      </c>
      <c r="V58" s="13">
        <f t="shared" si="59"/>
        <v>7.18821980416029</v>
      </c>
      <c r="W58" s="11">
        <f>+((F58*DEFLATOR!F58))</f>
        <v>1862.4409630991856</v>
      </c>
      <c r="X58" s="13">
        <f t="shared" si="67"/>
        <v>4.149834102488148</v>
      </c>
      <c r="Y58" s="13">
        <f t="shared" si="60"/>
        <v>4.0824474725618565</v>
      </c>
      <c r="Z58" s="11">
        <f>+((G58*DEFLATOR!G58))</f>
        <v>2114.493540339024</v>
      </c>
      <c r="AA58" s="13">
        <f t="shared" si="68"/>
        <v>0.6375241614648086</v>
      </c>
      <c r="AB58" s="13">
        <f t="shared" si="61"/>
        <v>3.672892342987577</v>
      </c>
      <c r="AC58" s="11">
        <f>+((H58*DEFLATOR!H58))</f>
        <v>1703.3692345166696</v>
      </c>
      <c r="AD58" s="13">
        <f t="shared" si="69"/>
        <v>-0.4076545236550877</v>
      </c>
      <c r="AE58" s="13">
        <f t="shared" si="62"/>
        <v>5.739457544769766</v>
      </c>
    </row>
    <row r="59" spans="1:31" ht="9.75">
      <c r="A59" s="32">
        <v>38961</v>
      </c>
      <c r="B59" s="36" t="s">
        <v>386</v>
      </c>
      <c r="C59" s="36" t="s">
        <v>387</v>
      </c>
      <c r="D59" s="36" t="s">
        <v>388</v>
      </c>
      <c r="E59" s="36" t="s">
        <v>389</v>
      </c>
      <c r="F59" s="36" t="s">
        <v>390</v>
      </c>
      <c r="G59" s="36" t="s">
        <v>391</v>
      </c>
      <c r="H59" s="36" t="s">
        <v>145</v>
      </c>
      <c r="I59" s="11"/>
      <c r="J59" s="22">
        <v>38961</v>
      </c>
      <c r="K59" s="11">
        <f>+((B59*DEFLATOR!B59))</f>
        <v>1857.1809615579446</v>
      </c>
      <c r="L59" s="13">
        <f t="shared" si="63"/>
        <v>-1.8536670722459125</v>
      </c>
      <c r="M59" s="13">
        <f t="shared" si="56"/>
        <v>2.30084175447991</v>
      </c>
      <c r="N59" s="11">
        <f>+((C59*DEFLATOR!C59))</f>
        <v>1369.1259714183764</v>
      </c>
      <c r="O59" s="13">
        <f t="shared" si="64"/>
        <v>-0.5165853212850458</v>
      </c>
      <c r="P59" s="13">
        <f t="shared" si="57"/>
        <v>-4.631921538357375</v>
      </c>
      <c r="Q59" s="11">
        <f>+((D59*DEFLATOR!D59))</f>
        <v>1559.8392592852797</v>
      </c>
      <c r="R59" s="13">
        <f t="shared" si="65"/>
        <v>2.751198617008832</v>
      </c>
      <c r="S59" s="13">
        <f t="shared" si="58"/>
        <v>4.889150554414812</v>
      </c>
      <c r="T59" s="11">
        <f>+((E59*DEFLATOR!E59))</f>
        <v>1747.6880968445316</v>
      </c>
      <c r="U59" s="13">
        <f t="shared" si="66"/>
        <v>-2.488836167263875</v>
      </c>
      <c r="V59" s="13">
        <f t="shared" si="59"/>
        <v>5.638084679089017</v>
      </c>
      <c r="W59" s="11">
        <f>+((F59*DEFLATOR!F59))</f>
        <v>1837.8632933366928</v>
      </c>
      <c r="X59" s="13">
        <f t="shared" si="67"/>
        <v>-1.3196482599692416</v>
      </c>
      <c r="Y59" s="13">
        <f t="shared" si="60"/>
        <v>3.7736478144346997</v>
      </c>
      <c r="Z59" s="11">
        <f>+((G59*DEFLATOR!G59))</f>
        <v>2048.355891888091</v>
      </c>
      <c r="AA59" s="13">
        <f t="shared" si="68"/>
        <v>-3.127824568351678</v>
      </c>
      <c r="AB59" s="13">
        <f t="shared" si="61"/>
        <v>1.3173519077841922</v>
      </c>
      <c r="AC59" s="11">
        <f>+((H59*DEFLATOR!H59))</f>
        <v>1722.4799912306212</v>
      </c>
      <c r="AD59" s="13">
        <f t="shared" si="69"/>
        <v>1.1219385865786302</v>
      </c>
      <c r="AE59" s="13">
        <f t="shared" si="62"/>
        <v>5.658920789238686</v>
      </c>
    </row>
    <row r="60" spans="1:31" ht="9.75">
      <c r="A60" s="35">
        <v>38991</v>
      </c>
      <c r="B60" s="36" t="s">
        <v>392</v>
      </c>
      <c r="C60" s="36" t="s">
        <v>393</v>
      </c>
      <c r="D60" s="36" t="s">
        <v>394</v>
      </c>
      <c r="E60" s="36" t="s">
        <v>395</v>
      </c>
      <c r="F60" s="36" t="s">
        <v>396</v>
      </c>
      <c r="G60" s="36" t="s">
        <v>397</v>
      </c>
      <c r="H60" s="36" t="s">
        <v>398</v>
      </c>
      <c r="I60" s="12"/>
      <c r="J60" s="22">
        <v>38991</v>
      </c>
      <c r="K60" s="11">
        <f>+((B60*DEFLATOR!B60))</f>
        <v>1900.4798133152212</v>
      </c>
      <c r="L60" s="13">
        <f t="shared" si="63"/>
        <v>2.3314287973830172</v>
      </c>
      <c r="M60" s="13">
        <f t="shared" si="56"/>
        <v>6.4639329457293115</v>
      </c>
      <c r="N60" s="11">
        <f>+((C60*DEFLATOR!C60))</f>
        <v>1408.3498006182906</v>
      </c>
      <c r="O60" s="13">
        <f t="shared" si="64"/>
        <v>2.8648809546194975</v>
      </c>
      <c r="P60" s="13">
        <f t="shared" si="57"/>
        <v>4.044778475161759</v>
      </c>
      <c r="Q60" s="11">
        <f>+((D60*DEFLATOR!D60))</f>
        <v>1555.557423971726</v>
      </c>
      <c r="R60" s="13">
        <f t="shared" si="65"/>
        <v>-0.27450490735280164</v>
      </c>
      <c r="S60" s="13">
        <f t="shared" si="58"/>
        <v>4.026955152514633</v>
      </c>
      <c r="T60" s="11">
        <f>+((E60*DEFLATOR!E60))</f>
        <v>1735.4550126931488</v>
      </c>
      <c r="U60" s="13">
        <f t="shared" si="66"/>
        <v>-0.6999580859691101</v>
      </c>
      <c r="V60" s="13">
        <f t="shared" si="59"/>
        <v>6.710284335397154</v>
      </c>
      <c r="W60" s="11">
        <f>+((F60*DEFLATOR!F60))</f>
        <v>1888.1033423658741</v>
      </c>
      <c r="X60" s="13">
        <f t="shared" si="67"/>
        <v>2.733611863914498</v>
      </c>
      <c r="Y60" s="13">
        <f t="shared" si="60"/>
        <v>4.867076782464275</v>
      </c>
      <c r="Z60" s="11">
        <f>+((G60*DEFLATOR!G60))</f>
        <v>2120.958653974559</v>
      </c>
      <c r="AA60" s="13">
        <f t="shared" si="68"/>
        <v>3.544440806111382</v>
      </c>
      <c r="AB60" s="13">
        <f t="shared" si="61"/>
        <v>8.721223092235618</v>
      </c>
      <c r="AC60" s="11">
        <f>+((H60*DEFLATOR!H60))</f>
        <v>1714.633150584681</v>
      </c>
      <c r="AD60" s="13">
        <f t="shared" si="69"/>
        <v>-0.4555548212977434</v>
      </c>
      <c r="AE60" s="13">
        <f t="shared" si="62"/>
        <v>3.9336214078065534</v>
      </c>
    </row>
    <row r="61" spans="1:31" ht="9.75">
      <c r="A61" s="35">
        <v>39022</v>
      </c>
      <c r="B61" s="36" t="s">
        <v>399</v>
      </c>
      <c r="C61" s="36" t="s">
        <v>309</v>
      </c>
      <c r="D61" s="36" t="s">
        <v>400</v>
      </c>
      <c r="E61" s="36" t="s">
        <v>401</v>
      </c>
      <c r="F61" s="36" t="s">
        <v>402</v>
      </c>
      <c r="G61" s="36" t="s">
        <v>403</v>
      </c>
      <c r="H61" s="36" t="s">
        <v>404</v>
      </c>
      <c r="I61" s="12"/>
      <c r="J61" s="22">
        <v>39022</v>
      </c>
      <c r="K61" s="11">
        <f>+((B61*DEFLATOR!B61))</f>
        <v>1887.5846597338984</v>
      </c>
      <c r="L61" s="13">
        <f t="shared" si="63"/>
        <v>-0.6785209446044216</v>
      </c>
      <c r="M61" s="13">
        <f aca="true" t="shared" si="70" ref="M61:M66">+((K61/K49)-1)*100</f>
        <v>4.5938205131608845</v>
      </c>
      <c r="N61" s="11">
        <f>+((C61*DEFLATOR!C61))</f>
        <v>1435.9791022334919</v>
      </c>
      <c r="O61" s="13">
        <f t="shared" si="64"/>
        <v>1.961820962595473</v>
      </c>
      <c r="P61" s="13">
        <f aca="true" t="shared" si="71" ref="P61:P66">+((N61/N49)-1)*100</f>
        <v>11.417033146893107</v>
      </c>
      <c r="Q61" s="11">
        <f>+((D61*DEFLATOR!D61))</f>
        <v>1582.8673722529243</v>
      </c>
      <c r="R61" s="13">
        <f t="shared" si="65"/>
        <v>1.7556374236233019</v>
      </c>
      <c r="S61" s="13">
        <f aca="true" t="shared" si="72" ref="S61:S66">+((Q61/Q49)-1)*100</f>
        <v>4.861504931645522</v>
      </c>
      <c r="T61" s="11">
        <f>+((E61*DEFLATOR!E61))</f>
        <v>1705.8692121894085</v>
      </c>
      <c r="U61" s="13">
        <f t="shared" si="66"/>
        <v>-1.7047863694160448</v>
      </c>
      <c r="V61" s="13">
        <f aca="true" t="shared" si="73" ref="V61:V66">+((T61/T49)-1)*100</f>
        <v>6.666252500656755</v>
      </c>
      <c r="W61" s="11">
        <f>+((F61*DEFLATOR!F61))</f>
        <v>1797.2832596292685</v>
      </c>
      <c r="X61" s="13">
        <f t="shared" si="67"/>
        <v>-4.810122449272514</v>
      </c>
      <c r="Y61" s="13">
        <f aca="true" t="shared" si="74" ref="Y61:Y66">+((W61/W49)-1)*100</f>
        <v>-0.5483387801967554</v>
      </c>
      <c r="Z61" s="11">
        <f>+((G61*DEFLATOR!G61))</f>
        <v>2132.5279407910803</v>
      </c>
      <c r="AA61" s="13">
        <f t="shared" si="68"/>
        <v>0.5454744152999291</v>
      </c>
      <c r="AB61" s="13">
        <f aca="true" t="shared" si="75" ref="AB61:AB66">+((Z61/Z49)-1)*100</f>
        <v>5.956959910451554</v>
      </c>
      <c r="AC61" s="11">
        <f>+((H61*DEFLATOR!H61))</f>
        <v>1761.3196512918537</v>
      </c>
      <c r="AD61" s="13">
        <f t="shared" si="69"/>
        <v>2.7228273692977867</v>
      </c>
      <c r="AE61" s="13">
        <f aca="true" t="shared" si="76" ref="AE61:AE66">+((AC61/AC49)-1)*100</f>
        <v>8.704014276402772</v>
      </c>
    </row>
    <row r="62" spans="1:31" ht="9.75">
      <c r="A62" s="35">
        <v>39052</v>
      </c>
      <c r="B62" s="36" t="s">
        <v>405</v>
      </c>
      <c r="C62" s="36" t="s">
        <v>406</v>
      </c>
      <c r="D62" s="36" t="s">
        <v>407</v>
      </c>
      <c r="E62" s="36" t="s">
        <v>408</v>
      </c>
      <c r="F62" s="36" t="s">
        <v>409</v>
      </c>
      <c r="G62" s="36" t="s">
        <v>410</v>
      </c>
      <c r="H62" s="36" t="s">
        <v>411</v>
      </c>
      <c r="I62" s="12"/>
      <c r="J62" s="22">
        <v>39052</v>
      </c>
      <c r="K62" s="11">
        <f>+((B62*DEFLATOR!B62))</f>
        <v>1915.880461652614</v>
      </c>
      <c r="L62" s="13">
        <f aca="true" t="shared" si="77" ref="L62:L67">+((K62/K61)-1)*100</f>
        <v>1.4990480968787079</v>
      </c>
      <c r="M62" s="13">
        <f t="shared" si="70"/>
        <v>4.555074873755349</v>
      </c>
      <c r="N62" s="11">
        <f>+((C62*DEFLATOR!C62))</f>
        <v>1375.1325621866217</v>
      </c>
      <c r="O62" s="13">
        <f aca="true" t="shared" si="78" ref="O62:O67">+((N62/N61)-1)*100</f>
        <v>-4.237285901461285</v>
      </c>
      <c r="P62" s="13">
        <f t="shared" si="71"/>
        <v>8.66306367191414</v>
      </c>
      <c r="Q62" s="11">
        <f>+((D62*DEFLATOR!D62))</f>
        <v>1535.0432772270606</v>
      </c>
      <c r="R62" s="13">
        <f aca="true" t="shared" si="79" ref="R62:R67">+((Q62/Q61)-1)*100</f>
        <v>-3.0213583187197024</v>
      </c>
      <c r="S62" s="13">
        <f t="shared" si="72"/>
        <v>3.202832207003925</v>
      </c>
      <c r="T62" s="11">
        <f>+((E62*DEFLATOR!E62))</f>
        <v>1733.1499797171136</v>
      </c>
      <c r="U62" s="13">
        <f aca="true" t="shared" si="80" ref="U62:U67">+((T62/T61)-1)*100</f>
        <v>1.5992297259818322</v>
      </c>
      <c r="V62" s="13">
        <f t="shared" si="73"/>
        <v>8.571638324600993</v>
      </c>
      <c r="W62" s="11">
        <f>+((F62*DEFLATOR!F62))</f>
        <v>1870.4425265854547</v>
      </c>
      <c r="X62" s="13">
        <f aca="true" t="shared" si="81" ref="X62:X67">+((W62/W61)-1)*100</f>
        <v>4.070547397814028</v>
      </c>
      <c r="Y62" s="13">
        <f t="shared" si="74"/>
        <v>1.2199100057740164</v>
      </c>
      <c r="Z62" s="11">
        <f>+((G62*DEFLATOR!G62))</f>
        <v>2173.513820637154</v>
      </c>
      <c r="AA62" s="13">
        <f aca="true" t="shared" si="82" ref="AA62:AA67">+((Z62/Z61)-1)*100</f>
        <v>1.921938702986914</v>
      </c>
      <c r="AB62" s="13">
        <f t="shared" si="75"/>
        <v>5.9060388257564655</v>
      </c>
      <c r="AC62" s="11">
        <f>+((H62*DEFLATOR!H62))</f>
        <v>1702.116950768595</v>
      </c>
      <c r="AD62" s="13">
        <f aca="true" t="shared" si="83" ref="AD62:AD67">+((AC62/AC61)-1)*100</f>
        <v>-3.361269516287746</v>
      </c>
      <c r="AE62" s="13">
        <f t="shared" si="76"/>
        <v>2.306927967203398</v>
      </c>
    </row>
    <row r="63" spans="1:31" ht="9.75">
      <c r="A63" s="34">
        <v>39083</v>
      </c>
      <c r="B63" s="36" t="s">
        <v>412</v>
      </c>
      <c r="C63" s="36" t="s">
        <v>413</v>
      </c>
      <c r="D63" s="36" t="s">
        <v>414</v>
      </c>
      <c r="E63" s="36" t="s">
        <v>415</v>
      </c>
      <c r="F63" s="36" t="s">
        <v>416</v>
      </c>
      <c r="G63" s="36" t="s">
        <v>417</v>
      </c>
      <c r="H63" s="36" t="s">
        <v>418</v>
      </c>
      <c r="I63" s="12"/>
      <c r="J63" s="21">
        <v>39083</v>
      </c>
      <c r="K63" s="11">
        <f>+((B63*DEFLATOR!B63))</f>
        <v>1896.2573336250414</v>
      </c>
      <c r="L63" s="13">
        <f t="shared" si="77"/>
        <v>-1.0242355105310685</v>
      </c>
      <c r="M63" s="13">
        <f t="shared" si="70"/>
        <v>5.254175935036698</v>
      </c>
      <c r="N63" s="11">
        <f>+((C63*DEFLATOR!C63))</f>
        <v>1363.8018569847943</v>
      </c>
      <c r="O63" s="13">
        <f t="shared" si="78"/>
        <v>-0.8239718492165093</v>
      </c>
      <c r="P63" s="13">
        <f t="shared" si="71"/>
        <v>9.553513954004966</v>
      </c>
      <c r="Q63" s="11">
        <f>+((D63*DEFLATOR!D63))</f>
        <v>1495.6990578761618</v>
      </c>
      <c r="R63" s="13">
        <f t="shared" si="79"/>
        <v>-2.56306906356224</v>
      </c>
      <c r="S63" s="13">
        <f t="shared" si="72"/>
        <v>2.6800899732865258</v>
      </c>
      <c r="T63" s="11">
        <f>+((E63*DEFLATOR!E63))</f>
        <v>1782.8301722298154</v>
      </c>
      <c r="U63" s="13">
        <f t="shared" si="80"/>
        <v>2.866468170331715</v>
      </c>
      <c r="V63" s="13">
        <f t="shared" si="73"/>
        <v>13.92702169707276</v>
      </c>
      <c r="W63" s="11">
        <f>+((F63*DEFLATOR!F63))</f>
        <v>1851.5125685333467</v>
      </c>
      <c r="X63" s="13">
        <f t="shared" si="81"/>
        <v>-1.0120577234022377</v>
      </c>
      <c r="Y63" s="13">
        <f t="shared" si="74"/>
        <v>1.6233181409840203</v>
      </c>
      <c r="Z63" s="11">
        <f>+((G63*DEFLATOR!G63))</f>
        <v>2139.814977794975</v>
      </c>
      <c r="AA63" s="13">
        <f t="shared" si="82"/>
        <v>-1.5504314958669108</v>
      </c>
      <c r="AB63" s="13">
        <f t="shared" si="75"/>
        <v>6.285345948001275</v>
      </c>
      <c r="AC63" s="11">
        <f>+((H63*DEFLATOR!H63))</f>
        <v>1678.440506603818</v>
      </c>
      <c r="AD63" s="13">
        <f t="shared" si="83"/>
        <v>-1.3909998460497008</v>
      </c>
      <c r="AE63" s="13">
        <f t="shared" si="76"/>
        <v>1.8152865966140297</v>
      </c>
    </row>
    <row r="64" spans="1:31" ht="9.75">
      <c r="A64" s="35">
        <v>39114</v>
      </c>
      <c r="B64" s="36" t="s">
        <v>419</v>
      </c>
      <c r="C64" s="36" t="s">
        <v>420</v>
      </c>
      <c r="D64" s="36" t="s">
        <v>421</v>
      </c>
      <c r="E64" s="36" t="s">
        <v>96</v>
      </c>
      <c r="F64" s="36" t="s">
        <v>422</v>
      </c>
      <c r="G64" s="36" t="s">
        <v>423</v>
      </c>
      <c r="H64" s="36" t="s">
        <v>424</v>
      </c>
      <c r="I64" s="12"/>
      <c r="J64" s="22">
        <v>39114</v>
      </c>
      <c r="K64" s="11">
        <f>+((B64*DEFLATOR!B64))</f>
        <v>1948.879275819011</v>
      </c>
      <c r="L64" s="13">
        <f t="shared" si="77"/>
        <v>2.7750422509044803</v>
      </c>
      <c r="M64" s="13">
        <f t="shared" si="70"/>
        <v>6.7168393497119006</v>
      </c>
      <c r="N64" s="11">
        <f>+((C64*DEFLATOR!C64))</f>
        <v>1341.74111138496</v>
      </c>
      <c r="O64" s="13">
        <f t="shared" si="78"/>
        <v>-1.6175916968325543</v>
      </c>
      <c r="P64" s="13">
        <f t="shared" si="71"/>
        <v>9.66600048023012</v>
      </c>
      <c r="Q64" s="11">
        <f>+((D64*DEFLATOR!D64))</f>
        <v>1514.0681444260133</v>
      </c>
      <c r="R64" s="13">
        <f t="shared" si="79"/>
        <v>1.2281271725834264</v>
      </c>
      <c r="S64" s="13">
        <f t="shared" si="72"/>
        <v>6.367379587436872</v>
      </c>
      <c r="T64" s="11">
        <f>+((E64*DEFLATOR!E64))</f>
        <v>1785.775342356901</v>
      </c>
      <c r="U64" s="13">
        <f t="shared" si="80"/>
        <v>0.1651963363062281</v>
      </c>
      <c r="V64" s="13">
        <f t="shared" si="73"/>
        <v>10.191745968091158</v>
      </c>
      <c r="W64" s="11">
        <f>+((F64*DEFLATOR!F64))</f>
        <v>1833.5423680503898</v>
      </c>
      <c r="X64" s="13">
        <f t="shared" si="81"/>
        <v>-0.9705686468653996</v>
      </c>
      <c r="Y64" s="13">
        <f t="shared" si="74"/>
        <v>4.884884080249163</v>
      </c>
      <c r="Z64" s="11">
        <f>+((G64*DEFLATOR!G64))</f>
        <v>2256.1306596110585</v>
      </c>
      <c r="AA64" s="13">
        <f t="shared" si="82"/>
        <v>5.435782206550566</v>
      </c>
      <c r="AB64" s="13">
        <f t="shared" si="75"/>
        <v>7.231971742282295</v>
      </c>
      <c r="AC64" s="11">
        <f>+((H64*DEFLATOR!H64))</f>
        <v>1767.9228672901113</v>
      </c>
      <c r="AD64" s="13">
        <f t="shared" si="83"/>
        <v>5.331279859740357</v>
      </c>
      <c r="AE64" s="13">
        <f t="shared" si="76"/>
        <v>5.030398822026871</v>
      </c>
    </row>
    <row r="65" spans="1:31" ht="9.75">
      <c r="A65" s="35">
        <v>39142</v>
      </c>
      <c r="B65" s="36" t="s">
        <v>425</v>
      </c>
      <c r="C65" s="36" t="s">
        <v>204</v>
      </c>
      <c r="D65" s="36" t="s">
        <v>426</v>
      </c>
      <c r="E65" s="36" t="s">
        <v>427</v>
      </c>
      <c r="F65" s="36" t="s">
        <v>428</v>
      </c>
      <c r="G65" s="36" t="s">
        <v>429</v>
      </c>
      <c r="H65" s="36" t="s">
        <v>430</v>
      </c>
      <c r="I65" s="12"/>
      <c r="J65" s="22">
        <v>39142</v>
      </c>
      <c r="K65" s="11">
        <f>+((B65*DEFLATOR!B65))</f>
        <v>1927.2828078864115</v>
      </c>
      <c r="L65" s="13">
        <f t="shared" si="77"/>
        <v>-1.1081480623536089</v>
      </c>
      <c r="M65" s="13">
        <f t="shared" si="70"/>
        <v>5.1118050555915895</v>
      </c>
      <c r="N65" s="11">
        <f>+((C65*DEFLATOR!C65))</f>
        <v>1371.5129026912148</v>
      </c>
      <c r="O65" s="13">
        <f t="shared" si="78"/>
        <v>2.218892381968085</v>
      </c>
      <c r="P65" s="13">
        <f t="shared" si="71"/>
        <v>0.5068445149862155</v>
      </c>
      <c r="Q65" s="11">
        <f>+((D65*DEFLATOR!D65))</f>
        <v>1499.1165117899777</v>
      </c>
      <c r="R65" s="13">
        <f t="shared" si="79"/>
        <v>-0.9875138507523196</v>
      </c>
      <c r="S65" s="13">
        <f t="shared" si="72"/>
        <v>4.866179754695943</v>
      </c>
      <c r="T65" s="11">
        <f>+((E65*DEFLATOR!E65))</f>
        <v>1722.9740919978124</v>
      </c>
      <c r="U65" s="13">
        <f t="shared" si="80"/>
        <v>-3.516749776385786</v>
      </c>
      <c r="V65" s="13">
        <f t="shared" si="73"/>
        <v>3.588823382086481</v>
      </c>
      <c r="W65" s="11">
        <f>+((F65*DEFLATOR!F65))</f>
        <v>1917.5228320212395</v>
      </c>
      <c r="X65" s="13">
        <f t="shared" si="81"/>
        <v>4.580230347234693</v>
      </c>
      <c r="Y65" s="13">
        <f t="shared" si="74"/>
        <v>6.581788175245129</v>
      </c>
      <c r="Z65" s="11">
        <f>+((G65*DEFLATOR!G65))</f>
        <v>2164.116042111657</v>
      </c>
      <c r="AA65" s="13">
        <f t="shared" si="82"/>
        <v>-4.078425915069306</v>
      </c>
      <c r="AB65" s="13">
        <f t="shared" si="75"/>
        <v>5.374653041290389</v>
      </c>
      <c r="AC65" s="11">
        <f>+((H65*DEFLATOR!H65))</f>
        <v>1781.1331263308814</v>
      </c>
      <c r="AD65" s="13">
        <f t="shared" si="83"/>
        <v>0.7472191963340036</v>
      </c>
      <c r="AE65" s="13">
        <f t="shared" si="76"/>
        <v>4.709834276087821</v>
      </c>
    </row>
    <row r="66" spans="1:31" ht="9.75">
      <c r="A66" s="35">
        <v>39173</v>
      </c>
      <c r="B66" s="36" t="s">
        <v>431</v>
      </c>
      <c r="C66" s="36" t="s">
        <v>432</v>
      </c>
      <c r="D66" s="36" t="s">
        <v>316</v>
      </c>
      <c r="E66" s="36" t="s">
        <v>433</v>
      </c>
      <c r="F66" s="36" t="s">
        <v>434</v>
      </c>
      <c r="G66" s="36" t="s">
        <v>435</v>
      </c>
      <c r="H66" s="36" t="s">
        <v>436</v>
      </c>
      <c r="I66" s="12"/>
      <c r="J66" s="22">
        <v>39173</v>
      </c>
      <c r="K66" s="11">
        <f>+((B66*DEFLATOR!B66))</f>
        <v>1922.95166081041</v>
      </c>
      <c r="L66" s="13">
        <f t="shared" si="77"/>
        <v>-0.22472815397297508</v>
      </c>
      <c r="M66" s="13">
        <f t="shared" si="70"/>
        <v>4.7309290402324455</v>
      </c>
      <c r="N66" s="11">
        <f>+((C66*DEFLATOR!C66))</f>
        <v>1426.0280605040982</v>
      </c>
      <c r="O66" s="13">
        <f t="shared" si="78"/>
        <v>3.974819172748023</v>
      </c>
      <c r="P66" s="13">
        <f t="shared" si="71"/>
        <v>8.51875727207274</v>
      </c>
      <c r="Q66" s="11">
        <f>+((D66*DEFLATOR!D66))</f>
        <v>1506.40044093607</v>
      </c>
      <c r="R66" s="13">
        <f t="shared" si="79"/>
        <v>0.48588145676515815</v>
      </c>
      <c r="S66" s="13">
        <f t="shared" si="72"/>
        <v>8.34816214630225</v>
      </c>
      <c r="T66" s="11">
        <f>+((E66*DEFLATOR!E66))</f>
        <v>1769.5168735686523</v>
      </c>
      <c r="U66" s="13">
        <f t="shared" si="80"/>
        <v>2.7013047838039705</v>
      </c>
      <c r="V66" s="13">
        <f t="shared" si="73"/>
        <v>6.101096567908959</v>
      </c>
      <c r="W66" s="11">
        <f>+((F66*DEFLATOR!F66))</f>
        <v>1919.6932030818107</v>
      </c>
      <c r="X66" s="13">
        <f t="shared" si="81"/>
        <v>0.11318619128426466</v>
      </c>
      <c r="Y66" s="13">
        <f t="shared" si="74"/>
        <v>9.678218283762362</v>
      </c>
      <c r="Z66" s="11">
        <f>+((G66*DEFLATOR!G66))</f>
        <v>2136.214300878174</v>
      </c>
      <c r="AA66" s="13">
        <f t="shared" si="82"/>
        <v>-1.2892904396317628</v>
      </c>
      <c r="AB66" s="13">
        <f t="shared" si="75"/>
        <v>1.3852920097404464</v>
      </c>
      <c r="AC66" s="11">
        <f>+((H66*DEFLATOR!H66))</f>
        <v>1773.1824232905144</v>
      </c>
      <c r="AD66" s="13">
        <f t="shared" si="83"/>
        <v>-0.44638454716439124</v>
      </c>
      <c r="AE66" s="13">
        <f t="shared" si="76"/>
        <v>6.001649090314221</v>
      </c>
    </row>
    <row r="67" spans="1:31" ht="9.75">
      <c r="A67" s="35">
        <v>39203</v>
      </c>
      <c r="B67" s="36" t="s">
        <v>437</v>
      </c>
      <c r="C67" s="36" t="s">
        <v>438</v>
      </c>
      <c r="D67" s="36" t="s">
        <v>439</v>
      </c>
      <c r="E67" s="36" t="s">
        <v>440</v>
      </c>
      <c r="F67" s="36" t="s">
        <v>441</v>
      </c>
      <c r="G67" s="36" t="s">
        <v>442</v>
      </c>
      <c r="H67" s="36" t="s">
        <v>443</v>
      </c>
      <c r="I67" s="12"/>
      <c r="J67" s="22">
        <v>39203</v>
      </c>
      <c r="K67" s="11">
        <f>+((B67*DEFLATOR!B67))</f>
        <v>1927.5920544087883</v>
      </c>
      <c r="L67" s="13">
        <f t="shared" si="77"/>
        <v>0.24131618557809986</v>
      </c>
      <c r="M67" s="13">
        <f aca="true" t="shared" si="84" ref="M67:M72">+((K67/K55)-1)*100</f>
        <v>3.5379002058715026</v>
      </c>
      <c r="N67" s="11">
        <f>+((C67*DEFLATOR!C67))</f>
        <v>1353.7105693824062</v>
      </c>
      <c r="O67" s="13">
        <f t="shared" si="78"/>
        <v>-5.071253022617794</v>
      </c>
      <c r="P67" s="13">
        <f aca="true" t="shared" si="85" ref="P67:P72">+((N67/N55)-1)*100</f>
        <v>-2.7635984228195243</v>
      </c>
      <c r="Q67" s="11">
        <f>+((D67*DEFLATOR!D67))</f>
        <v>1632.5450244718193</v>
      </c>
      <c r="R67" s="13">
        <f t="shared" si="79"/>
        <v>8.373907767669241</v>
      </c>
      <c r="S67" s="13">
        <f aca="true" t="shared" si="86" ref="S67:S72">+((Q67/Q55)-1)*100</f>
        <v>18.468743652511854</v>
      </c>
      <c r="T67" s="11">
        <f>+((E67*DEFLATOR!E67))</f>
        <v>1782.3189077648838</v>
      </c>
      <c r="U67" s="13">
        <f t="shared" si="80"/>
        <v>0.7234762430048614</v>
      </c>
      <c r="V67" s="13">
        <f aca="true" t="shared" si="87" ref="V67:V72">+((T67/T55)-1)*100</f>
        <v>2.0676577308048394</v>
      </c>
      <c r="W67" s="11">
        <f>+((F67*DEFLATOR!F67))</f>
        <v>1908.125626612238</v>
      </c>
      <c r="X67" s="13">
        <f t="shared" si="81"/>
        <v>-0.6025742264963219</v>
      </c>
      <c r="Y67" s="13">
        <f aca="true" t="shared" si="88" ref="Y67:Y72">+((W67/W55)-1)*100</f>
        <v>7.533554037259993</v>
      </c>
      <c r="Z67" s="11">
        <f>+((G67*DEFLATOR!G67))</f>
        <v>2141.715857733853</v>
      </c>
      <c r="AA67" s="13">
        <f t="shared" si="82"/>
        <v>0.2575376849325295</v>
      </c>
      <c r="AB67" s="13">
        <f aca="true" t="shared" si="89" ref="AB67:AB72">+((Z67/Z55)-1)*100</f>
        <v>0.7697595263082446</v>
      </c>
      <c r="AC67" s="11">
        <f>+((H67*DEFLATOR!H67))</f>
        <v>1765.2048386398258</v>
      </c>
      <c r="AD67" s="13">
        <f t="shared" si="83"/>
        <v>-0.4499020826004174</v>
      </c>
      <c r="AE67" s="13">
        <f aca="true" t="shared" si="90" ref="AE67:AE72">+((AC67/AC55)-1)*100</f>
        <v>4.610676235423172</v>
      </c>
    </row>
    <row r="68" spans="1:31" ht="9.75">
      <c r="A68" s="35">
        <v>39234</v>
      </c>
      <c r="B68" s="36" t="s">
        <v>444</v>
      </c>
      <c r="C68" s="36" t="s">
        <v>445</v>
      </c>
      <c r="D68" s="36" t="s">
        <v>446</v>
      </c>
      <c r="E68" s="36" t="s">
        <v>447</v>
      </c>
      <c r="F68" s="36" t="s">
        <v>448</v>
      </c>
      <c r="G68" s="36" t="s">
        <v>449</v>
      </c>
      <c r="H68" s="36" t="s">
        <v>450</v>
      </c>
      <c r="I68" s="12"/>
      <c r="J68" s="22">
        <v>39234</v>
      </c>
      <c r="K68" s="11">
        <f>+((B68*DEFLATOR!B68))</f>
        <v>1919.9637615624792</v>
      </c>
      <c r="L68" s="13">
        <f aca="true" t="shared" si="91" ref="L68:L73">+((K68/K67)-1)*100</f>
        <v>-0.3957420777317311</v>
      </c>
      <c r="M68" s="13">
        <f t="shared" si="84"/>
        <v>1.8750436703141249</v>
      </c>
      <c r="N68" s="11">
        <f>+((C68*DEFLATOR!C68))</f>
        <v>1327.0961783585042</v>
      </c>
      <c r="O68" s="13">
        <f aca="true" t="shared" si="92" ref="O68:O73">+((N68/N67)-1)*100</f>
        <v>-1.9660325941049717</v>
      </c>
      <c r="P68" s="13">
        <f t="shared" si="85"/>
        <v>-8.427090983623565</v>
      </c>
      <c r="Q68" s="11">
        <f>+((D68*DEFLATOR!D68))</f>
        <v>1539.6325806428472</v>
      </c>
      <c r="R68" s="13">
        <f aca="true" t="shared" si="93" ref="R68:R73">+((Q68/Q67)-1)*100</f>
        <v>-5.691263789740331</v>
      </c>
      <c r="S68" s="13">
        <f t="shared" si="86"/>
        <v>12.822484102336574</v>
      </c>
      <c r="T68" s="11">
        <f>+((E68*DEFLATOR!E68))</f>
        <v>1769.0173447778102</v>
      </c>
      <c r="U68" s="13">
        <f aca="true" t="shared" si="94" ref="U68:U73">+((T68/T67)-1)*100</f>
        <v>-0.7463065632712373</v>
      </c>
      <c r="V68" s="13">
        <f t="shared" si="87"/>
        <v>2.1338715059782576</v>
      </c>
      <c r="W68" s="11">
        <f>+((F68*DEFLATOR!F68))</f>
        <v>1973.178625160113</v>
      </c>
      <c r="X68" s="13">
        <f aca="true" t="shared" si="95" ref="X68:X73">+((W68/W67)-1)*100</f>
        <v>3.4092618243051653</v>
      </c>
      <c r="Y68" s="13">
        <f t="shared" si="88"/>
        <v>7.60220023468976</v>
      </c>
      <c r="Z68" s="11">
        <f>+((G68*DEFLATOR!G68))</f>
        <v>2102.7915166994176</v>
      </c>
      <c r="AA68" s="13">
        <f aca="true" t="shared" si="96" ref="AA68:AA73">+((Z68/Z67)-1)*100</f>
        <v>-1.8174372148330398</v>
      </c>
      <c r="AB68" s="13">
        <f t="shared" si="89"/>
        <v>-2.0798321878417014</v>
      </c>
      <c r="AC68" s="11">
        <f>+((H68*DEFLATOR!H68))</f>
        <v>1771.0069528052672</v>
      </c>
      <c r="AD68" s="13">
        <f aca="true" t="shared" si="97" ref="AD68:AD73">+((AC68/AC67)-1)*100</f>
        <v>0.32869353394207046</v>
      </c>
      <c r="AE68" s="13">
        <f t="shared" si="90"/>
        <v>6.102609009002968</v>
      </c>
    </row>
    <row r="69" spans="1:31" ht="9.75">
      <c r="A69" s="35">
        <v>39264</v>
      </c>
      <c r="B69" s="36" t="s">
        <v>451</v>
      </c>
      <c r="C69" s="36" t="s">
        <v>452</v>
      </c>
      <c r="D69" s="36" t="s">
        <v>222</v>
      </c>
      <c r="E69" s="36" t="s">
        <v>453</v>
      </c>
      <c r="F69" s="36" t="s">
        <v>454</v>
      </c>
      <c r="G69" s="36" t="s">
        <v>455</v>
      </c>
      <c r="H69" s="36" t="s">
        <v>456</v>
      </c>
      <c r="I69" s="12"/>
      <c r="J69" s="22">
        <v>39264</v>
      </c>
      <c r="K69" s="11">
        <f>+((B69*DEFLATOR!B69))</f>
        <v>1909.4571136572056</v>
      </c>
      <c r="L69" s="13">
        <f t="shared" si="91"/>
        <v>-0.5472315736169575</v>
      </c>
      <c r="M69" s="13">
        <f t="shared" si="84"/>
        <v>2.6445519371038895</v>
      </c>
      <c r="N69" s="11">
        <f>+((C69*DEFLATOR!C69))</f>
        <v>1377.3671712687842</v>
      </c>
      <c r="O69" s="13">
        <f t="shared" si="92"/>
        <v>3.788044433408033</v>
      </c>
      <c r="P69" s="13">
        <f t="shared" si="85"/>
        <v>2.9197486551567398</v>
      </c>
      <c r="Q69" s="11">
        <f>+((D69*DEFLATOR!D69))</f>
        <v>1548.7180141009867</v>
      </c>
      <c r="R69" s="13">
        <f t="shared" si="93"/>
        <v>0.5901040009393732</v>
      </c>
      <c r="S69" s="13">
        <f t="shared" si="86"/>
        <v>4.121328594446427</v>
      </c>
      <c r="T69" s="11">
        <f>+((E69*DEFLATOR!E69))</f>
        <v>1774.7188944473587</v>
      </c>
      <c r="U69" s="13">
        <f t="shared" si="94"/>
        <v>0.32230038254739135</v>
      </c>
      <c r="V69" s="13">
        <f t="shared" si="87"/>
        <v>1.48281952563174</v>
      </c>
      <c r="W69" s="11">
        <f>+((F69*DEFLATOR!F69))</f>
        <v>1957.7365367758996</v>
      </c>
      <c r="X69" s="13">
        <f t="shared" si="95"/>
        <v>-0.7825996180634842</v>
      </c>
      <c r="Y69" s="13">
        <f t="shared" si="88"/>
        <v>9.478871846919802</v>
      </c>
      <c r="Z69" s="11">
        <f>+((G69*DEFLATOR!G69))</f>
        <v>2082.6398494953296</v>
      </c>
      <c r="AA69" s="13">
        <f t="shared" si="96"/>
        <v>-0.9583292991270254</v>
      </c>
      <c r="AB69" s="13">
        <f t="shared" si="89"/>
        <v>-0.8785252001237698</v>
      </c>
      <c r="AC69" s="11">
        <f>+((H69*DEFLATOR!H69))</f>
        <v>1777.8097224077887</v>
      </c>
      <c r="AD69" s="13">
        <f t="shared" si="97"/>
        <v>0.38411874056993867</v>
      </c>
      <c r="AE69" s="13">
        <f t="shared" si="90"/>
        <v>3.944721131165063</v>
      </c>
    </row>
    <row r="70" spans="1:31" ht="9.75">
      <c r="A70" s="35">
        <v>39295</v>
      </c>
      <c r="B70" s="36" t="s">
        <v>457</v>
      </c>
      <c r="C70" s="36" t="s">
        <v>458</v>
      </c>
      <c r="D70" s="36" t="s">
        <v>459</v>
      </c>
      <c r="E70" s="36" t="s">
        <v>460</v>
      </c>
      <c r="F70" s="36" t="s">
        <v>461</v>
      </c>
      <c r="G70" s="36" t="s">
        <v>462</v>
      </c>
      <c r="H70" s="36" t="s">
        <v>463</v>
      </c>
      <c r="I70" s="12"/>
      <c r="J70" s="22">
        <v>39295</v>
      </c>
      <c r="K70" s="11">
        <f>+((B70*DEFLATOR!B70))</f>
        <v>1902.9175545437893</v>
      </c>
      <c r="L70" s="13">
        <f t="shared" si="91"/>
        <v>-0.34248263899947506</v>
      </c>
      <c r="M70" s="13">
        <f t="shared" si="84"/>
        <v>0.5633719643831858</v>
      </c>
      <c r="N70" s="11">
        <f>+((C70*DEFLATOR!C70))</f>
        <v>1417.7668046894344</v>
      </c>
      <c r="O70" s="13">
        <f t="shared" si="92"/>
        <v>2.933105584579554</v>
      </c>
      <c r="P70" s="13">
        <f t="shared" si="85"/>
        <v>3.0177543141028274</v>
      </c>
      <c r="Q70" s="11">
        <f>+((D70*DEFLATOR!D70))</f>
        <v>1559.0362709678825</v>
      </c>
      <c r="R70" s="13">
        <f t="shared" si="93"/>
        <v>0.6662450344703696</v>
      </c>
      <c r="S70" s="13">
        <f t="shared" si="86"/>
        <v>2.6983034154059338</v>
      </c>
      <c r="T70" s="11">
        <f>+((E70*DEFLATOR!E70))</f>
        <v>1817.242199894711</v>
      </c>
      <c r="U70" s="13">
        <f t="shared" si="94"/>
        <v>2.3960586423233954</v>
      </c>
      <c r="V70" s="13">
        <f t="shared" si="87"/>
        <v>1.3918914923285675</v>
      </c>
      <c r="W70" s="11">
        <f>+((F70*DEFLATOR!F70))</f>
        <v>1897.3345436132033</v>
      </c>
      <c r="X70" s="13">
        <f t="shared" si="95"/>
        <v>-3.0852973333260314</v>
      </c>
      <c r="Y70" s="13">
        <f t="shared" si="88"/>
        <v>1.8735402198174045</v>
      </c>
      <c r="Z70" s="11">
        <f>+((G70*DEFLATOR!G70))</f>
        <v>2087.1644954193375</v>
      </c>
      <c r="AA70" s="13">
        <f t="shared" si="96"/>
        <v>0.21725532261875902</v>
      </c>
      <c r="AB70" s="13">
        <f t="shared" si="89"/>
        <v>-1.2924629183452052</v>
      </c>
      <c r="AC70" s="11">
        <f>+((H70*DEFLATOR!H70))</f>
        <v>1754.7677860881033</v>
      </c>
      <c r="AD70" s="13">
        <f t="shared" si="97"/>
        <v>-1.2960856288083744</v>
      </c>
      <c r="AE70" s="13">
        <f t="shared" si="90"/>
        <v>3.0174638903829987</v>
      </c>
    </row>
    <row r="71" spans="1:31" ht="9.75">
      <c r="A71" s="35">
        <v>39326</v>
      </c>
      <c r="B71" s="36" t="s">
        <v>464</v>
      </c>
      <c r="C71" s="36" t="s">
        <v>465</v>
      </c>
      <c r="D71" s="36" t="s">
        <v>466</v>
      </c>
      <c r="E71" s="36" t="s">
        <v>467</v>
      </c>
      <c r="F71" s="36" t="s">
        <v>468</v>
      </c>
      <c r="G71" s="36" t="s">
        <v>469</v>
      </c>
      <c r="H71" s="36" t="s">
        <v>470</v>
      </c>
      <c r="I71" s="12"/>
      <c r="J71" s="22">
        <v>39326</v>
      </c>
      <c r="K71" s="11">
        <f>+((B71*DEFLATOR!B71))</f>
        <v>1912.0680550210595</v>
      </c>
      <c r="L71" s="13">
        <f t="shared" si="91"/>
        <v>0.48086689070794275</v>
      </c>
      <c r="M71" s="13">
        <f t="shared" si="84"/>
        <v>2.9553982406254953</v>
      </c>
      <c r="N71" s="11">
        <f>+((C71*DEFLATOR!C71))</f>
        <v>1339.7155746792077</v>
      </c>
      <c r="O71" s="13">
        <f t="shared" si="92"/>
        <v>-5.505223408536775</v>
      </c>
      <c r="P71" s="13">
        <f t="shared" si="85"/>
        <v>-2.148114735468809</v>
      </c>
      <c r="Q71" s="11">
        <f>+((D71*DEFLATOR!D71))</f>
        <v>1523.2039222751564</v>
      </c>
      <c r="R71" s="13">
        <f t="shared" si="93"/>
        <v>-2.298365301692473</v>
      </c>
      <c r="S71" s="13">
        <f t="shared" si="86"/>
        <v>-2.3486610426070254</v>
      </c>
      <c r="T71" s="11">
        <f>+((E71*DEFLATOR!E71))</f>
        <v>1784.9522675619248</v>
      </c>
      <c r="U71" s="13">
        <f t="shared" si="94"/>
        <v>-1.776864544233947</v>
      </c>
      <c r="V71" s="13">
        <f t="shared" si="87"/>
        <v>2.1321980040188038</v>
      </c>
      <c r="W71" s="11">
        <f>+((F71*DEFLATOR!F71))</f>
        <v>1950.7149956127012</v>
      </c>
      <c r="X71" s="13">
        <f t="shared" si="95"/>
        <v>2.8134443753837113</v>
      </c>
      <c r="Y71" s="13">
        <f t="shared" si="88"/>
        <v>6.140375221876426</v>
      </c>
      <c r="Z71" s="11">
        <f>+((G71*DEFLATOR!G71))</f>
        <v>2089.8079357101637</v>
      </c>
      <c r="AA71" s="13">
        <f t="shared" si="96"/>
        <v>0.12665222586085711</v>
      </c>
      <c r="AB71" s="13">
        <f t="shared" si="89"/>
        <v>2.0236739126355596</v>
      </c>
      <c r="AC71" s="11">
        <f>+((H71*DEFLATOR!H71))</f>
        <v>1822.7442726175032</v>
      </c>
      <c r="AD71" s="13">
        <f t="shared" si="97"/>
        <v>3.873816642197392</v>
      </c>
      <c r="AE71" s="13">
        <f t="shared" si="90"/>
        <v>5.820925752249151</v>
      </c>
    </row>
    <row r="72" spans="1:31" ht="9.75">
      <c r="A72" s="35">
        <v>39356</v>
      </c>
      <c r="B72" s="36" t="s">
        <v>471</v>
      </c>
      <c r="C72" s="36" t="s">
        <v>472</v>
      </c>
      <c r="D72" s="36" t="s">
        <v>473</v>
      </c>
      <c r="E72" s="36" t="s">
        <v>474</v>
      </c>
      <c r="F72" s="36" t="s">
        <v>475</v>
      </c>
      <c r="G72" s="36" t="s">
        <v>476</v>
      </c>
      <c r="H72" s="36" t="s">
        <v>477</v>
      </c>
      <c r="I72" s="12"/>
      <c r="J72" s="22">
        <v>39356</v>
      </c>
      <c r="K72" s="11">
        <f>+((B72*DEFLATOR!B72))</f>
        <v>1916.0192749178427</v>
      </c>
      <c r="L72" s="13">
        <f t="shared" si="91"/>
        <v>0.20664640499628018</v>
      </c>
      <c r="M72" s="13">
        <f t="shared" si="84"/>
        <v>0.8176599137622143</v>
      </c>
      <c r="N72" s="11">
        <f>+((C72*DEFLATOR!C72))</f>
        <v>1382.1683406114435</v>
      </c>
      <c r="O72" s="13">
        <f t="shared" si="92"/>
        <v>3.1687894605838984</v>
      </c>
      <c r="P72" s="13">
        <f t="shared" si="85"/>
        <v>-1.859016843354755</v>
      </c>
      <c r="Q72" s="11">
        <f>+((D72*DEFLATOR!D72))</f>
        <v>1479.9003788962045</v>
      </c>
      <c r="R72" s="13">
        <f t="shared" si="93"/>
        <v>-2.8429248865293633</v>
      </c>
      <c r="S72" s="13">
        <f t="shared" si="86"/>
        <v>-4.863661341562697</v>
      </c>
      <c r="T72" s="11">
        <f>+((E72*DEFLATOR!E72))</f>
        <v>1827.2838397172682</v>
      </c>
      <c r="U72" s="13">
        <f t="shared" si="94"/>
        <v>2.3715800654526387</v>
      </c>
      <c r="V72" s="13">
        <f t="shared" si="87"/>
        <v>5.291340101153974</v>
      </c>
      <c r="W72" s="11">
        <f>+((F72*DEFLATOR!F72))</f>
        <v>1895.0175229153722</v>
      </c>
      <c r="X72" s="13">
        <f t="shared" si="95"/>
        <v>-2.855233738531593</v>
      </c>
      <c r="Y72" s="13">
        <f t="shared" si="88"/>
        <v>0.36619714579999574</v>
      </c>
      <c r="Z72" s="11">
        <f>+((G72*DEFLATOR!G72))</f>
        <v>2124.038412507884</v>
      </c>
      <c r="AA72" s="13">
        <f t="shared" si="96"/>
        <v>1.637972380753161</v>
      </c>
      <c r="AB72" s="13">
        <f t="shared" si="89"/>
        <v>0.14520596747860104</v>
      </c>
      <c r="AC72" s="11">
        <f>+((H72*DEFLATOR!H72))</f>
        <v>1814.941070085777</v>
      </c>
      <c r="AD72" s="13">
        <f t="shared" si="97"/>
        <v>-0.4281018818136584</v>
      </c>
      <c r="AE72" s="13">
        <f t="shared" si="90"/>
        <v>5.850109655636326</v>
      </c>
    </row>
    <row r="73" spans="1:31" ht="9.75">
      <c r="A73" s="35">
        <v>39387</v>
      </c>
      <c r="B73" s="36" t="s">
        <v>478</v>
      </c>
      <c r="C73" s="36" t="s">
        <v>479</v>
      </c>
      <c r="D73" s="36" t="s">
        <v>480</v>
      </c>
      <c r="E73" s="36" t="s">
        <v>481</v>
      </c>
      <c r="F73" s="36" t="s">
        <v>482</v>
      </c>
      <c r="G73" s="36" t="s">
        <v>483</v>
      </c>
      <c r="H73" s="36" t="s">
        <v>484</v>
      </c>
      <c r="I73" s="12"/>
      <c r="J73" s="22">
        <v>39387</v>
      </c>
      <c r="K73" s="11">
        <f>+((B73*DEFLATOR!B73))</f>
        <v>1946.242825465702</v>
      </c>
      <c r="L73" s="13">
        <f t="shared" si="91"/>
        <v>1.5774137005565958</v>
      </c>
      <c r="M73" s="13">
        <f aca="true" t="shared" si="98" ref="M73:M78">+((K73/K61)-1)*100</f>
        <v>3.107578006067979</v>
      </c>
      <c r="N73" s="11">
        <f>+((C73*DEFLATOR!C73))</f>
        <v>1385.5982342935752</v>
      </c>
      <c r="O73" s="13">
        <f t="shared" si="92"/>
        <v>0.24815310706758353</v>
      </c>
      <c r="P73" s="13">
        <f aca="true" t="shared" si="99" ref="P73:P78">+((N73/N61)-1)*100</f>
        <v>-3.508468045360502</v>
      </c>
      <c r="Q73" s="11">
        <f>+((D73*DEFLATOR!D73))</f>
        <v>1527.9176968188624</v>
      </c>
      <c r="R73" s="13">
        <f t="shared" si="93"/>
        <v>3.2446317743679343</v>
      </c>
      <c r="S73" s="13">
        <f aca="true" t="shared" si="100" ref="S73:S78">+((Q73/Q61)-1)*100</f>
        <v>-3.4715274568993704</v>
      </c>
      <c r="T73" s="11">
        <f>+((E73*DEFLATOR!E73))</f>
        <v>1884.3749802141053</v>
      </c>
      <c r="U73" s="13">
        <f t="shared" si="94"/>
        <v>3.124371772787682</v>
      </c>
      <c r="V73" s="13">
        <f aca="true" t="shared" si="101" ref="V73:V78">+((T73/T61)-1)*100</f>
        <v>10.46421183694337</v>
      </c>
      <c r="W73" s="11">
        <f>+((F73*DEFLATOR!F73))</f>
        <v>1939.8635546039527</v>
      </c>
      <c r="X73" s="13">
        <f t="shared" si="95"/>
        <v>2.3665233247863293</v>
      </c>
      <c r="Y73" s="13">
        <f aca="true" t="shared" si="102" ref="Y73:Y78">+((W73/W61)-1)*100</f>
        <v>7.933100929460313</v>
      </c>
      <c r="Z73" s="11">
        <f>+((G73*DEFLATOR!G73))</f>
        <v>2141.829318944376</v>
      </c>
      <c r="AA73" s="13">
        <f t="shared" si="96"/>
        <v>0.8375981494367579</v>
      </c>
      <c r="AB73" s="13">
        <f aca="true" t="shared" si="103" ref="AB73:AB78">+((Z73/Z61)-1)*100</f>
        <v>0.43616676599536053</v>
      </c>
      <c r="AC73" s="11">
        <f>+((H73*DEFLATOR!H73))</f>
        <v>1851.7152462373829</v>
      </c>
      <c r="AD73" s="13">
        <f t="shared" si="97"/>
        <v>2.026191194729421</v>
      </c>
      <c r="AE73" s="13">
        <f aca="true" t="shared" si="104" ref="AE73:AE78">+((AC73/AC61)-1)*100</f>
        <v>5.132265167156214</v>
      </c>
    </row>
    <row r="74" spans="1:31" ht="9.75">
      <c r="A74" s="35">
        <v>39417</v>
      </c>
      <c r="B74" s="36" t="s">
        <v>485</v>
      </c>
      <c r="C74" s="36" t="s">
        <v>486</v>
      </c>
      <c r="D74" s="36" t="s">
        <v>487</v>
      </c>
      <c r="E74" s="36" t="s">
        <v>488</v>
      </c>
      <c r="F74" s="36" t="s">
        <v>489</v>
      </c>
      <c r="G74" s="36" t="s">
        <v>490</v>
      </c>
      <c r="H74" s="36" t="s">
        <v>491</v>
      </c>
      <c r="I74" s="12"/>
      <c r="J74" s="22">
        <v>39417</v>
      </c>
      <c r="K74" s="11">
        <f>+((B74*DEFLATOR!B74))</f>
        <v>1967.7457083432573</v>
      </c>
      <c r="L74" s="13">
        <f aca="true" t="shared" si="105" ref="L74:L80">+((K74/K73)-1)*100</f>
        <v>1.1048407010779915</v>
      </c>
      <c r="M74" s="13">
        <f t="shared" si="98"/>
        <v>2.7071233163422415</v>
      </c>
      <c r="N74" s="11">
        <f>+((C74*DEFLATOR!C74))</f>
        <v>1389.798731297711</v>
      </c>
      <c r="O74" s="13">
        <f aca="true" t="shared" si="106" ref="O74:O80">+((N74/N73)-1)*100</f>
        <v>0.30315403846319366</v>
      </c>
      <c r="P74" s="13">
        <f t="shared" si="99"/>
        <v>1.0665276580876126</v>
      </c>
      <c r="Q74" s="11">
        <f>+((D74*DEFLATOR!D74))</f>
        <v>1589.1066608613107</v>
      </c>
      <c r="R74" s="13">
        <f aca="true" t="shared" si="107" ref="R74:R80">+((Q74/Q73)-1)*100</f>
        <v>4.004729061640178</v>
      </c>
      <c r="S74" s="13">
        <f t="shared" si="100"/>
        <v>3.5219452400007567</v>
      </c>
      <c r="T74" s="11">
        <f>+((E74*DEFLATOR!E74))</f>
        <v>1795.6426691220886</v>
      </c>
      <c r="U74" s="13">
        <f aca="true" t="shared" si="108" ref="U74:U80">+((T74/T73)-1)*100</f>
        <v>-4.7088457458682065</v>
      </c>
      <c r="V74" s="13">
        <f t="shared" si="101"/>
        <v>3.6057288830349865</v>
      </c>
      <c r="W74" s="11">
        <f>+((F74*DEFLATOR!F74))</f>
        <v>1916.671410640052</v>
      </c>
      <c r="X74" s="13">
        <f aca="true" t="shared" si="109" ref="X74:X80">+((W74/W73)-1)*100</f>
        <v>-1.1955554249605815</v>
      </c>
      <c r="Y74" s="13">
        <f t="shared" si="102"/>
        <v>2.4715479571024046</v>
      </c>
      <c r="Z74" s="11">
        <f>+((G74*DEFLATOR!G74))</f>
        <v>2222.765537778314</v>
      </c>
      <c r="AA74" s="13">
        <f aca="true" t="shared" si="110" ref="AA74:AA80">+((Z74/Z73)-1)*100</f>
        <v>3.7788360686848765</v>
      </c>
      <c r="AB74" s="13">
        <f t="shared" si="103"/>
        <v>2.2659951215181273</v>
      </c>
      <c r="AC74" s="11">
        <f>+((H74*DEFLATOR!H74))</f>
        <v>1834.9076188161237</v>
      </c>
      <c r="AD74" s="13">
        <f aca="true" t="shared" si="111" ref="AD74:AD80">+((AC74/AC73)-1)*100</f>
        <v>-0.907678837521686</v>
      </c>
      <c r="AE74" s="13">
        <f t="shared" si="104"/>
        <v>7.801500830337593</v>
      </c>
    </row>
    <row r="75" spans="1:31" ht="9.75">
      <c r="A75" s="34">
        <v>39448</v>
      </c>
      <c r="B75" s="36" t="s">
        <v>492</v>
      </c>
      <c r="C75" s="36" t="s">
        <v>493</v>
      </c>
      <c r="D75" s="36" t="s">
        <v>494</v>
      </c>
      <c r="E75" s="36" t="s">
        <v>495</v>
      </c>
      <c r="F75" s="36" t="s">
        <v>496</v>
      </c>
      <c r="G75" s="36" t="s">
        <v>497</v>
      </c>
      <c r="H75" s="36" t="s">
        <v>498</v>
      </c>
      <c r="I75" s="12"/>
      <c r="J75" s="21">
        <v>39448</v>
      </c>
      <c r="K75" s="11">
        <f>+((B75*DEFLATOR!B75))</f>
        <v>1951.4865680089522</v>
      </c>
      <c r="L75" s="13">
        <f t="shared" si="105"/>
        <v>-0.8262825966468212</v>
      </c>
      <c r="M75" s="13">
        <f t="shared" si="98"/>
        <v>2.912539000090786</v>
      </c>
      <c r="N75" s="11">
        <f>+((C75*DEFLATOR!C75))</f>
        <v>1375.8567802950988</v>
      </c>
      <c r="O75" s="13">
        <f t="shared" si="106"/>
        <v>-1.003163313409705</v>
      </c>
      <c r="P75" s="13">
        <f t="shared" si="99"/>
        <v>0.8839204352571128</v>
      </c>
      <c r="Q75" s="11">
        <f>+((D75*DEFLATOR!D75))</f>
        <v>1543.9333266528058</v>
      </c>
      <c r="R75" s="13">
        <f t="shared" si="107"/>
        <v>-2.842687361465124</v>
      </c>
      <c r="S75" s="13">
        <f t="shared" si="100"/>
        <v>3.2248645556503197</v>
      </c>
      <c r="T75" s="11">
        <f>+((E75*DEFLATOR!E75))</f>
        <v>1782.0132595539912</v>
      </c>
      <c r="U75" s="13">
        <f t="shared" si="108"/>
        <v>-0.7590268265768585</v>
      </c>
      <c r="V75" s="13">
        <f t="shared" si="101"/>
        <v>-0.045821115692834535</v>
      </c>
      <c r="W75" s="11">
        <f>+((F75*DEFLATOR!F75))</f>
        <v>1874.3832783949647</v>
      </c>
      <c r="X75" s="13">
        <f t="shared" si="109"/>
        <v>-2.2063318735977666</v>
      </c>
      <c r="Y75" s="13">
        <f t="shared" si="102"/>
        <v>1.2352446453947064</v>
      </c>
      <c r="Z75" s="11">
        <f>+((G75*DEFLATOR!G75))</f>
        <v>2213.408068502847</v>
      </c>
      <c r="AA75" s="13">
        <f t="shared" si="110"/>
        <v>-0.4209831903737249</v>
      </c>
      <c r="AB75" s="13">
        <f t="shared" si="103"/>
        <v>3.4392268243541135</v>
      </c>
      <c r="AC75" s="11">
        <f>+((H75*DEFLATOR!H75))</f>
        <v>1857.8923480094513</v>
      </c>
      <c r="AD75" s="13">
        <f t="shared" si="111"/>
        <v>1.2526368607133076</v>
      </c>
      <c r="AE75" s="13">
        <f t="shared" si="104"/>
        <v>10.691581899958958</v>
      </c>
    </row>
    <row r="76" spans="1:31" ht="9.75">
      <c r="A76" s="35">
        <v>39479</v>
      </c>
      <c r="B76" s="36" t="s">
        <v>499</v>
      </c>
      <c r="C76" s="36" t="s">
        <v>500</v>
      </c>
      <c r="D76" s="36" t="s">
        <v>501</v>
      </c>
      <c r="E76" s="36" t="s">
        <v>502</v>
      </c>
      <c r="F76" s="36" t="s">
        <v>503</v>
      </c>
      <c r="G76" s="36" t="s">
        <v>504</v>
      </c>
      <c r="H76" s="36" t="s">
        <v>505</v>
      </c>
      <c r="I76" s="10"/>
      <c r="J76" s="22">
        <v>39479</v>
      </c>
      <c r="K76" s="11">
        <f>+((B76*DEFLATOR!B76))</f>
        <v>1966.9754189940395</v>
      </c>
      <c r="L76" s="13">
        <f t="shared" si="105"/>
        <v>0.7936949830451567</v>
      </c>
      <c r="M76" s="13">
        <f t="shared" si="98"/>
        <v>0.9285410030040797</v>
      </c>
      <c r="N76" s="11">
        <f>+((C76*DEFLATOR!C76))</f>
        <v>1328.2230687541048</v>
      </c>
      <c r="O76" s="13">
        <f t="shared" si="106"/>
        <v>-3.4621126430599336</v>
      </c>
      <c r="P76" s="13">
        <f t="shared" si="99"/>
        <v>-1.0075000695850878</v>
      </c>
      <c r="Q76" s="11">
        <f>+((D76*DEFLATOR!D76))</f>
        <v>1609.5310879118822</v>
      </c>
      <c r="R76" s="13">
        <f t="shared" si="107"/>
        <v>4.248743137198163</v>
      </c>
      <c r="S76" s="13">
        <f t="shared" si="100"/>
        <v>6.305062545388873</v>
      </c>
      <c r="T76" s="11">
        <f>+((E76*DEFLATOR!E76))</f>
        <v>1791.4065967927063</v>
      </c>
      <c r="U76" s="13">
        <f t="shared" si="108"/>
        <v>0.5271193796316576</v>
      </c>
      <c r="V76" s="13">
        <f t="shared" si="101"/>
        <v>0.31533946640638355</v>
      </c>
      <c r="W76" s="11">
        <f>+((F76*DEFLATOR!F76))</f>
        <v>1875.7535774285118</v>
      </c>
      <c r="X76" s="13">
        <f t="shared" si="109"/>
        <v>0.07310666123314657</v>
      </c>
      <c r="Y76" s="13">
        <f t="shared" si="102"/>
        <v>2.3021671117971154</v>
      </c>
      <c r="Z76" s="11">
        <f>+((G76*DEFLATOR!G76))</f>
        <v>2238.479735236414</v>
      </c>
      <c r="AA76" s="13">
        <f t="shared" si="110"/>
        <v>1.1327177798952093</v>
      </c>
      <c r="AB76" s="13">
        <f t="shared" si="103"/>
        <v>-0.7823538188913015</v>
      </c>
      <c r="AC76" s="11">
        <f>+((H76*DEFLATOR!H76))</f>
        <v>1893.293251639876</v>
      </c>
      <c r="AD76" s="13">
        <f t="shared" si="111"/>
        <v>1.9054335235490383</v>
      </c>
      <c r="AE76" s="13">
        <f t="shared" si="104"/>
        <v>7.091394464620149</v>
      </c>
    </row>
    <row r="77" spans="1:31" ht="9.75">
      <c r="A77" s="35">
        <v>39508</v>
      </c>
      <c r="B77" s="36" t="s">
        <v>506</v>
      </c>
      <c r="C77" s="36" t="s">
        <v>507</v>
      </c>
      <c r="D77" s="36" t="s">
        <v>508</v>
      </c>
      <c r="E77" s="36" t="s">
        <v>509</v>
      </c>
      <c r="F77" s="36" t="s">
        <v>510</v>
      </c>
      <c r="G77" s="36" t="s">
        <v>511</v>
      </c>
      <c r="H77" s="36" t="s">
        <v>512</v>
      </c>
      <c r="I77" s="10"/>
      <c r="J77" s="22">
        <v>39508</v>
      </c>
      <c r="K77" s="11">
        <f>+((B77*DEFLATOR!B77))</f>
        <v>1962.520280128539</v>
      </c>
      <c r="L77" s="13">
        <f t="shared" si="105"/>
        <v>-0.22649692632045193</v>
      </c>
      <c r="M77" s="13">
        <f t="shared" si="98"/>
        <v>1.8283498455927916</v>
      </c>
      <c r="N77" s="11">
        <f>+((C77*DEFLATOR!C77))</f>
        <v>1314.3992789095382</v>
      </c>
      <c r="O77" s="13">
        <f t="shared" si="106"/>
        <v>-1.040773208188106</v>
      </c>
      <c r="P77" s="13">
        <f t="shared" si="99"/>
        <v>-4.164278999461601</v>
      </c>
      <c r="Q77" s="11">
        <f>+((D77*DEFLATOR!D77))</f>
        <v>1562.0109784558413</v>
      </c>
      <c r="R77" s="13">
        <f t="shared" si="107"/>
        <v>-2.9524194849625984</v>
      </c>
      <c r="S77" s="13">
        <f t="shared" si="100"/>
        <v>4.195435522937863</v>
      </c>
      <c r="T77" s="11">
        <f>+((E77*DEFLATOR!E77))</f>
        <v>1849.3028772559303</v>
      </c>
      <c r="U77" s="13">
        <f t="shared" si="108"/>
        <v>3.2318894307344914</v>
      </c>
      <c r="V77" s="13">
        <f t="shared" si="101"/>
        <v>7.332018853030919</v>
      </c>
      <c r="W77" s="11">
        <f>+((F77*DEFLATOR!F77))</f>
        <v>1910.8787239824344</v>
      </c>
      <c r="X77" s="13">
        <f t="shared" si="109"/>
        <v>1.872588541298481</v>
      </c>
      <c r="Y77" s="13">
        <f t="shared" si="102"/>
        <v>-0.3464943377911034</v>
      </c>
      <c r="Z77" s="11">
        <f>+((G77*DEFLATOR!G77))</f>
        <v>2198.526080899088</v>
      </c>
      <c r="AA77" s="13">
        <f t="shared" si="110"/>
        <v>-1.7848566466073579</v>
      </c>
      <c r="AB77" s="13">
        <f t="shared" si="103"/>
        <v>1.5900274346589471</v>
      </c>
      <c r="AC77" s="11">
        <f>+((H77*DEFLATOR!H77))</f>
        <v>1909.5454573110287</v>
      </c>
      <c r="AD77" s="13">
        <f t="shared" si="111"/>
        <v>0.8584093170498575</v>
      </c>
      <c r="AE77" s="13">
        <f t="shared" si="104"/>
        <v>7.209586362849563</v>
      </c>
    </row>
    <row r="78" spans="1:31" ht="9.75">
      <c r="A78" s="35">
        <v>39539</v>
      </c>
      <c r="B78" s="36" t="s">
        <v>513</v>
      </c>
      <c r="C78" s="36" t="s">
        <v>514</v>
      </c>
      <c r="D78" s="36" t="s">
        <v>515</v>
      </c>
      <c r="E78" s="36" t="s">
        <v>516</v>
      </c>
      <c r="F78" s="36" t="s">
        <v>517</v>
      </c>
      <c r="G78" s="36" t="s">
        <v>518</v>
      </c>
      <c r="H78" s="36" t="s">
        <v>519</v>
      </c>
      <c r="I78" s="10"/>
      <c r="J78" s="22">
        <v>39539</v>
      </c>
      <c r="K78" s="11">
        <f>+((B78*DEFLATOR!B78))</f>
        <v>1977.9139480800459</v>
      </c>
      <c r="L78" s="13">
        <f t="shared" si="105"/>
        <v>0.7843826179721569</v>
      </c>
      <c r="M78" s="13">
        <f t="shared" si="98"/>
        <v>2.8582251124540825</v>
      </c>
      <c r="N78" s="11">
        <f>+((C78*DEFLATOR!C78))</f>
        <v>1398.4435329676166</v>
      </c>
      <c r="O78" s="13">
        <f t="shared" si="106"/>
        <v>6.394119002241383</v>
      </c>
      <c r="P78" s="13">
        <f t="shared" si="99"/>
        <v>-1.9343607815634822</v>
      </c>
      <c r="Q78" s="11">
        <f>+((D78*DEFLATOR!D78))</f>
        <v>1483.508161210534</v>
      </c>
      <c r="R78" s="13">
        <f t="shared" si="107"/>
        <v>-5.025753232727781</v>
      </c>
      <c r="S78" s="13">
        <f t="shared" si="100"/>
        <v>-1.5196676198070524</v>
      </c>
      <c r="T78" s="11">
        <f>+((E78*DEFLATOR!E78))</f>
        <v>1814.8778579888806</v>
      </c>
      <c r="U78" s="13">
        <f t="shared" si="108"/>
        <v>-1.8615133134995632</v>
      </c>
      <c r="V78" s="13">
        <f t="shared" si="101"/>
        <v>2.563467186879498</v>
      </c>
      <c r="W78" s="11">
        <f>+((F78*DEFLATOR!F78))</f>
        <v>2057.613052360027</v>
      </c>
      <c r="X78" s="13">
        <f t="shared" si="109"/>
        <v>7.678892780374125</v>
      </c>
      <c r="Y78" s="13">
        <f t="shared" si="102"/>
        <v>7.184473490701748</v>
      </c>
      <c r="Z78" s="11">
        <f>+((G78*DEFLATOR!G78))</f>
        <v>2170.5474551730804</v>
      </c>
      <c r="AA78" s="13">
        <f t="shared" si="110"/>
        <v>-1.2726083155932155</v>
      </c>
      <c r="AB78" s="13">
        <f t="shared" si="103"/>
        <v>1.6071961638302046</v>
      </c>
      <c r="AC78" s="11">
        <f>+((H78*DEFLATOR!H78))</f>
        <v>1867.820447257021</v>
      </c>
      <c r="AD78" s="13">
        <f t="shared" si="111"/>
        <v>-2.185075505495626</v>
      </c>
      <c r="AE78" s="13">
        <f t="shared" si="104"/>
        <v>5.337184867357636</v>
      </c>
    </row>
    <row r="79" spans="1:31" ht="9.75">
      <c r="A79" s="35">
        <v>39569</v>
      </c>
      <c r="B79" s="36" t="s">
        <v>520</v>
      </c>
      <c r="C79" s="36" t="s">
        <v>521</v>
      </c>
      <c r="D79" s="36" t="s">
        <v>522</v>
      </c>
      <c r="E79" s="36" t="s">
        <v>523</v>
      </c>
      <c r="F79" s="36" t="s">
        <v>524</v>
      </c>
      <c r="G79" s="36" t="s">
        <v>525</v>
      </c>
      <c r="H79" s="36" t="s">
        <v>526</v>
      </c>
      <c r="I79" s="10"/>
      <c r="J79" s="22">
        <v>39569</v>
      </c>
      <c r="K79" s="11">
        <f>+((B79*DEFLATOR!B79))</f>
        <v>1974.6237615287143</v>
      </c>
      <c r="L79" s="13">
        <f t="shared" si="105"/>
        <v>-0.16634629400966716</v>
      </c>
      <c r="M79" s="13">
        <f aca="true" t="shared" si="112" ref="M79:M85">+((K79/K67)-1)*100</f>
        <v>2.4399201590582953</v>
      </c>
      <c r="N79" s="11">
        <f>+((C79*DEFLATOR!C79))</f>
        <v>1319.3733898480384</v>
      </c>
      <c r="O79" s="13">
        <f t="shared" si="106"/>
        <v>-5.654153439558951</v>
      </c>
      <c r="P79" s="13">
        <f aca="true" t="shared" si="113" ref="P79:P85">+((N79/N67)-1)*100</f>
        <v>-2.5365229696059144</v>
      </c>
      <c r="Q79" s="11">
        <f>+((D79*DEFLATOR!D79))</f>
        <v>1580.5773223541703</v>
      </c>
      <c r="R79" s="13">
        <f t="shared" si="107"/>
        <v>6.543217198375806</v>
      </c>
      <c r="S79" s="13">
        <f aca="true" t="shared" si="114" ref="S79:S85">+((Q79/Q67)-1)*100</f>
        <v>-3.1832323971868526</v>
      </c>
      <c r="T79" s="11">
        <f>+((E79*DEFLATOR!E79))</f>
        <v>1848.207389425934</v>
      </c>
      <c r="U79" s="13">
        <f t="shared" si="108"/>
        <v>1.8364614064985574</v>
      </c>
      <c r="V79" s="13">
        <f aca="true" t="shared" si="115" ref="V79:V85">+((T79/T67)-1)*100</f>
        <v>3.6967840813447728</v>
      </c>
      <c r="W79" s="11">
        <f>+((F79*DEFLATOR!F79))</f>
        <v>2007.434453802414</v>
      </c>
      <c r="X79" s="13">
        <f t="shared" si="109"/>
        <v>-2.4386800278147214</v>
      </c>
      <c r="Y79" s="13">
        <f aca="true" t="shared" si="116" ref="Y79:Y85">+((W79/W67)-1)*100</f>
        <v>5.204522480340712</v>
      </c>
      <c r="Z79" s="11">
        <f>+((G79*DEFLATOR!G79))</f>
        <v>2188.7447708912327</v>
      </c>
      <c r="AA79" s="13">
        <f t="shared" si="110"/>
        <v>0.8383744697579631</v>
      </c>
      <c r="AB79" s="13">
        <f aca="true" t="shared" si="117" ref="AB79:AB85">+((Z79/Z67)-1)*100</f>
        <v>2.1958521242468</v>
      </c>
      <c r="AC79" s="11">
        <f>+((H79*DEFLATOR!H79))</f>
        <v>1802.8952336449267</v>
      </c>
      <c r="AD79" s="13">
        <f t="shared" si="111"/>
        <v>-3.4759879466701338</v>
      </c>
      <c r="AE79" s="13">
        <f aca="true" t="shared" si="118" ref="AE79:AE85">+((AC79/AC67)-1)*100</f>
        <v>2.1351853439368185</v>
      </c>
    </row>
    <row r="80" spans="1:31" ht="9.75">
      <c r="A80" s="35">
        <v>39600</v>
      </c>
      <c r="B80" s="36" t="s">
        <v>527</v>
      </c>
      <c r="C80" s="36" t="s">
        <v>528</v>
      </c>
      <c r="D80" s="36" t="s">
        <v>529</v>
      </c>
      <c r="E80" s="36" t="s">
        <v>530</v>
      </c>
      <c r="F80" s="36" t="s">
        <v>531</v>
      </c>
      <c r="G80" s="36" t="s">
        <v>532</v>
      </c>
      <c r="H80" s="36" t="s">
        <v>533</v>
      </c>
      <c r="I80" s="10"/>
      <c r="J80" s="22">
        <v>39600</v>
      </c>
      <c r="K80" s="11">
        <f>+((B80*DEFLATOR!B80))</f>
        <v>1957.625835274232</v>
      </c>
      <c r="L80" s="13">
        <f t="shared" si="105"/>
        <v>-0.8608184802416652</v>
      </c>
      <c r="M80" s="13">
        <f t="shared" si="112"/>
        <v>1.9616033628209184</v>
      </c>
      <c r="N80" s="11">
        <f>+((C80*DEFLATOR!C80))</f>
        <v>1238.441127477187</v>
      </c>
      <c r="O80" s="13">
        <f t="shared" si="106"/>
        <v>-6.1341439044918955</v>
      </c>
      <c r="P80" s="13">
        <f t="shared" si="113"/>
        <v>-6.6803787341905725</v>
      </c>
      <c r="Q80" s="11">
        <f>+((D80*DEFLATOR!D80))</f>
        <v>1597.4091108638781</v>
      </c>
      <c r="R80" s="13">
        <f t="shared" si="107"/>
        <v>1.0649139571759836</v>
      </c>
      <c r="S80" s="13">
        <f t="shared" si="114"/>
        <v>3.752618056244783</v>
      </c>
      <c r="T80" s="11">
        <f>+((E80*DEFLATOR!E80))</f>
        <v>1807.0629762632273</v>
      </c>
      <c r="U80" s="13">
        <f t="shared" si="108"/>
        <v>-2.2261794535669788</v>
      </c>
      <c r="V80" s="13">
        <f t="shared" si="115"/>
        <v>2.1506646951613417</v>
      </c>
      <c r="W80" s="11">
        <f>+((F80*DEFLATOR!F80))</f>
        <v>2059.7363283458985</v>
      </c>
      <c r="X80" s="13">
        <f t="shared" si="109"/>
        <v>2.605408831377587</v>
      </c>
      <c r="Y80" s="13">
        <f t="shared" si="116"/>
        <v>4.386714009673698</v>
      </c>
      <c r="Z80" s="11">
        <f>+((G80*DEFLATOR!G80))</f>
        <v>2152.406901698969</v>
      </c>
      <c r="AA80" s="13">
        <f t="shared" si="110"/>
        <v>-1.6602150088732115</v>
      </c>
      <c r="AB80" s="13">
        <f t="shared" si="117"/>
        <v>2.359500911313761</v>
      </c>
      <c r="AC80" s="11">
        <f>+((H80*DEFLATOR!H80))</f>
        <v>1742.3724097509626</v>
      </c>
      <c r="AD80" s="13">
        <f t="shared" si="111"/>
        <v>-3.35697952740186</v>
      </c>
      <c r="AE80" s="13">
        <f t="shared" si="118"/>
        <v>-1.6168509676908749</v>
      </c>
    </row>
    <row r="81" spans="1:31" ht="9.75">
      <c r="A81" s="35">
        <v>39630</v>
      </c>
      <c r="B81" s="36" t="s">
        <v>534</v>
      </c>
      <c r="C81" s="36" t="s">
        <v>535</v>
      </c>
      <c r="D81" s="36" t="s">
        <v>536</v>
      </c>
      <c r="E81" s="36" t="s">
        <v>537</v>
      </c>
      <c r="F81" s="36" t="s">
        <v>538</v>
      </c>
      <c r="G81" s="36" t="s">
        <v>539</v>
      </c>
      <c r="H81" s="36" t="s">
        <v>540</v>
      </c>
      <c r="I81" s="10"/>
      <c r="J81" s="22">
        <v>39630</v>
      </c>
      <c r="K81" s="11">
        <f>+((B81*DEFLATOR!B81))</f>
        <v>1959.287876057001</v>
      </c>
      <c r="L81" s="13">
        <f aca="true" t="shared" si="119" ref="L81:L86">+((K81/K80)-1)*100</f>
        <v>0.08490084023315969</v>
      </c>
      <c r="M81" s="13">
        <f t="shared" si="112"/>
        <v>2.6096821993741415</v>
      </c>
      <c r="N81" s="11">
        <f>+((C81*DEFLATOR!C81))</f>
        <v>1273.2637431290495</v>
      </c>
      <c r="O81" s="13">
        <f aca="true" t="shared" si="120" ref="O81:O86">+((N81/N80)-1)*100</f>
        <v>2.8118103379527914</v>
      </c>
      <c r="P81" s="13">
        <f t="shared" si="113"/>
        <v>-7.55814646314229</v>
      </c>
      <c r="Q81" s="11">
        <f>+((D81*DEFLATOR!D81))</f>
        <v>1595.150439966185</v>
      </c>
      <c r="R81" s="13">
        <f aca="true" t="shared" si="121" ref="R81:R86">+((Q81/Q80)-1)*100</f>
        <v>-0.14139589428481258</v>
      </c>
      <c r="S81" s="13">
        <f t="shared" si="114"/>
        <v>2.9981200865770274</v>
      </c>
      <c r="T81" s="11">
        <f>+((E81*DEFLATOR!E81))</f>
        <v>1831.0095063252352</v>
      </c>
      <c r="U81" s="13">
        <f aca="true" t="shared" si="122" ref="U81:U86">+((T81/T80)-1)*100</f>
        <v>1.325163006301322</v>
      </c>
      <c r="V81" s="13">
        <f t="shared" si="115"/>
        <v>3.171804394149147</v>
      </c>
      <c r="W81" s="11">
        <f>+((F81*DEFLATOR!F81))</f>
        <v>2064.165249411008</v>
      </c>
      <c r="X81" s="13">
        <f aca="true" t="shared" si="123" ref="X81:X86">+((W81/W80)-1)*100</f>
        <v>0.21502369037043056</v>
      </c>
      <c r="Y81" s="13">
        <f t="shared" si="116"/>
        <v>5.4363143679374115</v>
      </c>
      <c r="Z81" s="11">
        <f>+((G81*DEFLATOR!G81))</f>
        <v>2146.0721793388643</v>
      </c>
      <c r="AA81" s="13">
        <f aca="true" t="shared" si="124" ref="AA81:AA86">+((Z81/Z80)-1)*100</f>
        <v>-0.29430877382451426</v>
      </c>
      <c r="AB81" s="13">
        <f t="shared" si="117"/>
        <v>3.0457656833420277</v>
      </c>
      <c r="AC81" s="11">
        <f>+((H81*DEFLATOR!H81))</f>
        <v>1725.3296574816347</v>
      </c>
      <c r="AD81" s="13">
        <f aca="true" t="shared" si="125" ref="AD81:AD86">+((AC81/AC80)-1)*100</f>
        <v>-0.9781348794293487</v>
      </c>
      <c r="AE81" s="13">
        <f t="shared" si="118"/>
        <v>-2.9519506089255354</v>
      </c>
    </row>
    <row r="82" spans="1:31" ht="9.75">
      <c r="A82" s="35">
        <v>39661</v>
      </c>
      <c r="B82" s="36" t="s">
        <v>541</v>
      </c>
      <c r="C82" s="36" t="s">
        <v>542</v>
      </c>
      <c r="D82" s="36" t="s">
        <v>543</v>
      </c>
      <c r="E82" s="36" t="s">
        <v>544</v>
      </c>
      <c r="F82" s="36" t="s">
        <v>545</v>
      </c>
      <c r="G82" s="36" t="s">
        <v>546</v>
      </c>
      <c r="H82" s="36" t="s">
        <v>547</v>
      </c>
      <c r="I82" s="10"/>
      <c r="J82" s="22">
        <v>39661</v>
      </c>
      <c r="K82" s="11">
        <f>+((B82*DEFLATOR!B82))</f>
        <v>2010.5514124476776</v>
      </c>
      <c r="L82" s="13">
        <f t="shared" si="119"/>
        <v>2.616437176850339</v>
      </c>
      <c r="M82" s="13">
        <f t="shared" si="112"/>
        <v>5.656254399823046</v>
      </c>
      <c r="N82" s="11">
        <f>+((C82*DEFLATOR!C82))</f>
        <v>1319.1824276591447</v>
      </c>
      <c r="O82" s="13">
        <f t="shared" si="120"/>
        <v>3.6063765090216027</v>
      </c>
      <c r="P82" s="13">
        <f t="shared" si="113"/>
        <v>-6.953497338505176</v>
      </c>
      <c r="Q82" s="11">
        <f>+((D82*DEFLATOR!D82))</f>
        <v>1589.88796496029</v>
      </c>
      <c r="R82" s="13">
        <f t="shared" si="121"/>
        <v>-0.32990462053263947</v>
      </c>
      <c r="S82" s="13">
        <f t="shared" si="114"/>
        <v>1.978895203846287</v>
      </c>
      <c r="T82" s="11">
        <f>+((E82*DEFLATOR!E82))</f>
        <v>1856.627822038337</v>
      </c>
      <c r="U82" s="13">
        <f t="shared" si="122"/>
        <v>1.3991361390862878</v>
      </c>
      <c r="V82" s="13">
        <f t="shared" si="115"/>
        <v>2.1673292721194892</v>
      </c>
      <c r="W82" s="11">
        <f>+((F82*DEFLATOR!F82))</f>
        <v>2162.1439783071246</v>
      </c>
      <c r="X82" s="13">
        <f t="shared" si="123"/>
        <v>4.746651409041691</v>
      </c>
      <c r="Y82" s="13">
        <f t="shared" si="116"/>
        <v>13.956918435144772</v>
      </c>
      <c r="Z82" s="11">
        <f>+((G82*DEFLATOR!G82))</f>
        <v>2182.448030110697</v>
      </c>
      <c r="AA82" s="13">
        <f t="shared" si="124"/>
        <v>1.6949966139087946</v>
      </c>
      <c r="AB82" s="13">
        <f t="shared" si="117"/>
        <v>4.565214428497444</v>
      </c>
      <c r="AC82" s="11">
        <f>+((H82*DEFLATOR!H82))</f>
        <v>1775.8925909633363</v>
      </c>
      <c r="AD82" s="13">
        <f t="shared" si="125"/>
        <v>2.9306244903658296</v>
      </c>
      <c r="AE82" s="13">
        <f t="shared" si="118"/>
        <v>1.2038518738896054</v>
      </c>
    </row>
    <row r="83" spans="1:31" ht="9.75">
      <c r="A83" s="35">
        <v>39692</v>
      </c>
      <c r="B83" s="36" t="s">
        <v>548</v>
      </c>
      <c r="C83" s="36" t="s">
        <v>549</v>
      </c>
      <c r="D83" s="36" t="s">
        <v>550</v>
      </c>
      <c r="E83" s="36" t="s">
        <v>551</v>
      </c>
      <c r="F83" s="36" t="s">
        <v>552</v>
      </c>
      <c r="G83" s="36" t="s">
        <v>553</v>
      </c>
      <c r="H83" s="36" t="s">
        <v>554</v>
      </c>
      <c r="I83" s="10"/>
      <c r="J83" s="22">
        <v>39692</v>
      </c>
      <c r="K83" s="11">
        <f>+((B83*DEFLATOR!B83))</f>
        <v>2026.0642931409614</v>
      </c>
      <c r="L83" s="13">
        <f t="shared" si="119"/>
        <v>0.7715734398653362</v>
      </c>
      <c r="M83" s="13">
        <f t="shared" si="112"/>
        <v>5.961934138303793</v>
      </c>
      <c r="N83" s="11">
        <f>+((C83*DEFLATOR!C83))</f>
        <v>1331.117820036449</v>
      </c>
      <c r="O83" s="13">
        <f t="shared" si="120"/>
        <v>0.9047567741243601</v>
      </c>
      <c r="P83" s="13">
        <f t="shared" si="113"/>
        <v>-0.6417596992419394</v>
      </c>
      <c r="Q83" s="11">
        <f>+((D83*DEFLATOR!D83))</f>
        <v>1706.8311783025936</v>
      </c>
      <c r="R83" s="13">
        <f t="shared" si="121"/>
        <v>7.355437359086148</v>
      </c>
      <c r="S83" s="13">
        <f t="shared" si="114"/>
        <v>12.0553297783766</v>
      </c>
      <c r="T83" s="11">
        <f>+((E83*DEFLATOR!E83))</f>
        <v>1931.2210883161265</v>
      </c>
      <c r="U83" s="13">
        <f t="shared" si="122"/>
        <v>4.01767469992429</v>
      </c>
      <c r="V83" s="13">
        <f t="shared" si="115"/>
        <v>8.194550824263281</v>
      </c>
      <c r="W83" s="11">
        <f>+((F83*DEFLATOR!F83))</f>
        <v>2129.846471814752</v>
      </c>
      <c r="X83" s="13">
        <f t="shared" si="123"/>
        <v>-1.4937722379459784</v>
      </c>
      <c r="Y83" s="13">
        <f t="shared" si="116"/>
        <v>9.182862519892998</v>
      </c>
      <c r="Z83" s="11">
        <f>+((G83*DEFLATOR!G83))</f>
        <v>2190.668779706815</v>
      </c>
      <c r="AA83" s="13">
        <f t="shared" si="124"/>
        <v>0.37667561759540114</v>
      </c>
      <c r="AB83" s="13">
        <f t="shared" si="117"/>
        <v>4.826321226614372</v>
      </c>
      <c r="AC83" s="11">
        <f>+((H83*DEFLATOR!H83))</f>
        <v>1806.3996051380777</v>
      </c>
      <c r="AD83" s="13">
        <f t="shared" si="125"/>
        <v>1.7178411763175916</v>
      </c>
      <c r="AE83" s="13">
        <f t="shared" si="118"/>
        <v>-0.8967065608141533</v>
      </c>
    </row>
    <row r="84" spans="1:31" ht="9.75">
      <c r="A84" s="35">
        <v>39722</v>
      </c>
      <c r="B84" s="36" t="s">
        <v>555</v>
      </c>
      <c r="C84" s="36" t="s">
        <v>556</v>
      </c>
      <c r="D84" s="36" t="s">
        <v>557</v>
      </c>
      <c r="E84" s="36" t="s">
        <v>558</v>
      </c>
      <c r="F84" s="36" t="s">
        <v>559</v>
      </c>
      <c r="G84" s="36" t="s">
        <v>560</v>
      </c>
      <c r="H84" s="36" t="s">
        <v>561</v>
      </c>
      <c r="I84" s="10"/>
      <c r="J84" s="22">
        <v>39722</v>
      </c>
      <c r="K84" s="11">
        <f>+((B84*DEFLATOR!B84))</f>
        <v>2006.8147697953084</v>
      </c>
      <c r="L84" s="13">
        <f t="shared" si="119"/>
        <v>-0.950094397834278</v>
      </c>
      <c r="M84" s="13">
        <f t="shared" si="112"/>
        <v>4.738756862524718</v>
      </c>
      <c r="N84" s="11">
        <f>+((C84*DEFLATOR!C84))</f>
        <v>1338.1012868894184</v>
      </c>
      <c r="O84" s="13">
        <f t="shared" si="120"/>
        <v>0.524631760453631</v>
      </c>
      <c r="P84" s="13">
        <f t="shared" si="113"/>
        <v>-3.1882551804457315</v>
      </c>
      <c r="Q84" s="11">
        <f>+((D84*DEFLATOR!D84))</f>
        <v>1706.268763581218</v>
      </c>
      <c r="R84" s="13">
        <f t="shared" si="121"/>
        <v>-0.032950811335352714</v>
      </c>
      <c r="S84" s="13">
        <f t="shared" si="114"/>
        <v>15.296190737774683</v>
      </c>
      <c r="T84" s="11">
        <f>+((E84*DEFLATOR!E84))</f>
        <v>1965.3308195176417</v>
      </c>
      <c r="U84" s="13">
        <f t="shared" si="122"/>
        <v>1.7662261150667158</v>
      </c>
      <c r="V84" s="13">
        <f t="shared" si="115"/>
        <v>7.5547638959984065</v>
      </c>
      <c r="W84" s="11">
        <f>+((F84*DEFLATOR!F84))</f>
        <v>2074.145948939263</v>
      </c>
      <c r="X84" s="13">
        <f t="shared" si="123"/>
        <v>-2.6152365258529264</v>
      </c>
      <c r="Y84" s="13">
        <f t="shared" si="116"/>
        <v>9.452599981677846</v>
      </c>
      <c r="Z84" s="11">
        <f>+((G84*DEFLATOR!G84))</f>
        <v>2162.7858005256167</v>
      </c>
      <c r="AA84" s="13">
        <f t="shared" si="124"/>
        <v>-1.27280670813823</v>
      </c>
      <c r="AB84" s="13">
        <f t="shared" si="117"/>
        <v>1.824231981378488</v>
      </c>
      <c r="AC84" s="11">
        <f>+((H84*DEFLATOR!H84))</f>
        <v>1837.1222964314636</v>
      </c>
      <c r="AD84" s="13">
        <f t="shared" si="125"/>
        <v>1.700769376056055</v>
      </c>
      <c r="AE84" s="13">
        <f t="shared" si="118"/>
        <v>1.222145815711695</v>
      </c>
    </row>
    <row r="85" spans="1:31" ht="9.75">
      <c r="A85" s="35">
        <v>39753</v>
      </c>
      <c r="B85" s="36" t="s">
        <v>562</v>
      </c>
      <c r="C85" s="36" t="s">
        <v>563</v>
      </c>
      <c r="D85" s="36" t="s">
        <v>564</v>
      </c>
      <c r="E85" s="36" t="s">
        <v>565</v>
      </c>
      <c r="F85" s="36" t="s">
        <v>566</v>
      </c>
      <c r="G85" s="36" t="s">
        <v>567</v>
      </c>
      <c r="H85" s="36" t="s">
        <v>568</v>
      </c>
      <c r="I85" s="10"/>
      <c r="J85" s="22">
        <v>39753</v>
      </c>
      <c r="K85" s="11">
        <f>+((B85*DEFLATOR!B85))</f>
        <v>2025.5589161082087</v>
      </c>
      <c r="L85" s="13">
        <f t="shared" si="119"/>
        <v>0.9340247338727847</v>
      </c>
      <c r="M85" s="13">
        <f t="shared" si="112"/>
        <v>4.075344022066085</v>
      </c>
      <c r="N85" s="11">
        <f>+((C85*DEFLATOR!C85))</f>
        <v>1340.5892727452251</v>
      </c>
      <c r="O85" s="13">
        <f t="shared" si="120"/>
        <v>0.18593404551536796</v>
      </c>
      <c r="P85" s="13">
        <f t="shared" si="113"/>
        <v>-3.2483414336405447</v>
      </c>
      <c r="Q85" s="11">
        <f>+((D85*DEFLATOR!D85))</f>
        <v>1741.538434655718</v>
      </c>
      <c r="R85" s="13">
        <f t="shared" si="121"/>
        <v>2.067064217976644</v>
      </c>
      <c r="S85" s="13">
        <f t="shared" si="114"/>
        <v>13.981167852274744</v>
      </c>
      <c r="T85" s="11">
        <f>+((E85*DEFLATOR!E85))</f>
        <v>1916.6526231876253</v>
      </c>
      <c r="U85" s="13">
        <f t="shared" si="122"/>
        <v>-2.476844908073217</v>
      </c>
      <c r="V85" s="13">
        <f t="shared" si="115"/>
        <v>1.712909761190562</v>
      </c>
      <c r="W85" s="11">
        <f>+((F85*DEFLATOR!F85))</f>
        <v>2053.4661466775246</v>
      </c>
      <c r="X85" s="13">
        <f t="shared" si="123"/>
        <v>-0.9970273438237975</v>
      </c>
      <c r="Y85" s="13">
        <f t="shared" si="116"/>
        <v>5.856215598460746</v>
      </c>
      <c r="Z85" s="11">
        <f>+((G85*DEFLATOR!G85))</f>
        <v>2228.778480954479</v>
      </c>
      <c r="AA85" s="13">
        <f t="shared" si="124"/>
        <v>3.0512813803763805</v>
      </c>
      <c r="AB85" s="13">
        <f t="shared" si="117"/>
        <v>4.059574740201843</v>
      </c>
      <c r="AC85" s="11">
        <f>+((H85*DEFLATOR!H85))</f>
        <v>1813.5471230074763</v>
      </c>
      <c r="AD85" s="13">
        <f t="shared" si="125"/>
        <v>-1.2832664145321804</v>
      </c>
      <c r="AE85" s="13">
        <f t="shared" si="118"/>
        <v>-2.0612307052859657</v>
      </c>
    </row>
    <row r="86" spans="1:31" ht="9.75">
      <c r="A86" s="35">
        <v>39783</v>
      </c>
      <c r="B86" s="36" t="s">
        <v>569</v>
      </c>
      <c r="C86" s="36" t="s">
        <v>570</v>
      </c>
      <c r="D86" s="36" t="s">
        <v>475</v>
      </c>
      <c r="E86" s="36" t="s">
        <v>571</v>
      </c>
      <c r="F86" s="36" t="s">
        <v>572</v>
      </c>
      <c r="G86" s="36" t="s">
        <v>573</v>
      </c>
      <c r="H86" s="36" t="s">
        <v>574</v>
      </c>
      <c r="I86" s="10"/>
      <c r="J86" s="22">
        <v>39783</v>
      </c>
      <c r="K86" s="11">
        <f>+((B86*DEFLATOR!B86))</f>
        <v>2028.3498173580786</v>
      </c>
      <c r="L86" s="13">
        <f t="shared" si="119"/>
        <v>0.1377842543939467</v>
      </c>
      <c r="M86" s="13">
        <f aca="true" t="shared" si="126" ref="M86:M91">+((K86/K74)-1)*100</f>
        <v>3.079875044720426</v>
      </c>
      <c r="N86" s="11">
        <f>+((C86*DEFLATOR!C86))</f>
        <v>1394.7981161408154</v>
      </c>
      <c r="O86" s="13">
        <f t="shared" si="120"/>
        <v>4.0436578523847855</v>
      </c>
      <c r="P86" s="13">
        <f aca="true" t="shared" si="127" ref="P86:P91">+((N86/N74)-1)*100</f>
        <v>0.3597200609354756</v>
      </c>
      <c r="Q86" s="11">
        <f>+((D86*DEFLATOR!D86))</f>
        <v>1712.6486847101974</v>
      </c>
      <c r="R86" s="13">
        <f t="shared" si="121"/>
        <v>-1.6588637592274469</v>
      </c>
      <c r="S86" s="13">
        <f aca="true" t="shared" si="128" ref="S86:S91">+((Q86/Q74)-1)*100</f>
        <v>7.774306589459878</v>
      </c>
      <c r="T86" s="11">
        <f>+((E86*DEFLATOR!E86))</f>
        <v>2039.744022526633</v>
      </c>
      <c r="U86" s="13">
        <f t="shared" si="122"/>
        <v>6.422207021233284</v>
      </c>
      <c r="V86" s="13">
        <f aca="true" t="shared" si="129" ref="V86:V91">+((T86/T74)-1)*100</f>
        <v>13.594094059030603</v>
      </c>
      <c r="W86" s="11">
        <f>+((F86*DEFLATOR!F86))</f>
        <v>2003.2566953057049</v>
      </c>
      <c r="X86" s="13">
        <f t="shared" si="123"/>
        <v>-2.4451073348863317</v>
      </c>
      <c r="Y86" s="13">
        <f aca="true" t="shared" si="130" ref="Y86:Y91">+((W86/W74)-1)*100</f>
        <v>4.517481931696299</v>
      </c>
      <c r="Z86" s="11">
        <f>+((G86*DEFLATOR!G86))</f>
        <v>2237.133294406947</v>
      </c>
      <c r="AA86" s="13">
        <f t="shared" si="124"/>
        <v>0.37486064783296413</v>
      </c>
      <c r="AB86" s="13">
        <f aca="true" t="shared" si="131" ref="AB86:AB91">+((Z86/Z74)-1)*100</f>
        <v>0.6463910108573057</v>
      </c>
      <c r="AC86" s="11">
        <f>+((H86*DEFLATOR!H86))</f>
        <v>1796.5964793855785</v>
      </c>
      <c r="AD86" s="13">
        <f t="shared" si="125"/>
        <v>-0.9346679447616357</v>
      </c>
      <c r="AE86" s="13">
        <f aca="true" t="shared" si="132" ref="AE86:AE91">+((AC86/AC74)-1)*100</f>
        <v>-2.087905627383213</v>
      </c>
    </row>
    <row r="87" spans="1:31" ht="9.75">
      <c r="A87" s="34">
        <v>39814</v>
      </c>
      <c r="B87" s="36" t="s">
        <v>575</v>
      </c>
      <c r="C87" s="36" t="s">
        <v>576</v>
      </c>
      <c r="D87" s="36" t="s">
        <v>577</v>
      </c>
      <c r="E87" s="36" t="s">
        <v>578</v>
      </c>
      <c r="F87" s="36" t="s">
        <v>579</v>
      </c>
      <c r="G87" s="36" t="s">
        <v>580</v>
      </c>
      <c r="H87" s="36" t="s">
        <v>581</v>
      </c>
      <c r="I87" s="10"/>
      <c r="J87" s="24">
        <v>39814</v>
      </c>
      <c r="K87" s="25">
        <f>+((B87*DEFLATOR!B87))</f>
        <v>2066.8105265874005</v>
      </c>
      <c r="L87" s="26">
        <f aca="true" t="shared" si="133" ref="L87:L94">+((K87/K86)-1)*100</f>
        <v>1.896157600636017</v>
      </c>
      <c r="M87" s="26">
        <f t="shared" si="126"/>
        <v>5.909544060869987</v>
      </c>
      <c r="N87" s="25">
        <f>+((C87*DEFLATOR!C87))</f>
        <v>1365.6904132766297</v>
      </c>
      <c r="O87" s="26">
        <f aca="true" t="shared" si="134" ref="O87:O94">+((N87/N86)-1)*100</f>
        <v>-2.086875693861856</v>
      </c>
      <c r="P87" s="26">
        <f t="shared" si="127"/>
        <v>-0.7389117213412733</v>
      </c>
      <c r="Q87" s="25">
        <f>+((D87*DEFLATOR!D87))</f>
        <v>1572.7935306074583</v>
      </c>
      <c r="R87" s="26">
        <f aca="true" t="shared" si="135" ref="R87:R94">+((Q87/Q86)-1)*100</f>
        <v>-8.166015327679677</v>
      </c>
      <c r="S87" s="26">
        <f t="shared" si="128"/>
        <v>1.8692649129622874</v>
      </c>
      <c r="T87" s="25">
        <f>+((E87*DEFLATOR!E87))</f>
        <v>1858.3863443896785</v>
      </c>
      <c r="U87" s="26">
        <f aca="true" t="shared" si="136" ref="U87:U94">+((T87/T86)-1)*100</f>
        <v>-8.89119792160521</v>
      </c>
      <c r="V87" s="26">
        <f t="shared" si="129"/>
        <v>4.285775340123021</v>
      </c>
      <c r="W87" s="25">
        <f>+((F87*DEFLATOR!F87))</f>
        <v>2034.2750578651169</v>
      </c>
      <c r="X87" s="26">
        <f aca="true" t="shared" si="137" ref="X87:X94">+((W87/W86)-1)*100</f>
        <v>1.548396799676155</v>
      </c>
      <c r="Y87" s="26">
        <f t="shared" si="130"/>
        <v>8.530367364729564</v>
      </c>
      <c r="Z87" s="25">
        <f>+((G87*DEFLATOR!G87))</f>
        <v>2356.4185881915064</v>
      </c>
      <c r="AA87" s="26">
        <f aca="true" t="shared" si="138" ref="AA87:AA94">+((Z87/Z86)-1)*100</f>
        <v>5.332060189832433</v>
      </c>
      <c r="AB87" s="26">
        <f t="shared" si="131"/>
        <v>6.461100495824601</v>
      </c>
      <c r="AC87" s="25">
        <f>+((H87*DEFLATOR!H87))</f>
        <v>1937.548594646841</v>
      </c>
      <c r="AD87" s="26">
        <f aca="true" t="shared" si="139" ref="AD87:AD94">+((AC87/AC86)-1)*100</f>
        <v>7.845507707410571</v>
      </c>
      <c r="AE87" s="26">
        <f t="shared" si="132"/>
        <v>4.2874522155567085</v>
      </c>
    </row>
    <row r="88" spans="1:31" ht="9.75">
      <c r="A88" s="35">
        <v>39845</v>
      </c>
      <c r="B88" s="36" t="s">
        <v>582</v>
      </c>
      <c r="C88" s="36" t="s">
        <v>583</v>
      </c>
      <c r="D88" s="36" t="s">
        <v>584</v>
      </c>
      <c r="E88" s="36" t="s">
        <v>541</v>
      </c>
      <c r="F88" s="36" t="s">
        <v>585</v>
      </c>
      <c r="G88" s="36" t="s">
        <v>586</v>
      </c>
      <c r="H88" s="36" t="s">
        <v>587</v>
      </c>
      <c r="I88" s="10"/>
      <c r="J88" s="22">
        <v>39845</v>
      </c>
      <c r="K88" s="11">
        <f>+((B88*DEFLATOR!B88))</f>
        <v>2074.547382184126</v>
      </c>
      <c r="L88" s="13">
        <f t="shared" si="133"/>
        <v>0.3743379229590227</v>
      </c>
      <c r="M88" s="13">
        <f t="shared" si="126"/>
        <v>5.4689022623933825</v>
      </c>
      <c r="N88" s="11">
        <f>+((C88*DEFLATOR!C88))</f>
        <v>1320.8950956722708</v>
      </c>
      <c r="O88" s="13">
        <f t="shared" si="134"/>
        <v>-3.280049209460567</v>
      </c>
      <c r="P88" s="13">
        <f t="shared" si="127"/>
        <v>-0.5517125288832525</v>
      </c>
      <c r="Q88" s="11">
        <f>+((D88*DEFLATOR!D88))</f>
        <v>1609.0493969047093</v>
      </c>
      <c r="R88" s="13">
        <f t="shared" si="135"/>
        <v>2.3051891803781643</v>
      </c>
      <c r="S88" s="13">
        <f t="shared" si="128"/>
        <v>-0.029927412448915724</v>
      </c>
      <c r="T88" s="11">
        <f>+((E88*DEFLATOR!E88))</f>
        <v>1944.0193221972543</v>
      </c>
      <c r="U88" s="13">
        <f t="shared" si="136"/>
        <v>4.607921171294382</v>
      </c>
      <c r="V88" s="13">
        <f t="shared" si="129"/>
        <v>8.519156157947737</v>
      </c>
      <c r="W88" s="11">
        <f>+((F88*DEFLATOR!F88))</f>
        <v>2052.17231038346</v>
      </c>
      <c r="X88" s="13">
        <f t="shared" si="137"/>
        <v>0.8797852802229</v>
      </c>
      <c r="Y88" s="13">
        <f t="shared" si="130"/>
        <v>9.405219058507797</v>
      </c>
      <c r="Z88" s="11">
        <f>+((G88*DEFLATOR!G88))</f>
        <v>2332.9376469788817</v>
      </c>
      <c r="AA88" s="13">
        <f t="shared" si="138"/>
        <v>-0.9964673224991727</v>
      </c>
      <c r="AB88" s="13">
        <f t="shared" si="131"/>
        <v>4.219734950269349</v>
      </c>
      <c r="AC88" s="11">
        <f>+((H88*DEFLATOR!H88))</f>
        <v>1973.0593461015499</v>
      </c>
      <c r="AD88" s="13">
        <f t="shared" si="139"/>
        <v>1.8327670104801408</v>
      </c>
      <c r="AE88" s="13">
        <f t="shared" si="132"/>
        <v>4.213087137588678</v>
      </c>
    </row>
    <row r="89" spans="1:31" ht="9.75">
      <c r="A89" s="35">
        <v>39873</v>
      </c>
      <c r="B89" s="36" t="s">
        <v>588</v>
      </c>
      <c r="C89" s="36" t="s">
        <v>589</v>
      </c>
      <c r="D89" s="36" t="s">
        <v>590</v>
      </c>
      <c r="E89" s="36" t="s">
        <v>591</v>
      </c>
      <c r="F89" s="36" t="s">
        <v>592</v>
      </c>
      <c r="G89" s="36" t="s">
        <v>593</v>
      </c>
      <c r="H89" s="36" t="s">
        <v>594</v>
      </c>
      <c r="I89" s="10"/>
      <c r="J89" s="22">
        <v>39873</v>
      </c>
      <c r="K89" s="11">
        <f>+((B89*DEFLATOR!B89))</f>
        <v>2048.3597551190105</v>
      </c>
      <c r="L89" s="13">
        <f t="shared" si="133"/>
        <v>-1.2623296671847806</v>
      </c>
      <c r="M89" s="13">
        <f t="shared" si="126"/>
        <v>4.373940787243691</v>
      </c>
      <c r="N89" s="11">
        <f>+((C89*DEFLATOR!C89))</f>
        <v>1239.9006520764628</v>
      </c>
      <c r="O89" s="13">
        <f t="shared" si="134"/>
        <v>-6.131784716377176</v>
      </c>
      <c r="P89" s="13">
        <f t="shared" si="127"/>
        <v>-5.667884031013881</v>
      </c>
      <c r="Q89" s="11">
        <f>+((D89*DEFLATOR!D89))</f>
        <v>1646.4881798058523</v>
      </c>
      <c r="R89" s="13">
        <f t="shared" si="135"/>
        <v>2.326764049205887</v>
      </c>
      <c r="S89" s="13">
        <f t="shared" si="128"/>
        <v>5.408233521733807</v>
      </c>
      <c r="T89" s="11">
        <f>+((E89*DEFLATOR!E89))</f>
        <v>1919.9812942012486</v>
      </c>
      <c r="U89" s="13">
        <f t="shared" si="136"/>
        <v>-1.2365117836810602</v>
      </c>
      <c r="V89" s="13">
        <f t="shared" si="129"/>
        <v>3.8218951484136454</v>
      </c>
      <c r="W89" s="11">
        <f>+((F89*DEFLATOR!F89))</f>
        <v>2094.2343082953903</v>
      </c>
      <c r="X89" s="13">
        <f t="shared" si="137"/>
        <v>2.0496328548585963</v>
      </c>
      <c r="Y89" s="13">
        <f t="shared" si="130"/>
        <v>9.595354326350304</v>
      </c>
      <c r="Z89" s="11">
        <f>+((G89*DEFLATOR!G89))</f>
        <v>2268.4343239975465</v>
      </c>
      <c r="AA89" s="13">
        <f t="shared" si="138"/>
        <v>-2.7648969986345806</v>
      </c>
      <c r="AB89" s="13">
        <f t="shared" si="131"/>
        <v>3.1797777477295064</v>
      </c>
      <c r="AC89" s="11">
        <f>+((H89*DEFLATOR!H89))</f>
        <v>1945.4080226769795</v>
      </c>
      <c r="AD89" s="13">
        <f t="shared" si="139"/>
        <v>-1.4014440812033846</v>
      </c>
      <c r="AE89" s="13">
        <f t="shared" si="132"/>
        <v>1.8780681668846722</v>
      </c>
    </row>
    <row r="90" spans="1:31" ht="9.75">
      <c r="A90" s="35">
        <v>39904</v>
      </c>
      <c r="B90" s="36" t="s">
        <v>595</v>
      </c>
      <c r="C90" s="36" t="s">
        <v>596</v>
      </c>
      <c r="D90" s="36" t="s">
        <v>597</v>
      </c>
      <c r="E90" s="36" t="s">
        <v>598</v>
      </c>
      <c r="F90" s="36" t="s">
        <v>599</v>
      </c>
      <c r="G90" s="36" t="s">
        <v>600</v>
      </c>
      <c r="H90" s="36" t="s">
        <v>601</v>
      </c>
      <c r="I90" s="10"/>
      <c r="J90" s="22">
        <v>39904</v>
      </c>
      <c r="K90" s="11">
        <f>+((B90*DEFLATOR!B90))</f>
        <v>2031.2214517581212</v>
      </c>
      <c r="L90" s="13">
        <f t="shared" si="133"/>
        <v>-0.8366842454339052</v>
      </c>
      <c r="M90" s="13">
        <f t="shared" si="126"/>
        <v>2.695137659038238</v>
      </c>
      <c r="N90" s="11">
        <f>+((C90*DEFLATOR!C90))</f>
        <v>1319.794913477704</v>
      </c>
      <c r="O90" s="13">
        <f t="shared" si="134"/>
        <v>6.44360185370032</v>
      </c>
      <c r="P90" s="13">
        <f t="shared" si="127"/>
        <v>-5.624011097753334</v>
      </c>
      <c r="Q90" s="11">
        <f>+((D90*DEFLATOR!D90))</f>
        <v>1645.370443042958</v>
      </c>
      <c r="R90" s="13">
        <f t="shared" si="135"/>
        <v>-0.06788610915057225</v>
      </c>
      <c r="S90" s="13">
        <f t="shared" si="128"/>
        <v>10.910777983206055</v>
      </c>
      <c r="T90" s="11">
        <f>+((E90*DEFLATOR!E90))</f>
        <v>1868.237097221281</v>
      </c>
      <c r="U90" s="13">
        <f t="shared" si="136"/>
        <v>-2.695036516045557</v>
      </c>
      <c r="V90" s="13">
        <f t="shared" si="129"/>
        <v>2.9401008446667154</v>
      </c>
      <c r="W90" s="11">
        <f>+((F90*DEFLATOR!F90))</f>
        <v>2103.9116968168746</v>
      </c>
      <c r="X90" s="13">
        <f t="shared" si="137"/>
        <v>0.46209674262098765</v>
      </c>
      <c r="Y90" s="13">
        <f t="shared" si="130"/>
        <v>2.250114247853574</v>
      </c>
      <c r="Z90" s="11">
        <f>+((G90*DEFLATOR!G90))</f>
        <v>2219.0860200305347</v>
      </c>
      <c r="AA90" s="13">
        <f t="shared" si="138"/>
        <v>-2.1754345472981496</v>
      </c>
      <c r="AB90" s="13">
        <f t="shared" si="131"/>
        <v>2.2362360584087693</v>
      </c>
      <c r="AC90" s="11">
        <f>+((H90*DEFLATOR!H90))</f>
        <v>1957.3679575835258</v>
      </c>
      <c r="AD90" s="13">
        <f t="shared" si="139"/>
        <v>0.6147777107492702</v>
      </c>
      <c r="AE90" s="13">
        <f t="shared" si="132"/>
        <v>4.794224758488408</v>
      </c>
    </row>
    <row r="91" spans="1:31" ht="9.75">
      <c r="A91" s="35">
        <v>39934</v>
      </c>
      <c r="B91" s="36" t="s">
        <v>602</v>
      </c>
      <c r="C91" s="36" t="s">
        <v>603</v>
      </c>
      <c r="D91" s="36" t="s">
        <v>604</v>
      </c>
      <c r="E91" s="36" t="s">
        <v>605</v>
      </c>
      <c r="F91" s="36" t="s">
        <v>606</v>
      </c>
      <c r="G91" s="36" t="s">
        <v>607</v>
      </c>
      <c r="H91" s="36" t="s">
        <v>594</v>
      </c>
      <c r="I91" s="10"/>
      <c r="J91" s="22">
        <v>39934</v>
      </c>
      <c r="K91" s="11">
        <f>+((B91*DEFLATOR!B91))</f>
        <v>2006.781963824524</v>
      </c>
      <c r="L91" s="13">
        <f t="shared" si="133"/>
        <v>-1.2031917008578086</v>
      </c>
      <c r="M91" s="13">
        <f t="shared" si="126"/>
        <v>1.6285736514642934</v>
      </c>
      <c r="N91" s="11">
        <f>+((C91*DEFLATOR!C91))</f>
        <v>1258.0092657531025</v>
      </c>
      <c r="O91" s="13">
        <f t="shared" si="134"/>
        <v>-4.681458239734715</v>
      </c>
      <c r="P91" s="13">
        <f t="shared" si="127"/>
        <v>-4.651005133732744</v>
      </c>
      <c r="Q91" s="11">
        <f>+((D91*DEFLATOR!D91))</f>
        <v>1677.5848967878358</v>
      </c>
      <c r="R91" s="13">
        <f t="shared" si="135"/>
        <v>1.9578845530554334</v>
      </c>
      <c r="S91" s="13">
        <f t="shared" si="128"/>
        <v>6.1374773041269925</v>
      </c>
      <c r="T91" s="11">
        <f>+((E91*DEFLATOR!E91))</f>
        <v>1972.479727487078</v>
      </c>
      <c r="U91" s="13">
        <f t="shared" si="136"/>
        <v>5.579732380908298</v>
      </c>
      <c r="V91" s="13">
        <f t="shared" si="129"/>
        <v>6.723939032607373</v>
      </c>
      <c r="W91" s="11">
        <f>+((F91*DEFLATOR!F91))</f>
        <v>1993.8589096386718</v>
      </c>
      <c r="X91" s="13">
        <f t="shared" si="137"/>
        <v>-5.2308653136302175</v>
      </c>
      <c r="Y91" s="13">
        <f t="shared" si="130"/>
        <v>-0.6762633837447574</v>
      </c>
      <c r="Z91" s="11">
        <f>+((G91*DEFLATOR!G91))</f>
        <v>2212.9566092874543</v>
      </c>
      <c r="AA91" s="13">
        <f t="shared" si="138"/>
        <v>-0.2762133007802925</v>
      </c>
      <c r="AB91" s="13">
        <f t="shared" si="131"/>
        <v>1.1061974296054045</v>
      </c>
      <c r="AC91" s="11">
        <f>+((H91*DEFLATOR!H91))</f>
        <v>1909.1565757846663</v>
      </c>
      <c r="AD91" s="13">
        <f t="shared" si="139"/>
        <v>-2.463071984604215</v>
      </c>
      <c r="AE91" s="13">
        <f t="shared" si="132"/>
        <v>5.893927731169946</v>
      </c>
    </row>
    <row r="92" spans="1:31" ht="9.75">
      <c r="A92" s="35">
        <v>39965</v>
      </c>
      <c r="B92" s="36" t="s">
        <v>608</v>
      </c>
      <c r="C92" s="36" t="s">
        <v>609</v>
      </c>
      <c r="D92" s="36" t="s">
        <v>610</v>
      </c>
      <c r="E92" s="36" t="s">
        <v>611</v>
      </c>
      <c r="F92" s="36" t="s">
        <v>612</v>
      </c>
      <c r="G92" s="36" t="s">
        <v>613</v>
      </c>
      <c r="H92" s="36" t="s">
        <v>614</v>
      </c>
      <c r="I92" s="10"/>
      <c r="J92" s="22">
        <v>39965</v>
      </c>
      <c r="K92" s="11">
        <f>+((B92*DEFLATOR!B92))</f>
        <v>2002.6118680670495</v>
      </c>
      <c r="L92" s="13">
        <f t="shared" si="133"/>
        <v>-0.2078001413530317</v>
      </c>
      <c r="M92" s="13">
        <f aca="true" t="shared" si="140" ref="M92:M97">+((K92/K80)-1)*100</f>
        <v>2.297989328819594</v>
      </c>
      <c r="N92" s="11">
        <f>+((C92*DEFLATOR!C92))</f>
        <v>1256.0469337574148</v>
      </c>
      <c r="O92" s="13">
        <f t="shared" si="134"/>
        <v>-0.15598708603413725</v>
      </c>
      <c r="P92" s="13">
        <f aca="true" t="shared" si="141" ref="P92:P97">+((N92/N80)-1)*100</f>
        <v>1.4216102719466717</v>
      </c>
      <c r="Q92" s="11">
        <f>+((D92*DEFLATOR!D92))</f>
        <v>1696.462902096354</v>
      </c>
      <c r="R92" s="13">
        <f t="shared" si="135"/>
        <v>1.1253084922655754</v>
      </c>
      <c r="S92" s="13">
        <f aca="true" t="shared" si="142" ref="S92:S97">+((Q92/Q80)-1)*100</f>
        <v>6.200903109843137</v>
      </c>
      <c r="T92" s="11">
        <f>+((E92*DEFLATOR!E92))</f>
        <v>1987.5678701085685</v>
      </c>
      <c r="U92" s="13">
        <f t="shared" si="136"/>
        <v>0.7649327093826486</v>
      </c>
      <c r="V92" s="13">
        <f aca="true" t="shared" si="143" ref="V92:V97">+((T92/T80)-1)*100</f>
        <v>9.988854634087074</v>
      </c>
      <c r="W92" s="11">
        <f>+((F92*DEFLATOR!F92))</f>
        <v>1996.5292947859461</v>
      </c>
      <c r="X92" s="13">
        <f t="shared" si="137"/>
        <v>0.1339304970058519</v>
      </c>
      <c r="Y92" s="13">
        <f aca="true" t="shared" si="144" ref="Y92:Y97">+((W92/W80)-1)*100</f>
        <v>-3.0686953805738715</v>
      </c>
      <c r="Z92" s="11">
        <f>+((G92*DEFLATOR!G92))</f>
        <v>2207.011981644299</v>
      </c>
      <c r="AA92" s="13">
        <f t="shared" si="138"/>
        <v>-0.2686282965606579</v>
      </c>
      <c r="AB92" s="13">
        <f aca="true" t="shared" si="145" ref="AB92:AB97">+((Z92/Z80)-1)*100</f>
        <v>2.5369310933833322</v>
      </c>
      <c r="AC92" s="11">
        <f>+((H92*DEFLATOR!H92))</f>
        <v>1863.007440025105</v>
      </c>
      <c r="AD92" s="13">
        <f t="shared" si="139"/>
        <v>-2.417252536795933</v>
      </c>
      <c r="AE92" s="13">
        <f aca="true" t="shared" si="146" ref="AE92:AE97">+((AC92/AC80)-1)*100</f>
        <v>6.923607697127432</v>
      </c>
    </row>
    <row r="93" spans="1:31" ht="9.75">
      <c r="A93" s="35">
        <v>39995</v>
      </c>
      <c r="B93" s="36" t="s">
        <v>615</v>
      </c>
      <c r="C93" s="36" t="s">
        <v>616</v>
      </c>
      <c r="D93" s="36" t="s">
        <v>468</v>
      </c>
      <c r="E93" s="36" t="s">
        <v>617</v>
      </c>
      <c r="F93" s="36" t="s">
        <v>618</v>
      </c>
      <c r="G93" s="36" t="s">
        <v>619</v>
      </c>
      <c r="H93" s="36" t="s">
        <v>620</v>
      </c>
      <c r="I93" s="10"/>
      <c r="J93" s="22">
        <v>39995</v>
      </c>
      <c r="K93" s="11">
        <f>+((B93*DEFLATOR!B93))</f>
        <v>2016.230734930302</v>
      </c>
      <c r="L93" s="13">
        <f t="shared" si="133"/>
        <v>0.6800552358854128</v>
      </c>
      <c r="M93" s="13">
        <f t="shared" si="140"/>
        <v>2.906303844838587</v>
      </c>
      <c r="N93" s="11">
        <f>+((C93*DEFLATOR!C93))</f>
        <v>1349.3170247755031</v>
      </c>
      <c r="O93" s="13">
        <f t="shared" si="134"/>
        <v>7.42568518033595</v>
      </c>
      <c r="P93" s="13">
        <f t="shared" si="141"/>
        <v>5.973097251599446</v>
      </c>
      <c r="Q93" s="11">
        <f>+((D93*DEFLATOR!D93))</f>
        <v>1712.6675301230034</v>
      </c>
      <c r="R93" s="13">
        <f t="shared" si="135"/>
        <v>0.9552008479893681</v>
      </c>
      <c r="S93" s="13">
        <f t="shared" si="142"/>
        <v>7.367147775686256</v>
      </c>
      <c r="T93" s="11">
        <f>+((E93*DEFLATOR!E93))</f>
        <v>1924.2165358456307</v>
      </c>
      <c r="U93" s="13">
        <f t="shared" si="136"/>
        <v>-3.1873796721959113</v>
      </c>
      <c r="V93" s="13">
        <f t="shared" si="143"/>
        <v>5.090472179331185</v>
      </c>
      <c r="W93" s="11">
        <f>+((F93*DEFLATOR!F93))</f>
        <v>2104.1792121640588</v>
      </c>
      <c r="X93" s="13">
        <f t="shared" si="137"/>
        <v>5.391852634431493</v>
      </c>
      <c r="Y93" s="13">
        <f t="shared" si="144"/>
        <v>1.9385057840920705</v>
      </c>
      <c r="Z93" s="11">
        <f>+((G93*DEFLATOR!G93))</f>
        <v>2165.4626100891724</v>
      </c>
      <c r="AA93" s="13">
        <f t="shared" si="138"/>
        <v>-1.882607430348926</v>
      </c>
      <c r="AB93" s="13">
        <f t="shared" si="145"/>
        <v>0.9035311550556369</v>
      </c>
      <c r="AC93" s="11">
        <f>+((H93*DEFLATOR!H93))</f>
        <v>1901.729632299636</v>
      </c>
      <c r="AD93" s="13">
        <f t="shared" si="139"/>
        <v>2.0784775971699254</v>
      </c>
      <c r="AE93" s="13">
        <f t="shared" si="146"/>
        <v>10.224131605984343</v>
      </c>
    </row>
    <row r="94" spans="1:31" ht="9.75">
      <c r="A94" s="35">
        <v>40026</v>
      </c>
      <c r="B94" s="36" t="s">
        <v>621</v>
      </c>
      <c r="C94" s="36" t="s">
        <v>622</v>
      </c>
      <c r="D94" s="36" t="s">
        <v>623</v>
      </c>
      <c r="E94" s="36" t="s">
        <v>624</v>
      </c>
      <c r="F94" s="36" t="s">
        <v>625</v>
      </c>
      <c r="G94" s="36" t="s">
        <v>626</v>
      </c>
      <c r="H94" s="36" t="s">
        <v>627</v>
      </c>
      <c r="I94" s="10"/>
      <c r="J94" s="22">
        <v>40026</v>
      </c>
      <c r="K94" s="11">
        <f>+((B94*DEFLATOR!B94))</f>
        <v>2036.0348759620692</v>
      </c>
      <c r="L94" s="13">
        <f t="shared" si="133"/>
        <v>0.9822358467544978</v>
      </c>
      <c r="M94" s="13">
        <f t="shared" si="140"/>
        <v>1.2674862904086481</v>
      </c>
      <c r="N94" s="11">
        <f>+((C94*DEFLATOR!C94))</f>
        <v>1320.565344926511</v>
      </c>
      <c r="O94" s="13">
        <f t="shared" si="134"/>
        <v>-2.130832066969268</v>
      </c>
      <c r="P94" s="13">
        <f t="shared" si="141"/>
        <v>0.10483138937957825</v>
      </c>
      <c r="Q94" s="11">
        <f>+((D94*DEFLATOR!D94))</f>
        <v>1648.7037958296073</v>
      </c>
      <c r="R94" s="13">
        <f t="shared" si="135"/>
        <v>-3.734743210131519</v>
      </c>
      <c r="S94" s="13">
        <f t="shared" si="142"/>
        <v>3.6993695257506065</v>
      </c>
      <c r="T94" s="11">
        <f>+((E94*DEFLATOR!E94))</f>
        <v>1959.8765333492033</v>
      </c>
      <c r="U94" s="13">
        <f t="shared" si="136"/>
        <v>1.8532216535547708</v>
      </c>
      <c r="V94" s="13">
        <f t="shared" si="143"/>
        <v>5.561088231324285</v>
      </c>
      <c r="W94" s="11">
        <f>+((F94*DEFLATOR!F94))</f>
        <v>2127.4623717857103</v>
      </c>
      <c r="X94" s="13">
        <f t="shared" si="137"/>
        <v>1.1065198005499655</v>
      </c>
      <c r="Y94" s="13">
        <f t="shared" si="144"/>
        <v>-1.6040377916261006</v>
      </c>
      <c r="Z94" s="11">
        <f>+((G94*DEFLATOR!G94))</f>
        <v>2206.72264769718</v>
      </c>
      <c r="AA94" s="13">
        <f t="shared" si="138"/>
        <v>1.9053682763106483</v>
      </c>
      <c r="AB94" s="13">
        <f t="shared" si="145"/>
        <v>1.1122655500416245</v>
      </c>
      <c r="AC94" s="11">
        <f>+((H94*DEFLATOR!H94))</f>
        <v>1897.5600763403852</v>
      </c>
      <c r="AD94" s="13">
        <f t="shared" si="139"/>
        <v>-0.21925072252299005</v>
      </c>
      <c r="AE94" s="13">
        <f t="shared" si="146"/>
        <v>6.851061038046802</v>
      </c>
    </row>
    <row r="95" spans="1:31" ht="9.75">
      <c r="A95" s="35">
        <v>40057</v>
      </c>
      <c r="B95" s="36" t="s">
        <v>628</v>
      </c>
      <c r="C95" s="36" t="s">
        <v>629</v>
      </c>
      <c r="D95" s="36" t="s">
        <v>630</v>
      </c>
      <c r="E95" s="36" t="s">
        <v>631</v>
      </c>
      <c r="F95" s="36" t="s">
        <v>632</v>
      </c>
      <c r="G95" s="36" t="s">
        <v>633</v>
      </c>
      <c r="H95" s="36" t="s">
        <v>634</v>
      </c>
      <c r="J95" s="22">
        <v>40057</v>
      </c>
      <c r="K95" s="11">
        <f>+((B95*DEFLATOR!B95))</f>
        <v>2050.532291635785</v>
      </c>
      <c r="L95" s="13">
        <f aca="true" t="shared" si="147" ref="L95:L101">+((K95/K94)-1)*100</f>
        <v>0.712041617993675</v>
      </c>
      <c r="M95" s="13">
        <f t="shared" si="140"/>
        <v>1.207661503026225</v>
      </c>
      <c r="N95" s="11">
        <f>+((C95*DEFLATOR!C95))</f>
        <v>1409.2280456721653</v>
      </c>
      <c r="O95" s="13">
        <f aca="true" t="shared" si="148" ref="O95:O101">+((N95/N94)-1)*100</f>
        <v>6.713995720566812</v>
      </c>
      <c r="P95" s="13">
        <f t="shared" si="141"/>
        <v>5.868017425653371</v>
      </c>
      <c r="Q95" s="11">
        <f>+((D95*DEFLATOR!D95))</f>
        <v>1696.4715437241618</v>
      </c>
      <c r="R95" s="13">
        <f aca="true" t="shared" si="149" ref="R95:R101">+((Q95/Q94)-1)*100</f>
        <v>2.897291072864805</v>
      </c>
      <c r="S95" s="13">
        <f t="shared" si="142"/>
        <v>-0.6069513323944675</v>
      </c>
      <c r="T95" s="11">
        <f>+((E95*DEFLATOR!E95))</f>
        <v>1914.857077294869</v>
      </c>
      <c r="U95" s="13">
        <f aca="true" t="shared" si="150" ref="U95:U101">+((T95/T94)-1)*100</f>
        <v>-2.297055722045982</v>
      </c>
      <c r="V95" s="13">
        <f t="shared" si="143"/>
        <v>-0.8473401165852823</v>
      </c>
      <c r="W95" s="11">
        <f>+((F95*DEFLATOR!F95))</f>
        <v>2137.367041031098</v>
      </c>
      <c r="X95" s="13">
        <f aca="true" t="shared" si="151" ref="X95:X101">+((W95/W94)-1)*100</f>
        <v>0.4655626053246653</v>
      </c>
      <c r="Y95" s="13">
        <f t="shared" si="144"/>
        <v>0.35310381832065474</v>
      </c>
      <c r="Z95" s="11">
        <f>+((G95*DEFLATOR!G95))</f>
        <v>2225.065167351529</v>
      </c>
      <c r="AA95" s="13">
        <f aca="true" t="shared" si="152" ref="AA95:AA101">+((Z95/Z94)-1)*100</f>
        <v>0.8312109214762664</v>
      </c>
      <c r="AB95" s="13">
        <f t="shared" si="145"/>
        <v>1.5701318229092376</v>
      </c>
      <c r="AC95" s="11">
        <f>+((H95*DEFLATOR!H95))</f>
        <v>1894.191487859354</v>
      </c>
      <c r="AD95" s="13">
        <f aca="true" t="shared" si="153" ref="AD95:AD101">+((AC95/AC94)-1)*100</f>
        <v>-0.17752209919633666</v>
      </c>
      <c r="AE95" s="13">
        <f t="shared" si="146"/>
        <v>4.860047714335369</v>
      </c>
    </row>
    <row r="96" spans="1:31" ht="9.75">
      <c r="A96" s="35">
        <v>40087</v>
      </c>
      <c r="B96" s="36" t="s">
        <v>635</v>
      </c>
      <c r="C96" s="36" t="s">
        <v>636</v>
      </c>
      <c r="D96" s="36" t="s">
        <v>637</v>
      </c>
      <c r="E96" s="36" t="s">
        <v>638</v>
      </c>
      <c r="F96" s="36" t="s">
        <v>639</v>
      </c>
      <c r="G96" s="36" t="s">
        <v>640</v>
      </c>
      <c r="H96" s="36" t="s">
        <v>641</v>
      </c>
      <c r="J96" s="22">
        <v>40087</v>
      </c>
      <c r="K96" s="11">
        <f>+((B96*DEFLATOR!B96))</f>
        <v>2058.4307091010464</v>
      </c>
      <c r="L96" s="13">
        <f t="shared" si="147"/>
        <v>0.38518864089482907</v>
      </c>
      <c r="M96" s="13">
        <f t="shared" si="140"/>
        <v>2.5720330586864737</v>
      </c>
      <c r="N96" s="11">
        <f>+((C96*DEFLATOR!C96))</f>
        <v>1367.8838213813003</v>
      </c>
      <c r="O96" s="13">
        <f t="shared" si="148"/>
        <v>-2.93382071254088</v>
      </c>
      <c r="P96" s="13">
        <f t="shared" si="141"/>
        <v>2.2257309505407497</v>
      </c>
      <c r="Q96" s="11">
        <f>+((D96*DEFLATOR!D96))</f>
        <v>1776.4278215653185</v>
      </c>
      <c r="R96" s="13">
        <f t="shared" si="149"/>
        <v>4.713092779949224</v>
      </c>
      <c r="S96" s="13">
        <f t="shared" si="142"/>
        <v>4.11184096442383</v>
      </c>
      <c r="T96" s="11">
        <f>+((E96*DEFLATOR!E96))</f>
        <v>1965.7850675979648</v>
      </c>
      <c r="U96" s="13">
        <f t="shared" si="150"/>
        <v>2.6596235774965615</v>
      </c>
      <c r="V96" s="13">
        <f t="shared" si="143"/>
        <v>0.023113059430612815</v>
      </c>
      <c r="W96" s="11">
        <f>+((F96*DEFLATOR!F96))</f>
        <v>2118.62567639529</v>
      </c>
      <c r="X96" s="13">
        <f t="shared" si="151"/>
        <v>-0.8768435311310219</v>
      </c>
      <c r="Y96" s="13">
        <f t="shared" si="144"/>
        <v>2.1444839732119414</v>
      </c>
      <c r="Z96" s="11">
        <f>+((G96*DEFLATOR!G96))</f>
        <v>2232.419010464854</v>
      </c>
      <c r="AA96" s="13">
        <f t="shared" si="152"/>
        <v>0.33050012292801245</v>
      </c>
      <c r="AB96" s="13">
        <f t="shared" si="145"/>
        <v>3.219607319518869</v>
      </c>
      <c r="AC96" s="11">
        <f>+((H96*DEFLATOR!H96))</f>
        <v>1901.448742543895</v>
      </c>
      <c r="AD96" s="13">
        <f t="shared" si="153"/>
        <v>0.3831320503262514</v>
      </c>
      <c r="AE96" s="13">
        <f t="shared" si="146"/>
        <v>3.5014787114272528</v>
      </c>
    </row>
    <row r="97" spans="1:31" ht="9.75">
      <c r="A97" s="35">
        <v>40118</v>
      </c>
      <c r="B97" s="36" t="s">
        <v>642</v>
      </c>
      <c r="C97" s="36" t="s">
        <v>643</v>
      </c>
      <c r="D97" s="36" t="s">
        <v>644</v>
      </c>
      <c r="E97" s="36" t="s">
        <v>645</v>
      </c>
      <c r="F97" s="36" t="s">
        <v>646</v>
      </c>
      <c r="G97" s="36" t="s">
        <v>647</v>
      </c>
      <c r="H97" s="36" t="s">
        <v>648</v>
      </c>
      <c r="J97" s="28">
        <v>40118</v>
      </c>
      <c r="K97" s="29">
        <f>+((B97*DEFLATOR!B97))</f>
        <v>2052.0968015325366</v>
      </c>
      <c r="L97" s="30">
        <f t="shared" si="147"/>
        <v>-0.3077056487986396</v>
      </c>
      <c r="M97" s="30">
        <f t="shared" si="140"/>
        <v>1.3101512482942779</v>
      </c>
      <c r="N97" s="29">
        <f>+((C97*DEFLATOR!C97))</f>
        <v>1326.4210200781797</v>
      </c>
      <c r="O97" s="30">
        <f t="shared" si="148"/>
        <v>-3.031163952304894</v>
      </c>
      <c r="P97" s="30">
        <f t="shared" si="141"/>
        <v>-1.056867524982652</v>
      </c>
      <c r="Q97" s="29">
        <f>+((D97*DEFLATOR!D97))</f>
        <v>1655.1273855359123</v>
      </c>
      <c r="R97" s="30">
        <f t="shared" si="149"/>
        <v>-6.828334625074772</v>
      </c>
      <c r="S97" s="30">
        <f t="shared" si="142"/>
        <v>-4.961765264565532</v>
      </c>
      <c r="T97" s="29">
        <f>+((E97*DEFLATOR!E97))</f>
        <v>1961.94866525754</v>
      </c>
      <c r="U97" s="30">
        <f t="shared" si="150"/>
        <v>-0.19515878941499532</v>
      </c>
      <c r="V97" s="30">
        <f t="shared" si="143"/>
        <v>2.3632890760654224</v>
      </c>
      <c r="W97" s="29">
        <f>+((F97*DEFLATOR!F97))</f>
        <v>2078.657273296603</v>
      </c>
      <c r="X97" s="30">
        <f t="shared" si="151"/>
        <v>-1.886525002693773</v>
      </c>
      <c r="Y97" s="30">
        <f t="shared" si="144"/>
        <v>1.226761232944451</v>
      </c>
      <c r="Z97" s="29">
        <f>+((G97*DEFLATOR!G97))</f>
        <v>2268.964525252781</v>
      </c>
      <c r="AA97" s="30">
        <f t="shared" si="152"/>
        <v>1.6370365337606163</v>
      </c>
      <c r="AB97" s="30">
        <f t="shared" si="145"/>
        <v>1.803052418250739</v>
      </c>
      <c r="AC97" s="29">
        <f>+((H97*DEFLATOR!H97))</f>
        <v>1908.069860379931</v>
      </c>
      <c r="AD97" s="30">
        <f t="shared" si="153"/>
        <v>0.3482143740134669</v>
      </c>
      <c r="AE97" s="30">
        <f t="shared" si="146"/>
        <v>5.212036465625669</v>
      </c>
    </row>
    <row r="98" spans="1:31" ht="9.75">
      <c r="A98" s="35">
        <v>40148</v>
      </c>
      <c r="B98" s="36" t="s">
        <v>649</v>
      </c>
      <c r="C98" s="36" t="s">
        <v>650</v>
      </c>
      <c r="D98" s="36" t="s">
        <v>651</v>
      </c>
      <c r="E98" s="36" t="s">
        <v>652</v>
      </c>
      <c r="F98" s="36" t="s">
        <v>653</v>
      </c>
      <c r="G98" s="36" t="s">
        <v>654</v>
      </c>
      <c r="H98" s="36" t="s">
        <v>655</v>
      </c>
      <c r="J98" s="28">
        <v>40148</v>
      </c>
      <c r="K98" s="29">
        <f>+((B98*DEFLATOR!B98))</f>
        <v>2030.7574040922593</v>
      </c>
      <c r="L98" s="30">
        <f t="shared" si="147"/>
        <v>-1.0398825934693101</v>
      </c>
      <c r="M98" s="30">
        <f aca="true" t="shared" si="154" ref="M98:M103">+((K98/K86)-1)*100</f>
        <v>0.11869682012328742</v>
      </c>
      <c r="N98" s="29">
        <f>+((C98*DEFLATOR!C98))</f>
        <v>1277.4672638598308</v>
      </c>
      <c r="O98" s="30">
        <f t="shared" si="148"/>
        <v>-3.6906649907782363</v>
      </c>
      <c r="P98" s="30">
        <f aca="true" t="shared" si="155" ref="P98:P103">+((N98/N86)-1)*100</f>
        <v>-8.412031169472778</v>
      </c>
      <c r="Q98" s="29">
        <f>+((D98*DEFLATOR!D98))</f>
        <v>1614.619667982277</v>
      </c>
      <c r="R98" s="30">
        <f t="shared" si="149"/>
        <v>-2.447407849548655</v>
      </c>
      <c r="S98" s="30">
        <f aca="true" t="shared" si="156" ref="S98:S103">+((Q98/Q86)-1)*100</f>
        <v>-5.723825183943565</v>
      </c>
      <c r="T98" s="29">
        <f>+((E98*DEFLATOR!E98))</f>
        <v>1916.9235648439067</v>
      </c>
      <c r="U98" s="30">
        <f t="shared" si="150"/>
        <v>-2.2949173549208446</v>
      </c>
      <c r="V98" s="30">
        <f aca="true" t="shared" si="157" ref="V98:V103">+((T98/T86)-1)*100</f>
        <v>-6.021366226659586</v>
      </c>
      <c r="W98" s="29">
        <f>+((F98*DEFLATOR!F98))</f>
        <v>2061.5047342827297</v>
      </c>
      <c r="X98" s="30">
        <f t="shared" si="151"/>
        <v>-0.8251739829467142</v>
      </c>
      <c r="Y98" s="30">
        <f aca="true" t="shared" si="158" ref="Y98:Y103">+((W98/W86)-1)*100</f>
        <v>2.9076672557001526</v>
      </c>
      <c r="Z98" s="29">
        <f>+((G98*DEFLATOR!G98))</f>
        <v>2247.5216636904074</v>
      </c>
      <c r="AA98" s="30">
        <f t="shared" si="152"/>
        <v>-0.945050542823489</v>
      </c>
      <c r="AB98" s="30">
        <f aca="true" t="shared" si="159" ref="AB98:AB103">+((Z98/Z86)-1)*100</f>
        <v>0.46436076515568026</v>
      </c>
      <c r="AC98" s="29">
        <f>+((H98*DEFLATOR!H98))</f>
        <v>1938.594170338854</v>
      </c>
      <c r="AD98" s="30">
        <f t="shared" si="153"/>
        <v>1.5997480277186948</v>
      </c>
      <c r="AE98" s="30">
        <f aca="true" t="shared" si="160" ref="AE98:AE103">+((AC98/AC86)-1)*100</f>
        <v>7.903705288448393</v>
      </c>
    </row>
    <row r="99" spans="1:31" ht="9.75">
      <c r="A99" s="34">
        <v>40179</v>
      </c>
      <c r="B99" s="36" t="s">
        <v>656</v>
      </c>
      <c r="C99" s="36" t="s">
        <v>657</v>
      </c>
      <c r="D99" s="36" t="s">
        <v>658</v>
      </c>
      <c r="E99" s="36" t="s">
        <v>659</v>
      </c>
      <c r="F99" s="36" t="s">
        <v>660</v>
      </c>
      <c r="G99" s="36" t="s">
        <v>661</v>
      </c>
      <c r="H99" s="36" t="s">
        <v>662</v>
      </c>
      <c r="J99" s="22">
        <v>40179</v>
      </c>
      <c r="K99" s="11">
        <f>+((B99*DEFLATOR!B99))</f>
        <v>2050.557575075381</v>
      </c>
      <c r="L99" s="13">
        <f t="shared" si="147"/>
        <v>0.9750140978544097</v>
      </c>
      <c r="M99" s="13">
        <f t="shared" si="154"/>
        <v>-0.7863783981619021</v>
      </c>
      <c r="N99" s="11">
        <f>+((C99*DEFLATOR!C99))</f>
        <v>1308.1716882651954</v>
      </c>
      <c r="O99" s="13">
        <f t="shared" si="148"/>
        <v>2.4035390396300205</v>
      </c>
      <c r="P99" s="13">
        <f t="shared" si="155"/>
        <v>-4.211695743944821</v>
      </c>
      <c r="Q99" s="11">
        <f>+((D99*DEFLATOR!D99))</f>
        <v>1604.4934817918968</v>
      </c>
      <c r="R99" s="13">
        <f t="shared" si="149"/>
        <v>-0.6271561279217241</v>
      </c>
      <c r="S99" s="13">
        <f t="shared" si="156"/>
        <v>2.0155189201595425</v>
      </c>
      <c r="T99" s="11">
        <f>+((E99*DEFLATOR!E99))</f>
        <v>2012.6911027655012</v>
      </c>
      <c r="U99" s="13">
        <f t="shared" si="150"/>
        <v>4.995897576614783</v>
      </c>
      <c r="V99" s="13">
        <f t="shared" si="157"/>
        <v>8.303158212588935</v>
      </c>
      <c r="W99" s="11">
        <f>+((F99*DEFLATOR!F99))</f>
        <v>2082.027242062751</v>
      </c>
      <c r="X99" s="13">
        <f t="shared" si="151"/>
        <v>0.9955110671701739</v>
      </c>
      <c r="Y99" s="13">
        <f t="shared" si="158"/>
        <v>2.3473809017620306</v>
      </c>
      <c r="Z99" s="11">
        <f>+((G99*DEFLATOR!G99))</f>
        <v>2232.675070331259</v>
      </c>
      <c r="AA99" s="13">
        <f t="shared" si="152"/>
        <v>-0.660576207072916</v>
      </c>
      <c r="AB99" s="13">
        <f t="shared" si="159"/>
        <v>-5.251338555906459</v>
      </c>
      <c r="AC99" s="11">
        <f>+((H99*DEFLATOR!H99))</f>
        <v>2030.670326530384</v>
      </c>
      <c r="AD99" s="13">
        <f t="shared" si="153"/>
        <v>4.749635462662916</v>
      </c>
      <c r="AE99" s="13">
        <f t="shared" si="160"/>
        <v>4.806162392046565</v>
      </c>
    </row>
    <row r="100" spans="1:31" ht="9.75">
      <c r="A100" s="35">
        <v>39845</v>
      </c>
      <c r="B100" s="37" t="s">
        <v>1251</v>
      </c>
      <c r="C100" s="37" t="s">
        <v>1252</v>
      </c>
      <c r="D100" s="37" t="s">
        <v>1253</v>
      </c>
      <c r="E100" s="37" t="s">
        <v>1254</v>
      </c>
      <c r="F100" s="37" t="s">
        <v>1255</v>
      </c>
      <c r="G100" s="37" t="s">
        <v>1256</v>
      </c>
      <c r="H100" s="37" t="s">
        <v>1257</v>
      </c>
      <c r="J100" s="22">
        <v>39845</v>
      </c>
      <c r="K100" s="11">
        <f>+((B100*DEFLATOR!B100))</f>
        <v>2080.111027383179</v>
      </c>
      <c r="L100" s="13">
        <f t="shared" si="147"/>
        <v>1.4412398201846033</v>
      </c>
      <c r="M100" s="13">
        <f t="shared" si="154"/>
        <v>0.2681859786299867</v>
      </c>
      <c r="N100" s="11">
        <f>+((C100*DEFLATOR!C100))</f>
        <v>1323.6589614410225</v>
      </c>
      <c r="O100" s="13">
        <f t="shared" si="148"/>
        <v>1.1838868945684977</v>
      </c>
      <c r="P100" s="13">
        <f t="shared" si="155"/>
        <v>0.2092418828570919</v>
      </c>
      <c r="Q100" s="11">
        <f>+((D100*DEFLATOR!D100))</f>
        <v>1608.552301867798</v>
      </c>
      <c r="R100" s="13">
        <f t="shared" si="149"/>
        <v>0.252965818930484</v>
      </c>
      <c r="S100" s="13">
        <f t="shared" si="156"/>
        <v>-0.030893708910839646</v>
      </c>
      <c r="T100" s="11">
        <f>+((E100*DEFLATOR!E100))</f>
        <v>1960.340904630075</v>
      </c>
      <c r="U100" s="13">
        <f t="shared" si="150"/>
        <v>-2.6010050952923303</v>
      </c>
      <c r="V100" s="13">
        <f t="shared" si="157"/>
        <v>0.839579228789411</v>
      </c>
      <c r="W100" s="11">
        <f>+((F100*DEFLATOR!F100))</f>
        <v>2152.58928877843</v>
      </c>
      <c r="X100" s="13">
        <f t="shared" si="151"/>
        <v>3.3891029516871285</v>
      </c>
      <c r="Y100" s="13">
        <f t="shared" si="158"/>
        <v>4.893204039781929</v>
      </c>
      <c r="Z100" s="11">
        <f>+((G100*DEFLATOR!G100))</f>
        <v>2269.145734989759</v>
      </c>
      <c r="AA100" s="13">
        <f t="shared" si="152"/>
        <v>1.633496299714099</v>
      </c>
      <c r="AB100" s="13">
        <f t="shared" si="159"/>
        <v>-2.734402784906498</v>
      </c>
      <c r="AC100" s="11">
        <f>+((H100*DEFLATOR!H100))</f>
        <v>2060.2806127884232</v>
      </c>
      <c r="AD100" s="13">
        <f t="shared" si="153"/>
        <v>1.4581532940716846</v>
      </c>
      <c r="AE100" s="13">
        <f t="shared" si="160"/>
        <v>4.420610401770664</v>
      </c>
    </row>
    <row r="101" spans="1:31" ht="9.75">
      <c r="A101" s="35">
        <v>39874</v>
      </c>
      <c r="B101" s="36" t="s">
        <v>1265</v>
      </c>
      <c r="C101" s="36" t="s">
        <v>1171</v>
      </c>
      <c r="D101" s="36" t="s">
        <v>1266</v>
      </c>
      <c r="E101" s="36" t="s">
        <v>1267</v>
      </c>
      <c r="F101" s="36" t="s">
        <v>1268</v>
      </c>
      <c r="G101" s="36" t="s">
        <v>1269</v>
      </c>
      <c r="H101" s="36" t="s">
        <v>1270</v>
      </c>
      <c r="J101" s="22">
        <v>39874</v>
      </c>
      <c r="K101" s="11">
        <f>+((B101*DEFLATOR!B101))</f>
        <v>2081.861716881549</v>
      </c>
      <c r="L101" s="13">
        <f t="shared" si="147"/>
        <v>0.08416327183131678</v>
      </c>
      <c r="M101" s="13">
        <f t="shared" si="154"/>
        <v>1.6355506731087877</v>
      </c>
      <c r="N101" s="11">
        <f>+((C101*DEFLATOR!C101))</f>
        <v>1417.3250742745365</v>
      </c>
      <c r="O101" s="13">
        <f t="shared" si="148"/>
        <v>7.076302549377433</v>
      </c>
      <c r="P101" s="13">
        <f t="shared" si="155"/>
        <v>14.309567617449105</v>
      </c>
      <c r="Q101" s="11">
        <f>+((D101*DEFLATOR!D101))</f>
        <v>1578.151675262037</v>
      </c>
      <c r="R101" s="13">
        <f t="shared" si="149"/>
        <v>-1.8899370925310133</v>
      </c>
      <c r="S101" s="13">
        <f t="shared" si="156"/>
        <v>-4.1504400324254505</v>
      </c>
      <c r="T101" s="11">
        <f>+((E101*DEFLATOR!E101))</f>
        <v>1992.8999759534793</v>
      </c>
      <c r="U101" s="13">
        <f t="shared" si="150"/>
        <v>1.660888228496571</v>
      </c>
      <c r="V101" s="13">
        <f t="shared" si="157"/>
        <v>3.7978850092165173</v>
      </c>
      <c r="W101" s="11">
        <f>+((F101*DEFLATOR!F101))</f>
        <v>2140.3158464313133</v>
      </c>
      <c r="X101" s="13">
        <f t="shared" si="151"/>
        <v>-0.570171114903284</v>
      </c>
      <c r="Y101" s="13">
        <f t="shared" si="158"/>
        <v>2.200400306374095</v>
      </c>
      <c r="Z101" s="11">
        <f>+((G101*DEFLATOR!G101))</f>
        <v>2275.928728962286</v>
      </c>
      <c r="AA101" s="13">
        <f t="shared" si="152"/>
        <v>0.2989228002386435</v>
      </c>
      <c r="AB101" s="13">
        <f t="shared" si="159"/>
        <v>0.3303778683586778</v>
      </c>
      <c r="AC101" s="11">
        <f>+((H101*DEFLATOR!H101))</f>
        <v>1996.711611774549</v>
      </c>
      <c r="AD101" s="13">
        <f t="shared" si="153"/>
        <v>-3.0854535357607737</v>
      </c>
      <c r="AE101" s="13">
        <f t="shared" si="160"/>
        <v>2.637163438185741</v>
      </c>
    </row>
    <row r="102" spans="1:31" ht="9.75">
      <c r="A102" s="35">
        <v>39906</v>
      </c>
      <c r="B102" s="36" t="s">
        <v>1277</v>
      </c>
      <c r="C102" s="36" t="s">
        <v>1278</v>
      </c>
      <c r="D102" s="36" t="s">
        <v>1279</v>
      </c>
      <c r="E102" s="36" t="s">
        <v>1280</v>
      </c>
      <c r="F102" s="36" t="s">
        <v>1281</v>
      </c>
      <c r="G102" s="36" t="s">
        <v>1282</v>
      </c>
      <c r="H102" s="36" t="s">
        <v>1283</v>
      </c>
      <c r="J102" s="22">
        <v>39906</v>
      </c>
      <c r="K102" s="11">
        <f>+((B102*DEFLATOR!B102))</f>
        <v>2082.7314353201027</v>
      </c>
      <c r="L102" s="13">
        <f aca="true" t="shared" si="161" ref="L102:L108">+((K102/K101)-1)*100</f>
        <v>0.04177599460624126</v>
      </c>
      <c r="M102" s="13">
        <f t="shared" si="154"/>
        <v>2.5359117548407584</v>
      </c>
      <c r="N102" s="11">
        <f>+((C102*DEFLATOR!C102))</f>
        <v>1366.077083538208</v>
      </c>
      <c r="O102" s="13">
        <f aca="true" t="shared" si="162" ref="O102:O108">+((N102/N101)-1)*100</f>
        <v>-3.6158247438443203</v>
      </c>
      <c r="P102" s="13">
        <f t="shared" si="155"/>
        <v>3.506769846426283</v>
      </c>
      <c r="Q102" s="11">
        <f>+((D102*DEFLATOR!D102))</f>
        <v>1679.7908326675213</v>
      </c>
      <c r="R102" s="13">
        <f aca="true" t="shared" si="163" ref="R102:R108">+((Q102/Q101)-1)*100</f>
        <v>6.440392200490352</v>
      </c>
      <c r="S102" s="13">
        <f t="shared" si="156"/>
        <v>2.0919538071260124</v>
      </c>
      <c r="T102" s="11">
        <f>+((E102*DEFLATOR!E102))</f>
        <v>1961.4691023770388</v>
      </c>
      <c r="U102" s="13">
        <f aca="true" t="shared" si="164" ref="U102:U108">+((T102/T101)-1)*100</f>
        <v>-1.5771425538505857</v>
      </c>
      <c r="V102" s="13">
        <f t="shared" si="157"/>
        <v>4.990373293326966</v>
      </c>
      <c r="W102" s="11">
        <f>+((F102*DEFLATOR!F102))</f>
        <v>2182.453019345992</v>
      </c>
      <c r="X102" s="13">
        <f aca="true" t="shared" si="165" ref="X102:X108">+((W102/W101)-1)*100</f>
        <v>1.968736202413135</v>
      </c>
      <c r="Y102" s="13">
        <f t="shared" si="158"/>
        <v>3.7331092672732824</v>
      </c>
      <c r="Z102" s="11">
        <f>+((G102*DEFLATOR!G102))</f>
        <v>2238.4445045886782</v>
      </c>
      <c r="AA102" s="13">
        <f aca="true" t="shared" si="166" ref="AA102:AA108">+((Z102/Z101)-1)*100</f>
        <v>-1.6469858610510646</v>
      </c>
      <c r="AB102" s="13">
        <f t="shared" si="159"/>
        <v>0.8723629631030239</v>
      </c>
      <c r="AC102" s="11">
        <f>+((H102*DEFLATOR!H102))</f>
        <v>2083.3462925142626</v>
      </c>
      <c r="AD102" s="13">
        <f aca="true" t="shared" si="167" ref="AD102:AD108">+((AC102/AC101)-1)*100</f>
        <v>4.338867978171268</v>
      </c>
      <c r="AE102" s="13">
        <f t="shared" si="160"/>
        <v>6.436108982097766</v>
      </c>
    </row>
    <row r="103" spans="1:31" ht="9.75">
      <c r="A103" s="35">
        <v>39937</v>
      </c>
      <c r="B103" s="36" t="s">
        <v>1289</v>
      </c>
      <c r="C103" s="36" t="s">
        <v>1290</v>
      </c>
      <c r="D103" s="36" t="s">
        <v>1291</v>
      </c>
      <c r="E103" s="36" t="s">
        <v>1292</v>
      </c>
      <c r="F103" s="36" t="s">
        <v>1293</v>
      </c>
      <c r="G103" s="36" t="s">
        <v>1294</v>
      </c>
      <c r="H103" s="36" t="s">
        <v>1295</v>
      </c>
      <c r="J103" s="22">
        <v>39937</v>
      </c>
      <c r="K103" s="11">
        <f>+((B103*DEFLATOR!B103))</f>
        <v>2065.1611868431323</v>
      </c>
      <c r="L103" s="13">
        <f t="shared" si="161"/>
        <v>-0.8436156567766973</v>
      </c>
      <c r="M103" s="13">
        <f t="shared" si="154"/>
        <v>2.9090964574621347</v>
      </c>
      <c r="N103" s="11">
        <f>+((C103*DEFLATOR!C103))</f>
        <v>1444.604743752102</v>
      </c>
      <c r="O103" s="13">
        <f t="shared" si="162"/>
        <v>5.74840623272177</v>
      </c>
      <c r="P103" s="13">
        <f t="shared" si="155"/>
        <v>14.832599653969547</v>
      </c>
      <c r="Q103" s="11">
        <f>+((D103*DEFLATOR!D103))</f>
        <v>1753.5953349405238</v>
      </c>
      <c r="R103" s="13">
        <f t="shared" si="163"/>
        <v>4.393672166659002</v>
      </c>
      <c r="S103" s="13">
        <f t="shared" si="156"/>
        <v>4.530944353291999</v>
      </c>
      <c r="T103" s="11">
        <f>+((E103*DEFLATOR!E103))</f>
        <v>1933.326780337855</v>
      </c>
      <c r="U103" s="13">
        <f t="shared" si="164"/>
        <v>-1.4347573461686913</v>
      </c>
      <c r="V103" s="13">
        <f t="shared" si="157"/>
        <v>-1.984960686977677</v>
      </c>
      <c r="W103" s="11">
        <f>+((F103*DEFLATOR!F103))</f>
        <v>2125.2923457381007</v>
      </c>
      <c r="X103" s="13">
        <f t="shared" si="165"/>
        <v>-2.6191021342131915</v>
      </c>
      <c r="Y103" s="13">
        <f t="shared" si="158"/>
        <v>6.591912570345682</v>
      </c>
      <c r="Z103" s="11">
        <f>+((G103*DEFLATOR!G103))</f>
        <v>2211.7969916353336</v>
      </c>
      <c r="AA103" s="13">
        <f t="shared" si="166"/>
        <v>-1.1904477818734716</v>
      </c>
      <c r="AB103" s="13">
        <f t="shared" si="159"/>
        <v>-0.052401282847303055</v>
      </c>
      <c r="AC103" s="11">
        <f>+((H103*DEFLATOR!H103))</f>
        <v>2081.020193183659</v>
      </c>
      <c r="AD103" s="13">
        <f t="shared" si="167"/>
        <v>-0.1116520733476456</v>
      </c>
      <c r="AE103" s="13">
        <f t="shared" si="160"/>
        <v>9.002070316226241</v>
      </c>
    </row>
    <row r="104" spans="1:31" ht="9.75">
      <c r="A104" s="35">
        <v>39969</v>
      </c>
      <c r="B104" s="36" t="s">
        <v>1302</v>
      </c>
      <c r="C104" s="36" t="s">
        <v>1303</v>
      </c>
      <c r="D104" s="36" t="s">
        <v>1304</v>
      </c>
      <c r="E104" s="36" t="s">
        <v>1305</v>
      </c>
      <c r="F104" s="36" t="s">
        <v>1306</v>
      </c>
      <c r="G104" s="36" t="s">
        <v>1307</v>
      </c>
      <c r="H104" s="36" t="s">
        <v>1308</v>
      </c>
      <c r="J104" s="22">
        <v>39969</v>
      </c>
      <c r="K104" s="11">
        <f>+((B104*DEFLATOR!B104))</f>
        <v>2058.2520429529054</v>
      </c>
      <c r="L104" s="13">
        <f t="shared" si="161"/>
        <v>-0.33455712485030986</v>
      </c>
      <c r="M104" s="13">
        <f aca="true" t="shared" si="168" ref="M104:M109">+((K104/K92)-1)*100</f>
        <v>2.778380362818922</v>
      </c>
      <c r="N104" s="11">
        <f>+((C104*DEFLATOR!C104))</f>
        <v>1444.3439376961799</v>
      </c>
      <c r="O104" s="13">
        <f t="shared" si="162"/>
        <v>-0.018053800324968616</v>
      </c>
      <c r="P104" s="13">
        <f aca="true" t="shared" si="169" ref="P104:P109">+((N104/N92)-1)*100</f>
        <v>14.991239489394093</v>
      </c>
      <c r="Q104" s="11">
        <f>+((D104*DEFLATOR!D104))</f>
        <v>1738.253816982044</v>
      </c>
      <c r="R104" s="13">
        <f t="shared" si="163"/>
        <v>-0.8748607875944225</v>
      </c>
      <c r="S104" s="13">
        <f aca="true" t="shared" si="170" ref="S104:S109">+((Q104/Q92)-1)*100</f>
        <v>2.463414604236158</v>
      </c>
      <c r="T104" s="11">
        <f>+((E104*DEFLATOR!E104))</f>
        <v>2009.8735864464459</v>
      </c>
      <c r="U104" s="13">
        <f t="shared" si="164"/>
        <v>3.9593309774157204</v>
      </c>
      <c r="V104" s="13">
        <f aca="true" t="shared" si="171" ref="V104:V109">+((T104/T92)-1)*100</f>
        <v>1.1222618695611697</v>
      </c>
      <c r="W104" s="11">
        <f>+((F104*DEFLATOR!F104))</f>
        <v>2138.9173663132674</v>
      </c>
      <c r="X104" s="13">
        <f t="shared" si="165"/>
        <v>0.6410892413219793</v>
      </c>
      <c r="Y104" s="13">
        <f aca="true" t="shared" si="172" ref="Y104:Y109">+((W104/W92)-1)*100</f>
        <v>7.131779728911369</v>
      </c>
      <c r="Z104" s="11">
        <f>+((G104*DEFLATOR!G104))</f>
        <v>2179.995661571153</v>
      </c>
      <c r="AA104" s="13">
        <f t="shared" si="166"/>
        <v>-1.4378051052808205</v>
      </c>
      <c r="AB104" s="13">
        <f aca="true" t="shared" si="173" ref="AB104:AB109">+((Z104/Z92)-1)*100</f>
        <v>-1.2241129770857784</v>
      </c>
      <c r="AC104" s="11">
        <f>+((H104*DEFLATOR!H104))</f>
        <v>2048.5038127324856</v>
      </c>
      <c r="AD104" s="13">
        <f t="shared" si="167"/>
        <v>-1.5625211402407468</v>
      </c>
      <c r="AE104" s="13">
        <f aca="true" t="shared" si="174" ref="AE104:AE109">+((AC104/AC92)-1)*100</f>
        <v>9.956824042789702</v>
      </c>
    </row>
    <row r="105" spans="1:31" ht="9.75">
      <c r="A105" s="35">
        <v>40000</v>
      </c>
      <c r="B105" s="36" t="s">
        <v>1316</v>
      </c>
      <c r="C105" s="36" t="s">
        <v>1317</v>
      </c>
      <c r="D105" s="36" t="s">
        <v>1318</v>
      </c>
      <c r="E105" s="36" t="s">
        <v>1319</v>
      </c>
      <c r="F105" s="36" t="s">
        <v>1320</v>
      </c>
      <c r="G105" s="36" t="s">
        <v>1321</v>
      </c>
      <c r="H105" s="36" t="s">
        <v>1322</v>
      </c>
      <c r="J105" s="22">
        <v>40000</v>
      </c>
      <c r="K105" s="11">
        <f>+((B105*DEFLATOR!B105))</f>
        <v>2120.1530965261613</v>
      </c>
      <c r="L105" s="13">
        <f t="shared" si="161"/>
        <v>3.007457409562364</v>
      </c>
      <c r="M105" s="13">
        <f t="shared" si="168"/>
        <v>5.154289129485545</v>
      </c>
      <c r="N105" s="11">
        <f>+((C105*DEFLATOR!C105))</f>
        <v>1517.1139329703185</v>
      </c>
      <c r="O105" s="13">
        <f t="shared" si="162"/>
        <v>5.038273320841524</v>
      </c>
      <c r="P105" s="13">
        <f t="shared" si="169"/>
        <v>12.435691917748759</v>
      </c>
      <c r="Q105" s="11">
        <f>+((D105*DEFLATOR!D105))</f>
        <v>1761.6257637266535</v>
      </c>
      <c r="R105" s="13">
        <f t="shared" si="163"/>
        <v>1.3445646726775395</v>
      </c>
      <c r="S105" s="13">
        <f t="shared" si="170"/>
        <v>2.8585953048420265</v>
      </c>
      <c r="T105" s="11">
        <f>+((E105*DEFLATOR!E105))</f>
        <v>2126.9254386881094</v>
      </c>
      <c r="U105" s="13">
        <f t="shared" si="164"/>
        <v>5.823841510779637</v>
      </c>
      <c r="V105" s="13">
        <f t="shared" si="171"/>
        <v>10.534620146240181</v>
      </c>
      <c r="W105" s="11">
        <f>+((F105*DEFLATOR!F105))</f>
        <v>2204.3102994748274</v>
      </c>
      <c r="X105" s="13">
        <f t="shared" si="165"/>
        <v>3.057291234877124</v>
      </c>
      <c r="Y105" s="13">
        <f t="shared" si="172"/>
        <v>4.758676767260139</v>
      </c>
      <c r="Z105" s="11">
        <f>+((G105*DEFLATOR!G105))</f>
        <v>2247.8750507898226</v>
      </c>
      <c r="AA105" s="13">
        <f t="shared" si="166"/>
        <v>3.113739647066449</v>
      </c>
      <c r="AB105" s="13">
        <f t="shared" si="173"/>
        <v>3.805766043554848</v>
      </c>
      <c r="AC105" s="11">
        <f>+((H105*DEFLATOR!H105))</f>
        <v>2005.1643709827217</v>
      </c>
      <c r="AD105" s="13">
        <f t="shared" si="167"/>
        <v>-2.1156632211464466</v>
      </c>
      <c r="AE105" s="13">
        <f t="shared" si="174"/>
        <v>5.438982330943065</v>
      </c>
    </row>
    <row r="106" spans="1:31" ht="9.75">
      <c r="A106" s="35">
        <v>40032</v>
      </c>
      <c r="B106" s="36" t="s">
        <v>1331</v>
      </c>
      <c r="C106" s="36" t="s">
        <v>1332</v>
      </c>
      <c r="D106" s="36" t="s">
        <v>1333</v>
      </c>
      <c r="E106" s="36" t="s">
        <v>1334</v>
      </c>
      <c r="F106" s="36" t="s">
        <v>1335</v>
      </c>
      <c r="G106" s="36" t="s">
        <v>1336</v>
      </c>
      <c r="H106" s="36" t="s">
        <v>1337</v>
      </c>
      <c r="J106" s="22">
        <v>40032</v>
      </c>
      <c r="K106" s="11">
        <f>+((B106*DEFLATOR!B106))</f>
        <v>2174.141531854385</v>
      </c>
      <c r="L106" s="13">
        <f t="shared" si="161"/>
        <v>2.546440415868223</v>
      </c>
      <c r="M106" s="13">
        <f t="shared" si="168"/>
        <v>6.783118379888142</v>
      </c>
      <c r="N106" s="11">
        <f>+((C106*DEFLATOR!C106))</f>
        <v>1594.5174348002606</v>
      </c>
      <c r="O106" s="13">
        <f t="shared" si="162"/>
        <v>5.102023002214207</v>
      </c>
      <c r="P106" s="13">
        <f t="shared" si="169"/>
        <v>20.745061266846655</v>
      </c>
      <c r="Q106" s="11">
        <f>+((D106*DEFLATOR!D106))</f>
        <v>1794.813807040851</v>
      </c>
      <c r="R106" s="13">
        <f t="shared" si="163"/>
        <v>1.8839440247507167</v>
      </c>
      <c r="S106" s="13">
        <f t="shared" si="170"/>
        <v>8.862114079001259</v>
      </c>
      <c r="T106" s="11">
        <f>+((E106*DEFLATOR!E106))</f>
        <v>2118.970478369676</v>
      </c>
      <c r="U106" s="13">
        <f t="shared" si="164"/>
        <v>-0.3740121855583145</v>
      </c>
      <c r="V106" s="13">
        <f t="shared" si="171"/>
        <v>8.11754936157123</v>
      </c>
      <c r="W106" s="11">
        <f>+((F106*DEFLATOR!F106))</f>
        <v>2267.9162285775533</v>
      </c>
      <c r="X106" s="13">
        <f t="shared" si="165"/>
        <v>2.8855251966059425</v>
      </c>
      <c r="Y106" s="13">
        <f t="shared" si="172"/>
        <v>6.601943172040747</v>
      </c>
      <c r="Z106" s="11">
        <f>+((G106*DEFLATOR!G106))</f>
        <v>2320.1093645610117</v>
      </c>
      <c r="AA106" s="13">
        <f t="shared" si="166"/>
        <v>3.2134487967117487</v>
      </c>
      <c r="AB106" s="13">
        <f t="shared" si="173"/>
        <v>5.138240502591307</v>
      </c>
      <c r="AC106" s="11">
        <f>+((H106*DEFLATOR!H106))</f>
        <v>2011.907060448582</v>
      </c>
      <c r="AD106" s="13">
        <f t="shared" si="167"/>
        <v>0.3362661716633131</v>
      </c>
      <c r="AE106" s="13">
        <f t="shared" si="174"/>
        <v>6.0260007329372645</v>
      </c>
    </row>
    <row r="107" spans="1:31" ht="9.75">
      <c r="A107" s="35">
        <v>40064</v>
      </c>
      <c r="B107" s="36" t="s">
        <v>1343</v>
      </c>
      <c r="C107" s="36" t="s">
        <v>1344</v>
      </c>
      <c r="D107" s="36" t="s">
        <v>1345</v>
      </c>
      <c r="E107" s="36" t="s">
        <v>1346</v>
      </c>
      <c r="F107" s="36" t="s">
        <v>1347</v>
      </c>
      <c r="G107" s="36" t="s">
        <v>1348</v>
      </c>
      <c r="H107" s="36" t="s">
        <v>1349</v>
      </c>
      <c r="J107" s="22">
        <v>40064</v>
      </c>
      <c r="K107" s="11">
        <f>+((B107*DEFLATOR!B107))</f>
        <v>2196.138012167419</v>
      </c>
      <c r="L107" s="13">
        <f t="shared" si="161"/>
        <v>1.011731756684342</v>
      </c>
      <c r="M107" s="13">
        <f t="shared" si="168"/>
        <v>7.100874301056681</v>
      </c>
      <c r="N107" s="11">
        <f>+((C107*DEFLATOR!C107))</f>
        <v>1615.1013118193582</v>
      </c>
      <c r="O107" s="13">
        <f t="shared" si="162"/>
        <v>1.2909157698658857</v>
      </c>
      <c r="P107" s="13">
        <f t="shared" si="169"/>
        <v>14.60893904144498</v>
      </c>
      <c r="Q107" s="11">
        <f>+((D107*DEFLATOR!D107))</f>
        <v>1815.9061922807805</v>
      </c>
      <c r="R107" s="13">
        <f t="shared" si="163"/>
        <v>1.1751851449541162</v>
      </c>
      <c r="S107" s="13">
        <f t="shared" si="170"/>
        <v>7.040179895645693</v>
      </c>
      <c r="T107" s="11">
        <f>+((E107*DEFLATOR!E107))</f>
        <v>2162.585077281381</v>
      </c>
      <c r="U107" s="13">
        <f t="shared" si="164"/>
        <v>2.058291956255176</v>
      </c>
      <c r="V107" s="13">
        <f t="shared" si="171"/>
        <v>12.937153530877566</v>
      </c>
      <c r="W107" s="11">
        <f>+((F107*DEFLATOR!F107))</f>
        <v>2304.07230035459</v>
      </c>
      <c r="X107" s="13">
        <f t="shared" si="165"/>
        <v>1.5942419442764866</v>
      </c>
      <c r="Y107" s="13">
        <f t="shared" si="172"/>
        <v>7.799561615915573</v>
      </c>
      <c r="Z107" s="11">
        <f>+((G107*DEFLATOR!G107))</f>
        <v>2331.28508940394</v>
      </c>
      <c r="AA107" s="13">
        <f t="shared" si="166"/>
        <v>0.48168957091567766</v>
      </c>
      <c r="AB107" s="13">
        <f t="shared" si="173"/>
        <v>4.773789262938477</v>
      </c>
      <c r="AC107" s="11">
        <f>+((H107*DEFLATOR!H107))</f>
        <v>2035.2972341991315</v>
      </c>
      <c r="AD107" s="13">
        <f t="shared" si="167"/>
        <v>1.1625871895560858</v>
      </c>
      <c r="AE107" s="13">
        <f t="shared" si="174"/>
        <v>7.449391851044718</v>
      </c>
    </row>
    <row r="108" spans="1:31" ht="9.75">
      <c r="A108" s="35">
        <v>40095</v>
      </c>
      <c r="B108" s="36" t="s">
        <v>1357</v>
      </c>
      <c r="C108" s="36" t="s">
        <v>1358</v>
      </c>
      <c r="D108" s="36" t="s">
        <v>1359</v>
      </c>
      <c r="E108" s="36" t="s">
        <v>1360</v>
      </c>
      <c r="F108" s="36" t="s">
        <v>1361</v>
      </c>
      <c r="G108" s="36" t="s">
        <v>1362</v>
      </c>
      <c r="H108" s="36" t="s">
        <v>1363</v>
      </c>
      <c r="J108" s="22">
        <v>40095</v>
      </c>
      <c r="K108" s="11">
        <f>+((B108*DEFLATOR!B108))</f>
        <v>2187.3313492760153</v>
      </c>
      <c r="L108" s="13">
        <f t="shared" si="161"/>
        <v>-0.4010068057021754</v>
      </c>
      <c r="M108" s="13">
        <f t="shared" si="168"/>
        <v>6.262083032722643</v>
      </c>
      <c r="N108" s="11">
        <f>+((C108*DEFLATOR!C108))</f>
        <v>1708.606854111338</v>
      </c>
      <c r="O108" s="13">
        <f t="shared" si="162"/>
        <v>5.789453677469236</v>
      </c>
      <c r="P108" s="13">
        <f t="shared" si="169"/>
        <v>24.90876983879908</v>
      </c>
      <c r="Q108" s="11">
        <f>+((D108*DEFLATOR!D108))</f>
        <v>1869.1601402574217</v>
      </c>
      <c r="R108" s="13">
        <f t="shared" si="163"/>
        <v>2.9326376110736296</v>
      </c>
      <c r="S108" s="13">
        <f t="shared" si="170"/>
        <v>5.220156854467151</v>
      </c>
      <c r="T108" s="11">
        <f>+((E108*DEFLATOR!E108))</f>
        <v>2124.6295132756336</v>
      </c>
      <c r="U108" s="13">
        <f t="shared" si="164"/>
        <v>-1.755101540488846</v>
      </c>
      <c r="V108" s="13">
        <f t="shared" si="171"/>
        <v>8.080458453770035</v>
      </c>
      <c r="W108" s="11">
        <f>+((F108*DEFLATOR!F108))</f>
        <v>2357.3482414269083</v>
      </c>
      <c r="X108" s="13">
        <f t="shared" si="165"/>
        <v>2.3122512719813137</v>
      </c>
      <c r="Y108" s="13">
        <f t="shared" si="172"/>
        <v>11.26780288237561</v>
      </c>
      <c r="Z108" s="11">
        <f>+((G108*DEFLATOR!G108))</f>
        <v>2273.5920064512966</v>
      </c>
      <c r="AA108" s="13">
        <f t="shared" si="166"/>
        <v>-2.474733065246626</v>
      </c>
      <c r="AB108" s="13">
        <f t="shared" si="173"/>
        <v>1.844322046776914</v>
      </c>
      <c r="AC108" s="11">
        <f>+((H108*DEFLATOR!H108))</f>
        <v>2003.4771808472094</v>
      </c>
      <c r="AD108" s="13">
        <f t="shared" si="167"/>
        <v>-1.5634106319828533</v>
      </c>
      <c r="AE108" s="13">
        <f t="shared" si="174"/>
        <v>5.365826383876837</v>
      </c>
    </row>
    <row r="109" spans="1:31" ht="9.75">
      <c r="A109" s="35">
        <v>40127</v>
      </c>
      <c r="B109" s="36" t="s">
        <v>1370</v>
      </c>
      <c r="C109" s="36" t="s">
        <v>1371</v>
      </c>
      <c r="D109" s="36" t="s">
        <v>1372</v>
      </c>
      <c r="E109" s="36" t="s">
        <v>1373</v>
      </c>
      <c r="F109" s="36" t="s">
        <v>1374</v>
      </c>
      <c r="G109" s="36" t="s">
        <v>1375</v>
      </c>
      <c r="H109" s="36" t="s">
        <v>1376</v>
      </c>
      <c r="J109" s="22">
        <v>40127</v>
      </c>
      <c r="K109" s="11">
        <f>+((B109*DEFLATOR!B109))</f>
        <v>2155.6491938242875</v>
      </c>
      <c r="L109" s="13">
        <f aca="true" t="shared" si="175" ref="L109:L115">+((K109/K108)-1)*100</f>
        <v>-1.4484387773354146</v>
      </c>
      <c r="M109" s="13">
        <f t="shared" si="168"/>
        <v>5.046174830271966</v>
      </c>
      <c r="N109" s="11">
        <f>+((C109*DEFLATOR!C109))</f>
        <v>1640.8461687372578</v>
      </c>
      <c r="O109" s="13">
        <f aca="true" t="shared" si="176" ref="O109:O115">+((N109/N108)-1)*100</f>
        <v>-3.9658441736336814</v>
      </c>
      <c r="P109" s="13">
        <f t="shared" si="169"/>
        <v>23.704777284104384</v>
      </c>
      <c r="Q109" s="11">
        <f>+((D109*DEFLATOR!D109))</f>
        <v>1794.2215013469706</v>
      </c>
      <c r="R109" s="13">
        <f aca="true" t="shared" si="177" ref="R109:R115">+((Q109/Q108)-1)*100</f>
        <v>-4.00921447533813</v>
      </c>
      <c r="S109" s="13">
        <f t="shared" si="170"/>
        <v>8.40383145288972</v>
      </c>
      <c r="T109" s="11">
        <f>+((E109*DEFLATOR!E109))</f>
        <v>2065.752925906547</v>
      </c>
      <c r="U109" s="13">
        <f aca="true" t="shared" si="178" ref="U109:U115">+((T109/T108)-1)*100</f>
        <v>-2.7711460751721484</v>
      </c>
      <c r="V109" s="13">
        <f t="shared" si="171"/>
        <v>5.290875469230527</v>
      </c>
      <c r="W109" s="11">
        <f>+((F109*DEFLATOR!F109))</f>
        <v>2331.976702685105</v>
      </c>
      <c r="X109" s="13">
        <f aca="true" t="shared" si="179" ref="X109:X115">+((W109/W108)-1)*100</f>
        <v>-1.0762745315238575</v>
      </c>
      <c r="Y109" s="13">
        <f t="shared" si="172"/>
        <v>12.186685734236292</v>
      </c>
      <c r="Z109" s="11">
        <f>+((G109*DEFLATOR!G109))</f>
        <v>2239.90609087414</v>
      </c>
      <c r="AA109" s="13">
        <f aca="true" t="shared" si="180" ref="AA109:AA115">+((Z109/Z108)-1)*100</f>
        <v>-1.4816165557220984</v>
      </c>
      <c r="AB109" s="13">
        <f t="shared" si="173"/>
        <v>-1.2806914367867406</v>
      </c>
      <c r="AC109" s="11">
        <f>+((H109*DEFLATOR!H109))</f>
        <v>2067.755609247713</v>
      </c>
      <c r="AD109" s="13">
        <f aca="true" t="shared" si="181" ref="AD109:AD115">+((AC109/AC108)-1)*100</f>
        <v>3.208343424871063</v>
      </c>
      <c r="AE109" s="13">
        <f t="shared" si="174"/>
        <v>8.368967624486533</v>
      </c>
    </row>
    <row r="110" spans="1:31" ht="9.75">
      <c r="A110" s="35">
        <v>40524</v>
      </c>
      <c r="B110" s="36" t="s">
        <v>1383</v>
      </c>
      <c r="C110" s="36" t="s">
        <v>1384</v>
      </c>
      <c r="D110" s="36" t="s">
        <v>1385</v>
      </c>
      <c r="E110" s="36" t="s">
        <v>1386</v>
      </c>
      <c r="F110" s="36" t="s">
        <v>1387</v>
      </c>
      <c r="G110" s="36" t="s">
        <v>1388</v>
      </c>
      <c r="H110" s="36" t="s">
        <v>1389</v>
      </c>
      <c r="J110" s="22">
        <v>40523</v>
      </c>
      <c r="K110" s="11">
        <f>+((B110*DEFLATOR!B110))</f>
        <v>2163.7621078376665</v>
      </c>
      <c r="L110" s="13">
        <f t="shared" si="175"/>
        <v>0.37635595052394333</v>
      </c>
      <c r="M110" s="13">
        <f aca="true" t="shared" si="182" ref="M110:M115">+((K110/K98)-1)*100</f>
        <v>6.549512190741447</v>
      </c>
      <c r="N110" s="11">
        <f>+((C110*DEFLATOR!C110))</f>
        <v>1492.889671234694</v>
      </c>
      <c r="O110" s="13">
        <f t="shared" si="176"/>
        <v>-9.017085228435906</v>
      </c>
      <c r="P110" s="13">
        <f aca="true" t="shared" si="183" ref="P110:P115">+((N110/N98)-1)*100</f>
        <v>16.863242876687945</v>
      </c>
      <c r="Q110" s="11">
        <f>+((D110*DEFLATOR!D110))</f>
        <v>1740.574382010997</v>
      </c>
      <c r="R110" s="13">
        <f t="shared" si="177"/>
        <v>-2.9899942284550396</v>
      </c>
      <c r="S110" s="13">
        <f aca="true" t="shared" si="184" ref="S110:S115">+((Q110/Q98)-1)*100</f>
        <v>7.800890607638911</v>
      </c>
      <c r="T110" s="11">
        <f>+((E110*DEFLATOR!E110))</f>
        <v>2090.325676654526</v>
      </c>
      <c r="U110" s="13">
        <f t="shared" si="178"/>
        <v>1.1895299984723717</v>
      </c>
      <c r="V110" s="13">
        <f aca="true" t="shared" si="185" ref="V110:V115">+((T110/T98)-1)*100</f>
        <v>9.045854252657136</v>
      </c>
      <c r="W110" s="11">
        <f>+((F110*DEFLATOR!F110))</f>
        <v>2398.7529685794593</v>
      </c>
      <c r="X110" s="13">
        <f t="shared" si="179"/>
        <v>2.8635048462305024</v>
      </c>
      <c r="Y110" s="13">
        <f aca="true" t="shared" si="186" ref="Y110:Y115">+((W110/W98)-1)*100</f>
        <v>16.359323783656986</v>
      </c>
      <c r="Z110" s="11">
        <f>+((G110*DEFLATOR!G110))</f>
        <v>2248.986998972105</v>
      </c>
      <c r="AA110" s="13">
        <f t="shared" si="180"/>
        <v>0.4054146794351343</v>
      </c>
      <c r="AB110" s="13">
        <f aca="true" t="shared" si="187" ref="AB110:AB115">+((Z110/Z98)-1)*100</f>
        <v>0.06519782680500796</v>
      </c>
      <c r="AC110" s="11">
        <f>+((H110*DEFLATOR!H110))</f>
        <v>2066.838383104965</v>
      </c>
      <c r="AD110" s="13">
        <f t="shared" si="181"/>
        <v>-0.04435853727808858</v>
      </c>
      <c r="AE110" s="13">
        <f aca="true" t="shared" si="188" ref="AE110:AE115">+((AC110/AC98)-1)*100</f>
        <v>6.615320252598034</v>
      </c>
    </row>
    <row r="111" spans="1:31" ht="9.75">
      <c r="A111" s="34">
        <v>40544</v>
      </c>
      <c r="B111" s="36" t="s">
        <v>1396</v>
      </c>
      <c r="C111" s="36" t="s">
        <v>1397</v>
      </c>
      <c r="D111" s="36" t="s">
        <v>1398</v>
      </c>
      <c r="E111" s="36" t="s">
        <v>1399</v>
      </c>
      <c r="F111" s="36" t="s">
        <v>1400</v>
      </c>
      <c r="G111" s="36" t="s">
        <v>1401</v>
      </c>
      <c r="H111" s="36" t="s">
        <v>1402</v>
      </c>
      <c r="J111" s="22">
        <v>40544</v>
      </c>
      <c r="K111" s="11">
        <f>+((B111*DEFLATOR!B111))</f>
        <v>2173.502527522622</v>
      </c>
      <c r="L111" s="13">
        <f t="shared" si="175"/>
        <v>0.45016130237578444</v>
      </c>
      <c r="M111" s="13">
        <f t="shared" si="182"/>
        <v>5.995684000373491</v>
      </c>
      <c r="N111" s="11">
        <f>+((C111*DEFLATOR!C111))</f>
        <v>1637.0977310635017</v>
      </c>
      <c r="O111" s="13">
        <f t="shared" si="176"/>
        <v>9.6596595587362</v>
      </c>
      <c r="P111" s="13">
        <f t="shared" si="183"/>
        <v>25.1439505799506</v>
      </c>
      <c r="Q111" s="11">
        <f>+((D111*DEFLATOR!D111))</f>
        <v>1743.7853675453332</v>
      </c>
      <c r="R111" s="13">
        <f t="shared" si="177"/>
        <v>0.18447850132243815</v>
      </c>
      <c r="S111" s="13">
        <f t="shared" si="184"/>
        <v>8.681361896084194</v>
      </c>
      <c r="T111" s="11">
        <f>+((E111*DEFLATOR!E111))</f>
        <v>2075.263710957228</v>
      </c>
      <c r="U111" s="13">
        <f t="shared" si="178"/>
        <v>-0.720555933724365</v>
      </c>
      <c r="V111" s="13">
        <f t="shared" si="185"/>
        <v>3.1089027077105813</v>
      </c>
      <c r="W111" s="11">
        <f>+((F111*DEFLATOR!F111))</f>
        <v>2364.3593954542325</v>
      </c>
      <c r="X111" s="13">
        <f t="shared" si="179"/>
        <v>-1.4338105497205378</v>
      </c>
      <c r="Y111" s="13">
        <f t="shared" si="186"/>
        <v>13.560444728463938</v>
      </c>
      <c r="Z111" s="11">
        <f>+((G111*DEFLATOR!G111))</f>
        <v>2245.723891725606</v>
      </c>
      <c r="AA111" s="13">
        <f t="shared" si="180"/>
        <v>-0.14509231258298394</v>
      </c>
      <c r="AB111" s="13">
        <f t="shared" si="187"/>
        <v>0.5844478476848325</v>
      </c>
      <c r="AC111" s="11">
        <f>+((H111*DEFLATOR!H111))</f>
        <v>2180.223675361282</v>
      </c>
      <c r="AD111" s="13">
        <f t="shared" si="181"/>
        <v>5.4859292909966495</v>
      </c>
      <c r="AE111" s="13">
        <f t="shared" si="188"/>
        <v>7.364728133218246</v>
      </c>
    </row>
    <row r="112" spans="1:31" ht="9.75">
      <c r="A112" s="35">
        <v>40575</v>
      </c>
      <c r="B112" s="36" t="s">
        <v>1422</v>
      </c>
      <c r="C112" s="36" t="s">
        <v>1421</v>
      </c>
      <c r="D112" s="36" t="s">
        <v>1420</v>
      </c>
      <c r="E112" s="36" t="s">
        <v>1419</v>
      </c>
      <c r="F112" s="36" t="s">
        <v>1418</v>
      </c>
      <c r="G112" s="36" t="s">
        <v>1417</v>
      </c>
      <c r="H112" s="36" t="s">
        <v>1416</v>
      </c>
      <c r="J112" s="22">
        <v>40575</v>
      </c>
      <c r="K112" s="11">
        <f>+((B112*DEFLATOR!B112))</f>
        <v>2166.145712224638</v>
      </c>
      <c r="L112" s="13">
        <f t="shared" si="175"/>
        <v>-0.3384774208829433</v>
      </c>
      <c r="M112" s="13">
        <f t="shared" si="182"/>
        <v>4.136062148071584</v>
      </c>
      <c r="N112" s="11">
        <f>+((C112*DEFLATOR!C112))</f>
        <v>1452.678757542019</v>
      </c>
      <c r="O112" s="13">
        <f t="shared" si="176"/>
        <v>-11.264994753958845</v>
      </c>
      <c r="P112" s="13">
        <f t="shared" si="183"/>
        <v>9.747208296050601</v>
      </c>
      <c r="Q112" s="11">
        <f>+((D112*DEFLATOR!D112))</f>
        <v>1652.3052533153727</v>
      </c>
      <c r="R112" s="13">
        <f t="shared" si="177"/>
        <v>-5.246065022252933</v>
      </c>
      <c r="S112" s="13">
        <f t="shared" si="184"/>
        <v>2.7200204430263275</v>
      </c>
      <c r="T112" s="11">
        <f>+((E112*DEFLATOR!E112))</f>
        <v>2011.1804467466463</v>
      </c>
      <c r="U112" s="13">
        <f t="shared" si="178"/>
        <v>-3.0879576350816063</v>
      </c>
      <c r="V112" s="13">
        <f t="shared" si="185"/>
        <v>2.5934031165954163</v>
      </c>
      <c r="W112" s="11">
        <f>+((F112*DEFLATOR!F112))</f>
        <v>2433.6880171093826</v>
      </c>
      <c r="X112" s="13">
        <f t="shared" si="179"/>
        <v>2.932237027435125</v>
      </c>
      <c r="Y112" s="13">
        <f t="shared" si="186"/>
        <v>13.058632680016412</v>
      </c>
      <c r="Z112" s="11">
        <f>+((G112*DEFLATOR!G112))</f>
        <v>2254.906896639832</v>
      </c>
      <c r="AA112" s="13">
        <f t="shared" si="180"/>
        <v>0.4089106834576306</v>
      </c>
      <c r="AB112" s="13">
        <f t="shared" si="187"/>
        <v>-0.6274977464147402</v>
      </c>
      <c r="AC112" s="11">
        <f>+((H112*DEFLATOR!H112))</f>
        <v>2146.512157674996</v>
      </c>
      <c r="AD112" s="13">
        <f t="shared" si="181"/>
        <v>-1.5462412442934115</v>
      </c>
      <c r="AE112" s="13">
        <f t="shared" si="188"/>
        <v>4.185427186535784</v>
      </c>
    </row>
    <row r="113" spans="1:31" ht="9.75">
      <c r="A113" s="35">
        <v>40604</v>
      </c>
      <c r="B113" s="36" t="s">
        <v>1423</v>
      </c>
      <c r="C113" s="36" t="s">
        <v>1424</v>
      </c>
      <c r="D113" s="36" t="s">
        <v>1425</v>
      </c>
      <c r="E113" s="36" t="s">
        <v>1426</v>
      </c>
      <c r="F113" s="36" t="s">
        <v>1427</v>
      </c>
      <c r="G113" s="36" t="s">
        <v>1428</v>
      </c>
      <c r="H113" s="36" t="s">
        <v>1429</v>
      </c>
      <c r="J113" s="22">
        <v>40604</v>
      </c>
      <c r="K113" s="11">
        <f>+((B113*DEFLATOR!B113))</f>
        <v>2180.1240308157667</v>
      </c>
      <c r="L113" s="13">
        <f t="shared" si="175"/>
        <v>0.6453083240080426</v>
      </c>
      <c r="M113" s="13">
        <f t="shared" si="182"/>
        <v>4.719925110175249</v>
      </c>
      <c r="N113" s="11">
        <f>+((C113*DEFLATOR!C113))</f>
        <v>1532.4976829312263</v>
      </c>
      <c r="O113" s="13">
        <f t="shared" si="176"/>
        <v>5.4946026418300375</v>
      </c>
      <c r="P113" s="13">
        <f t="shared" si="183"/>
        <v>8.126054547905426</v>
      </c>
      <c r="Q113" s="11">
        <f>+((D113*DEFLATOR!D113))</f>
        <v>1630.4383899947043</v>
      </c>
      <c r="R113" s="13">
        <f t="shared" si="177"/>
        <v>-1.3234154691932565</v>
      </c>
      <c r="S113" s="13">
        <f t="shared" si="184"/>
        <v>3.3131615643968715</v>
      </c>
      <c r="T113" s="11">
        <f>+((E113*DEFLATOR!E113))</f>
        <v>2081.0080869032336</v>
      </c>
      <c r="U113" s="13">
        <f t="shared" si="178"/>
        <v>3.4719729037512748</v>
      </c>
      <c r="V113" s="13">
        <f t="shared" si="185"/>
        <v>4.421100507445197</v>
      </c>
      <c r="W113" s="11">
        <f>+((F113*DEFLATOR!F113))</f>
        <v>2393.5840640747033</v>
      </c>
      <c r="X113" s="13">
        <f t="shared" si="179"/>
        <v>-1.6478674650464376</v>
      </c>
      <c r="Y113" s="13">
        <f t="shared" si="186"/>
        <v>11.83321695560402</v>
      </c>
      <c r="Z113" s="11">
        <f>+((G113*DEFLATOR!G113))</f>
        <v>2291.7054225015577</v>
      </c>
      <c r="AA113" s="13">
        <f t="shared" si="180"/>
        <v>1.631931052965463</v>
      </c>
      <c r="AB113" s="13">
        <f t="shared" si="187"/>
        <v>0.6931980487132838</v>
      </c>
      <c r="AC113" s="11">
        <f>+((H113*DEFLATOR!H113))</f>
        <v>2094.819614731708</v>
      </c>
      <c r="AD113" s="13">
        <f t="shared" si="181"/>
        <v>-2.4082110487218977</v>
      </c>
      <c r="AE113" s="13">
        <f t="shared" si="188"/>
        <v>4.91347886087401</v>
      </c>
    </row>
    <row r="114" spans="1:31" ht="9.75">
      <c r="A114" s="35">
        <v>40636</v>
      </c>
      <c r="B114" s="36" t="s">
        <v>1437</v>
      </c>
      <c r="C114" s="36" t="s">
        <v>1438</v>
      </c>
      <c r="D114" s="36" t="s">
        <v>1439</v>
      </c>
      <c r="E114" s="36" t="s">
        <v>1440</v>
      </c>
      <c r="F114" s="36" t="s">
        <v>1441</v>
      </c>
      <c r="G114" s="36" t="s">
        <v>1442</v>
      </c>
      <c r="H114" s="36" t="s">
        <v>1443</v>
      </c>
      <c r="J114" s="22">
        <v>40636</v>
      </c>
      <c r="K114" s="11">
        <f>+((B114*DEFLATOR!B114))</f>
        <v>2119.8116956681783</v>
      </c>
      <c r="L114" s="13">
        <f t="shared" si="175"/>
        <v>-2.7664634807507027</v>
      </c>
      <c r="M114" s="13">
        <f t="shared" si="182"/>
        <v>1.7803668643612935</v>
      </c>
      <c r="N114" s="11">
        <f>+((C114*DEFLATOR!C114))</f>
        <v>1451.6234865173603</v>
      </c>
      <c r="O114" s="13">
        <f t="shared" si="176"/>
        <v>-5.277280175665711</v>
      </c>
      <c r="P114" s="13">
        <f t="shared" si="183"/>
        <v>6.262194425923817</v>
      </c>
      <c r="Q114" s="11">
        <f>+((D114*DEFLATOR!D114))</f>
        <v>1655.307505192248</v>
      </c>
      <c r="R114" s="13">
        <f t="shared" si="177"/>
        <v>1.525302357338676</v>
      </c>
      <c r="S114" s="13">
        <f t="shared" si="184"/>
        <v>-1.4575223890461064</v>
      </c>
      <c r="T114" s="11">
        <f>+((E114*DEFLATOR!E114))</f>
        <v>2099.8102715259333</v>
      </c>
      <c r="U114" s="13">
        <f t="shared" si="178"/>
        <v>0.9035132895941489</v>
      </c>
      <c r="V114" s="13">
        <f t="shared" si="185"/>
        <v>7.052936443466962</v>
      </c>
      <c r="W114" s="11">
        <f>+((F114*DEFLATOR!F114))</f>
        <v>2267.5636076823425</v>
      </c>
      <c r="X114" s="13">
        <f t="shared" si="179"/>
        <v>-5.264927114271922</v>
      </c>
      <c r="Y114" s="13">
        <f t="shared" si="186"/>
        <v>3.899767261054521</v>
      </c>
      <c r="Z114" s="11">
        <f>+((G114*DEFLATOR!G114))</f>
        <v>2228.57591989079</v>
      </c>
      <c r="AA114" s="13">
        <f t="shared" si="180"/>
        <v>-2.754695345698377</v>
      </c>
      <c r="AB114" s="13">
        <f t="shared" si="187"/>
        <v>-0.440867963340541</v>
      </c>
      <c r="AC114" s="11">
        <f>+((H114*DEFLATOR!H114))</f>
        <v>2098.159306543031</v>
      </c>
      <c r="AD114" s="13">
        <f t="shared" si="181"/>
        <v>0.15942622399738315</v>
      </c>
      <c r="AE114" s="13">
        <f t="shared" si="188"/>
        <v>0.7110202505456575</v>
      </c>
    </row>
    <row r="115" spans="1:31" ht="9.75">
      <c r="A115" s="35">
        <v>40667</v>
      </c>
      <c r="B115" s="36" t="s">
        <v>1450</v>
      </c>
      <c r="C115" s="36" t="s">
        <v>1451</v>
      </c>
      <c r="D115" s="36" t="s">
        <v>1452</v>
      </c>
      <c r="E115" s="36" t="s">
        <v>1453</v>
      </c>
      <c r="F115" s="36" t="s">
        <v>1454</v>
      </c>
      <c r="G115" s="36" t="s">
        <v>1455</v>
      </c>
      <c r="H115" s="36" t="s">
        <v>1456</v>
      </c>
      <c r="J115" s="22">
        <v>40667</v>
      </c>
      <c r="K115" s="11">
        <f>+((B115*DEFLATOR!B115))</f>
        <v>2146.7840967545917</v>
      </c>
      <c r="L115" s="13">
        <f t="shared" si="175"/>
        <v>1.2723960878945562</v>
      </c>
      <c r="M115" s="13">
        <f t="shared" si="182"/>
        <v>3.952374779821932</v>
      </c>
      <c r="N115" s="11">
        <f>+((C115*DEFLATOR!C115))</f>
        <v>1465.7050538006238</v>
      </c>
      <c r="O115" s="13">
        <f t="shared" si="176"/>
        <v>0.9700564515559673</v>
      </c>
      <c r="P115" s="13">
        <f t="shared" si="183"/>
        <v>1.4606286002991853</v>
      </c>
      <c r="Q115" s="11">
        <f>+((D115*DEFLATOR!D115))</f>
        <v>1767.0489807572208</v>
      </c>
      <c r="R115" s="13">
        <f t="shared" si="177"/>
        <v>6.750496521913307</v>
      </c>
      <c r="S115" s="13">
        <f t="shared" si="184"/>
        <v>0.7672035588047077</v>
      </c>
      <c r="T115" s="11">
        <f>+((E115*DEFLATOR!E115))</f>
        <v>2127.3844074753765</v>
      </c>
      <c r="U115" s="13">
        <f t="shared" si="178"/>
        <v>1.3131727339063426</v>
      </c>
      <c r="V115" s="13">
        <f t="shared" si="185"/>
        <v>10.037497494531644</v>
      </c>
      <c r="W115" s="11">
        <f>+((F115*DEFLATOR!F115))</f>
        <v>2341.4131081164965</v>
      </c>
      <c r="X115" s="13">
        <f t="shared" si="179"/>
        <v>3.2567774585884557</v>
      </c>
      <c r="Y115" s="13">
        <f t="shared" si="186"/>
        <v>10.168989824472273</v>
      </c>
      <c r="Z115" s="11">
        <f>+((G115*DEFLATOR!G115))</f>
        <v>2233.6260205122294</v>
      </c>
      <c r="AA115" s="13">
        <f t="shared" si="180"/>
        <v>0.2266066224787533</v>
      </c>
      <c r="AB115" s="13">
        <f t="shared" si="187"/>
        <v>0.9869363671010323</v>
      </c>
      <c r="AC115" s="11">
        <f>+((H115*DEFLATOR!H115))</f>
        <v>2040.5973824234918</v>
      </c>
      <c r="AD115" s="13">
        <f t="shared" si="181"/>
        <v>-2.743448695246098</v>
      </c>
      <c r="AE115" s="13">
        <f t="shared" si="188"/>
        <v>-1.9424516346632004</v>
      </c>
    </row>
    <row r="116" spans="1:31" ht="9.75">
      <c r="A116" s="35">
        <v>40699</v>
      </c>
      <c r="B116" s="36" t="s">
        <v>1422</v>
      </c>
      <c r="C116" s="36" t="s">
        <v>1421</v>
      </c>
      <c r="D116" s="36" t="s">
        <v>1420</v>
      </c>
      <c r="E116" s="36" t="s">
        <v>1419</v>
      </c>
      <c r="F116" s="36" t="s">
        <v>1418</v>
      </c>
      <c r="G116" s="36" t="s">
        <v>1417</v>
      </c>
      <c r="H116" s="36" t="s">
        <v>1416</v>
      </c>
      <c r="J116" s="22">
        <v>40699</v>
      </c>
      <c r="K116" s="11">
        <f>+((B116*DEFLATOR!B116))</f>
        <v>2121.8395214377992</v>
      </c>
      <c r="L116" s="13">
        <f aca="true" t="shared" si="189" ref="L116:L122">+((K116/K115)-1)*100</f>
        <v>-1.1619508153848601</v>
      </c>
      <c r="M116" s="13">
        <f aca="true" t="shared" si="190" ref="M116:M121">+((K116/K104)-1)*100</f>
        <v>3.089392220093079</v>
      </c>
      <c r="N116" s="11">
        <f>+((C116*DEFLATOR!C116))</f>
        <v>1418.7610826853147</v>
      </c>
      <c r="O116" s="13">
        <f aca="true" t="shared" si="191" ref="O116:O122">+((N116/N115)-1)*100</f>
        <v>-3.2028252200933416</v>
      </c>
      <c r="P116" s="13">
        <f aca="true" t="shared" si="192" ref="P116:P121">+((N116/N104)-1)*100</f>
        <v>-1.7712439775024347</v>
      </c>
      <c r="Q116" s="11">
        <f>+((D116*DEFLATOR!D116))</f>
        <v>1623.2395106947197</v>
      </c>
      <c r="R116" s="13">
        <f aca="true" t="shared" si="193" ref="R116:R122">+((Q116/Q115)-1)*100</f>
        <v>-8.138397499365036</v>
      </c>
      <c r="S116" s="13">
        <f aca="true" t="shared" si="194" ref="S116:S121">+((Q116/Q104)-1)*100</f>
        <v>-6.616657772511736</v>
      </c>
      <c r="T116" s="11">
        <f>+((E116*DEFLATOR!E116))</f>
        <v>1965.2176328253363</v>
      </c>
      <c r="U116" s="13">
        <f aca="true" t="shared" si="195" ref="U116:U122">+((T116/T115)-1)*100</f>
        <v>-7.622824256876449</v>
      </c>
      <c r="V116" s="13">
        <f aca="true" t="shared" si="196" ref="V116:V121">+((T116/T104)-1)*100</f>
        <v>-2.221828970849027</v>
      </c>
      <c r="W116" s="11">
        <f>+((F116*DEFLATOR!F116))</f>
        <v>2383.031211557998</v>
      </c>
      <c r="X116" s="13">
        <f aca="true" t="shared" si="197" ref="X116:X122">+((W116/W115)-1)*100</f>
        <v>1.7774780237298948</v>
      </c>
      <c r="Y116" s="13">
        <f aca="true" t="shared" si="198" ref="Y116:Y121">+((W116/W104)-1)*100</f>
        <v>11.412962889047762</v>
      </c>
      <c r="Z116" s="11">
        <f>+((G116*DEFLATOR!G116))</f>
        <v>2211.9283501970867</v>
      </c>
      <c r="AA116" s="13">
        <f aca="true" t="shared" si="199" ref="AA116:AA122">+((Z116/Z115)-1)*100</f>
        <v>-0.9714101696472355</v>
      </c>
      <c r="AB116" s="13">
        <f aca="true" t="shared" si="200" ref="AB116:AB121">+((Z116/Z104)-1)*100</f>
        <v>1.4648051456634281</v>
      </c>
      <c r="AC116" s="11">
        <f>+((H116*DEFLATOR!H116))</f>
        <v>2097.0286371664215</v>
      </c>
      <c r="AD116" s="13">
        <f aca="true" t="shared" si="201" ref="AD116:AD122">+((AC116/AC115)-1)*100</f>
        <v>2.7654281647617296</v>
      </c>
      <c r="AE116" s="13">
        <f aca="true" t="shared" si="202" ref="AE116:AE121">+((AC116/AC104)-1)*100</f>
        <v>2.3687934643972675</v>
      </c>
    </row>
    <row r="117" spans="1:31" ht="9.75">
      <c r="A117" s="35">
        <v>40730</v>
      </c>
      <c r="B117" s="36" t="s">
        <v>1464</v>
      </c>
      <c r="C117" s="36" t="s">
        <v>1465</v>
      </c>
      <c r="D117" s="36" t="s">
        <v>1466</v>
      </c>
      <c r="E117" s="36" t="s">
        <v>1467</v>
      </c>
      <c r="F117" s="36" t="s">
        <v>1400</v>
      </c>
      <c r="G117" s="36" t="s">
        <v>1468</v>
      </c>
      <c r="H117" s="36" t="s">
        <v>1469</v>
      </c>
      <c r="J117" s="22">
        <v>40730</v>
      </c>
      <c r="K117" s="11">
        <f>+((B117*DEFLATOR!B117))</f>
        <v>2214.737891415939</v>
      </c>
      <c r="L117" s="13">
        <f t="shared" si="189"/>
        <v>4.37819962535102</v>
      </c>
      <c r="M117" s="13">
        <f t="shared" si="190"/>
        <v>4.461224759888971</v>
      </c>
      <c r="N117" s="11">
        <f>+((C117*DEFLATOR!C117))</f>
        <v>1581.7158818545934</v>
      </c>
      <c r="O117" s="13">
        <f t="shared" si="191"/>
        <v>11.485711100902996</v>
      </c>
      <c r="P117" s="13">
        <f t="shared" si="192"/>
        <v>4.258213406411238</v>
      </c>
      <c r="Q117" s="11">
        <f>+((D117*DEFLATOR!D117))</f>
        <v>1903.7419771772659</v>
      </c>
      <c r="R117" s="13">
        <f t="shared" si="193"/>
        <v>17.28041146327788</v>
      </c>
      <c r="S117" s="13">
        <f t="shared" si="194"/>
        <v>8.067332822720008</v>
      </c>
      <c r="T117" s="11">
        <f>+((E117*DEFLATOR!E117))</f>
        <v>2245.6425664402504</v>
      </c>
      <c r="U117" s="13">
        <f t="shared" si="195"/>
        <v>14.269408585132393</v>
      </c>
      <c r="V117" s="13">
        <f t="shared" si="196"/>
        <v>5.581630911583146</v>
      </c>
      <c r="W117" s="11">
        <f>+((F117*DEFLATOR!F117))</f>
        <v>2308.2224633402975</v>
      </c>
      <c r="X117" s="13">
        <f t="shared" si="197"/>
        <v>-3.139226538656692</v>
      </c>
      <c r="Y117" s="13">
        <f t="shared" si="198"/>
        <v>4.7140442926854265</v>
      </c>
      <c r="Z117" s="11">
        <f>+((G117*DEFLATOR!G117))</f>
        <v>2316.4713002839626</v>
      </c>
      <c r="AA117" s="13">
        <f t="shared" si="199"/>
        <v>4.726326242780909</v>
      </c>
      <c r="AB117" s="13">
        <f t="shared" si="200"/>
        <v>3.051604201489666</v>
      </c>
      <c r="AC117" s="11">
        <f>+((H117*DEFLATOR!H117))</f>
        <v>2137.884623071339</v>
      </c>
      <c r="AD117" s="13">
        <f t="shared" si="201"/>
        <v>1.9482798270281876</v>
      </c>
      <c r="AE117" s="13">
        <f t="shared" si="202"/>
        <v>6.6189213218251775</v>
      </c>
    </row>
    <row r="118" spans="1:31" ht="9.75">
      <c r="A118" s="35">
        <v>40762</v>
      </c>
      <c r="B118" s="36" t="s">
        <v>1476</v>
      </c>
      <c r="C118" s="36" t="s">
        <v>1477</v>
      </c>
      <c r="D118" s="36" t="s">
        <v>1477</v>
      </c>
      <c r="E118" s="36" t="s">
        <v>1478</v>
      </c>
      <c r="F118" s="36" t="s">
        <v>1479</v>
      </c>
      <c r="G118" s="36" t="s">
        <v>1480</v>
      </c>
      <c r="H118" s="36" t="s">
        <v>1481</v>
      </c>
      <c r="I118" s="36"/>
      <c r="J118" s="22">
        <v>40762</v>
      </c>
      <c r="K118" s="11">
        <f>+((B118*DEFLATOR!B118))</f>
        <v>2225.6285170740125</v>
      </c>
      <c r="L118" s="13">
        <f t="shared" si="189"/>
        <v>0.4917342905579991</v>
      </c>
      <c r="M118" s="13">
        <f t="shared" si="190"/>
        <v>2.368152416264868</v>
      </c>
      <c r="N118" s="11">
        <f>+((C118*DEFLATOR!C118))</f>
        <v>1603.4098817659992</v>
      </c>
      <c r="O118" s="13">
        <f t="shared" si="191"/>
        <v>1.3715484658325172</v>
      </c>
      <c r="P118" s="13">
        <f t="shared" si="192"/>
        <v>0.5576889140037844</v>
      </c>
      <c r="Q118" s="11">
        <f>+((D118*DEFLATOR!D118))</f>
        <v>1568.5344692022873</v>
      </c>
      <c r="R118" s="13">
        <f t="shared" si="193"/>
        <v>-17.607822488213486</v>
      </c>
      <c r="S118" s="13">
        <f t="shared" si="194"/>
        <v>-12.607398993193364</v>
      </c>
      <c r="T118" s="11">
        <f>+((E118*DEFLATOR!E118))</f>
        <v>1874.360007370234</v>
      </c>
      <c r="U118" s="13">
        <f t="shared" si="195"/>
        <v>-16.53346639481307</v>
      </c>
      <c r="V118" s="13">
        <f t="shared" si="196"/>
        <v>-11.543835720998064</v>
      </c>
      <c r="W118" s="11">
        <f>+((F118*DEFLATOR!F118))</f>
        <v>2232.7917419943537</v>
      </c>
      <c r="X118" s="13">
        <f t="shared" si="197"/>
        <v>-3.2679138403663988</v>
      </c>
      <c r="Y118" s="13">
        <f t="shared" si="198"/>
        <v>-1.5487559082034474</v>
      </c>
      <c r="Z118" s="11">
        <f>+((G118*DEFLATOR!G118))</f>
        <v>2324.2715767774635</v>
      </c>
      <c r="AA118" s="13">
        <f t="shared" si="199"/>
        <v>0.3367309792503992</v>
      </c>
      <c r="AB118" s="13">
        <f t="shared" si="200"/>
        <v>0.17939724221747166</v>
      </c>
      <c r="AC118" s="11">
        <f>+((H118*DEFLATOR!H118))</f>
        <v>2342.1336113298235</v>
      </c>
      <c r="AD118" s="13">
        <f t="shared" si="201"/>
        <v>9.553789107901212</v>
      </c>
      <c r="AE118" s="13">
        <f t="shared" si="202"/>
        <v>16.413608628999654</v>
      </c>
    </row>
    <row r="119" spans="1:32" s="39" customFormat="1" ht="12.75">
      <c r="A119" s="35">
        <v>40794</v>
      </c>
      <c r="B119" s="36" t="s">
        <v>1490</v>
      </c>
      <c r="C119" s="36" t="s">
        <v>1491</v>
      </c>
      <c r="D119" s="36" t="s">
        <v>1492</v>
      </c>
      <c r="E119" s="36" t="s">
        <v>1493</v>
      </c>
      <c r="F119" s="36" t="s">
        <v>1494</v>
      </c>
      <c r="G119" s="36" t="s">
        <v>1495</v>
      </c>
      <c r="H119" s="36" t="s">
        <v>1496</v>
      </c>
      <c r="I119" s="36"/>
      <c r="J119" s="22">
        <v>40794</v>
      </c>
      <c r="K119" s="11">
        <f>+((B119*DEFLATOR!B119))</f>
        <v>2184.426404327161</v>
      </c>
      <c r="L119" s="13">
        <f t="shared" si="189"/>
        <v>-1.8512574057515718</v>
      </c>
      <c r="M119" s="13">
        <f t="shared" si="190"/>
        <v>-0.533281960212495</v>
      </c>
      <c r="N119" s="11">
        <f>+((C119*DEFLATOR!C119))</f>
        <v>1506.800060145929</v>
      </c>
      <c r="O119" s="13">
        <f t="shared" si="191"/>
        <v>-6.0252729335598225</v>
      </c>
      <c r="P119" s="13">
        <f t="shared" si="192"/>
        <v>-6.7055392055518475</v>
      </c>
      <c r="Q119" s="11">
        <f>+((D119*DEFLATOR!D119))</f>
        <v>1889.7566101814532</v>
      </c>
      <c r="R119" s="13">
        <f t="shared" si="193"/>
        <v>20.479125405674424</v>
      </c>
      <c r="S119" s="13">
        <f t="shared" si="194"/>
        <v>4.066863046924052</v>
      </c>
      <c r="T119" s="11">
        <f>+((E119*DEFLATOR!E119))</f>
        <v>2209.1440978259666</v>
      </c>
      <c r="U119" s="13">
        <f t="shared" si="195"/>
        <v>17.86124806010141</v>
      </c>
      <c r="V119" s="13">
        <f t="shared" si="196"/>
        <v>2.152933590160333</v>
      </c>
      <c r="W119" s="11">
        <f>+((F119*DEFLATOR!F119))</f>
        <v>2329.681370113824</v>
      </c>
      <c r="X119" s="13">
        <f t="shared" si="197"/>
        <v>4.3393938761582485</v>
      </c>
      <c r="Y119" s="13">
        <f t="shared" si="198"/>
        <v>1.1114698855280158</v>
      </c>
      <c r="Z119" s="11">
        <f>+((G119*DEFLATOR!G119))</f>
        <v>2273.701804534418</v>
      </c>
      <c r="AA119" s="13">
        <f t="shared" si="199"/>
        <v>-2.175725622956637</v>
      </c>
      <c r="AB119" s="13">
        <f t="shared" si="200"/>
        <v>-2.4700232987911797</v>
      </c>
      <c r="AC119" s="11">
        <f>+((H119*DEFLATOR!H119))</f>
        <v>2034.7849205078749</v>
      </c>
      <c r="AD119" s="13">
        <f t="shared" si="201"/>
        <v>-13.122594259148235</v>
      </c>
      <c r="AE119" s="13">
        <f t="shared" si="202"/>
        <v>-0.025171443396487803</v>
      </c>
      <c r="AF119" s="2"/>
    </row>
    <row r="120" spans="1:32" s="39" customFormat="1" ht="12.75">
      <c r="A120" s="35">
        <v>40825</v>
      </c>
      <c r="B120" s="36" t="s">
        <v>1502</v>
      </c>
      <c r="C120" s="36" t="s">
        <v>1503</v>
      </c>
      <c r="D120" s="36" t="s">
        <v>1504</v>
      </c>
      <c r="E120" s="36" t="s">
        <v>1505</v>
      </c>
      <c r="F120" s="36" t="s">
        <v>1506</v>
      </c>
      <c r="G120" s="36" t="s">
        <v>1507</v>
      </c>
      <c r="H120" s="36" t="s">
        <v>1508</v>
      </c>
      <c r="I120" s="36"/>
      <c r="J120" s="22">
        <v>40825</v>
      </c>
      <c r="K120" s="11">
        <f>+((B120*DEFLATOR!B120))</f>
        <v>2171.3456441524886</v>
      </c>
      <c r="L120" s="13">
        <f t="shared" si="189"/>
        <v>-0.5988189919678977</v>
      </c>
      <c r="M120" s="13">
        <f t="shared" si="190"/>
        <v>-0.7308314366187729</v>
      </c>
      <c r="N120" s="11">
        <f>+((C120*DEFLATOR!C120))</f>
        <v>1574.5414887617067</v>
      </c>
      <c r="O120" s="13">
        <f t="shared" si="191"/>
        <v>4.495714488438307</v>
      </c>
      <c r="P120" s="13">
        <f t="shared" si="192"/>
        <v>-7.846472406863891</v>
      </c>
      <c r="Q120" s="11">
        <f>+((D120*DEFLATOR!D120))</f>
        <v>1954.8499501809094</v>
      </c>
      <c r="R120" s="13">
        <f t="shared" si="193"/>
        <v>3.444535642778157</v>
      </c>
      <c r="S120" s="13">
        <f t="shared" si="194"/>
        <v>4.584401736262489</v>
      </c>
      <c r="T120" s="11">
        <f>+((E120*DEFLATOR!E120))</f>
        <v>2183.325965798519</v>
      </c>
      <c r="U120" s="13">
        <f t="shared" si="195"/>
        <v>-1.168693887051342</v>
      </c>
      <c r="V120" s="13">
        <f t="shared" si="196"/>
        <v>2.7626676630501334</v>
      </c>
      <c r="W120" s="11">
        <f>+((F120*DEFLATOR!F120))</f>
        <v>2258.32113269327</v>
      </c>
      <c r="X120" s="13">
        <f t="shared" si="197"/>
        <v>-3.063090014625791</v>
      </c>
      <c r="Y120" s="13">
        <f t="shared" si="198"/>
        <v>-4.200784041720407</v>
      </c>
      <c r="Z120" s="11">
        <f>+((G120*DEFLATOR!G120))</f>
        <v>2268.111477177192</v>
      </c>
      <c r="AA120" s="13">
        <f t="shared" si="199"/>
        <v>-0.24586897657720153</v>
      </c>
      <c r="AB120" s="13">
        <f t="shared" si="200"/>
        <v>-0.24105157207422456</v>
      </c>
      <c r="AC120" s="11">
        <f>+((H120*DEFLATOR!H120))</f>
        <v>2034.0074520266728</v>
      </c>
      <c r="AD120" s="13">
        <f t="shared" si="201"/>
        <v>-0.03820887767381764</v>
      </c>
      <c r="AE120" s="13">
        <f t="shared" si="202"/>
        <v>1.5238641832972188</v>
      </c>
      <c r="AF120" s="2"/>
    </row>
    <row r="121" spans="1:32" s="39" customFormat="1" ht="12.75">
      <c r="A121" s="35">
        <v>40857</v>
      </c>
      <c r="B121" s="36" t="s">
        <v>1516</v>
      </c>
      <c r="C121" s="36" t="s">
        <v>1517</v>
      </c>
      <c r="D121" s="36" t="s">
        <v>1518</v>
      </c>
      <c r="E121" s="36" t="s">
        <v>1519</v>
      </c>
      <c r="F121" s="36" t="s">
        <v>1520</v>
      </c>
      <c r="G121" s="36" t="s">
        <v>1521</v>
      </c>
      <c r="H121" s="36" t="s">
        <v>1522</v>
      </c>
      <c r="I121" s="36"/>
      <c r="J121" s="41">
        <v>40857</v>
      </c>
      <c r="K121" s="25">
        <f>+((B121*DEFLATOR!B121))</f>
        <v>2168.4689445423105</v>
      </c>
      <c r="L121" s="26">
        <f t="shared" si="189"/>
        <v>-0.13248464692505735</v>
      </c>
      <c r="M121" s="26">
        <f t="shared" si="190"/>
        <v>0.594704869175855</v>
      </c>
      <c r="N121" s="25">
        <f>+((C121*DEFLATOR!C121))</f>
        <v>1608.1047296852482</v>
      </c>
      <c r="O121" s="26">
        <f t="shared" si="191"/>
        <v>2.1316199771869604</v>
      </c>
      <c r="P121" s="26">
        <f t="shared" si="192"/>
        <v>-1.9953996709640598</v>
      </c>
      <c r="Q121" s="25">
        <f>+((D121*DEFLATOR!D121))</f>
        <v>1953.9983991181934</v>
      </c>
      <c r="R121" s="26">
        <f t="shared" si="193"/>
        <v>-0.043560942497766764</v>
      </c>
      <c r="S121" s="26">
        <f t="shared" si="194"/>
        <v>8.905082101138229</v>
      </c>
      <c r="T121" s="25">
        <f>+((E121*DEFLATOR!E121))</f>
        <v>2174.4697372101004</v>
      </c>
      <c r="U121" s="26">
        <f t="shared" si="195"/>
        <v>-0.40563015908526845</v>
      </c>
      <c r="V121" s="26">
        <f t="shared" si="196"/>
        <v>5.262817732950498</v>
      </c>
      <c r="W121" s="25">
        <f>+((F121*DEFLATOR!F121))</f>
        <v>2277.673610703291</v>
      </c>
      <c r="X121" s="26">
        <f t="shared" si="197"/>
        <v>0.8569409252678462</v>
      </c>
      <c r="Y121" s="26">
        <f t="shared" si="198"/>
        <v>-2.328629266291027</v>
      </c>
      <c r="Z121" s="25">
        <f>+((G121*DEFLATOR!G121))</f>
        <v>2248.578720306048</v>
      </c>
      <c r="AA121" s="26">
        <f t="shared" si="199"/>
        <v>-0.8611903368812124</v>
      </c>
      <c r="AB121" s="26">
        <f t="shared" si="200"/>
        <v>0.3871871891077294</v>
      </c>
      <c r="AC121" s="25">
        <f>+((H121*DEFLATOR!H121))</f>
        <v>2033.5448908478165</v>
      </c>
      <c r="AD121" s="26">
        <f t="shared" si="201"/>
        <v>-0.022741370902812363</v>
      </c>
      <c r="AE121" s="26">
        <f t="shared" si="202"/>
        <v>-1.654485580737608</v>
      </c>
      <c r="AF121" s="2"/>
    </row>
    <row r="122" spans="1:31" s="39" customFormat="1" ht="12.75">
      <c r="A122" s="35">
        <v>40888</v>
      </c>
      <c r="B122" s="36" t="s">
        <v>1528</v>
      </c>
      <c r="C122" s="36" t="s">
        <v>1529</v>
      </c>
      <c r="D122" s="36" t="s">
        <v>1530</v>
      </c>
      <c r="E122" s="36" t="s">
        <v>1531</v>
      </c>
      <c r="F122" s="36" t="s">
        <v>1532</v>
      </c>
      <c r="G122" s="36" t="s">
        <v>1533</v>
      </c>
      <c r="H122" s="36" t="s">
        <v>1534</v>
      </c>
      <c r="I122" s="36"/>
      <c r="J122" s="40">
        <v>40888</v>
      </c>
      <c r="K122" s="29">
        <f>+((B122*DEFLATOR!B122))</f>
        <v>2198.1054878342125</v>
      </c>
      <c r="L122" s="30">
        <f t="shared" si="189"/>
        <v>1.3667036074688665</v>
      </c>
      <c r="M122" s="30">
        <f aca="true" t="shared" si="203" ref="M122:M127">+((K122/K110)-1)*100</f>
        <v>1.5872068316635124</v>
      </c>
      <c r="N122" s="29">
        <f>+((C122*DEFLATOR!C122))</f>
        <v>1571.4014211062579</v>
      </c>
      <c r="O122" s="30">
        <f t="shared" si="191"/>
        <v>-2.282395412528526</v>
      </c>
      <c r="P122" s="30">
        <f aca="true" t="shared" si="204" ref="P122:P127">+((N122/N110)-1)*100</f>
        <v>5.259045687323338</v>
      </c>
      <c r="Q122" s="29">
        <f>+((D122*DEFLATOR!D122))</f>
        <v>1950.201953707864</v>
      </c>
      <c r="R122" s="30">
        <f t="shared" si="193"/>
        <v>-0.1942911218372867</v>
      </c>
      <c r="S122" s="30">
        <f aca="true" t="shared" si="205" ref="S122:S127">+((Q122/Q110)-1)*100</f>
        <v>12.043585948603418</v>
      </c>
      <c r="T122" s="29">
        <f>+((E122*DEFLATOR!E122))</f>
        <v>2239.6613218051157</v>
      </c>
      <c r="U122" s="30">
        <f t="shared" si="195"/>
        <v>2.998045154615836</v>
      </c>
      <c r="V122" s="30">
        <f aca="true" t="shared" si="206" ref="V122:V127">+((T122/T110)-1)*100</f>
        <v>7.144132936719938</v>
      </c>
      <c r="W122" s="29">
        <f>+((F122*DEFLATOR!F122))</f>
        <v>2341.3909839875387</v>
      </c>
      <c r="X122" s="30">
        <f t="shared" si="197"/>
        <v>2.7974760292618583</v>
      </c>
      <c r="Y122" s="30">
        <f aca="true" t="shared" si="207" ref="Y122:Y127">+((W122/W110)-1)*100</f>
        <v>-2.3913252153634823</v>
      </c>
      <c r="Z122" s="29">
        <f>+((G122*DEFLATOR!G122))</f>
        <v>2268.7013002290737</v>
      </c>
      <c r="AA122" s="30">
        <f t="shared" si="199"/>
        <v>0.8949021771533339</v>
      </c>
      <c r="AB122" s="30">
        <f aca="true" t="shared" si="208" ref="AB122:AB127">+((Z122/Z110)-1)*100</f>
        <v>0.8765858257953063</v>
      </c>
      <c r="AC122" s="29">
        <f>+((H122*DEFLATOR!H122))</f>
        <v>2056.1503672314243</v>
      </c>
      <c r="AD122" s="30">
        <f t="shared" si="201"/>
        <v>1.1116290810862406</v>
      </c>
      <c r="AE122" s="30">
        <f aca="true" t="shared" si="209" ref="AE122:AE127">+((AC122/AC110)-1)*100</f>
        <v>-0.5171190916961943</v>
      </c>
    </row>
    <row r="123" spans="1:31" s="39" customFormat="1" ht="12.75">
      <c r="A123" s="24">
        <v>40909</v>
      </c>
      <c r="B123" s="38" t="s">
        <v>1542</v>
      </c>
      <c r="C123" s="38" t="s">
        <v>1543</v>
      </c>
      <c r="D123" s="38" t="s">
        <v>1544</v>
      </c>
      <c r="E123" s="38" t="s">
        <v>1545</v>
      </c>
      <c r="F123" s="38" t="s">
        <v>1546</v>
      </c>
      <c r="G123" s="38" t="s">
        <v>1547</v>
      </c>
      <c r="H123" s="38" t="s">
        <v>1548</v>
      </c>
      <c r="I123" s="36"/>
      <c r="J123" s="24">
        <v>40909</v>
      </c>
      <c r="K123" s="29">
        <f>+((B123*DEFLATOR!B123))</f>
        <v>2206.4779512674236</v>
      </c>
      <c r="L123" s="30">
        <f aca="true" t="shared" si="210" ref="L123:L131">+((K123/K122)-1)*100</f>
        <v>0.38089452392298107</v>
      </c>
      <c r="M123" s="30">
        <f t="shared" si="203"/>
        <v>1.5171559879613827</v>
      </c>
      <c r="N123" s="29">
        <f>+((C123*DEFLATOR!C123))</f>
        <v>1692.492229408569</v>
      </c>
      <c r="O123" s="30">
        <f aca="true" t="shared" si="211" ref="O123:O132">+((N123/N122)-1)*100</f>
        <v>7.705911848868241</v>
      </c>
      <c r="P123" s="30">
        <f t="shared" si="204"/>
        <v>3.3837013694400397</v>
      </c>
      <c r="Q123" s="29">
        <f>+((D123*DEFLATOR!D123))</f>
        <v>1972.5755053010225</v>
      </c>
      <c r="R123" s="30">
        <f aca="true" t="shared" si="212" ref="R123:R132">+((Q123/Q122)-1)*100</f>
        <v>1.1472428048090233</v>
      </c>
      <c r="S123" s="30">
        <f t="shared" si="205"/>
        <v>13.120315264357863</v>
      </c>
      <c r="T123" s="29">
        <f>+((E123*DEFLATOR!E123))</f>
        <v>2212.292442696007</v>
      </c>
      <c r="U123" s="30">
        <f aca="true" t="shared" si="213" ref="U123:U132">+((T123/T122)-1)*100</f>
        <v>-1.2220097227490512</v>
      </c>
      <c r="V123" s="30">
        <f t="shared" si="206"/>
        <v>6.6029551336188375</v>
      </c>
      <c r="W123" s="29">
        <f>+((F123*DEFLATOR!F123))</f>
        <v>2293.915969808464</v>
      </c>
      <c r="X123" s="30">
        <f aca="true" t="shared" si="214" ref="X123:X131">+((W123/W122)-1)*100</f>
        <v>-2.0276414534671883</v>
      </c>
      <c r="Y123" s="30">
        <f t="shared" si="207"/>
        <v>-2.9793873884488287</v>
      </c>
      <c r="Z123" s="29">
        <f>+((G123*DEFLATOR!G123))</f>
        <v>2284.489078417448</v>
      </c>
      <c r="AA123" s="30">
        <f aca="true" t="shared" si="215" ref="AA123:AA132">+((Z123/Z122)-1)*100</f>
        <v>0.6958949680498039</v>
      </c>
      <c r="AB123" s="30">
        <f t="shared" si="208"/>
        <v>1.7261777743325046</v>
      </c>
      <c r="AC123" s="29">
        <f>+((H123*DEFLATOR!H123))</f>
        <v>2135.7314118922186</v>
      </c>
      <c r="AD123" s="30">
        <f aca="true" t="shared" si="216" ref="AD123:AD132">+((AC123/AC122)-1)*100</f>
        <v>3.870390314301231</v>
      </c>
      <c r="AE123" s="30">
        <f t="shared" si="209"/>
        <v>-2.0407201321529844</v>
      </c>
    </row>
    <row r="124" spans="1:31" ht="9.75">
      <c r="A124" s="35">
        <v>40575</v>
      </c>
      <c r="B124" s="38" t="s">
        <v>1556</v>
      </c>
      <c r="C124" s="38" t="s">
        <v>1557</v>
      </c>
      <c r="D124" s="38" t="s">
        <v>1558</v>
      </c>
      <c r="E124" s="38" t="s">
        <v>1559</v>
      </c>
      <c r="F124" s="38" t="s">
        <v>1560</v>
      </c>
      <c r="G124" s="38" t="s">
        <v>1561</v>
      </c>
      <c r="H124" s="38" t="s">
        <v>1562</v>
      </c>
      <c r="J124" s="22">
        <v>40575</v>
      </c>
      <c r="K124" s="11">
        <f>+((B124*DEFLATOR!B124))</f>
        <v>2244.259817978521</v>
      </c>
      <c r="L124" s="13">
        <f t="shared" si="210"/>
        <v>1.7123156245180349</v>
      </c>
      <c r="M124" s="13">
        <f t="shared" si="203"/>
        <v>3.606133479989193</v>
      </c>
      <c r="N124" s="11">
        <f>+((C124*DEFLATOR!C124))</f>
        <v>1571.3663497115026</v>
      </c>
      <c r="O124" s="13">
        <f t="shared" si="211"/>
        <v>-7.156657950470658</v>
      </c>
      <c r="P124" s="13">
        <f t="shared" si="204"/>
        <v>8.170257295584538</v>
      </c>
      <c r="Q124" s="11">
        <f>+((D124*DEFLATOR!D124))</f>
        <v>1950.6457986612445</v>
      </c>
      <c r="R124" s="13">
        <f t="shared" si="212"/>
        <v>-1.1117296438511448</v>
      </c>
      <c r="S124" s="13">
        <f t="shared" si="205"/>
        <v>18.05601868947928</v>
      </c>
      <c r="T124" s="11">
        <f>+((E124*DEFLATOR!E124))</f>
        <v>2182.902437239865</v>
      </c>
      <c r="U124" s="13">
        <f t="shared" si="213"/>
        <v>-1.3284864554491849</v>
      </c>
      <c r="V124" s="13">
        <f t="shared" si="206"/>
        <v>8.53836813951736</v>
      </c>
      <c r="W124" s="11">
        <f>+((F124*DEFLATOR!F124))</f>
        <v>2400.842959594352</v>
      </c>
      <c r="X124" s="13">
        <f t="shared" si="214"/>
        <v>4.6613298478765275</v>
      </c>
      <c r="Y124" s="13">
        <f t="shared" si="207"/>
        <v>-1.3496001658438672</v>
      </c>
      <c r="Z124" s="11">
        <f>+((G124*DEFLATOR!G124))</f>
        <v>2354.6966375709903</v>
      </c>
      <c r="AA124" s="13">
        <f t="shared" si="215"/>
        <v>3.073228049843757</v>
      </c>
      <c r="AB124" s="13">
        <f t="shared" si="208"/>
        <v>4.425448389015996</v>
      </c>
      <c r="AC124" s="11">
        <f>+((H124*DEFLATOR!H124))</f>
        <v>2084.7373632253953</v>
      </c>
      <c r="AD124" s="13">
        <f t="shared" si="216"/>
        <v>-2.3876620619464273</v>
      </c>
      <c r="AE124" s="13">
        <f t="shared" si="209"/>
        <v>-2.8779149574681417</v>
      </c>
    </row>
    <row r="125" spans="1:31" ht="9.75">
      <c r="A125" s="35">
        <v>40604</v>
      </c>
      <c r="B125" s="38" t="s">
        <v>1569</v>
      </c>
      <c r="C125" s="38" t="s">
        <v>1570</v>
      </c>
      <c r="D125" s="38" t="s">
        <v>1571</v>
      </c>
      <c r="E125" s="38" t="s">
        <v>1572</v>
      </c>
      <c r="F125" s="38" t="s">
        <v>1573</v>
      </c>
      <c r="G125" s="38" t="s">
        <v>1574</v>
      </c>
      <c r="H125" s="38" t="s">
        <v>1348</v>
      </c>
      <c r="J125" s="35">
        <v>40604</v>
      </c>
      <c r="K125" s="11">
        <f>+((B125*DEFLATOR!B125))</f>
        <v>2283.098740045242</v>
      </c>
      <c r="L125" s="13">
        <f t="shared" si="210"/>
        <v>1.7305893798742256</v>
      </c>
      <c r="M125" s="13">
        <f t="shared" si="203"/>
        <v>4.723341781198731</v>
      </c>
      <c r="N125" s="11">
        <f>+((C125*DEFLATOR!C125))</f>
        <v>1599.4372054870987</v>
      </c>
      <c r="O125" s="13">
        <f t="shared" si="211"/>
        <v>1.7863979192853208</v>
      </c>
      <c r="P125" s="13">
        <f t="shared" si="204"/>
        <v>4.368001550764911</v>
      </c>
      <c r="Q125" s="11">
        <f>+((D125*DEFLATOR!D125))</f>
        <v>1933.6469706462485</v>
      </c>
      <c r="R125" s="13">
        <f t="shared" si="212"/>
        <v>-0.8714461655038863</v>
      </c>
      <c r="S125" s="13">
        <f t="shared" si="205"/>
        <v>18.596751800755197</v>
      </c>
      <c r="T125" s="11">
        <f>+((E125*DEFLATOR!E125))</f>
        <v>2303.4027079916827</v>
      </c>
      <c r="U125" s="13">
        <f t="shared" si="213"/>
        <v>5.520185817566015</v>
      </c>
      <c r="V125" s="13">
        <f t="shared" si="206"/>
        <v>10.68686962285652</v>
      </c>
      <c r="W125" s="11">
        <f>+((F125*DEFLATOR!F125))</f>
        <v>2379.5878042190507</v>
      </c>
      <c r="X125" s="13">
        <f t="shared" si="214"/>
        <v>-0.885320520043209</v>
      </c>
      <c r="Y125" s="13">
        <f t="shared" si="207"/>
        <v>-0.5847406851391734</v>
      </c>
      <c r="Z125" s="11">
        <f>+((G125*DEFLATOR!G125))</f>
        <v>2413.673908052622</v>
      </c>
      <c r="AA125" s="13">
        <f t="shared" si="215"/>
        <v>2.5046653373774097</v>
      </c>
      <c r="AB125" s="13">
        <f t="shared" si="208"/>
        <v>5.322171181055513</v>
      </c>
      <c r="AC125" s="11">
        <f>+((H125*DEFLATOR!H125))</f>
        <v>2157.7533026703954</v>
      </c>
      <c r="AD125" s="13">
        <f t="shared" si="216"/>
        <v>3.5024047025297156</v>
      </c>
      <c r="AE125" s="13">
        <f t="shared" si="209"/>
        <v>3.004253325494455</v>
      </c>
    </row>
    <row r="126" spans="1:31" ht="9.75">
      <c r="A126" s="35">
        <v>40636</v>
      </c>
      <c r="B126" s="38" t="s">
        <v>1592</v>
      </c>
      <c r="C126" s="38" t="s">
        <v>1591</v>
      </c>
      <c r="D126" s="38" t="s">
        <v>1590</v>
      </c>
      <c r="E126" s="38" t="s">
        <v>1589</v>
      </c>
      <c r="F126" s="38" t="s">
        <v>1588</v>
      </c>
      <c r="G126" s="38" t="s">
        <v>1587</v>
      </c>
      <c r="H126" s="38" t="s">
        <v>1467</v>
      </c>
      <c r="J126" s="35">
        <v>40636</v>
      </c>
      <c r="K126" s="11">
        <f>+((B126*DEFLATOR!B126))</f>
        <v>2243.7311949266123</v>
      </c>
      <c r="L126" s="13">
        <f t="shared" si="210"/>
        <v>-1.7243032212373555</v>
      </c>
      <c r="M126" s="13">
        <f t="shared" si="203"/>
        <v>5.845778637397969</v>
      </c>
      <c r="N126" s="11">
        <f>+((C126*DEFLATOR!C126))</f>
        <v>1543.0806147352155</v>
      </c>
      <c r="O126" s="13">
        <f t="shared" si="211"/>
        <v>-3.5235263102886383</v>
      </c>
      <c r="P126" s="13">
        <f t="shared" si="204"/>
        <v>6.300334009976183</v>
      </c>
      <c r="Q126" s="11">
        <f>+((D126*DEFLATOR!D126))</f>
        <v>1927.9416789587037</v>
      </c>
      <c r="R126" s="13">
        <f t="shared" si="212"/>
        <v>-0.29505342878788365</v>
      </c>
      <c r="S126" s="13">
        <f t="shared" si="205"/>
        <v>16.470303729746693</v>
      </c>
      <c r="T126" s="11">
        <f>+((E126*DEFLATOR!E126))</f>
        <v>2309.3800082708613</v>
      </c>
      <c r="U126" s="13">
        <f t="shared" si="213"/>
        <v>0.2594987085167588</v>
      </c>
      <c r="V126" s="13">
        <f t="shared" si="206"/>
        <v>9.980412972865093</v>
      </c>
      <c r="W126" s="11">
        <f>+((F126*DEFLATOR!F126))</f>
        <v>2363.1813081180126</v>
      </c>
      <c r="X126" s="13">
        <f t="shared" si="214"/>
        <v>-0.6894679856716768</v>
      </c>
      <c r="Y126" s="13">
        <f t="shared" si="207"/>
        <v>4.216759349626353</v>
      </c>
      <c r="Z126" s="11">
        <f>+((G126*DEFLATOR!G126))</f>
        <v>2341.4957463770684</v>
      </c>
      <c r="AA126" s="13">
        <f t="shared" si="215"/>
        <v>-2.990385794648953</v>
      </c>
      <c r="AB126" s="13">
        <f t="shared" si="208"/>
        <v>5.06690507953671</v>
      </c>
      <c r="AC126" s="11">
        <f>+((H126*DEFLATOR!H126))</f>
        <v>2150.961571939386</v>
      </c>
      <c r="AD126" s="13">
        <f t="shared" si="216"/>
        <v>-0.31475937136113963</v>
      </c>
      <c r="AE126" s="13">
        <f t="shared" si="209"/>
        <v>2.516599441791345</v>
      </c>
    </row>
    <row r="127" spans="1:31" ht="9.75">
      <c r="A127" s="35">
        <v>40667</v>
      </c>
      <c r="B127" s="38" t="s">
        <v>1605</v>
      </c>
      <c r="C127" s="38" t="s">
        <v>1604</v>
      </c>
      <c r="D127" s="38" t="s">
        <v>1603</v>
      </c>
      <c r="E127" s="38" t="s">
        <v>1602</v>
      </c>
      <c r="F127" s="38" t="s">
        <v>1547</v>
      </c>
      <c r="G127" s="38" t="s">
        <v>1601</v>
      </c>
      <c r="H127" s="38" t="s">
        <v>1600</v>
      </c>
      <c r="J127" s="35">
        <v>40667</v>
      </c>
      <c r="K127" s="11">
        <f>+((B127*DEFLATOR!B127))</f>
        <v>2234.568683431305</v>
      </c>
      <c r="L127" s="13">
        <f t="shared" si="210"/>
        <v>-0.40836048079310183</v>
      </c>
      <c r="M127" s="13">
        <f t="shared" si="203"/>
        <v>4.089120410823899</v>
      </c>
      <c r="N127" s="11">
        <f>+((C127*DEFLATOR!C127))</f>
        <v>1617.817733787905</v>
      </c>
      <c r="O127" s="13">
        <f t="shared" si="211"/>
        <v>4.843371003368735</v>
      </c>
      <c r="P127" s="13">
        <f t="shared" si="204"/>
        <v>10.378123456206122</v>
      </c>
      <c r="Q127" s="11">
        <f>+((D127*DEFLATOR!D127))</f>
        <v>1824.597564802354</v>
      </c>
      <c r="R127" s="13">
        <f t="shared" si="212"/>
        <v>-5.360334043515602</v>
      </c>
      <c r="S127" s="13">
        <f t="shared" si="205"/>
        <v>3.256762244387379</v>
      </c>
      <c r="T127" s="11">
        <f>+((E127*DEFLATOR!E127))</f>
        <v>2322.299304895839</v>
      </c>
      <c r="U127" s="13">
        <f t="shared" si="213"/>
        <v>0.5594270574227123</v>
      </c>
      <c r="V127" s="13">
        <f t="shared" si="206"/>
        <v>9.162185110295763</v>
      </c>
      <c r="W127" s="11">
        <f>+((F127*DEFLATOR!F127))</f>
        <v>2313.692255761696</v>
      </c>
      <c r="X127" s="13">
        <f t="shared" si="214"/>
        <v>-2.0941707767538453</v>
      </c>
      <c r="Y127" s="13">
        <f t="shared" si="207"/>
        <v>-1.1839368396250327</v>
      </c>
      <c r="Z127" s="11">
        <f>+((G127*DEFLATOR!G127))</f>
        <v>2353.7507515310986</v>
      </c>
      <c r="AA127" s="13">
        <f t="shared" si="215"/>
        <v>0.5233836180566165</v>
      </c>
      <c r="AB127" s="13">
        <f t="shared" si="208"/>
        <v>5.378014489252836</v>
      </c>
      <c r="AC127" s="11">
        <f>+((H127*DEFLATOR!H127))</f>
        <v>2120.855393475264</v>
      </c>
      <c r="AD127" s="13">
        <f t="shared" si="216"/>
        <v>-1.399661382001216</v>
      </c>
      <c r="AE127" s="13">
        <f t="shared" si="209"/>
        <v>3.933064490970506</v>
      </c>
    </row>
    <row r="128" spans="1:31" ht="9.75">
      <c r="A128" s="35">
        <v>40699</v>
      </c>
      <c r="B128" s="38" t="s">
        <v>1624</v>
      </c>
      <c r="C128" s="38" t="s">
        <v>1606</v>
      </c>
      <c r="D128" s="38" t="s">
        <v>1607</v>
      </c>
      <c r="E128" s="38" t="s">
        <v>1608</v>
      </c>
      <c r="F128" s="38" t="s">
        <v>1625</v>
      </c>
      <c r="G128" s="38" t="s">
        <v>1609</v>
      </c>
      <c r="H128" s="38" t="s">
        <v>1610</v>
      </c>
      <c r="J128" s="35">
        <v>40699</v>
      </c>
      <c r="K128" s="11">
        <f>+((B128*DEFLATOR!B128))</f>
        <v>2255.3338622155043</v>
      </c>
      <c r="L128" s="13">
        <f t="shared" si="210"/>
        <v>0.9292701064937958</v>
      </c>
      <c r="M128" s="13">
        <f aca="true" t="shared" si="217" ref="M128:M133">+((K128/K116)-1)*100</f>
        <v>6.291443788701168</v>
      </c>
      <c r="N128" s="11">
        <f>+((C128*DEFLATOR!C128))</f>
        <v>1731.1395467807188</v>
      </c>
      <c r="O128" s="13">
        <f t="shared" si="211"/>
        <v>7.004609396108297</v>
      </c>
      <c r="P128" s="13">
        <f aca="true" t="shared" si="218" ref="P128:P133">+((N128/N116)-1)*100</f>
        <v>22.017693317620445</v>
      </c>
      <c r="Q128" s="11">
        <f>+((D128*DEFLATOR!D128))</f>
        <v>1852.3052851276211</v>
      </c>
      <c r="R128" s="13">
        <f t="shared" si="212"/>
        <v>1.518566113414077</v>
      </c>
      <c r="S128" s="13">
        <f aca="true" t="shared" si="219" ref="S128:S133">+((Q128/Q116)-1)*100</f>
        <v>14.111643594411106</v>
      </c>
      <c r="T128" s="11">
        <f>+((E128*DEFLATOR!E128))</f>
        <v>2373.2701209424704</v>
      </c>
      <c r="U128" s="13">
        <f t="shared" si="213"/>
        <v>2.1948426690381995</v>
      </c>
      <c r="V128" s="13">
        <f aca="true" t="shared" si="220" ref="V128:V133">+((T128/T116)-1)*100</f>
        <v>20.763730250602762</v>
      </c>
      <c r="W128" s="11">
        <f>+((F128*DEFLATOR!F128))</f>
        <v>2352.2430128207748</v>
      </c>
      <c r="X128" s="13">
        <f t="shared" si="214"/>
        <v>1.6662007215124452</v>
      </c>
      <c r="Y128" s="13">
        <f aca="true" t="shared" si="221" ref="Y128:Y133">+((W128/W116)-1)*100</f>
        <v>-1.2919763110066262</v>
      </c>
      <c r="Z128" s="11">
        <f>+((G128*DEFLATOR!G128))</f>
        <v>2338.726804807381</v>
      </c>
      <c r="AA128" s="13">
        <f t="shared" si="215"/>
        <v>-0.638298116907432</v>
      </c>
      <c r="AB128" s="13">
        <f aca="true" t="shared" si="222" ref="AB128:AB133">+((Z128/Z116)-1)*100</f>
        <v>5.732484716288222</v>
      </c>
      <c r="AC128" s="11">
        <f>+((H128*DEFLATOR!H128))</f>
        <v>2158.16095592148</v>
      </c>
      <c r="AD128" s="13">
        <f t="shared" si="216"/>
        <v>1.7589866127122544</v>
      </c>
      <c r="AE128" s="13">
        <f aca="true" t="shared" si="223" ref="AE128:AE133">+((AC128/AC116)-1)*100</f>
        <v>2.9151875978986386</v>
      </c>
    </row>
    <row r="129" spans="1:31" ht="9.75">
      <c r="A129" s="35">
        <v>40730</v>
      </c>
      <c r="B129" s="38" t="s">
        <v>1628</v>
      </c>
      <c r="C129" s="38" t="s">
        <v>1623</v>
      </c>
      <c r="D129" s="38" t="s">
        <v>1629</v>
      </c>
      <c r="E129" s="38" t="s">
        <v>1622</v>
      </c>
      <c r="F129" s="38" t="s">
        <v>1630</v>
      </c>
      <c r="G129" s="38" t="s">
        <v>1621</v>
      </c>
      <c r="H129" s="38" t="s">
        <v>1620</v>
      </c>
      <c r="J129" s="35">
        <v>40730</v>
      </c>
      <c r="K129" s="11">
        <f>+((B129*DEFLATOR!B129))</f>
        <v>2220.8188305743583</v>
      </c>
      <c r="L129" s="13">
        <f t="shared" si="210"/>
        <v>-1.5303734945583791</v>
      </c>
      <c r="M129" s="13">
        <f t="shared" si="217"/>
        <v>0.2745669897096237</v>
      </c>
      <c r="N129" s="11">
        <f>+((C129*DEFLATOR!C129))</f>
        <v>1674.263663472032</v>
      </c>
      <c r="O129" s="13">
        <f t="shared" si="211"/>
        <v>-3.285459188686146</v>
      </c>
      <c r="P129" s="13">
        <f t="shared" si="218"/>
        <v>5.851100231030393</v>
      </c>
      <c r="Q129" s="11">
        <f>+((D129*DEFLATOR!D129))</f>
        <v>1777.696512671956</v>
      </c>
      <c r="R129" s="13">
        <f t="shared" si="212"/>
        <v>-4.027887468372937</v>
      </c>
      <c r="S129" s="13">
        <f t="shared" si="219"/>
        <v>-6.620932143976843</v>
      </c>
      <c r="T129" s="11">
        <f>+((E129*DEFLATOR!E129))</f>
        <v>2336.9091376468446</v>
      </c>
      <c r="U129" s="13">
        <f t="shared" si="213"/>
        <v>-1.5321047096478968</v>
      </c>
      <c r="V129" s="13">
        <f t="shared" si="220"/>
        <v>4.0641628623591775</v>
      </c>
      <c r="W129" s="11">
        <f>+((F129*DEFLATOR!F129))</f>
        <v>2263.121044099677</v>
      </c>
      <c r="X129" s="13">
        <f t="shared" si="214"/>
        <v>-3.7888078840214723</v>
      </c>
      <c r="Y129" s="13">
        <f t="shared" si="221"/>
        <v>-1.9539459457193264</v>
      </c>
      <c r="Z129" s="11">
        <f>+((G129*DEFLATOR!G129))</f>
        <v>2341.4925910936167</v>
      </c>
      <c r="AA129" s="13">
        <f t="shared" si="215"/>
        <v>0.11826034064990054</v>
      </c>
      <c r="AB129" s="13">
        <f t="shared" si="222"/>
        <v>1.0801468080604781</v>
      </c>
      <c r="AC129" s="11">
        <f>+((H129*DEFLATOR!H129))</f>
        <v>2143.8578584791144</v>
      </c>
      <c r="AD129" s="13">
        <f t="shared" si="216"/>
        <v>-0.662744704148277</v>
      </c>
      <c r="AE129" s="13">
        <f t="shared" si="223"/>
        <v>0.2793993344315293</v>
      </c>
    </row>
    <row r="130" spans="1:31" ht="9.75">
      <c r="A130" s="35">
        <v>40762</v>
      </c>
      <c r="B130" s="38" t="s">
        <v>1633</v>
      </c>
      <c r="C130" s="38" t="s">
        <v>659</v>
      </c>
      <c r="D130" s="38" t="s">
        <v>1634</v>
      </c>
      <c r="E130" s="38" t="s">
        <v>1635</v>
      </c>
      <c r="F130" s="38" t="s">
        <v>1636</v>
      </c>
      <c r="G130" s="38" t="s">
        <v>1637</v>
      </c>
      <c r="H130" s="38" t="s">
        <v>1638</v>
      </c>
      <c r="J130" s="35">
        <v>40762</v>
      </c>
      <c r="K130" s="11">
        <f>+((B130*DEFLATOR!B130))</f>
        <v>2264.0871441778627</v>
      </c>
      <c r="L130" s="13">
        <f t="shared" si="210"/>
        <v>1.9483045175870517</v>
      </c>
      <c r="M130" s="13">
        <f t="shared" si="217"/>
        <v>1.7279895008898816</v>
      </c>
      <c r="N130" s="11">
        <f>+((C130*DEFLATOR!C130))</f>
        <v>1770.863718978982</v>
      </c>
      <c r="O130" s="13">
        <f t="shared" si="211"/>
        <v>5.769703877262922</v>
      </c>
      <c r="P130" s="13">
        <f t="shared" si="218"/>
        <v>10.443607658732201</v>
      </c>
      <c r="Q130" s="11">
        <f>+((D130*DEFLATOR!D130))</f>
        <v>1782.0193459714853</v>
      </c>
      <c r="R130" s="13">
        <f t="shared" si="212"/>
        <v>0.24317048881599135</v>
      </c>
      <c r="S130" s="13">
        <f t="shared" si="219"/>
        <v>13.610467666532733</v>
      </c>
      <c r="T130" s="11">
        <f>+((E130*DEFLATOR!E130))</f>
        <v>2295.9471918372155</v>
      </c>
      <c r="U130" s="13">
        <f t="shared" si="213"/>
        <v>-1.75282577956265</v>
      </c>
      <c r="V130" s="13">
        <f t="shared" si="220"/>
        <v>22.492327130820367</v>
      </c>
      <c r="W130" s="11">
        <f>+((F130*DEFLATOR!F130))</f>
        <v>2279.20668436203</v>
      </c>
      <c r="X130" s="13">
        <f t="shared" si="214"/>
        <v>0.7107724221950384</v>
      </c>
      <c r="Y130" s="13">
        <f t="shared" si="221"/>
        <v>2.078785114379622</v>
      </c>
      <c r="Z130" s="11">
        <f>+((G130*DEFLATOR!G130))</f>
        <v>2436.834421455663</v>
      </c>
      <c r="AA130" s="13">
        <f t="shared" si="215"/>
        <v>4.071839933412558</v>
      </c>
      <c r="AB130" s="13">
        <f t="shared" si="222"/>
        <v>4.8429299657944735</v>
      </c>
      <c r="AC130" s="11">
        <f>+((H130*DEFLATOR!H130))</f>
        <v>2117.3677843526402</v>
      </c>
      <c r="AD130" s="13">
        <f t="shared" si="216"/>
        <v>-1.2356264209263723</v>
      </c>
      <c r="AE130" s="13">
        <f t="shared" si="223"/>
        <v>-9.596627019479264</v>
      </c>
    </row>
    <row r="131" spans="1:31" ht="9.75">
      <c r="A131" s="35">
        <v>41160</v>
      </c>
      <c r="B131" s="38" t="s">
        <v>1645</v>
      </c>
      <c r="C131" s="38" t="s">
        <v>1646</v>
      </c>
      <c r="D131" s="38" t="s">
        <v>1647</v>
      </c>
      <c r="E131" s="38" t="s">
        <v>1648</v>
      </c>
      <c r="F131" s="38" t="s">
        <v>1649</v>
      </c>
      <c r="G131" s="38" t="s">
        <v>1650</v>
      </c>
      <c r="H131" s="38" t="s">
        <v>1651</v>
      </c>
      <c r="J131" s="35">
        <v>41160</v>
      </c>
      <c r="K131" s="11">
        <f>+((B131*DEFLATOR!B131))</f>
        <v>2289.510711487061</v>
      </c>
      <c r="L131" s="13">
        <f t="shared" si="210"/>
        <v>1.122905864051016</v>
      </c>
      <c r="M131" s="13">
        <f t="shared" si="217"/>
        <v>4.810613301127353</v>
      </c>
      <c r="N131" s="11">
        <f>+((C131*DEFLATOR!C131))</f>
        <v>1706.7637482736848</v>
      </c>
      <c r="O131" s="13">
        <f t="shared" si="211"/>
        <v>-3.619700941315518</v>
      </c>
      <c r="P131" s="13">
        <f t="shared" si="218"/>
        <v>13.270751270635728</v>
      </c>
      <c r="Q131" s="11">
        <f>+((D131*DEFLATOR!D131))</f>
        <v>1852.3394974868786</v>
      </c>
      <c r="R131" s="13">
        <f t="shared" si="212"/>
        <v>3.946093608599832</v>
      </c>
      <c r="S131" s="13">
        <f t="shared" si="219"/>
        <v>-1.9799963917566</v>
      </c>
      <c r="T131" s="11">
        <f>+((E131*DEFLATOR!E131))</f>
        <v>2409.0836579126276</v>
      </c>
      <c r="U131" s="13">
        <f t="shared" si="213"/>
        <v>4.927659768379966</v>
      </c>
      <c r="V131" s="13">
        <f t="shared" si="220"/>
        <v>9.05054406742516</v>
      </c>
      <c r="W131" s="11">
        <f>+((F131*DEFLATOR!F131))</f>
        <v>2293.655888053432</v>
      </c>
      <c r="X131" s="13">
        <f t="shared" si="214"/>
        <v>0.6339575866699754</v>
      </c>
      <c r="Y131" s="13">
        <f t="shared" si="221"/>
        <v>-1.5463694959552243</v>
      </c>
      <c r="Z131" s="11">
        <f>+((G131*DEFLATOR!G131))</f>
        <v>2450.721292205883</v>
      </c>
      <c r="AA131" s="13">
        <f t="shared" si="215"/>
        <v>0.5698733827768532</v>
      </c>
      <c r="AB131" s="13">
        <f t="shared" si="222"/>
        <v>7.7855190737165625</v>
      </c>
      <c r="AC131" s="11">
        <f>+((H131*DEFLATOR!H131))</f>
        <v>2156.755816807795</v>
      </c>
      <c r="AD131" s="13">
        <f t="shared" si="216"/>
        <v>1.860235748660788</v>
      </c>
      <c r="AE131" s="13">
        <f t="shared" si="223"/>
        <v>5.994289375285744</v>
      </c>
    </row>
    <row r="132" spans="1:31" ht="9.75">
      <c r="A132" s="35">
        <v>41191</v>
      </c>
      <c r="B132" s="38" t="s">
        <v>1659</v>
      </c>
      <c r="C132" s="38" t="s">
        <v>1660</v>
      </c>
      <c r="D132" s="38" t="s">
        <v>1661</v>
      </c>
      <c r="E132" s="38" t="s">
        <v>1662</v>
      </c>
      <c r="F132" s="38" t="s">
        <v>1663</v>
      </c>
      <c r="G132" s="38" t="s">
        <v>1664</v>
      </c>
      <c r="H132" s="38" t="s">
        <v>1665</v>
      </c>
      <c r="J132" s="35">
        <v>41191</v>
      </c>
      <c r="K132" s="11">
        <f>+((B132*DEFLATOR!B132))</f>
        <v>2300.3463974764136</v>
      </c>
      <c r="L132" s="13">
        <f aca="true" t="shared" si="224" ref="L132:L138">+((K132/K131)-1)*100</f>
        <v>0.47327518211586206</v>
      </c>
      <c r="M132" s="13">
        <f t="shared" si="217"/>
        <v>5.94105105611944</v>
      </c>
      <c r="N132" s="11">
        <f>+((C132*DEFLATOR!C132))</f>
        <v>1681.1740121626503</v>
      </c>
      <c r="O132" s="13">
        <f t="shared" si="211"/>
        <v>-1.499313313686046</v>
      </c>
      <c r="P132" s="13">
        <f t="shared" si="218"/>
        <v>6.7722904834222275</v>
      </c>
      <c r="Q132" s="11">
        <f>+((D132*DEFLATOR!D132))</f>
        <v>1858.3236726651662</v>
      </c>
      <c r="R132" s="13">
        <f t="shared" si="212"/>
        <v>0.323060388573837</v>
      </c>
      <c r="S132" s="13">
        <f t="shared" si="219"/>
        <v>-4.93778448350014</v>
      </c>
      <c r="T132" s="11">
        <f>+((E132*DEFLATOR!E132))</f>
        <v>2356.8102948683972</v>
      </c>
      <c r="U132" s="13">
        <f t="shared" si="213"/>
        <v>-2.1698442423341624</v>
      </c>
      <c r="V132" s="13">
        <f t="shared" si="220"/>
        <v>7.945873945873627</v>
      </c>
      <c r="W132" s="11">
        <f>+((F132*DEFLATOR!F132))</f>
        <v>2299.7255567280486</v>
      </c>
      <c r="X132" s="13">
        <f aca="true" t="shared" si="225" ref="X132:X138">+((W132/W131)-1)*100</f>
        <v>0.2646285655241609</v>
      </c>
      <c r="Y132" s="13">
        <f t="shared" si="221"/>
        <v>1.833416135348287</v>
      </c>
      <c r="Z132" s="11">
        <f>+((G132*DEFLATOR!G132))</f>
        <v>2486.340997554312</v>
      </c>
      <c r="AA132" s="13">
        <f t="shared" si="215"/>
        <v>1.453437625147802</v>
      </c>
      <c r="AB132" s="13">
        <f t="shared" si="222"/>
        <v>9.621639966688079</v>
      </c>
      <c r="AC132" s="11">
        <f>+((H132*DEFLATOR!H132))</f>
        <v>2167.2725462199123</v>
      </c>
      <c r="AD132" s="13">
        <f t="shared" si="216"/>
        <v>0.48761799227152736</v>
      </c>
      <c r="AE132" s="13">
        <f t="shared" si="223"/>
        <v>6.551848866652632</v>
      </c>
    </row>
    <row r="133" spans="1:31" ht="9.75">
      <c r="A133" s="35">
        <v>316</v>
      </c>
      <c r="B133" s="38" t="s">
        <v>1673</v>
      </c>
      <c r="C133" s="38" t="s">
        <v>1674</v>
      </c>
      <c r="D133" s="38" t="s">
        <v>1675</v>
      </c>
      <c r="E133" s="38" t="s">
        <v>1676</v>
      </c>
      <c r="F133" s="38" t="s">
        <v>1677</v>
      </c>
      <c r="G133" s="38" t="s">
        <v>1678</v>
      </c>
      <c r="H133" s="38" t="s">
        <v>1679</v>
      </c>
      <c r="J133" s="35">
        <v>316</v>
      </c>
      <c r="K133" s="11">
        <f>+((B133*DEFLATOR!B133))</f>
        <v>2313.603537594648</v>
      </c>
      <c r="L133" s="13">
        <f t="shared" si="224"/>
        <v>0.5763105996896112</v>
      </c>
      <c r="M133" s="13">
        <f t="shared" si="217"/>
        <v>6.692952343985281</v>
      </c>
      <c r="N133" s="11">
        <f>+((C133*DEFLATOR!C133))</f>
        <v>1712.7000882521331</v>
      </c>
      <c r="O133" s="13">
        <f aca="true" t="shared" si="226" ref="O133:O138">+((N133/N132)-1)*100</f>
        <v>1.8752416978494502</v>
      </c>
      <c r="P133" s="13">
        <f t="shared" si="218"/>
        <v>6.50426285279051</v>
      </c>
      <c r="Q133" s="11">
        <f>+((D133*DEFLATOR!D133))</f>
        <v>1863.6134780350294</v>
      </c>
      <c r="R133" s="13">
        <f aca="true" t="shared" si="227" ref="R133:R138">+((Q133/Q132)-1)*100</f>
        <v>0.284654683555563</v>
      </c>
      <c r="S133" s="13">
        <f t="shared" si="219"/>
        <v>-4.625639464390208</v>
      </c>
      <c r="T133" s="11">
        <f>+((E133*DEFLATOR!E133))</f>
        <v>2393.710325269532</v>
      </c>
      <c r="U133" s="13">
        <f aca="true" t="shared" si="228" ref="U133:U138">+((T133/T132)-1)*100</f>
        <v>1.5656767318726894</v>
      </c>
      <c r="V133" s="13">
        <f t="shared" si="220"/>
        <v>10.082485136846397</v>
      </c>
      <c r="W133" s="11">
        <f>+((F133*DEFLATOR!F133))</f>
        <v>2387.7049695258656</v>
      </c>
      <c r="X133" s="13">
        <f t="shared" si="225"/>
        <v>3.8256483492313142</v>
      </c>
      <c r="Y133" s="13">
        <f t="shared" si="221"/>
        <v>4.830865946091345</v>
      </c>
      <c r="Z133" s="11">
        <f>+((G133*DEFLATOR!G133))</f>
        <v>2457.590070999041</v>
      </c>
      <c r="AA133" s="13">
        <f aca="true" t="shared" si="229" ref="AA133:AA138">+((Z133/Z132)-1)*100</f>
        <v>-1.1563549241054072</v>
      </c>
      <c r="AB133" s="13">
        <f t="shared" si="222"/>
        <v>9.295264995861242</v>
      </c>
      <c r="AC133" s="11">
        <f>+((H133*DEFLATOR!H133))</f>
        <v>2136.507879785779</v>
      </c>
      <c r="AD133" s="13">
        <f aca="true" t="shared" si="230" ref="AD133:AD138">+((AC133/AC132)-1)*100</f>
        <v>-1.4195107342540703</v>
      </c>
      <c r="AE133" s="13">
        <f t="shared" si="223"/>
        <v>5.063226752522576</v>
      </c>
    </row>
    <row r="134" spans="1:31" ht="9.75">
      <c r="A134" s="35">
        <v>347</v>
      </c>
      <c r="B134" s="38" t="s">
        <v>1687</v>
      </c>
      <c r="C134" s="38" t="s">
        <v>1688</v>
      </c>
      <c r="D134" s="38" t="s">
        <v>1689</v>
      </c>
      <c r="E134" s="38" t="s">
        <v>1690</v>
      </c>
      <c r="F134" s="38" t="s">
        <v>1691</v>
      </c>
      <c r="G134" s="38" t="s">
        <v>1692</v>
      </c>
      <c r="H134" s="38" t="s">
        <v>1693</v>
      </c>
      <c r="J134" s="35">
        <v>347</v>
      </c>
      <c r="K134" s="11">
        <f>+((B134*DEFLATOR!B134))</f>
        <v>2295.8426717202</v>
      </c>
      <c r="L134" s="13">
        <f t="shared" si="224"/>
        <v>-0.7676711063864139</v>
      </c>
      <c r="M134" s="13">
        <f aca="true" t="shared" si="231" ref="M134:M139">+((K134/K122)-1)*100</f>
        <v>4.446428273207581</v>
      </c>
      <c r="N134" s="11">
        <f>+((C134*DEFLATOR!C134))</f>
        <v>1672.2742531475494</v>
      </c>
      <c r="O134" s="13">
        <f t="shared" si="226"/>
        <v>-2.360356923075746</v>
      </c>
      <c r="P134" s="13">
        <f aca="true" t="shared" si="232" ref="P134:P139">+((N134/N122)-1)*100</f>
        <v>6.419291129969684</v>
      </c>
      <c r="Q134" s="11">
        <f>+((D134*DEFLATOR!D134))</f>
        <v>1934.1093012698448</v>
      </c>
      <c r="R134" s="13">
        <f t="shared" si="227"/>
        <v>3.782749162618493</v>
      </c>
      <c r="S134" s="13">
        <f aca="true" t="shared" si="233" ref="S134:S139">+((Q134/Q122)-1)*100</f>
        <v>-0.8251787671232136</v>
      </c>
      <c r="T134" s="11">
        <f>+((E134*DEFLATOR!E134))</f>
        <v>2385.7888947107613</v>
      </c>
      <c r="U134" s="13">
        <f t="shared" si="228"/>
        <v>-0.3309268659263842</v>
      </c>
      <c r="V134" s="13">
        <f aca="true" t="shared" si="234" ref="V134:V139">+((T134/T122)-1)*100</f>
        <v>6.524538843572558</v>
      </c>
      <c r="W134" s="11">
        <f>+((F134*DEFLATOR!F134))</f>
        <v>2357.256548068339</v>
      </c>
      <c r="X134" s="13">
        <f t="shared" si="225"/>
        <v>-1.2752170743931202</v>
      </c>
      <c r="Y134" s="13">
        <f aca="true" t="shared" si="235" ref="Y134:Y139">+((W134/W122)-1)*100</f>
        <v>0.6776127605044424</v>
      </c>
      <c r="Z134" s="11">
        <f>+((G134*DEFLATOR!G134))</f>
        <v>2433.9324906815627</v>
      </c>
      <c r="AA134" s="13">
        <f t="shared" si="229"/>
        <v>-0.9626332966043094</v>
      </c>
      <c r="AB134" s="13">
        <f aca="true" t="shared" si="236" ref="AB134:AB139">+((Z134/Z122)-1)*100</f>
        <v>7.283073820066366</v>
      </c>
      <c r="AC134" s="11">
        <f>+((H134*DEFLATOR!H134))</f>
        <v>2108.4421729817013</v>
      </c>
      <c r="AD134" s="13">
        <f t="shared" si="230"/>
        <v>-1.3136252419013728</v>
      </c>
      <c r="AE134" s="13">
        <f aca="true" t="shared" si="237" ref="AE134:AE139">+((AC134/AC122)-1)*100</f>
        <v>2.5431897678129145</v>
      </c>
    </row>
    <row r="135" spans="1:32" s="39" customFormat="1" ht="12.75">
      <c r="A135" s="34">
        <v>41275</v>
      </c>
      <c r="B135" s="38" t="s">
        <v>1699</v>
      </c>
      <c r="C135" s="38" t="s">
        <v>1700</v>
      </c>
      <c r="D135" s="38" t="s">
        <v>1701</v>
      </c>
      <c r="E135" s="38" t="s">
        <v>1702</v>
      </c>
      <c r="F135" s="38" t="s">
        <v>1703</v>
      </c>
      <c r="G135" s="38" t="s">
        <v>1704</v>
      </c>
      <c r="H135" s="38" t="s">
        <v>1705</v>
      </c>
      <c r="I135" s="3"/>
      <c r="J135" s="34">
        <v>41275</v>
      </c>
      <c r="K135" s="11">
        <f>+((B135*DEFLATOR!B135))</f>
        <v>2265.683457252893</v>
      </c>
      <c r="L135" s="13">
        <f t="shared" si="224"/>
        <v>-1.3136446516481048</v>
      </c>
      <c r="M135" s="13">
        <f t="shared" si="231"/>
        <v>2.6832584459527853</v>
      </c>
      <c r="N135" s="11">
        <f>+((C135*DEFLATOR!C135))</f>
        <v>1673.110252312299</v>
      </c>
      <c r="O135" s="13">
        <f t="shared" si="226"/>
        <v>0.049991750047939654</v>
      </c>
      <c r="P135" s="13">
        <f t="shared" si="232"/>
        <v>-1.1451737715240773</v>
      </c>
      <c r="Q135" s="11">
        <f>+((D135*DEFLATOR!D135))</f>
        <v>1823.3545203005096</v>
      </c>
      <c r="R135" s="13">
        <f t="shared" si="227"/>
        <v>-5.726397204988299</v>
      </c>
      <c r="S135" s="13">
        <f t="shared" si="233"/>
        <v>-7.564779375973297</v>
      </c>
      <c r="T135" s="11">
        <f>+((E135*DEFLATOR!E135))</f>
        <v>2355.110031358216</v>
      </c>
      <c r="U135" s="13">
        <f t="shared" si="228"/>
        <v>-1.2859001657925195</v>
      </c>
      <c r="V135" s="13">
        <f t="shared" si="234"/>
        <v>6.455637867124131</v>
      </c>
      <c r="W135" s="11">
        <f>+((F135*DEFLATOR!F135))</f>
        <v>2335.922203379137</v>
      </c>
      <c r="X135" s="13">
        <f t="shared" si="225"/>
        <v>-0.9050497582320571</v>
      </c>
      <c r="Y135" s="13">
        <f t="shared" si="235"/>
        <v>1.831201932570381</v>
      </c>
      <c r="Z135" s="11">
        <f>+((G135*DEFLATOR!G135))</f>
        <v>2402.51691115731</v>
      </c>
      <c r="AA135" s="13">
        <f t="shared" si="229"/>
        <v>-1.290733397270838</v>
      </c>
      <c r="AB135" s="13">
        <f t="shared" si="236"/>
        <v>5.166487065091352</v>
      </c>
      <c r="AC135" s="11">
        <f>+((H135*DEFLATOR!H135))</f>
        <v>2113.989889428971</v>
      </c>
      <c r="AD135" s="13">
        <f t="shared" si="230"/>
        <v>0.26311921277044625</v>
      </c>
      <c r="AE135" s="13">
        <f t="shared" si="237"/>
        <v>-1.0179895441058795</v>
      </c>
      <c r="AF135" s="2"/>
    </row>
    <row r="136" spans="1:31" s="39" customFormat="1" ht="12.75">
      <c r="A136" s="35">
        <v>41306</v>
      </c>
      <c r="B136" s="38" t="s">
        <v>1712</v>
      </c>
      <c r="C136" s="38" t="s">
        <v>1713</v>
      </c>
      <c r="D136" s="38" t="s">
        <v>1714</v>
      </c>
      <c r="E136" s="38" t="s">
        <v>1715</v>
      </c>
      <c r="F136" s="38" t="s">
        <v>1716</v>
      </c>
      <c r="G136" s="38" t="s">
        <v>1717</v>
      </c>
      <c r="H136" s="38" t="s">
        <v>1718</v>
      </c>
      <c r="I136" s="38"/>
      <c r="J136" s="22">
        <v>41306</v>
      </c>
      <c r="K136" s="11">
        <f>+((B136*DEFLATOR!B136))</f>
        <v>2289.0222942425585</v>
      </c>
      <c r="L136" s="13">
        <f t="shared" si="224"/>
        <v>1.0301013989819863</v>
      </c>
      <c r="M136" s="13">
        <f t="shared" si="231"/>
        <v>1.9945318231628262</v>
      </c>
      <c r="N136" s="11">
        <f>+((C136*DEFLATOR!C136))</f>
        <v>1717.2468156311197</v>
      </c>
      <c r="O136" s="13">
        <f t="shared" si="226"/>
        <v>2.637994911442476</v>
      </c>
      <c r="P136" s="13">
        <f t="shared" si="232"/>
        <v>9.283669969539577</v>
      </c>
      <c r="Q136" s="11">
        <f>+((D136*DEFLATOR!D136))</f>
        <v>1806.0691152453178</v>
      </c>
      <c r="R136" s="13">
        <f t="shared" si="227"/>
        <v>-0.9480002304951163</v>
      </c>
      <c r="S136" s="13">
        <f t="shared" si="233"/>
        <v>-7.411734283853666</v>
      </c>
      <c r="T136" s="11">
        <f>+((E136*DEFLATOR!E136))</f>
        <v>2340.798217984328</v>
      </c>
      <c r="U136" s="13">
        <f t="shared" si="228"/>
        <v>-0.6076919202638864</v>
      </c>
      <c r="V136" s="13">
        <f t="shared" si="234"/>
        <v>7.233295361752945</v>
      </c>
      <c r="W136" s="11">
        <f>+((F136*DEFLATOR!F136))</f>
        <v>2384.6312716897005</v>
      </c>
      <c r="X136" s="13">
        <f t="shared" si="225"/>
        <v>2.0852179169366547</v>
      </c>
      <c r="Y136" s="13">
        <f t="shared" si="235"/>
        <v>-0.6752498258940975</v>
      </c>
      <c r="Z136" s="11">
        <f>+((G136*DEFLATOR!G136))</f>
        <v>2414.7523770440685</v>
      </c>
      <c r="AA136" s="13">
        <f t="shared" si="229"/>
        <v>0.5092769932206087</v>
      </c>
      <c r="AB136" s="13">
        <f t="shared" si="236"/>
        <v>2.5504660988953987</v>
      </c>
      <c r="AC136" s="11">
        <f>+((H136*DEFLATOR!H136))</f>
        <v>2204.1150658859597</v>
      </c>
      <c r="AD136" s="13">
        <f t="shared" si="230"/>
        <v>4.263273770024201</v>
      </c>
      <c r="AE136" s="13">
        <f t="shared" si="237"/>
        <v>5.72627059726456</v>
      </c>
    </row>
    <row r="137" spans="1:31" s="39" customFormat="1" ht="12.75">
      <c r="A137" s="35">
        <v>41334</v>
      </c>
      <c r="B137" s="38" t="s">
        <v>1723</v>
      </c>
      <c r="C137" s="38" t="s">
        <v>1349</v>
      </c>
      <c r="D137" s="38" t="s">
        <v>1724</v>
      </c>
      <c r="E137" s="38" t="s">
        <v>1725</v>
      </c>
      <c r="F137" s="38" t="s">
        <v>1726</v>
      </c>
      <c r="G137" s="38" t="s">
        <v>1727</v>
      </c>
      <c r="H137" s="38" t="s">
        <v>1728</v>
      </c>
      <c r="I137" s="38"/>
      <c r="J137" s="35">
        <v>41334</v>
      </c>
      <c r="K137" s="11">
        <f>+((B137*DEFLATOR!B137))</f>
        <v>2285.112984480278</v>
      </c>
      <c r="L137" s="13">
        <f t="shared" si="224"/>
        <v>-0.1707851326792742</v>
      </c>
      <c r="M137" s="13">
        <f t="shared" si="231"/>
        <v>0.08822414903510989</v>
      </c>
      <c r="N137" s="11">
        <f>+((C137*DEFLATOR!C137))</f>
        <v>1765.3483733097703</v>
      </c>
      <c r="O137" s="13">
        <f t="shared" si="226"/>
        <v>2.801085856780139</v>
      </c>
      <c r="P137" s="13">
        <f t="shared" si="232"/>
        <v>10.373096690103845</v>
      </c>
      <c r="Q137" s="11">
        <f>+((D137*DEFLATOR!D137))</f>
        <v>1749.572802119438</v>
      </c>
      <c r="R137" s="13">
        <f t="shared" si="227"/>
        <v>-3.128136827598982</v>
      </c>
      <c r="S137" s="13">
        <f t="shared" si="233"/>
        <v>-9.519533364732592</v>
      </c>
      <c r="T137" s="11">
        <f>+((E137*DEFLATOR!E137))</f>
        <v>2284.6857067825717</v>
      </c>
      <c r="U137" s="13">
        <f t="shared" si="228"/>
        <v>-2.3971528502817696</v>
      </c>
      <c r="V137" s="13">
        <f t="shared" si="234"/>
        <v>-0.8125804985889884</v>
      </c>
      <c r="W137" s="11">
        <f>+((F137*DEFLATOR!F137))</f>
        <v>2381.4798611213737</v>
      </c>
      <c r="X137" s="13">
        <f t="shared" si="225"/>
        <v>-0.1321550465994581</v>
      </c>
      <c r="Y137" s="13">
        <f t="shared" si="235"/>
        <v>0.07951195996922511</v>
      </c>
      <c r="Z137" s="11">
        <f>+((G137*DEFLATOR!G137))</f>
        <v>2432.769406370417</v>
      </c>
      <c r="AA137" s="13">
        <f t="shared" si="229"/>
        <v>0.7461232670326057</v>
      </c>
      <c r="AB137" s="13">
        <f t="shared" si="236"/>
        <v>0.7911382831826463</v>
      </c>
      <c r="AC137" s="11">
        <f>+((H137*DEFLATOR!H137))</f>
        <v>2191.186975639586</v>
      </c>
      <c r="AD137" s="13">
        <f t="shared" si="230"/>
        <v>-0.5865433455116476</v>
      </c>
      <c r="AE137" s="13">
        <f t="shared" si="237"/>
        <v>1.5494668889077134</v>
      </c>
    </row>
    <row r="138" spans="1:31" s="39" customFormat="1" ht="12.75">
      <c r="A138" s="35">
        <v>41365</v>
      </c>
      <c r="B138" s="38" t="s">
        <v>1736</v>
      </c>
      <c r="C138" s="38" t="s">
        <v>504</v>
      </c>
      <c r="D138" s="38" t="s">
        <v>1745</v>
      </c>
      <c r="E138" s="38" t="s">
        <v>1723</v>
      </c>
      <c r="F138" s="38" t="s">
        <v>1737</v>
      </c>
      <c r="G138" s="38" t="s">
        <v>1738</v>
      </c>
      <c r="H138" s="38" t="s">
        <v>1739</v>
      </c>
      <c r="J138" s="35">
        <v>41365</v>
      </c>
      <c r="K138" s="11">
        <f>+((B138*DEFLATOR!B138))</f>
        <v>2273.935017415429</v>
      </c>
      <c r="L138" s="13">
        <f t="shared" si="224"/>
        <v>-0.489164743308812</v>
      </c>
      <c r="M138" s="13">
        <f t="shared" si="231"/>
        <v>1.3461426465483761</v>
      </c>
      <c r="N138" s="11">
        <f>+((C138*DEFLATOR!C138))</f>
        <v>1678.762756493532</v>
      </c>
      <c r="O138" s="13">
        <f t="shared" si="226"/>
        <v>-4.904732580000792</v>
      </c>
      <c r="P138" s="13">
        <f t="shared" si="232"/>
        <v>8.792939297056668</v>
      </c>
      <c r="Q138" s="11">
        <f>+((D138*DEFLATOR!D138))</f>
        <v>1733.1605070606486</v>
      </c>
      <c r="R138" s="13">
        <f t="shared" si="227"/>
        <v>-0.9380744281636932</v>
      </c>
      <c r="S138" s="13">
        <f t="shared" si="233"/>
        <v>-10.103063491176666</v>
      </c>
      <c r="T138" s="11">
        <f>+((E138*DEFLATOR!E138))</f>
        <v>2267.7590935306316</v>
      </c>
      <c r="U138" s="13">
        <f t="shared" si="228"/>
        <v>-0.740872724930608</v>
      </c>
      <c r="V138" s="13">
        <f t="shared" si="234"/>
        <v>-1.8022549165216506</v>
      </c>
      <c r="W138" s="11">
        <f>+((F138*DEFLATOR!F138))</f>
        <v>2415.8080720643643</v>
      </c>
      <c r="X138" s="13">
        <f t="shared" si="225"/>
        <v>1.4414655149267652</v>
      </c>
      <c r="Y138" s="13">
        <f t="shared" si="235"/>
        <v>2.2269456755420247</v>
      </c>
      <c r="Z138" s="11">
        <f>+((G138*DEFLATOR!G138))</f>
        <v>2413.0941006884764</v>
      </c>
      <c r="AA138" s="13">
        <f t="shared" si="229"/>
        <v>-0.8087616372689954</v>
      </c>
      <c r="AB138" s="13">
        <f t="shared" si="236"/>
        <v>3.057804158824129</v>
      </c>
      <c r="AC138" s="11">
        <f>+((H138*DEFLATOR!H138))</f>
        <v>2176.3844362303166</v>
      </c>
      <c r="AD138" s="13">
        <f t="shared" si="230"/>
        <v>-0.6755488953629096</v>
      </c>
      <c r="AE138" s="13">
        <f t="shared" si="237"/>
        <v>1.181930194504055</v>
      </c>
    </row>
    <row r="139" spans="1:31" s="39" customFormat="1" ht="12.75">
      <c r="A139" s="35">
        <v>41395</v>
      </c>
      <c r="B139" s="38" t="s">
        <v>1747</v>
      </c>
      <c r="C139" s="38" t="s">
        <v>1748</v>
      </c>
      <c r="D139" s="38" t="s">
        <v>1749</v>
      </c>
      <c r="E139" s="38" t="s">
        <v>1750</v>
      </c>
      <c r="F139" s="38" t="s">
        <v>1751</v>
      </c>
      <c r="G139" s="38" t="s">
        <v>1752</v>
      </c>
      <c r="H139" s="38" t="s">
        <v>1753</v>
      </c>
      <c r="J139" s="35">
        <v>41395</v>
      </c>
      <c r="K139" s="11">
        <f>+((B139*DEFLATOR!B139))</f>
        <v>2272.039022191814</v>
      </c>
      <c r="L139" s="13">
        <f aca="true" t="shared" si="238" ref="L139:L145">+((K139/K138)-1)*100</f>
        <v>-0.08337948134373718</v>
      </c>
      <c r="M139" s="13">
        <f t="shared" si="231"/>
        <v>1.6768488271737159</v>
      </c>
      <c r="N139" s="11">
        <f>+((C139*DEFLATOR!C139))</f>
        <v>1595.354172164711</v>
      </c>
      <c r="O139" s="13">
        <f aca="true" t="shared" si="239" ref="O139:O145">+((N139/N138)-1)*100</f>
        <v>-4.968455727659715</v>
      </c>
      <c r="P139" s="13">
        <f t="shared" si="232"/>
        <v>-1.388510037567614</v>
      </c>
      <c r="Q139" s="11">
        <f>+((D139*DEFLATOR!D139))</f>
        <v>1710.1848887262151</v>
      </c>
      <c r="R139" s="13">
        <f aca="true" t="shared" si="240" ref="R139:R145">+((Q139/Q138)-1)*100</f>
        <v>-1.325648619434494</v>
      </c>
      <c r="S139" s="13">
        <f t="shared" si="233"/>
        <v>-6.270570468975301</v>
      </c>
      <c r="T139" s="11">
        <f>+((E139*DEFLATOR!E139))</f>
        <v>2282.579787341342</v>
      </c>
      <c r="U139" s="13">
        <f aca="true" t="shared" si="241" ref="U139:U145">+((T139/T138)-1)*100</f>
        <v>0.6535391635289045</v>
      </c>
      <c r="V139" s="13">
        <f t="shared" si="234"/>
        <v>-1.710353074246762</v>
      </c>
      <c r="W139" s="11">
        <f>+((F139*DEFLATOR!F139))</f>
        <v>2433.7079217809783</v>
      </c>
      <c r="X139" s="13">
        <f aca="true" t="shared" si="242" ref="X139:X145">+((W139/W138)-1)*100</f>
        <v>0.7409466804752407</v>
      </c>
      <c r="Y139" s="13">
        <f t="shared" si="235"/>
        <v>5.187192277642461</v>
      </c>
      <c r="Z139" s="11">
        <f>+((G139*DEFLATOR!G139))</f>
        <v>2396.451655305153</v>
      </c>
      <c r="AA139" s="13">
        <f aca="true" t="shared" si="243" ref="AA139:AA145">+((Z139/Z138)-1)*100</f>
        <v>-0.6896724573888346</v>
      </c>
      <c r="AB139" s="13">
        <f t="shared" si="236"/>
        <v>1.814164212004088</v>
      </c>
      <c r="AC139" s="11">
        <f>+((H139*DEFLATOR!H139))</f>
        <v>2229.7354932847807</v>
      </c>
      <c r="AD139" s="13">
        <f aca="true" t="shared" si="244" ref="AD139:AD145">+((AC139/AC138)-1)*100</f>
        <v>2.4513618167051776</v>
      </c>
      <c r="AE139" s="13">
        <f t="shared" si="237"/>
        <v>5.133782347654736</v>
      </c>
    </row>
    <row r="140" spans="1:31" s="39" customFormat="1" ht="12.75">
      <c r="A140" s="35">
        <v>41426</v>
      </c>
      <c r="B140" s="38" t="s">
        <v>1761</v>
      </c>
      <c r="C140" s="38" t="s">
        <v>1762</v>
      </c>
      <c r="D140" s="38" t="s">
        <v>1763</v>
      </c>
      <c r="E140" s="38" t="s">
        <v>1764</v>
      </c>
      <c r="F140" s="38" t="s">
        <v>1765</v>
      </c>
      <c r="G140" s="38" t="s">
        <v>1766</v>
      </c>
      <c r="H140" s="38" t="s">
        <v>1767</v>
      </c>
      <c r="J140" s="35">
        <v>41426</v>
      </c>
      <c r="K140" s="11">
        <f>+((B140*DEFLATOR!B140))</f>
        <v>2281.2610081302073</v>
      </c>
      <c r="L140" s="13">
        <f t="shared" si="238"/>
        <v>0.40589029714361846</v>
      </c>
      <c r="M140" s="13">
        <f aca="true" t="shared" si="245" ref="M140:M145">+((K140/K128)-1)*100</f>
        <v>1.1495923663041863</v>
      </c>
      <c r="N140" s="11">
        <f>+((C140*DEFLATOR!C140))</f>
        <v>1649.1472850868167</v>
      </c>
      <c r="O140" s="13">
        <f t="shared" si="239"/>
        <v>3.371860233963897</v>
      </c>
      <c r="P140" s="13">
        <f aca="true" t="shared" si="246" ref="P140:P145">+((N140/N128)-1)*100</f>
        <v>-4.736317291484527</v>
      </c>
      <c r="Q140" s="11">
        <f>+((D140*DEFLATOR!D140))</f>
        <v>1712.602811104695</v>
      </c>
      <c r="R140" s="13">
        <f t="shared" si="240"/>
        <v>0.14138368280640634</v>
      </c>
      <c r="S140" s="13">
        <f aca="true" t="shared" si="247" ref="S140:S145">+((Q140/Q128)-1)*100</f>
        <v>-7.542086887329735</v>
      </c>
      <c r="T140" s="11">
        <f>+((E140*DEFLATOR!E140))</f>
        <v>2200.3496389852307</v>
      </c>
      <c r="U140" s="13">
        <f t="shared" si="241"/>
        <v>-3.602509266582521</v>
      </c>
      <c r="V140" s="13">
        <f aca="true" t="shared" si="248" ref="V140:V145">+((T140/T128)-1)*100</f>
        <v>-7.286169426368105</v>
      </c>
      <c r="W140" s="11">
        <f>+((F140*DEFLATOR!F140))</f>
        <v>2442.879897761364</v>
      </c>
      <c r="X140" s="13">
        <f t="shared" si="242"/>
        <v>0.3768725038160614</v>
      </c>
      <c r="Y140" s="13">
        <f aca="true" t="shared" si="249" ref="Y140:Y145">+((W140/W128)-1)*100</f>
        <v>3.853210932993645</v>
      </c>
      <c r="Z140" s="11">
        <f>+((G140*DEFLATOR!G140))</f>
        <v>2405.0617316758653</v>
      </c>
      <c r="AA140" s="13">
        <f t="shared" si="243"/>
        <v>0.35928437578331973</v>
      </c>
      <c r="AB140" s="13">
        <f aca="true" t="shared" si="250" ref="AB140:AB145">+((Z140/Z128)-1)*100</f>
        <v>2.83636920448036</v>
      </c>
      <c r="AC140" s="11">
        <f>+((H140*DEFLATOR!H140))</f>
        <v>2331.2188716294936</v>
      </c>
      <c r="AD140" s="13">
        <f t="shared" si="244"/>
        <v>4.551363991394819</v>
      </c>
      <c r="AE140" s="13">
        <f aca="true" t="shared" si="251" ref="AE140:AE145">+((AC140/AC128)-1)*100</f>
        <v>8.018767795478098</v>
      </c>
    </row>
    <row r="141" spans="1:31" s="39" customFormat="1" ht="12.75">
      <c r="A141" s="35">
        <v>41457</v>
      </c>
      <c r="B141" s="42" t="s">
        <v>1773</v>
      </c>
      <c r="C141" s="42" t="s">
        <v>1774</v>
      </c>
      <c r="D141" s="42" t="s">
        <v>1775</v>
      </c>
      <c r="E141" s="42" t="s">
        <v>1776</v>
      </c>
      <c r="F141" s="42" t="s">
        <v>1777</v>
      </c>
      <c r="G141" s="42" t="s">
        <v>1778</v>
      </c>
      <c r="H141" s="42" t="s">
        <v>1779</v>
      </c>
      <c r="J141" s="35">
        <v>41457</v>
      </c>
      <c r="K141" s="11">
        <f>+((B141*DEFLATOR!B141))</f>
        <v>2272.784304351846</v>
      </c>
      <c r="L141" s="13">
        <f t="shared" si="238"/>
        <v>-0.37157974243855474</v>
      </c>
      <c r="M141" s="13">
        <f t="shared" si="245"/>
        <v>2.33992404342358</v>
      </c>
      <c r="N141" s="11">
        <f>+((C141*DEFLATOR!C141))</f>
        <v>1653.5475174833614</v>
      </c>
      <c r="O141" s="13">
        <f t="shared" si="239"/>
        <v>0.26681864235753583</v>
      </c>
      <c r="P141" s="13">
        <f t="shared" si="246"/>
        <v>-1.2373287696939017</v>
      </c>
      <c r="Q141" s="11">
        <f>+((D141*DEFLATOR!D141))</f>
        <v>1717.1420931232014</v>
      </c>
      <c r="R141" s="13">
        <f t="shared" si="240"/>
        <v>0.2650516505679601</v>
      </c>
      <c r="S141" s="13">
        <f t="shared" si="247"/>
        <v>-3.406341809026703</v>
      </c>
      <c r="T141" s="11">
        <f>+((E141*DEFLATOR!E141))</f>
        <v>2272.16510729307</v>
      </c>
      <c r="U141" s="13">
        <f t="shared" si="241"/>
        <v>3.263820759911562</v>
      </c>
      <c r="V141" s="13">
        <f t="shared" si="248"/>
        <v>-2.7704984036721614</v>
      </c>
      <c r="W141" s="11">
        <f>+((F141*DEFLATOR!F141))</f>
        <v>2379.8400570151093</v>
      </c>
      <c r="X141" s="13">
        <f t="shared" si="242"/>
        <v>-2.580554238627286</v>
      </c>
      <c r="Y141" s="13">
        <f t="shared" si="249"/>
        <v>5.157435711171421</v>
      </c>
      <c r="Z141" s="11">
        <f>+((G141*DEFLATOR!G141))</f>
        <v>2403.2016329543785</v>
      </c>
      <c r="AA141" s="13">
        <f t="shared" si="243"/>
        <v>-0.07734099698932795</v>
      </c>
      <c r="AB141" s="13">
        <f t="shared" si="250"/>
        <v>2.6354574896152005</v>
      </c>
      <c r="AC141" s="11">
        <f>+((H141*DEFLATOR!H141))</f>
        <v>2302.8597371933724</v>
      </c>
      <c r="AD141" s="13">
        <f t="shared" si="244"/>
        <v>-1.2164938599822928</v>
      </c>
      <c r="AE141" s="13">
        <f t="shared" si="251"/>
        <v>7.4166241052499915</v>
      </c>
    </row>
    <row r="142" spans="1:31" s="39" customFormat="1" ht="12.75">
      <c r="A142" s="35">
        <v>41488</v>
      </c>
      <c r="B142" s="42" t="s">
        <v>1785</v>
      </c>
      <c r="C142" s="42" t="s">
        <v>1786</v>
      </c>
      <c r="D142" s="42" t="s">
        <v>1787</v>
      </c>
      <c r="E142" s="42" t="s">
        <v>1788</v>
      </c>
      <c r="F142" s="42" t="s">
        <v>1789</v>
      </c>
      <c r="G142" s="42" t="s">
        <v>1790</v>
      </c>
      <c r="H142" s="42" t="s">
        <v>1791</v>
      </c>
      <c r="J142" s="35">
        <v>41488</v>
      </c>
      <c r="K142" s="11">
        <f>+((B142*DEFLATOR!B142))</f>
        <v>2308.6362613726483</v>
      </c>
      <c r="L142" s="13">
        <f t="shared" si="238"/>
        <v>1.577446524606585</v>
      </c>
      <c r="M142" s="13">
        <f t="shared" si="245"/>
        <v>1.9676414536138553</v>
      </c>
      <c r="N142" s="11">
        <f>+((C142*DEFLATOR!C142))</f>
        <v>1703.1499516268807</v>
      </c>
      <c r="O142" s="13">
        <f t="shared" si="239"/>
        <v>2.999758617098136</v>
      </c>
      <c r="P142" s="13">
        <f t="shared" si="246"/>
        <v>-3.8237706621005674</v>
      </c>
      <c r="Q142" s="11">
        <f>+((D142*DEFLATOR!D142))</f>
        <v>1732.7045664311722</v>
      </c>
      <c r="R142" s="13">
        <f t="shared" si="240"/>
        <v>0.9063008454743171</v>
      </c>
      <c r="S142" s="13">
        <f t="shared" si="247"/>
        <v>-2.7673537692952888</v>
      </c>
      <c r="T142" s="11">
        <f>+((E142*DEFLATOR!E142))</f>
        <v>2386.071105624217</v>
      </c>
      <c r="U142" s="13">
        <f t="shared" si="241"/>
        <v>5.01310393181984</v>
      </c>
      <c r="V142" s="13">
        <f t="shared" si="248"/>
        <v>3.925347852399197</v>
      </c>
      <c r="W142" s="11">
        <f>+((F142*DEFLATOR!F142))</f>
        <v>2398.9228219665197</v>
      </c>
      <c r="X142" s="13">
        <f t="shared" si="242"/>
        <v>0.801850733420495</v>
      </c>
      <c r="Y142" s="13">
        <f t="shared" si="249"/>
        <v>5.252535385486512</v>
      </c>
      <c r="Z142" s="11">
        <f>+((G142*DEFLATOR!G142))</f>
        <v>2431.196134191633</v>
      </c>
      <c r="AA142" s="13">
        <f t="shared" si="243"/>
        <v>1.1648835808603986</v>
      </c>
      <c r="AB142" s="13">
        <f t="shared" si="250"/>
        <v>-0.2313775287473785</v>
      </c>
      <c r="AC142" s="11">
        <f>+((H142*DEFLATOR!H142))</f>
        <v>2327.366166568509</v>
      </c>
      <c r="AD142" s="13">
        <f t="shared" si="244"/>
        <v>1.0641737739965018</v>
      </c>
      <c r="AE142" s="13">
        <f t="shared" si="251"/>
        <v>9.917898239869238</v>
      </c>
    </row>
    <row r="143" spans="1:31" s="39" customFormat="1" ht="12.75">
      <c r="A143" s="35">
        <v>41519</v>
      </c>
      <c r="B143" s="42" t="s">
        <v>1799</v>
      </c>
      <c r="C143" s="42" t="s">
        <v>1800</v>
      </c>
      <c r="D143" s="42" t="s">
        <v>1801</v>
      </c>
      <c r="E143" s="42" t="s">
        <v>1802</v>
      </c>
      <c r="F143" s="42" t="s">
        <v>1803</v>
      </c>
      <c r="G143" s="42" t="s">
        <v>1804</v>
      </c>
      <c r="H143" s="42" t="s">
        <v>1805</v>
      </c>
      <c r="I143" s="38"/>
      <c r="J143" s="35">
        <v>41519</v>
      </c>
      <c r="K143" s="11">
        <f>+((B143*DEFLATOR!B143))</f>
        <v>2329.3300122602045</v>
      </c>
      <c r="L143" s="13">
        <f t="shared" si="238"/>
        <v>0.8963625510781892</v>
      </c>
      <c r="M143" s="13">
        <f t="shared" si="245"/>
        <v>1.739205698988866</v>
      </c>
      <c r="N143" s="11">
        <f>+((C143*DEFLATOR!C143))</f>
        <v>1640.1549564409631</v>
      </c>
      <c r="O143" s="13">
        <f t="shared" si="239"/>
        <v>-3.6987345198667643</v>
      </c>
      <c r="P143" s="13">
        <f t="shared" si="246"/>
        <v>-3.902636899810741</v>
      </c>
      <c r="Q143" s="11">
        <f>+((D143*DEFLATOR!D143))</f>
        <v>1786.6054862602978</v>
      </c>
      <c r="R143" s="13">
        <f t="shared" si="240"/>
        <v>3.1107968936761488</v>
      </c>
      <c r="S143" s="13">
        <f t="shared" si="247"/>
        <v>-3.548702131319015</v>
      </c>
      <c r="T143" s="11">
        <f>+((E143*DEFLATOR!E143))</f>
        <v>2388.1203133741274</v>
      </c>
      <c r="U143" s="13">
        <f t="shared" si="241"/>
        <v>0.08588209065019115</v>
      </c>
      <c r="V143" s="13">
        <f t="shared" si="248"/>
        <v>-0.8701791849214602</v>
      </c>
      <c r="W143" s="11">
        <f>+((F143*DEFLATOR!F143))</f>
        <v>2471.337922484244</v>
      </c>
      <c r="X143" s="13">
        <f t="shared" si="242"/>
        <v>3.0186506983314265</v>
      </c>
      <c r="Y143" s="13">
        <f t="shared" si="249"/>
        <v>7.746673568440388</v>
      </c>
      <c r="Z143" s="11">
        <f>+((G143*DEFLATOR!G143))</f>
        <v>2451.892834036253</v>
      </c>
      <c r="AA143" s="13">
        <f t="shared" si="243"/>
        <v>0.851297003707252</v>
      </c>
      <c r="AB143" s="13">
        <f t="shared" si="250"/>
        <v>0.04780396016863531</v>
      </c>
      <c r="AC143" s="11">
        <f>+((H143*DEFLATOR!H143))</f>
        <v>2253.2742964134304</v>
      </c>
      <c r="AD143" s="13">
        <f t="shared" si="244"/>
        <v>-3.183507228874105</v>
      </c>
      <c r="AE143" s="13">
        <f t="shared" si="251"/>
        <v>4.4751695511127565</v>
      </c>
    </row>
    <row r="144" spans="1:31" s="39" customFormat="1" ht="12.75">
      <c r="A144" s="35">
        <v>41549</v>
      </c>
      <c r="B144" s="42" t="s">
        <v>1813</v>
      </c>
      <c r="C144" s="42" t="s">
        <v>1760</v>
      </c>
      <c r="D144" s="42" t="s">
        <v>1814</v>
      </c>
      <c r="E144" s="42" t="s">
        <v>1815</v>
      </c>
      <c r="F144" s="42" t="s">
        <v>1816</v>
      </c>
      <c r="G144" s="42" t="s">
        <v>1817</v>
      </c>
      <c r="H144" s="42" t="s">
        <v>1818</v>
      </c>
      <c r="I144" s="38"/>
      <c r="J144" s="35">
        <v>41549</v>
      </c>
      <c r="K144" s="11">
        <f>+((B144*DEFLATOR!B144))</f>
        <v>2315.522900746654</v>
      </c>
      <c r="L144" s="13">
        <f t="shared" si="238"/>
        <v>-0.5927503376884302</v>
      </c>
      <c r="M144" s="13">
        <f t="shared" si="245"/>
        <v>0.6597486051183488</v>
      </c>
      <c r="N144" s="11">
        <f>+((C144*DEFLATOR!C144))</f>
        <v>1614.9023561200374</v>
      </c>
      <c r="O144" s="13">
        <f t="shared" si="239"/>
        <v>-1.5396472279498696</v>
      </c>
      <c r="P144" s="13">
        <f t="shared" si="246"/>
        <v>-3.9419867047172263</v>
      </c>
      <c r="Q144" s="11">
        <f>+((D144*DEFLATOR!D144))</f>
        <v>1716.9891565357304</v>
      </c>
      <c r="R144" s="13">
        <f t="shared" si="240"/>
        <v>-3.8965697945038458</v>
      </c>
      <c r="S144" s="13">
        <f t="shared" si="247"/>
        <v>-7.605484351751112</v>
      </c>
      <c r="T144" s="11">
        <f>+((E144*DEFLATOR!E144))</f>
        <v>2327.0625881907335</v>
      </c>
      <c r="U144" s="13">
        <f t="shared" si="241"/>
        <v>-2.5567273491814424</v>
      </c>
      <c r="V144" s="13">
        <f t="shared" si="248"/>
        <v>-1.2622019999842582</v>
      </c>
      <c r="W144" s="11">
        <f>+((F144*DEFLATOR!F144))</f>
        <v>2409.920127338527</v>
      </c>
      <c r="X144" s="13">
        <f t="shared" si="242"/>
        <v>-2.485204252600881</v>
      </c>
      <c r="Y144" s="13">
        <f t="shared" si="249"/>
        <v>4.791640041051615</v>
      </c>
      <c r="Z144" s="11">
        <f>+((G144*DEFLATOR!G144))</f>
        <v>2480.602541176743</v>
      </c>
      <c r="AA144" s="13">
        <f t="shared" si="243"/>
        <v>1.170920145528087</v>
      </c>
      <c r="AB144" s="13">
        <f t="shared" si="250"/>
        <v>-0.23079925011143532</v>
      </c>
      <c r="AC144" s="11">
        <f>+((H144*DEFLATOR!H144))</f>
        <v>2291.504658447992</v>
      </c>
      <c r="AD144" s="13">
        <f t="shared" si="244"/>
        <v>1.6966581518909285</v>
      </c>
      <c r="AE144" s="13">
        <f t="shared" si="251"/>
        <v>5.732186865226585</v>
      </c>
    </row>
    <row r="145" spans="1:31" s="39" customFormat="1" ht="12.75">
      <c r="A145" s="35">
        <v>41580</v>
      </c>
      <c r="B145" s="42" t="s">
        <v>1825</v>
      </c>
      <c r="C145" s="42" t="s">
        <v>1826</v>
      </c>
      <c r="D145" s="42" t="s">
        <v>1827</v>
      </c>
      <c r="E145" s="42" t="s">
        <v>1828</v>
      </c>
      <c r="F145" s="42" t="s">
        <v>1829</v>
      </c>
      <c r="G145" s="42" t="s">
        <v>1830</v>
      </c>
      <c r="H145" s="42" t="s">
        <v>1831</v>
      </c>
      <c r="I145" s="42"/>
      <c r="J145" s="35">
        <v>41580</v>
      </c>
      <c r="K145" s="11">
        <f>+((B145*DEFLATOR!B145))</f>
        <v>2339.7827777175135</v>
      </c>
      <c r="L145" s="13">
        <f t="shared" si="238"/>
        <v>1.0477061990203929</v>
      </c>
      <c r="M145" s="13">
        <f t="shared" si="245"/>
        <v>1.1315352737609752</v>
      </c>
      <c r="N145" s="11">
        <f>+((C145*DEFLATOR!C145))</f>
        <v>1764.1143442440866</v>
      </c>
      <c r="O145" s="13">
        <f t="shared" si="239"/>
        <v>9.239691028908137</v>
      </c>
      <c r="P145" s="13">
        <f t="shared" si="246"/>
        <v>3.001941574278977</v>
      </c>
      <c r="Q145" s="11">
        <f>+((D145*DEFLATOR!D145))</f>
        <v>1661.9093666147648</v>
      </c>
      <c r="R145" s="13">
        <f t="shared" si="240"/>
        <v>-3.2079288160501207</v>
      </c>
      <c r="S145" s="13">
        <f t="shared" si="247"/>
        <v>-10.823280352798204</v>
      </c>
      <c r="T145" s="11">
        <f>+((E145*DEFLATOR!E145))</f>
        <v>2340.0203797983227</v>
      </c>
      <c r="U145" s="13">
        <f t="shared" si="241"/>
        <v>0.5568303866577029</v>
      </c>
      <c r="V145" s="13">
        <f t="shared" si="248"/>
        <v>-2.2429591794973724</v>
      </c>
      <c r="W145" s="11">
        <f>+((F145*DEFLATOR!F145))</f>
        <v>2495.078632901494</v>
      </c>
      <c r="X145" s="13">
        <f t="shared" si="242"/>
        <v>3.533665062045621</v>
      </c>
      <c r="Y145" s="13">
        <f t="shared" si="249"/>
        <v>4.496940147381356</v>
      </c>
      <c r="Z145" s="11">
        <f>+((G145*DEFLATOR!G145))</f>
        <v>2462.8211984170875</v>
      </c>
      <c r="AA145" s="13">
        <f t="shared" si="243"/>
        <v>-0.7168154698100282</v>
      </c>
      <c r="AB145" s="13">
        <f t="shared" si="250"/>
        <v>0.21285597951330448</v>
      </c>
      <c r="AC145" s="11">
        <f>+((H145*DEFLATOR!H145))</f>
        <v>2339.046977239929</v>
      </c>
      <c r="AD145" s="13">
        <f t="shared" si="244"/>
        <v>2.074720582245604</v>
      </c>
      <c r="AE145" s="13">
        <f t="shared" si="251"/>
        <v>9.479913431185572</v>
      </c>
    </row>
    <row r="146" spans="1:31" ht="9.75">
      <c r="A146" s="35">
        <v>41610</v>
      </c>
      <c r="B146" s="42" t="s">
        <v>1838</v>
      </c>
      <c r="C146" s="42" t="s">
        <v>1839</v>
      </c>
      <c r="D146" s="42" t="s">
        <v>1840</v>
      </c>
      <c r="E146" s="42" t="s">
        <v>1841</v>
      </c>
      <c r="F146" s="42" t="s">
        <v>1842</v>
      </c>
      <c r="G146" s="42" t="s">
        <v>1843</v>
      </c>
      <c r="H146" s="42" t="s">
        <v>1844</v>
      </c>
      <c r="I146" s="42"/>
      <c r="J146" s="35">
        <v>41610</v>
      </c>
      <c r="K146" s="11">
        <f>+((B146*DEFLATOR!B146))</f>
        <v>2329.184716671686</v>
      </c>
      <c r="L146" s="13">
        <f aca="true" t="shared" si="252" ref="L146:L155">+((K146/K145)-1)*100</f>
        <v>-0.45295063912581535</v>
      </c>
      <c r="M146" s="13">
        <f aca="true" t="shared" si="253" ref="M146:M154">+((K146/K134)-1)*100</f>
        <v>1.4522791723573958</v>
      </c>
      <c r="N146" s="11">
        <f>+((C146*DEFLATOR!C146))</f>
        <v>1732.21162533639</v>
      </c>
      <c r="O146" s="13">
        <f>+((N146/N145)-1)*100</f>
        <v>-1.808426931722884</v>
      </c>
      <c r="P146" s="13">
        <f>+((N146/N134)-1)*100</f>
        <v>3.584183161106891</v>
      </c>
      <c r="Q146" s="11">
        <f>+((D146*DEFLATOR!D146))</f>
        <v>1671.5487532427655</v>
      </c>
      <c r="R146" s="13">
        <f aca="true" t="shared" si="254" ref="R146:R155">+((Q146/Q145)-1)*100</f>
        <v>0.5800187917368582</v>
      </c>
      <c r="S146" s="13">
        <f aca="true" t="shared" si="255" ref="S146:S154">+((Q146/Q134)-1)*100</f>
        <v>-13.575269394273338</v>
      </c>
      <c r="T146" s="11">
        <f>+((E146*DEFLATOR!E146))</f>
        <v>2291.734484126927</v>
      </c>
      <c r="U146" s="13">
        <f>+((T146/T145)-1)*100</f>
        <v>-2.063481843502468</v>
      </c>
      <c r="V146" s="13">
        <f>+((T146/T134)-1)*100</f>
        <v>-3.942277155885454</v>
      </c>
      <c r="W146" s="11">
        <f>+((F146*DEFLATOR!F146))</f>
        <v>2528.1805191878566</v>
      </c>
      <c r="X146" s="13">
        <f>+((W146/W145)-1)*100</f>
        <v>1.3266870971464728</v>
      </c>
      <c r="Y146" s="13">
        <f>+((W146/W134)-1)*100</f>
        <v>7.250970254365474</v>
      </c>
      <c r="Z146" s="11">
        <f>+((G146*DEFLATOR!G146))</f>
        <v>2451.38796241</v>
      </c>
      <c r="AA146" s="13">
        <f>+((Z146/Z145)-1)*100</f>
        <v>-0.46423329531335433</v>
      </c>
      <c r="AB146" s="13">
        <f>+((Z146/Z134)-1)*100</f>
        <v>0.7171715647523724</v>
      </c>
      <c r="AC146" s="11">
        <f>+((H146*DEFLATOR!H146))</f>
        <v>2258.7875942573182</v>
      </c>
      <c r="AD146" s="13">
        <f aca="true" t="shared" si="256" ref="AD146:AD155">+((AC146/AC145)-1)*100</f>
        <v>-3.4312856374230205</v>
      </c>
      <c r="AE146" s="13">
        <f aca="true" t="shared" si="257" ref="AE146:AE154">+((AC146/AC134)-1)*100</f>
        <v>7.13064001480308</v>
      </c>
    </row>
    <row r="147" spans="1:31" ht="9.75">
      <c r="A147" s="34">
        <v>41641</v>
      </c>
      <c r="B147" s="42" t="s">
        <v>1851</v>
      </c>
      <c r="C147" s="42" t="s">
        <v>1852</v>
      </c>
      <c r="D147" s="42" t="s">
        <v>1603</v>
      </c>
      <c r="E147" s="42" t="s">
        <v>1853</v>
      </c>
      <c r="F147" s="42" t="s">
        <v>1854</v>
      </c>
      <c r="G147" s="42" t="s">
        <v>1855</v>
      </c>
      <c r="H147" s="42" t="s">
        <v>1856</v>
      </c>
      <c r="I147" s="42"/>
      <c r="J147" s="34">
        <v>41641</v>
      </c>
      <c r="K147" s="11">
        <f>+((B147*DEFLATOR!B147))</f>
        <v>2337.8675401237024</v>
      </c>
      <c r="L147" s="13">
        <f t="shared" si="252"/>
        <v>0.3727838067057121</v>
      </c>
      <c r="M147" s="13">
        <f t="shared" si="253"/>
        <v>3.18597386760866</v>
      </c>
      <c r="N147" s="11">
        <f>+((C147*DEFLATOR!C147))</f>
        <v>1721.759317272896</v>
      </c>
      <c r="O147" s="13">
        <f>+((N147/N146)-1)*100</f>
        <v>-0.6034082620513637</v>
      </c>
      <c r="P147" s="13">
        <f>+((N147/N135)-1)*100</f>
        <v>2.9077022804302466</v>
      </c>
      <c r="Q147" s="11">
        <f>+((D147*DEFLATOR!D147))</f>
        <v>1651.870282579183</v>
      </c>
      <c r="R147" s="13">
        <f t="shared" si="254"/>
        <v>-1.1772597494034698</v>
      </c>
      <c r="S147" s="13">
        <f t="shared" si="255"/>
        <v>-9.404876331623335</v>
      </c>
      <c r="T147" s="11">
        <f>+((E147*DEFLATOR!E147))</f>
        <v>2359.2280072764324</v>
      </c>
      <c r="U147" s="13">
        <f>+((T147/T146)-1)*100</f>
        <v>2.9450847651410372</v>
      </c>
      <c r="V147" s="13">
        <f>+((T147/T135)-1)*100</f>
        <v>0.17485280362214972</v>
      </c>
      <c r="W147" s="11">
        <f>+((F147*DEFLATOR!F147))</f>
        <v>2532.382727110516</v>
      </c>
      <c r="X147" s="13">
        <f>+((W147/W146)-1)*100</f>
        <v>0.16621471017461698</v>
      </c>
      <c r="Y147" s="13">
        <f>+((W147/W135)-1)*100</f>
        <v>8.410405254386454</v>
      </c>
      <c r="Z147" s="11">
        <f>+((G147*DEFLATOR!G147))</f>
        <v>2438.5252638445627</v>
      </c>
      <c r="AA147" s="13">
        <f>+((Z147/Z146)-1)*100</f>
        <v>-0.5247108480043172</v>
      </c>
      <c r="AB147" s="13">
        <f>+((Z147/Z135)-1)*100</f>
        <v>1.4987762425325624</v>
      </c>
      <c r="AC147" s="11">
        <f>+((H147*DEFLATOR!H147))</f>
        <v>2339.5314921035597</v>
      </c>
      <c r="AD147" s="13">
        <f t="shared" si="256"/>
        <v>3.5746565127027674</v>
      </c>
      <c r="AE147" s="13">
        <f t="shared" si="257"/>
        <v>10.669001010951472</v>
      </c>
    </row>
    <row r="148" spans="1:31" ht="9.75">
      <c r="A148" s="22">
        <v>41671</v>
      </c>
      <c r="B148" s="42" t="s">
        <v>1862</v>
      </c>
      <c r="C148" s="42" t="s">
        <v>1863</v>
      </c>
      <c r="D148" s="42" t="s">
        <v>1864</v>
      </c>
      <c r="E148" s="42" t="s">
        <v>1865</v>
      </c>
      <c r="F148" s="42" t="s">
        <v>1866</v>
      </c>
      <c r="G148" s="42" t="s">
        <v>1867</v>
      </c>
      <c r="H148" s="42" t="s">
        <v>1704</v>
      </c>
      <c r="I148" s="42"/>
      <c r="J148" s="22">
        <v>41671</v>
      </c>
      <c r="K148" s="11">
        <f>+((B148*DEFLATOR!B148))</f>
        <v>2364.816262729485</v>
      </c>
      <c r="L148" s="13">
        <f t="shared" si="252"/>
        <v>1.1527052813418592</v>
      </c>
      <c r="M148" s="13">
        <f t="shared" si="253"/>
        <v>3.311193983456029</v>
      </c>
      <c r="N148" s="11">
        <f>+((C148*DEFLATOR!C148))</f>
        <v>1735.3941175099887</v>
      </c>
      <c r="O148" s="13">
        <f>+((N148/N147)-1)*100</f>
        <v>0.7919109308895278</v>
      </c>
      <c r="P148" s="13">
        <f>+((N148/N136)-1)*100</f>
        <v>1.0567672459010913</v>
      </c>
      <c r="Q148" s="11">
        <f>+((D148*DEFLATOR!D148))</f>
        <v>1843.487926984176</v>
      </c>
      <c r="R148" s="13">
        <f t="shared" si="254"/>
        <v>11.600041869256629</v>
      </c>
      <c r="S148" s="13">
        <f t="shared" si="255"/>
        <v>2.071837197314319</v>
      </c>
      <c r="T148" s="11">
        <f>+((E148*DEFLATOR!E148))</f>
        <v>2377.5743103259756</v>
      </c>
      <c r="U148" s="13">
        <f>+((T148/T147)-1)*100</f>
        <v>0.7776401006159173</v>
      </c>
      <c r="V148" s="13">
        <f>+((T148/T136)-1)*100</f>
        <v>1.571091948853054</v>
      </c>
      <c r="W148" s="11">
        <f>+((F148*DEFLATOR!F148))</f>
        <v>2530.536748761354</v>
      </c>
      <c r="X148" s="13">
        <f>+((W148/W147)-1)*100</f>
        <v>-0.0728949194527373</v>
      </c>
      <c r="Y148" s="13">
        <f>+((W148/W136)-1)*100</f>
        <v>6.118576016503718</v>
      </c>
      <c r="Z148" s="11">
        <f>+((G148*DEFLATOR!G148))</f>
        <v>2472.3960435805766</v>
      </c>
      <c r="AA148" s="13">
        <f>+((Z148/Z147)-1)*100</f>
        <v>1.3889862138485087</v>
      </c>
      <c r="AB148" s="13">
        <f>+((Z148/Z136)-1)*100</f>
        <v>2.3871460728023264</v>
      </c>
      <c r="AC148" s="11">
        <f>+((H148*DEFLATOR!H148))</f>
        <v>2299.7226262247545</v>
      </c>
      <c r="AD148" s="13">
        <f t="shared" si="256"/>
        <v>-1.7015742687443547</v>
      </c>
      <c r="AE148" s="13">
        <f t="shared" si="257"/>
        <v>4.33768462538795</v>
      </c>
    </row>
    <row r="149" spans="1:31" ht="9.75">
      <c r="A149" s="22">
        <v>41699</v>
      </c>
      <c r="B149" s="42" t="s">
        <v>1874</v>
      </c>
      <c r="C149" s="42" t="s">
        <v>1875</v>
      </c>
      <c r="D149" s="42" t="s">
        <v>1876</v>
      </c>
      <c r="E149" s="42" t="s">
        <v>1877</v>
      </c>
      <c r="F149" s="42" t="s">
        <v>1878</v>
      </c>
      <c r="G149" s="42" t="s">
        <v>1879</v>
      </c>
      <c r="H149" s="42" t="s">
        <v>1880</v>
      </c>
      <c r="I149" s="42"/>
      <c r="J149" s="22">
        <v>41699</v>
      </c>
      <c r="K149" s="11">
        <f>+((B149*DEFLATOR!B149))</f>
        <v>2365.6391735508378</v>
      </c>
      <c r="L149" s="13">
        <f t="shared" si="252"/>
        <v>0.034798087036280734</v>
      </c>
      <c r="M149" s="13">
        <f t="shared" si="253"/>
        <v>3.523947814286066</v>
      </c>
      <c r="N149" s="11">
        <f>+((C149*DEFLATOR!C149))</f>
        <v>1715.8445858596288</v>
      </c>
      <c r="O149" s="13">
        <f>+((N149/N148)-1)*100</f>
        <v>-1.1265182619387026</v>
      </c>
      <c r="P149" s="13">
        <f>+((N149/N137)-1)*100</f>
        <v>-2.8041936763636754</v>
      </c>
      <c r="Q149" s="11">
        <f>+((D149*DEFLATOR!D149))</f>
        <v>1880.3905007651624</v>
      </c>
      <c r="R149" s="13">
        <f t="shared" si="254"/>
        <v>2.001780062718206</v>
      </c>
      <c r="S149" s="13">
        <f t="shared" si="255"/>
        <v>7.477122328790853</v>
      </c>
      <c r="T149" s="11">
        <f>+((E149*DEFLATOR!E149))</f>
        <v>2273.9663410123544</v>
      </c>
      <c r="U149" s="13">
        <f>+((T149/T148)-1)*100</f>
        <v>-4.357717395567596</v>
      </c>
      <c r="V149" s="13">
        <f>+((T149/T137)-1)*100</f>
        <v>-0.46918338651109615</v>
      </c>
      <c r="W149" s="11">
        <f>+((F149*DEFLATOR!F149))</f>
        <v>2538.4176610403424</v>
      </c>
      <c r="X149" s="13">
        <f>+((W149/W148)-1)*100</f>
        <v>0.31143243751927674</v>
      </c>
      <c r="Y149" s="13">
        <f>+((W149/W137)-1)*100</f>
        <v>6.589927653012828</v>
      </c>
      <c r="Z149" s="11">
        <f>+((G149*DEFLATOR!G149))</f>
        <v>2493.0914075019523</v>
      </c>
      <c r="AA149" s="13">
        <f>+((Z149/Z148)-1)*100</f>
        <v>0.8370569907321324</v>
      </c>
      <c r="AB149" s="13">
        <f>+((Z149/Z137)-1)*100</f>
        <v>2.4795609881305136</v>
      </c>
      <c r="AC149" s="11">
        <f>+((H149*DEFLATOR!H149))</f>
        <v>2300.7157290893088</v>
      </c>
      <c r="AD149" s="13">
        <f t="shared" si="256"/>
        <v>0.04318359323987053</v>
      </c>
      <c r="AE149" s="13">
        <f t="shared" si="257"/>
        <v>4.9986037096515945</v>
      </c>
    </row>
    <row r="150" spans="1:31" ht="9.75">
      <c r="A150" s="22">
        <v>41730</v>
      </c>
      <c r="B150" s="42" t="s">
        <v>1888</v>
      </c>
      <c r="C150" s="42" t="s">
        <v>1889</v>
      </c>
      <c r="D150" s="42" t="s">
        <v>1890</v>
      </c>
      <c r="E150" s="42" t="s">
        <v>1891</v>
      </c>
      <c r="F150" s="42" t="s">
        <v>1892</v>
      </c>
      <c r="G150" s="42" t="s">
        <v>1893</v>
      </c>
      <c r="H150" s="42" t="s">
        <v>1894</v>
      </c>
      <c r="I150" s="42"/>
      <c r="J150" s="22">
        <v>41730</v>
      </c>
      <c r="K150" s="11">
        <f>+((B150*DEFLATOR!B150))</f>
        <v>2345.428235271863</v>
      </c>
      <c r="L150" s="13">
        <f t="shared" si="252"/>
        <v>-0.8543542271765014</v>
      </c>
      <c r="M150" s="13">
        <f t="shared" si="253"/>
        <v>3.144030823611388</v>
      </c>
      <c r="N150" s="11">
        <f>+((C150*DEFLATOR!C150))</f>
        <v>1738.5720874008823</v>
      </c>
      <c r="O150" s="13">
        <f>+((N150/N149)-1)*100</f>
        <v>1.3245664396736245</v>
      </c>
      <c r="P150" s="13">
        <f>+((N150/N138)-1)*100</f>
        <v>3.5627029892106643</v>
      </c>
      <c r="Q150" s="11">
        <f>+((D150*DEFLATOR!D150))</f>
        <v>1835.346613447687</v>
      </c>
      <c r="R150" s="13">
        <f t="shared" si="254"/>
        <v>-2.3954538857299146</v>
      </c>
      <c r="S150" s="13">
        <f t="shared" si="255"/>
        <v>5.8959401608072115</v>
      </c>
      <c r="T150" s="11">
        <f>+((E150*DEFLATOR!E150))</f>
        <v>2286.5834573553884</v>
      </c>
      <c r="U150" s="13">
        <f>+((T150/T149)-1)*100</f>
        <v>0.5548506200587333</v>
      </c>
      <c r="V150" s="13">
        <f>+((T150/T138)-1)*100</f>
        <v>0.8300865765882293</v>
      </c>
      <c r="W150" s="11">
        <f>+((F150*DEFLATOR!F150))</f>
        <v>2507.7113515905044</v>
      </c>
      <c r="X150" s="13">
        <f>+((W150/W149)-1)*100</f>
        <v>-1.2096634025644648</v>
      </c>
      <c r="Y150" s="13">
        <f>+((W150/W138)-1)*100</f>
        <v>3.804245899700409</v>
      </c>
      <c r="Z150" s="11">
        <f>+((G150*DEFLATOR!G150))</f>
        <v>2479.397558531093</v>
      </c>
      <c r="AA150" s="13">
        <f>+((Z150/Z149)-1)*100</f>
        <v>-0.5492718369512262</v>
      </c>
      <c r="AB150" s="13">
        <f>+((Z150/Z138)-1)*100</f>
        <v>2.7476532234569584</v>
      </c>
      <c r="AC150" s="11">
        <f>+((H150*DEFLATOR!H150))</f>
        <v>2241.272846596548</v>
      </c>
      <c r="AD150" s="13">
        <f t="shared" si="256"/>
        <v>-2.5836691487431174</v>
      </c>
      <c r="AE150" s="13">
        <f t="shared" si="257"/>
        <v>2.9814774120799914</v>
      </c>
    </row>
    <row r="151" spans="1:31" ht="9.75">
      <c r="A151" s="22">
        <v>41760</v>
      </c>
      <c r="B151" s="42" t="s">
        <v>1924</v>
      </c>
      <c r="C151" s="42" t="s">
        <v>1900</v>
      </c>
      <c r="D151" s="42" t="s">
        <v>1925</v>
      </c>
      <c r="E151" s="42" t="s">
        <v>1901</v>
      </c>
      <c r="F151" s="42" t="s">
        <v>1902</v>
      </c>
      <c r="G151" s="42" t="s">
        <v>1903</v>
      </c>
      <c r="H151" s="42" t="s">
        <v>1926</v>
      </c>
      <c r="I151" s="42"/>
      <c r="J151" s="22">
        <v>41760</v>
      </c>
      <c r="K151" s="11">
        <f>+((B151*DEFLATOR!B151))</f>
        <v>2362.2625007042934</v>
      </c>
      <c r="L151" s="13">
        <f t="shared" si="252"/>
        <v>0.7177480504100497</v>
      </c>
      <c r="M151" s="13">
        <f t="shared" si="253"/>
        <v>3.971035604196693</v>
      </c>
      <c r="N151" s="11">
        <f>+((C151*DEFLATOR!C151))</f>
        <v>1686.0548960930535</v>
      </c>
      <c r="O151" s="13">
        <f>+((N151/N150)-1)*100</f>
        <v>-3.020708297827368</v>
      </c>
      <c r="P151" s="13">
        <f>+((N151/N139)-1)*100</f>
        <v>5.6853033333201575</v>
      </c>
      <c r="Q151" s="11">
        <f>+((D151*DEFLATOR!D151))</f>
        <v>1783.093883938578</v>
      </c>
      <c r="R151" s="13">
        <f t="shared" si="254"/>
        <v>-2.8470224167059466</v>
      </c>
      <c r="S151" s="13">
        <f t="shared" si="255"/>
        <v>4.263222982087456</v>
      </c>
      <c r="T151" s="11">
        <f>+((E151*DEFLATOR!E151))</f>
        <v>2256.7769510694566</v>
      </c>
      <c r="U151" s="13">
        <f>+((T151/T150)-1)*100</f>
        <v>-1.3035389629034277</v>
      </c>
      <c r="V151" s="13">
        <f>+((T151/T139)-1)*100</f>
        <v>-1.1304242863702796</v>
      </c>
      <c r="W151" s="11">
        <f>+((F151*DEFLATOR!F151))</f>
        <v>2583.769300074155</v>
      </c>
      <c r="X151" s="13">
        <f>+((W151/W150)-1)*100</f>
        <v>3.0329626428261536</v>
      </c>
      <c r="Y151" s="13">
        <f>+((W151/W139)-1)*100</f>
        <v>6.1659567670454996</v>
      </c>
      <c r="Z151" s="11">
        <f>+((G151*DEFLATOR!G151))</f>
        <v>2496.221843141373</v>
      </c>
      <c r="AA151" s="13">
        <f>+((Z151/Z150)-1)*100</f>
        <v>0.6785634095827442</v>
      </c>
      <c r="AB151" s="13">
        <f>+((Z151/Z139)-1)*100</f>
        <v>4.163246423742928</v>
      </c>
      <c r="AC151" s="11">
        <f>+((H151*DEFLATOR!H151))</f>
        <v>2301.6129986482943</v>
      </c>
      <c r="AD151" s="13">
        <f t="shared" si="256"/>
        <v>2.6922269701957546</v>
      </c>
      <c r="AE151" s="13">
        <f t="shared" si="257"/>
        <v>3.2235888776935395</v>
      </c>
    </row>
    <row r="152" spans="1:31" ht="9.75">
      <c r="A152" s="22">
        <v>41791</v>
      </c>
      <c r="B152" s="42" t="s">
        <v>1927</v>
      </c>
      <c r="C152" s="42" t="s">
        <v>1908</v>
      </c>
      <c r="D152" s="42" t="s">
        <v>1928</v>
      </c>
      <c r="E152" s="42" t="s">
        <v>1909</v>
      </c>
      <c r="F152" s="42" t="s">
        <v>1910</v>
      </c>
      <c r="G152" s="42" t="s">
        <v>1911</v>
      </c>
      <c r="H152" s="42" t="s">
        <v>1929</v>
      </c>
      <c r="I152" s="42"/>
      <c r="J152" s="22">
        <v>41791</v>
      </c>
      <c r="K152" s="11">
        <f>+((B152*DEFLATOR!B152))</f>
        <v>2312.2640044451696</v>
      </c>
      <c r="L152" s="13">
        <f t="shared" si="252"/>
        <v>-2.1165512403561015</v>
      </c>
      <c r="M152" s="13">
        <f t="shared" si="253"/>
        <v>1.3590288969333342</v>
      </c>
      <c r="N152" s="11">
        <f>+((C152*DEFLATOR!C152))</f>
        <v>1672.2142747410958</v>
      </c>
      <c r="O152" s="13">
        <f>+((N152/N151)-1)*100</f>
        <v>-0.8208879428557969</v>
      </c>
      <c r="P152" s="13">
        <f>+((N152/N140)-1)*100</f>
        <v>1.3987222283220468</v>
      </c>
      <c r="Q152" s="11">
        <f>+((D152*DEFLATOR!D152))</f>
        <v>1714.7155542191135</v>
      </c>
      <c r="R152" s="13">
        <f t="shared" si="254"/>
        <v>-3.834813765858891</v>
      </c>
      <c r="S152" s="13">
        <f t="shared" si="255"/>
        <v>0.12336445442686639</v>
      </c>
      <c r="T152" s="11">
        <f>+((E152*DEFLATOR!E152))</f>
        <v>2214.360001111676</v>
      </c>
      <c r="U152" s="13">
        <f>+((T152/T151)-1)*100</f>
        <v>-1.8795366523785106</v>
      </c>
      <c r="V152" s="13">
        <f>+((T152/T140)-1)*100</f>
        <v>0.6367334480944953</v>
      </c>
      <c r="W152" s="11">
        <f>+((F152*DEFLATOR!F152))</f>
        <v>2575.8215884201772</v>
      </c>
      <c r="X152" s="13">
        <f>+((W152/W151)-1)*100</f>
        <v>-0.3076014431222518</v>
      </c>
      <c r="Y152" s="13">
        <f>+((W152/W140)-1)*100</f>
        <v>5.44200682074627</v>
      </c>
      <c r="Z152" s="11">
        <f>+((G152*DEFLATOR!G152))</f>
        <v>2416.709938038121</v>
      </c>
      <c r="AA152" s="13">
        <f>+((Z152/Z151)-1)*100</f>
        <v>-3.185290014255715</v>
      </c>
      <c r="AB152" s="13">
        <f>+((Z152/Z140)-1)*100</f>
        <v>0.484320473310218</v>
      </c>
      <c r="AC152" s="11">
        <f>+((H152*DEFLATOR!H152))</f>
        <v>2277.949171613115</v>
      </c>
      <c r="AD152" s="13">
        <f t="shared" si="256"/>
        <v>-1.0281410058544438</v>
      </c>
      <c r="AE152" s="13">
        <f t="shared" si="257"/>
        <v>-2.2850578581299685</v>
      </c>
    </row>
    <row r="153" spans="1:31" ht="9.75">
      <c r="A153" s="22">
        <v>41821</v>
      </c>
      <c r="B153" s="42" t="s">
        <v>1930</v>
      </c>
      <c r="C153" s="42" t="s">
        <v>1916</v>
      </c>
      <c r="D153" s="42" t="s">
        <v>1931</v>
      </c>
      <c r="E153" s="42" t="s">
        <v>1917</v>
      </c>
      <c r="F153" s="42" t="s">
        <v>1918</v>
      </c>
      <c r="G153" s="42" t="s">
        <v>1919</v>
      </c>
      <c r="H153" s="42" t="s">
        <v>1932</v>
      </c>
      <c r="I153" s="42"/>
      <c r="J153" s="22">
        <v>41821</v>
      </c>
      <c r="K153" s="11">
        <f>+((B153*DEFLATOR!B153))</f>
        <v>2309.978407756314</v>
      </c>
      <c r="L153" s="13">
        <f t="shared" si="252"/>
        <v>-0.09884670108870619</v>
      </c>
      <c r="M153" s="13">
        <f t="shared" si="253"/>
        <v>1.6364994836179703</v>
      </c>
      <c r="N153" s="11">
        <f>+((C153*DEFLATOR!C153))</f>
        <v>1695.49193028</v>
      </c>
      <c r="O153" s="13">
        <f>+((N153/N152)-1)*100</f>
        <v>1.3920258839142052</v>
      </c>
      <c r="P153" s="13">
        <f>+((N153/N141)-1)*100</f>
        <v>2.5366318387073816</v>
      </c>
      <c r="Q153" s="11">
        <f>+((D153*DEFLATOR!D153))</f>
        <v>1646.60621664</v>
      </c>
      <c r="R153" s="13">
        <f t="shared" si="254"/>
        <v>-3.9720487407680194</v>
      </c>
      <c r="S153" s="13">
        <f t="shared" si="255"/>
        <v>-4.1077483782899</v>
      </c>
      <c r="T153" s="11">
        <f>+((E153*DEFLATOR!E153))</f>
        <v>2229.245182021</v>
      </c>
      <c r="U153" s="13">
        <f>+((T153/T152)-1)*100</f>
        <v>0.6722114246035416</v>
      </c>
      <c r="V153" s="13">
        <f>+((T153/T141)-1)*100</f>
        <v>-1.888943947528643</v>
      </c>
      <c r="W153" s="11">
        <f>+((F153*DEFLATOR!F153))</f>
        <v>2595.42986139</v>
      </c>
      <c r="X153" s="13">
        <f>+((W153/W152)-1)*100</f>
        <v>0.7612434439548732</v>
      </c>
      <c r="Y153" s="13">
        <f>+((W153/W141)-1)*100</f>
        <v>9.05900393345307</v>
      </c>
      <c r="Z153" s="11">
        <f>+((G153*DEFLATOR!G153))</f>
        <v>2407.431569085</v>
      </c>
      <c r="AA153" s="13">
        <f>+((Z153/Z152)-1)*100</f>
        <v>-0.38392563406485225</v>
      </c>
      <c r="AB153" s="13">
        <f>+((Z153/Z141)-1)*100</f>
        <v>0.1760125356365272</v>
      </c>
      <c r="AC153" s="11">
        <f>+((H153*DEFLATOR!H153))</f>
        <v>2250.58277444</v>
      </c>
      <c r="AD153" s="13">
        <f t="shared" si="256"/>
        <v>-1.2013611854972184</v>
      </c>
      <c r="AE153" s="13">
        <f t="shared" si="257"/>
        <v>-2.270088877279408</v>
      </c>
    </row>
    <row r="154" spans="1:31" ht="9.75">
      <c r="A154" s="22">
        <v>41852</v>
      </c>
      <c r="B154" s="42" t="s">
        <v>1933</v>
      </c>
      <c r="C154" s="42" t="s">
        <v>1934</v>
      </c>
      <c r="D154" s="42" t="s">
        <v>1935</v>
      </c>
      <c r="E154" s="42" t="s">
        <v>1936</v>
      </c>
      <c r="F154" s="42" t="s">
        <v>1937</v>
      </c>
      <c r="G154" s="42" t="s">
        <v>1938</v>
      </c>
      <c r="H154" s="42" t="s">
        <v>1939</v>
      </c>
      <c r="J154" s="22">
        <v>41852</v>
      </c>
      <c r="K154" s="11">
        <f>+((B154*DEFLATOR!B154))</f>
        <v>2335.4396474318005</v>
      </c>
      <c r="L154" s="13">
        <f t="shared" si="252"/>
        <v>1.1022284706209362</v>
      </c>
      <c r="M154" s="13">
        <f t="shared" si="253"/>
        <v>1.1610051573570868</v>
      </c>
      <c r="N154" s="11">
        <f>+((C154*DEFLATOR!C154))</f>
        <v>1711.9334400000002</v>
      </c>
      <c r="O154" s="13">
        <f>+((N154/N153)-1)*100</f>
        <v>0.9697191373411629</v>
      </c>
      <c r="P154" s="13">
        <f>+((N154/N142)-1)*100</f>
        <v>0.5157202021307317</v>
      </c>
      <c r="Q154" s="11">
        <f>+((D154*DEFLATOR!D154))</f>
        <v>1716.74888</v>
      </c>
      <c r="R154" s="13">
        <f t="shared" si="254"/>
        <v>4.25983229330511</v>
      </c>
      <c r="S154" s="13">
        <f t="shared" si="255"/>
        <v>-0.9208544110918981</v>
      </c>
      <c r="T154" s="11">
        <f>+((E154*DEFLATOR!E154))</f>
        <v>2328.9717</v>
      </c>
      <c r="U154" s="13">
        <f>+((T154/T153)-1)*100</f>
        <v>4.4735553892097935</v>
      </c>
      <c r="V154" s="13">
        <f>+((T154/T142)-1)*100</f>
        <v>-2.393030345559599</v>
      </c>
      <c r="W154" s="11">
        <f>+((F154*DEFLATOR!F154))</f>
        <v>2601.2101</v>
      </c>
      <c r="X154" s="13">
        <f>+((W154/W153)-1)*100</f>
        <v>0.22270833421420555</v>
      </c>
      <c r="Y154" s="13">
        <f>+((W154/W142)-1)*100</f>
        <v>8.432421259290646</v>
      </c>
      <c r="Z154" s="11">
        <f>+((G154*DEFLATOR!G154))</f>
        <v>2420.8629300000002</v>
      </c>
      <c r="AA154" s="13">
        <f>+((Z154/Z153)-1)*100</f>
        <v>0.5579124693502857</v>
      </c>
      <c r="AB154" s="13">
        <f>+((Z154/Z142)-1)*100</f>
        <v>-0.42502552740643074</v>
      </c>
      <c r="AC154" s="11">
        <f>+((H154*DEFLATOR!H154))</f>
        <v>2274.8374</v>
      </c>
      <c r="AD154" s="13">
        <f t="shared" si="256"/>
        <v>1.0777042211226995</v>
      </c>
      <c r="AE154" s="13">
        <f t="shared" si="257"/>
        <v>-2.257004820430042</v>
      </c>
    </row>
    <row r="155" spans="1:31" ht="9.75">
      <c r="A155" s="22">
        <v>41883</v>
      </c>
      <c r="B155" s="42" t="s">
        <v>1954</v>
      </c>
      <c r="C155" s="42" t="s">
        <v>1955</v>
      </c>
      <c r="D155" s="42" t="s">
        <v>1956</v>
      </c>
      <c r="E155" s="42" t="s">
        <v>1738</v>
      </c>
      <c r="F155" s="42" t="s">
        <v>1957</v>
      </c>
      <c r="G155" s="42" t="s">
        <v>1958</v>
      </c>
      <c r="H155" s="42" t="s">
        <v>1959</v>
      </c>
      <c r="I155" s="42"/>
      <c r="J155" s="22">
        <v>41883</v>
      </c>
      <c r="K155" s="11">
        <f>+((B155*DEFLATOR!B155))</f>
        <v>2331.7</v>
      </c>
      <c r="L155" s="13">
        <f t="shared" si="252"/>
        <v>-0.16012605746044128</v>
      </c>
      <c r="M155" s="13">
        <f>+((K155/K143)-1)*100</f>
        <v>0.10174546875372226</v>
      </c>
      <c r="N155" s="11">
        <f>+((C155*DEFLATOR!C155))</f>
        <v>1787.7</v>
      </c>
      <c r="O155" s="13">
        <f>+((N155/N154)-1)*100</f>
        <v>4.42578889048395</v>
      </c>
      <c r="P155" s="13">
        <f>+((N155/N143)-1)*100</f>
        <v>8.995799023721563</v>
      </c>
      <c r="Q155" s="11">
        <f>+((D155*DEFLATOR!D155))</f>
        <v>1686.5</v>
      </c>
      <c r="R155" s="13">
        <f t="shared" si="254"/>
        <v>-1.761986295864082</v>
      </c>
      <c r="S155" s="13">
        <f>+((Q155/Q143)-1)*100</f>
        <v>-5.603110873113759</v>
      </c>
      <c r="T155" s="11">
        <f>+((E155*DEFLATOR!E155))</f>
        <v>2254.7</v>
      </c>
      <c r="U155" s="13">
        <f>+((T155/T154)-1)*100</f>
        <v>-3.1890340273349027</v>
      </c>
      <c r="V155" s="13">
        <f>+((T155/T143)-1)*100</f>
        <v>-5.5868338218529985</v>
      </c>
      <c r="W155" s="11">
        <f>+((F155*DEFLATOR!F155))</f>
        <v>2596.5</v>
      </c>
      <c r="X155" s="13">
        <f>+((W155/W154)-1)*100</f>
        <v>-0.18107341656099507</v>
      </c>
      <c r="Y155" s="13">
        <f>+((W155/W143)-1)*100</f>
        <v>5.0645472793109825</v>
      </c>
      <c r="Z155" s="11">
        <f>+((G155*DEFLATOR!G155))</f>
        <v>2398.1</v>
      </c>
      <c r="AA155" s="13">
        <f>+((Z155/Z154)-1)*100</f>
        <v>-0.9402816540298842</v>
      </c>
      <c r="AB155" s="13">
        <f>+((Z155/Z143)-1)*100</f>
        <v>-2.19393088023756</v>
      </c>
      <c r="AC155" s="11">
        <f>+((H155*DEFLATOR!H155))</f>
        <v>2379.2</v>
      </c>
      <c r="AD155" s="13">
        <f t="shared" si="256"/>
        <v>4.587694927118746</v>
      </c>
      <c r="AE155" s="13">
        <f>+((AC155/AC143)-1)*100</f>
        <v>5.588565217603869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AG155"/>
  <sheetViews>
    <sheetView zoomScalePageLayoutView="0" workbookViewId="0" topLeftCell="A120">
      <selection activeCell="B155" sqref="B155:H155"/>
    </sheetView>
  </sheetViews>
  <sheetFormatPr defaultColWidth="9.33203125" defaultRowHeight="11.25"/>
  <cols>
    <col min="1" max="1" width="5.5" style="3" customWidth="1"/>
    <col min="2" max="8" width="9.33203125" style="2" customWidth="1"/>
    <col min="9" max="9" width="6.83203125" style="2" customWidth="1"/>
    <col min="10" max="10" width="5.66015625" style="3" bestFit="1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664</v>
      </c>
      <c r="J2" s="2"/>
      <c r="K2" s="15" t="s">
        <v>1489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8" t="s">
        <v>2</v>
      </c>
      <c r="R4" s="8" t="s">
        <v>18</v>
      </c>
      <c r="S4" s="8" t="s">
        <v>19</v>
      </c>
      <c r="T4" s="8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8" t="s">
        <v>5</v>
      </c>
      <c r="AA4" s="8" t="s">
        <v>18</v>
      </c>
      <c r="AB4" s="8" t="s">
        <v>19</v>
      </c>
      <c r="AC4" s="8" t="s">
        <v>6</v>
      </c>
      <c r="AD4" s="8" t="s">
        <v>18</v>
      </c>
      <c r="AE4" s="8" t="s">
        <v>19</v>
      </c>
    </row>
    <row r="5" spans="1:33" s="1" customFormat="1" ht="9.75">
      <c r="A5" s="17" t="s">
        <v>21</v>
      </c>
      <c r="B5" s="36" t="s">
        <v>665</v>
      </c>
      <c r="C5" s="36" t="s">
        <v>666</v>
      </c>
      <c r="D5" s="36" t="s">
        <v>667</v>
      </c>
      <c r="E5" s="36" t="s">
        <v>668</v>
      </c>
      <c r="F5" s="36" t="s">
        <v>669</v>
      </c>
      <c r="G5" s="36" t="s">
        <v>670</v>
      </c>
      <c r="H5" s="36" t="s">
        <v>671</v>
      </c>
      <c r="J5" s="23" t="s">
        <v>21</v>
      </c>
      <c r="K5" s="11">
        <f>+((B5*DEFLATOR!B5))</f>
        <v>1393.9689062677905</v>
      </c>
      <c r="L5" s="11"/>
      <c r="M5" s="11"/>
      <c r="N5" s="11">
        <f>+((C5*DEFLATOR!C5))</f>
        <v>1081.1116266900624</v>
      </c>
      <c r="O5" s="11"/>
      <c r="P5" s="11"/>
      <c r="Q5" s="11">
        <f>+((D5*DEFLATOR!D5))</f>
        <v>1073.247767377055</v>
      </c>
      <c r="R5" s="11"/>
      <c r="S5" s="11"/>
      <c r="T5" s="11">
        <f>+((E5*DEFLATOR!E5))</f>
        <v>1137.696622156687</v>
      </c>
      <c r="U5" s="11"/>
      <c r="V5" s="11"/>
      <c r="W5" s="11">
        <f>+((F5*DEFLATOR!F5))</f>
        <v>1425.8748640861768</v>
      </c>
      <c r="X5" s="11"/>
      <c r="Y5" s="11"/>
      <c r="Z5" s="11">
        <f>+((G5*DEFLATOR!G5))</f>
        <v>1586.1044092557336</v>
      </c>
      <c r="AA5" s="11"/>
      <c r="AB5" s="11"/>
      <c r="AC5" s="11">
        <f>+((H5*DEFLATOR!H5))</f>
        <v>1130.5596339787842</v>
      </c>
      <c r="AD5" s="11"/>
      <c r="AE5" s="11"/>
      <c r="AF5" s="2"/>
      <c r="AG5" s="2"/>
    </row>
    <row r="6" spans="1:33" s="1" customFormat="1" ht="9.75">
      <c r="A6" s="17" t="s">
        <v>11</v>
      </c>
      <c r="B6" s="36" t="s">
        <v>672</v>
      </c>
      <c r="C6" s="36" t="s">
        <v>673</v>
      </c>
      <c r="D6" s="36" t="s">
        <v>674</v>
      </c>
      <c r="E6" s="36" t="s">
        <v>675</v>
      </c>
      <c r="F6" s="36" t="s">
        <v>676</v>
      </c>
      <c r="G6" s="36" t="s">
        <v>677</v>
      </c>
      <c r="H6" s="36" t="s">
        <v>678</v>
      </c>
      <c r="J6" s="23" t="s">
        <v>11</v>
      </c>
      <c r="K6" s="11">
        <f>+((B6*DEFLATOR!B6))</f>
        <v>1393.955248664124</v>
      </c>
      <c r="L6" s="13">
        <f aca="true" t="shared" si="0" ref="L6:L36">+((K6/K5)-1)*100</f>
        <v>-0.000979763867414718</v>
      </c>
      <c r="M6" s="11"/>
      <c r="N6" s="11">
        <f>+((C6*DEFLATOR!C6))</f>
        <v>1029.0211081646175</v>
      </c>
      <c r="O6" s="13">
        <f aca="true" t="shared" si="1" ref="O6:O36">+((N6/N5)-1)*100</f>
        <v>-4.8182368258239405</v>
      </c>
      <c r="P6" s="11"/>
      <c r="Q6" s="11">
        <f>+((D6*DEFLATOR!D6))</f>
        <v>1154.644312498358</v>
      </c>
      <c r="R6" s="13">
        <f aca="true" t="shared" si="2" ref="R6:R36">+((Q6/Q5)-1)*100</f>
        <v>7.584133654452474</v>
      </c>
      <c r="S6" s="11"/>
      <c r="T6" s="11">
        <f>+((E6*DEFLATOR!E6))</f>
        <v>1202.0871773986578</v>
      </c>
      <c r="U6" s="13">
        <f aca="true" t="shared" si="3" ref="U6:U36">+((T6/T5)-1)*100</f>
        <v>5.659729842557515</v>
      </c>
      <c r="V6" s="11"/>
      <c r="W6" s="11">
        <f>+((F6*DEFLATOR!F6))</f>
        <v>1376.5258407322756</v>
      </c>
      <c r="X6" s="13">
        <f aca="true" t="shared" si="4" ref="X6:X36">+((W6/W5)-1)*100</f>
        <v>-3.4609645346072027</v>
      </c>
      <c r="Y6" s="11"/>
      <c r="Z6" s="11">
        <f>+((G6*DEFLATOR!G6))</f>
        <v>1570.832600635916</v>
      </c>
      <c r="AA6" s="13">
        <f aca="true" t="shared" si="5" ref="AA6:AA36">+((Z6/Z5)-1)*100</f>
        <v>-0.9628501459739258</v>
      </c>
      <c r="AB6" s="11"/>
      <c r="AC6" s="11">
        <f>+((H6*DEFLATOR!H6))</f>
        <v>1240.7292992091109</v>
      </c>
      <c r="AD6" s="13">
        <f aca="true" t="shared" si="6" ref="AD6:AD36">+((AC6/AC5)-1)*100</f>
        <v>9.744701820160163</v>
      </c>
      <c r="AE6" s="11"/>
      <c r="AF6" s="2"/>
      <c r="AG6" s="2"/>
    </row>
    <row r="7" spans="1:33" s="1" customFormat="1" ht="9.75">
      <c r="A7" s="17" t="s">
        <v>12</v>
      </c>
      <c r="B7" s="36" t="s">
        <v>679</v>
      </c>
      <c r="C7" s="36" t="s">
        <v>680</v>
      </c>
      <c r="D7" s="36" t="s">
        <v>681</v>
      </c>
      <c r="E7" s="36" t="s">
        <v>682</v>
      </c>
      <c r="F7" s="36" t="s">
        <v>683</v>
      </c>
      <c r="G7" s="36" t="s">
        <v>684</v>
      </c>
      <c r="H7" s="36" t="s">
        <v>685</v>
      </c>
      <c r="J7" s="23" t="s">
        <v>12</v>
      </c>
      <c r="K7" s="11">
        <f>+((B7*DEFLATOR!B7))</f>
        <v>1421.3749229746934</v>
      </c>
      <c r="L7" s="13">
        <f t="shared" si="0"/>
        <v>1.967041218636445</v>
      </c>
      <c r="M7" s="11"/>
      <c r="N7" s="11">
        <f>+((C7*DEFLATOR!C7))</f>
        <v>1079.0156203146464</v>
      </c>
      <c r="O7" s="13">
        <f t="shared" si="1"/>
        <v>4.8584535101714454</v>
      </c>
      <c r="P7" s="11"/>
      <c r="Q7" s="11">
        <f>+((D7*DEFLATOR!D7))</f>
        <v>1107.731520046147</v>
      </c>
      <c r="R7" s="13">
        <f t="shared" si="2"/>
        <v>-4.062964840722572</v>
      </c>
      <c r="S7" s="11"/>
      <c r="T7" s="11">
        <f>+((E7*DEFLATOR!E7))</f>
        <v>1214.393915407331</v>
      </c>
      <c r="U7" s="13">
        <f t="shared" si="3"/>
        <v>1.0237808238920953</v>
      </c>
      <c r="V7" s="11"/>
      <c r="W7" s="11">
        <f>+((F7*DEFLATOR!F7))</f>
        <v>1443.3554951255787</v>
      </c>
      <c r="X7" s="13">
        <f t="shared" si="4"/>
        <v>4.854950950848225</v>
      </c>
      <c r="Y7" s="11"/>
      <c r="Z7" s="11">
        <f>+((G7*DEFLATOR!G7))</f>
        <v>1594.520072975188</v>
      </c>
      <c r="AA7" s="13">
        <f t="shared" si="5"/>
        <v>1.5079565021557828</v>
      </c>
      <c r="AB7" s="11"/>
      <c r="AC7" s="11">
        <f>+((H7*DEFLATOR!H7))</f>
        <v>1233.9447285163485</v>
      </c>
      <c r="AD7" s="13">
        <f t="shared" si="6"/>
        <v>-0.5468211879164242</v>
      </c>
      <c r="AE7" s="11"/>
      <c r="AF7" s="2"/>
      <c r="AG7" s="2"/>
    </row>
    <row r="8" spans="1:33" s="1" customFormat="1" ht="9.75">
      <c r="A8" s="17" t="s">
        <v>13</v>
      </c>
      <c r="B8" s="36" t="s">
        <v>686</v>
      </c>
      <c r="C8" s="36" t="s">
        <v>687</v>
      </c>
      <c r="D8" s="36" t="s">
        <v>688</v>
      </c>
      <c r="E8" s="36" t="s">
        <v>689</v>
      </c>
      <c r="F8" s="36" t="s">
        <v>690</v>
      </c>
      <c r="G8" s="36" t="s">
        <v>691</v>
      </c>
      <c r="H8" s="36" t="s">
        <v>692</v>
      </c>
      <c r="J8" s="23" t="s">
        <v>13</v>
      </c>
      <c r="K8" s="11">
        <f>+((B8*DEFLATOR!B8))</f>
        <v>1430.9331561111385</v>
      </c>
      <c r="L8" s="13">
        <f t="shared" si="0"/>
        <v>0.6724638926681958</v>
      </c>
      <c r="M8" s="11"/>
      <c r="N8" s="11">
        <f>+((C8*DEFLATOR!C8))</f>
        <v>1076.998392793982</v>
      </c>
      <c r="O8" s="13">
        <f t="shared" si="1"/>
        <v>-0.18695072459434803</v>
      </c>
      <c r="P8" s="11"/>
      <c r="Q8" s="11">
        <f>+((D8*DEFLATOR!D8))</f>
        <v>1133.9332684805067</v>
      </c>
      <c r="R8" s="13">
        <f t="shared" si="2"/>
        <v>2.365351888990963</v>
      </c>
      <c r="S8" s="11"/>
      <c r="T8" s="11">
        <f>+((E8*DEFLATOR!E8))</f>
        <v>1231.3273521666797</v>
      </c>
      <c r="U8" s="13">
        <f t="shared" si="3"/>
        <v>1.3943940713560865</v>
      </c>
      <c r="V8" s="11"/>
      <c r="W8" s="11">
        <f>+((F8*DEFLATOR!F8))</f>
        <v>1430.4236202471059</v>
      </c>
      <c r="X8" s="13">
        <f t="shared" si="4"/>
        <v>-0.8959590982364096</v>
      </c>
      <c r="Y8" s="11"/>
      <c r="Z8" s="11">
        <f>+((G8*DEFLATOR!G8))</f>
        <v>1603.637610079035</v>
      </c>
      <c r="AA8" s="13">
        <f t="shared" si="5"/>
        <v>0.5718044732315519</v>
      </c>
      <c r="AB8" s="11"/>
      <c r="AC8" s="11">
        <f>+((H8*DEFLATOR!H8))</f>
        <v>1314.7237385530532</v>
      </c>
      <c r="AD8" s="13">
        <f t="shared" si="6"/>
        <v>6.546404240798576</v>
      </c>
      <c r="AE8" s="11"/>
      <c r="AF8" s="2"/>
      <c r="AG8" s="2"/>
    </row>
    <row r="9" spans="1:33" s="1" customFormat="1" ht="9.75">
      <c r="A9" s="17" t="s">
        <v>14</v>
      </c>
      <c r="B9" s="36" t="s">
        <v>693</v>
      </c>
      <c r="C9" s="36" t="s">
        <v>694</v>
      </c>
      <c r="D9" s="36" t="s">
        <v>695</v>
      </c>
      <c r="E9" s="36" t="s">
        <v>696</v>
      </c>
      <c r="F9" s="36" t="s">
        <v>697</v>
      </c>
      <c r="G9" s="36" t="s">
        <v>698</v>
      </c>
      <c r="H9" s="36" t="s">
        <v>699</v>
      </c>
      <c r="J9" s="23" t="s">
        <v>14</v>
      </c>
      <c r="K9" s="11">
        <f>+((B9*DEFLATOR!B9))</f>
        <v>1449.9477097226707</v>
      </c>
      <c r="L9" s="13">
        <f t="shared" si="0"/>
        <v>1.328821932060631</v>
      </c>
      <c r="M9" s="11"/>
      <c r="N9" s="11">
        <f>+((C9*DEFLATOR!C9))</f>
        <v>1114.1636709623438</v>
      </c>
      <c r="O9" s="13">
        <f t="shared" si="1"/>
        <v>3.450820207070726</v>
      </c>
      <c r="P9" s="11"/>
      <c r="Q9" s="11">
        <f>+((D9*DEFLATOR!D9))</f>
        <v>1160.6234583309804</v>
      </c>
      <c r="R9" s="13">
        <f t="shared" si="2"/>
        <v>2.353770772264152</v>
      </c>
      <c r="S9" s="11"/>
      <c r="T9" s="11">
        <f>+((E9*DEFLATOR!E9))</f>
        <v>1159.844305624453</v>
      </c>
      <c r="U9" s="13">
        <f t="shared" si="3"/>
        <v>-5.805364951606329</v>
      </c>
      <c r="V9" s="11"/>
      <c r="W9" s="11">
        <f>+((F9*DEFLATOR!F9))</f>
        <v>1431.8689329240497</v>
      </c>
      <c r="X9" s="13">
        <f t="shared" si="4"/>
        <v>0.1010408844265287</v>
      </c>
      <c r="Y9" s="11"/>
      <c r="Z9" s="11">
        <f>+((G9*DEFLATOR!G9))</f>
        <v>1657.2067995866523</v>
      </c>
      <c r="AA9" s="13">
        <f t="shared" si="5"/>
        <v>3.3404797424885224</v>
      </c>
      <c r="AB9" s="11"/>
      <c r="AC9" s="11">
        <f>+((H9*DEFLATOR!H9))</f>
        <v>1292.72161663788</v>
      </c>
      <c r="AD9" s="13">
        <f t="shared" si="6"/>
        <v>-1.6735167449998256</v>
      </c>
      <c r="AE9" s="11"/>
      <c r="AF9" s="2"/>
      <c r="AG9" s="2"/>
    </row>
    <row r="10" spans="1:33" s="1" customFormat="1" ht="9.75">
      <c r="A10" s="17" t="s">
        <v>15</v>
      </c>
      <c r="B10" s="36" t="s">
        <v>700</v>
      </c>
      <c r="C10" s="36" t="s">
        <v>701</v>
      </c>
      <c r="D10" s="36" t="s">
        <v>702</v>
      </c>
      <c r="E10" s="36" t="s">
        <v>703</v>
      </c>
      <c r="F10" s="36" t="s">
        <v>704</v>
      </c>
      <c r="G10" s="36" t="s">
        <v>705</v>
      </c>
      <c r="H10" s="36" t="s">
        <v>706</v>
      </c>
      <c r="J10" s="23" t="s">
        <v>15</v>
      </c>
      <c r="K10" s="11">
        <f>+((B10*DEFLATOR!B10))</f>
        <v>1447.4230986101488</v>
      </c>
      <c r="L10" s="13">
        <f t="shared" si="0"/>
        <v>-0.17411739027504147</v>
      </c>
      <c r="M10" s="11"/>
      <c r="N10" s="11">
        <f>+((C10*DEFLATOR!C10))</f>
        <v>1029.4160482280956</v>
      </c>
      <c r="O10" s="13">
        <f t="shared" si="1"/>
        <v>-7.606388984218859</v>
      </c>
      <c r="P10" s="11"/>
      <c r="Q10" s="11">
        <f>+((D10*DEFLATOR!D10))</f>
        <v>1085.1643730975677</v>
      </c>
      <c r="R10" s="13">
        <f t="shared" si="2"/>
        <v>-6.501599178593686</v>
      </c>
      <c r="S10" s="11"/>
      <c r="T10" s="11">
        <f>+((E10*DEFLATOR!E10))</f>
        <v>1210.0756965225557</v>
      </c>
      <c r="U10" s="13">
        <f t="shared" si="3"/>
        <v>4.3308736055792</v>
      </c>
      <c r="V10" s="11"/>
      <c r="W10" s="11">
        <f>+((F10*DEFLATOR!F10))</f>
        <v>1474.4381788512044</v>
      </c>
      <c r="X10" s="13">
        <f t="shared" si="4"/>
        <v>2.9729848136465398</v>
      </c>
      <c r="Y10" s="11"/>
      <c r="Z10" s="11">
        <f>+((G10*DEFLATOR!G10))</f>
        <v>1648.7215190422162</v>
      </c>
      <c r="AA10" s="13">
        <f t="shared" si="5"/>
        <v>-0.5120230345755594</v>
      </c>
      <c r="AB10" s="11"/>
      <c r="AC10" s="11">
        <f>+((H10*DEFLATOR!H10))</f>
        <v>1264.6350971775894</v>
      </c>
      <c r="AD10" s="13">
        <f t="shared" si="6"/>
        <v>-2.1726657231383117</v>
      </c>
      <c r="AE10" s="11"/>
      <c r="AF10" s="2"/>
      <c r="AG10" s="2"/>
    </row>
    <row r="11" spans="1:33" s="1" customFormat="1" ht="9.75">
      <c r="A11" s="17" t="s">
        <v>16</v>
      </c>
      <c r="B11" s="36" t="s">
        <v>704</v>
      </c>
      <c r="C11" s="36" t="s">
        <v>707</v>
      </c>
      <c r="D11" s="36" t="s">
        <v>708</v>
      </c>
      <c r="E11" s="36" t="s">
        <v>709</v>
      </c>
      <c r="F11" s="36" t="s">
        <v>710</v>
      </c>
      <c r="G11" s="36" t="s">
        <v>711</v>
      </c>
      <c r="H11" s="36" t="s">
        <v>712</v>
      </c>
      <c r="J11" s="23" t="s">
        <v>16</v>
      </c>
      <c r="K11" s="11">
        <f>+((B11*DEFLATOR!B11))</f>
        <v>1410.647559325004</v>
      </c>
      <c r="L11" s="13">
        <f t="shared" si="0"/>
        <v>-2.5407594586860927</v>
      </c>
      <c r="M11" s="11"/>
      <c r="N11" s="11">
        <f>+((C11*DEFLATOR!C11))</f>
        <v>1000.1337839291924</v>
      </c>
      <c r="O11" s="13">
        <f t="shared" si="1"/>
        <v>-2.8445509810446357</v>
      </c>
      <c r="P11" s="11"/>
      <c r="Q11" s="11">
        <f>+((D11*DEFLATOR!D11))</f>
        <v>1093.037103358973</v>
      </c>
      <c r="R11" s="13">
        <f t="shared" si="2"/>
        <v>0.7254873507257509</v>
      </c>
      <c r="S11" s="11"/>
      <c r="T11" s="11">
        <f>+((E11*DEFLATOR!E11))</f>
        <v>1195.2479193772588</v>
      </c>
      <c r="U11" s="13">
        <f t="shared" si="3"/>
        <v>-1.2253594703131476</v>
      </c>
      <c r="V11" s="11"/>
      <c r="W11" s="11">
        <f>+((F11*DEFLATOR!F11))</f>
        <v>1416.606034613682</v>
      </c>
      <c r="X11" s="13">
        <f t="shared" si="4"/>
        <v>-3.9223173319197335</v>
      </c>
      <c r="Y11" s="11"/>
      <c r="Z11" s="11">
        <f>+((G11*DEFLATOR!G11))</f>
        <v>1591.055035951887</v>
      </c>
      <c r="AA11" s="13">
        <f t="shared" si="5"/>
        <v>-3.497648476367865</v>
      </c>
      <c r="AB11" s="11"/>
      <c r="AC11" s="11">
        <f>+((H11*DEFLATOR!H11))</f>
        <v>1293.5815103979487</v>
      </c>
      <c r="AD11" s="13">
        <f t="shared" si="6"/>
        <v>2.2889142713943267</v>
      </c>
      <c r="AE11" s="11"/>
      <c r="AF11" s="2"/>
      <c r="AG11" s="2"/>
    </row>
    <row r="12" spans="1:33" s="1" customFormat="1" ht="9.75">
      <c r="A12" s="17" t="s">
        <v>17</v>
      </c>
      <c r="B12" s="36" t="s">
        <v>713</v>
      </c>
      <c r="C12" s="36" t="s">
        <v>714</v>
      </c>
      <c r="D12" s="36" t="s">
        <v>715</v>
      </c>
      <c r="E12" s="36" t="s">
        <v>716</v>
      </c>
      <c r="F12" s="36" t="s">
        <v>717</v>
      </c>
      <c r="G12" s="36" t="s">
        <v>718</v>
      </c>
      <c r="H12" s="36" t="s">
        <v>719</v>
      </c>
      <c r="J12" s="23" t="s">
        <v>17</v>
      </c>
      <c r="K12" s="11">
        <f>+((B12*DEFLATOR!B12))</f>
        <v>1416.1505531780049</v>
      </c>
      <c r="L12" s="13">
        <f t="shared" si="0"/>
        <v>0.3901040920266441</v>
      </c>
      <c r="M12" s="11"/>
      <c r="N12" s="11">
        <f>+((C12*DEFLATOR!C12))</f>
        <v>997.2526005238846</v>
      </c>
      <c r="O12" s="13">
        <f t="shared" si="1"/>
        <v>-0.28807980008320744</v>
      </c>
      <c r="P12" s="11"/>
      <c r="Q12" s="11">
        <f>+((D12*DEFLATOR!D12))</f>
        <v>1096.9614313522172</v>
      </c>
      <c r="R12" s="13">
        <f t="shared" si="2"/>
        <v>0.3590297146532917</v>
      </c>
      <c r="S12" s="11"/>
      <c r="T12" s="11">
        <f>+((E12*DEFLATOR!E12))</f>
        <v>1231.5570657370515</v>
      </c>
      <c r="U12" s="13">
        <f t="shared" si="3"/>
        <v>3.037792057292199</v>
      </c>
      <c r="V12" s="11"/>
      <c r="W12" s="11">
        <f>+((F12*DEFLATOR!F12))</f>
        <v>1446.7436628205523</v>
      </c>
      <c r="X12" s="13">
        <f t="shared" si="4"/>
        <v>2.127453044140748</v>
      </c>
      <c r="Y12" s="11"/>
      <c r="Z12" s="11">
        <f>+((G12*DEFLATOR!G12))</f>
        <v>1586.3030418352741</v>
      </c>
      <c r="AA12" s="13">
        <f t="shared" si="5"/>
        <v>-0.29866937404650074</v>
      </c>
      <c r="AB12" s="11"/>
      <c r="AC12" s="11">
        <f>+((H12*DEFLATOR!H12))</f>
        <v>1261.2104423769426</v>
      </c>
      <c r="AD12" s="13">
        <f t="shared" si="6"/>
        <v>-2.502437439063865</v>
      </c>
      <c r="AE12" s="11"/>
      <c r="AF12" s="2"/>
      <c r="AG12" s="2"/>
    </row>
    <row r="13" spans="1:33" s="1" customFormat="1" ht="9.75">
      <c r="A13" s="17" t="s">
        <v>7</v>
      </c>
      <c r="B13" s="36" t="s">
        <v>720</v>
      </c>
      <c r="C13" s="36" t="s">
        <v>721</v>
      </c>
      <c r="D13" s="36" t="s">
        <v>722</v>
      </c>
      <c r="E13" s="36" t="s">
        <v>723</v>
      </c>
      <c r="F13" s="36" t="s">
        <v>724</v>
      </c>
      <c r="G13" s="36" t="s">
        <v>725</v>
      </c>
      <c r="H13" s="36" t="s">
        <v>726</v>
      </c>
      <c r="J13" s="23" t="s">
        <v>7</v>
      </c>
      <c r="K13" s="11">
        <f>+((B13*DEFLATOR!B13))</f>
        <v>1387.1228526226785</v>
      </c>
      <c r="L13" s="13">
        <f t="shared" si="0"/>
        <v>-2.0497609163224184</v>
      </c>
      <c r="M13" s="11"/>
      <c r="N13" s="11">
        <f>+((C13*DEFLATOR!C13))</f>
        <v>988.5585808618409</v>
      </c>
      <c r="O13" s="13">
        <f t="shared" si="1"/>
        <v>-0.8717971412134151</v>
      </c>
      <c r="P13" s="11"/>
      <c r="Q13" s="11">
        <f>+((D13*DEFLATOR!D13))</f>
        <v>1048.0159217767732</v>
      </c>
      <c r="R13" s="13">
        <f t="shared" si="2"/>
        <v>-4.461917089929878</v>
      </c>
      <c r="S13" s="11"/>
      <c r="T13" s="11">
        <f>+((E13*DEFLATOR!E13))</f>
        <v>1155.0358557383265</v>
      </c>
      <c r="U13" s="13">
        <f t="shared" si="3"/>
        <v>-6.213371034733928</v>
      </c>
      <c r="V13" s="11"/>
      <c r="W13" s="11">
        <f>+((F13*DEFLATOR!F13))</f>
        <v>1430.7507749839729</v>
      </c>
      <c r="X13" s="13">
        <f t="shared" si="4"/>
        <v>-1.1054403241967492</v>
      </c>
      <c r="Y13" s="11"/>
      <c r="Z13" s="11">
        <f>+((G13*DEFLATOR!G13))</f>
        <v>1543.3550899450747</v>
      </c>
      <c r="AA13" s="13">
        <f t="shared" si="5"/>
        <v>-2.707424165341743</v>
      </c>
      <c r="AB13" s="11"/>
      <c r="AC13" s="11">
        <f>+((H13*DEFLATOR!H13))</f>
        <v>1296.5859740552764</v>
      </c>
      <c r="AD13" s="13">
        <f t="shared" si="6"/>
        <v>2.8048873121969464</v>
      </c>
      <c r="AE13" s="11"/>
      <c r="AF13" s="2"/>
      <c r="AG13" s="2"/>
    </row>
    <row r="14" spans="1:33" s="1" customFormat="1" ht="9.75">
      <c r="A14" s="17" t="s">
        <v>8</v>
      </c>
      <c r="B14" s="36" t="s">
        <v>727</v>
      </c>
      <c r="C14" s="36" t="s">
        <v>728</v>
      </c>
      <c r="D14" s="36" t="s">
        <v>729</v>
      </c>
      <c r="E14" s="36" t="s">
        <v>730</v>
      </c>
      <c r="F14" s="36" t="s">
        <v>731</v>
      </c>
      <c r="G14" s="36" t="s">
        <v>732</v>
      </c>
      <c r="H14" s="36" t="s">
        <v>733</v>
      </c>
      <c r="J14" s="23" t="s">
        <v>8</v>
      </c>
      <c r="K14" s="11">
        <f>+((B14*DEFLATOR!B14))</f>
        <v>1373.7378596674523</v>
      </c>
      <c r="L14" s="13">
        <f t="shared" si="0"/>
        <v>-0.9649464667039864</v>
      </c>
      <c r="M14" s="11"/>
      <c r="N14" s="11">
        <f>+((C14*DEFLATOR!C14))</f>
        <v>1017.4734699931545</v>
      </c>
      <c r="O14" s="13">
        <f t="shared" si="1"/>
        <v>2.9249545440296565</v>
      </c>
      <c r="P14" s="11"/>
      <c r="Q14" s="11">
        <f>+((D14*DEFLATOR!D14))</f>
        <v>1125.1583298990429</v>
      </c>
      <c r="R14" s="13">
        <f t="shared" si="2"/>
        <v>7.360804976272206</v>
      </c>
      <c r="S14" s="11"/>
      <c r="T14" s="11">
        <f>+((E14*DEFLATOR!E14))</f>
        <v>1105.5106325022355</v>
      </c>
      <c r="U14" s="13">
        <f t="shared" si="3"/>
        <v>-4.287765006605215</v>
      </c>
      <c r="V14" s="11"/>
      <c r="W14" s="11">
        <f>+((F14*DEFLATOR!F14))</f>
        <v>1343.322793401813</v>
      </c>
      <c r="X14" s="13">
        <f t="shared" si="4"/>
        <v>-6.1106366748701735</v>
      </c>
      <c r="Y14" s="11"/>
      <c r="Z14" s="11">
        <f>+((G14*DEFLATOR!G14))</f>
        <v>1576.6275137896469</v>
      </c>
      <c r="AA14" s="13">
        <f t="shared" si="5"/>
        <v>2.1558502033226956</v>
      </c>
      <c r="AB14" s="11"/>
      <c r="AC14" s="11">
        <f>+((H14*DEFLATOR!H14))</f>
        <v>1215.0429876468568</v>
      </c>
      <c r="AD14" s="13">
        <f t="shared" si="6"/>
        <v>-6.289053563751057</v>
      </c>
      <c r="AE14" s="11"/>
      <c r="AF14" s="2"/>
      <c r="AG14" s="2"/>
    </row>
    <row r="15" spans="1:33" s="1" customFormat="1" ht="9.75">
      <c r="A15" s="31">
        <v>37622</v>
      </c>
      <c r="B15" s="36" t="s">
        <v>734</v>
      </c>
      <c r="C15" s="36" t="s">
        <v>735</v>
      </c>
      <c r="D15" s="36" t="s">
        <v>736</v>
      </c>
      <c r="E15" s="36" t="s">
        <v>737</v>
      </c>
      <c r="F15" s="36" t="s">
        <v>188</v>
      </c>
      <c r="G15" s="36" t="s">
        <v>738</v>
      </c>
      <c r="H15" s="36" t="s">
        <v>739</v>
      </c>
      <c r="J15" s="21">
        <v>37622</v>
      </c>
      <c r="K15" s="11">
        <f>+((B15*DEFLATOR!B15))</f>
        <v>1324.247218787681</v>
      </c>
      <c r="L15" s="13">
        <f t="shared" si="0"/>
        <v>-3.602626260278774</v>
      </c>
      <c r="M15" s="11"/>
      <c r="N15" s="11">
        <f>+((C15*DEFLATOR!C15))</f>
        <v>973.5196143434393</v>
      </c>
      <c r="O15" s="13">
        <f t="shared" si="1"/>
        <v>-4.3199018889417236</v>
      </c>
      <c r="P15" s="11"/>
      <c r="Q15" s="11">
        <f>+((D15*DEFLATOR!D15))</f>
        <v>1073.5712435514984</v>
      </c>
      <c r="R15" s="13">
        <f t="shared" si="2"/>
        <v>-4.584873521948973</v>
      </c>
      <c r="S15" s="11"/>
      <c r="T15" s="11">
        <f>+((E15*DEFLATOR!E15))</f>
        <v>1080.8700020024594</v>
      </c>
      <c r="U15" s="13">
        <f t="shared" si="3"/>
        <v>-2.2288913173095337</v>
      </c>
      <c r="V15" s="11"/>
      <c r="W15" s="11">
        <f>+((F15*DEFLATOR!F15))</f>
        <v>1260.6998038614042</v>
      </c>
      <c r="X15" s="13">
        <f t="shared" si="4"/>
        <v>-6.150643013446933</v>
      </c>
      <c r="Y15" s="11"/>
      <c r="Z15" s="11">
        <f>+((G15*DEFLATOR!G15))</f>
        <v>1544.6001878392703</v>
      </c>
      <c r="AA15" s="13">
        <f t="shared" si="5"/>
        <v>-2.0313819003065836</v>
      </c>
      <c r="AB15" s="11"/>
      <c r="AC15" s="11">
        <f>+((H15*DEFLATOR!H15))</f>
        <v>1162.838587114705</v>
      </c>
      <c r="AD15" s="13">
        <f t="shared" si="6"/>
        <v>-4.296506466265426</v>
      </c>
      <c r="AE15" s="11"/>
      <c r="AF15" s="2"/>
      <c r="AG15" s="2"/>
    </row>
    <row r="16" spans="1:33" s="1" customFormat="1" ht="9.75">
      <c r="A16" s="22">
        <v>37653</v>
      </c>
      <c r="B16" s="36" t="s">
        <v>740</v>
      </c>
      <c r="C16" s="36" t="s">
        <v>741</v>
      </c>
      <c r="D16" s="36" t="s">
        <v>742</v>
      </c>
      <c r="E16" s="36" t="s">
        <v>737</v>
      </c>
      <c r="F16" s="36" t="s">
        <v>743</v>
      </c>
      <c r="G16" s="36" t="s">
        <v>744</v>
      </c>
      <c r="H16" s="36" t="s">
        <v>745</v>
      </c>
      <c r="J16" s="23" t="s">
        <v>9</v>
      </c>
      <c r="K16" s="11">
        <f>+((B16*DEFLATOR!B16))</f>
        <v>1312.2443340238442</v>
      </c>
      <c r="L16" s="13">
        <f t="shared" si="0"/>
        <v>-0.9063930505986084</v>
      </c>
      <c r="M16" s="11"/>
      <c r="N16" s="11">
        <f>+((C16*DEFLATOR!C16))</f>
        <v>972.0954283649083</v>
      </c>
      <c r="O16" s="13">
        <f t="shared" si="1"/>
        <v>-0.1462924791188258</v>
      </c>
      <c r="P16" s="11"/>
      <c r="Q16" s="11">
        <f>+((D16*DEFLATOR!D16))</f>
        <v>997.3657757303828</v>
      </c>
      <c r="R16" s="13">
        <f t="shared" si="2"/>
        <v>-7.098314925893412</v>
      </c>
      <c r="S16" s="11"/>
      <c r="T16" s="11">
        <f>+((E16*DEFLATOR!E16))</f>
        <v>1071.122784662036</v>
      </c>
      <c r="U16" s="13">
        <f t="shared" si="3"/>
        <v>-0.9017936775343238</v>
      </c>
      <c r="V16" s="11"/>
      <c r="W16" s="11">
        <f>+((F16*DEFLATOR!F16))</f>
        <v>1259.3100775621087</v>
      </c>
      <c r="X16" s="13">
        <f t="shared" si="4"/>
        <v>-0.11023451380248739</v>
      </c>
      <c r="Y16" s="11"/>
      <c r="Z16" s="11">
        <f>+((G16*DEFLATOR!G16))</f>
        <v>1533.7637628320656</v>
      </c>
      <c r="AA16" s="13">
        <f t="shared" si="5"/>
        <v>-0.7015682823633296</v>
      </c>
      <c r="AB16" s="11"/>
      <c r="AC16" s="11">
        <f>+((H16*DEFLATOR!H16))</f>
        <v>1159.6077879016336</v>
      </c>
      <c r="AD16" s="13">
        <f t="shared" si="6"/>
        <v>-0.27783728961796594</v>
      </c>
      <c r="AE16" s="11"/>
      <c r="AF16" s="2"/>
      <c r="AG16" s="2"/>
    </row>
    <row r="17" spans="1:33" s="1" customFormat="1" ht="9.75">
      <c r="A17" s="17" t="s">
        <v>10</v>
      </c>
      <c r="B17" s="36" t="s">
        <v>746</v>
      </c>
      <c r="C17" s="36" t="s">
        <v>747</v>
      </c>
      <c r="D17" s="36" t="s">
        <v>748</v>
      </c>
      <c r="E17" s="36" t="s">
        <v>749</v>
      </c>
      <c r="F17" s="36" t="s">
        <v>750</v>
      </c>
      <c r="G17" s="36" t="s">
        <v>250</v>
      </c>
      <c r="H17" s="36" t="s">
        <v>751</v>
      </c>
      <c r="J17" s="23" t="s">
        <v>10</v>
      </c>
      <c r="K17" s="11">
        <f>+((B17*DEFLATOR!B17))</f>
        <v>1274.9038759364573</v>
      </c>
      <c r="L17" s="13">
        <f t="shared" si="0"/>
        <v>-2.845541574783317</v>
      </c>
      <c r="M17" s="13">
        <f aca="true" t="shared" si="7" ref="M17:M36">+((K17/K5)-1)*100</f>
        <v>-8.541440902732733</v>
      </c>
      <c r="N17" s="11">
        <f>+((C17*DEFLATOR!C17))</f>
        <v>974.2828391896128</v>
      </c>
      <c r="O17" s="13">
        <f t="shared" si="1"/>
        <v>0.22502017403618346</v>
      </c>
      <c r="P17" s="13">
        <f aca="true" t="shared" si="8" ref="P17:P36">+((N17/N5)-1)*100</f>
        <v>-9.881383648376552</v>
      </c>
      <c r="Q17" s="11">
        <f>+((D17*DEFLATOR!D17))</f>
        <v>1008.8889409285501</v>
      </c>
      <c r="R17" s="13">
        <f t="shared" si="2"/>
        <v>1.1553599971614092</v>
      </c>
      <c r="S17" s="13">
        <f aca="true" t="shared" si="9" ref="S17:S36">+((Q17/Q5)-1)*100</f>
        <v>-5.9966420061411725</v>
      </c>
      <c r="T17" s="11">
        <f>+((E17*DEFLATOR!E17))</f>
        <v>1045.5006157332239</v>
      </c>
      <c r="U17" s="13">
        <f t="shared" si="3"/>
        <v>-2.3920851368031237</v>
      </c>
      <c r="V17" s="13">
        <f aca="true" t="shared" si="10" ref="V17:V36">+((T17/T5)-1)*100</f>
        <v>-8.103742652297829</v>
      </c>
      <c r="W17" s="11">
        <f>+((F17*DEFLATOR!F17))</f>
        <v>1231.455863383234</v>
      </c>
      <c r="X17" s="13">
        <f t="shared" si="4"/>
        <v>-2.21186304113421</v>
      </c>
      <c r="Y17" s="13">
        <f aca="true" t="shared" si="11" ref="Y17:Y36">+((W17/W5)-1)*100</f>
        <v>-13.635067536416901</v>
      </c>
      <c r="Z17" s="11">
        <f>+((G17*DEFLATOR!G17))</f>
        <v>1459.313906311513</v>
      </c>
      <c r="AA17" s="13">
        <f t="shared" si="5"/>
        <v>-4.854062817541238</v>
      </c>
      <c r="AB17" s="13">
        <f aca="true" t="shared" si="12" ref="AB17:AB36">+((Z17/Z5)-1)*100</f>
        <v>-7.993830809897062</v>
      </c>
      <c r="AC17" s="11">
        <f>+((H17*DEFLATOR!H17))</f>
        <v>1172.3223891637863</v>
      </c>
      <c r="AD17" s="13">
        <f t="shared" si="6"/>
        <v>1.0964570430455955</v>
      </c>
      <c r="AE17" s="13">
        <f aca="true" t="shared" si="13" ref="AE17:AE36">+((AC17/AC5)-1)*100</f>
        <v>3.6939895897420527</v>
      </c>
      <c r="AF17" s="2"/>
      <c r="AG17" s="2"/>
    </row>
    <row r="18" spans="1:33" s="1" customFormat="1" ht="9.75">
      <c r="A18" s="17" t="s">
        <v>11</v>
      </c>
      <c r="B18" s="36" t="s">
        <v>752</v>
      </c>
      <c r="C18" s="36" t="s">
        <v>753</v>
      </c>
      <c r="D18" s="36" t="s">
        <v>754</v>
      </c>
      <c r="E18" s="36" t="s">
        <v>755</v>
      </c>
      <c r="F18" s="36" t="s">
        <v>756</v>
      </c>
      <c r="G18" s="36" t="s">
        <v>295</v>
      </c>
      <c r="H18" s="36" t="s">
        <v>757</v>
      </c>
      <c r="J18" s="23" t="s">
        <v>11</v>
      </c>
      <c r="K18" s="11">
        <f>+((B18*DEFLATOR!B18))</f>
        <v>1292.5836543805021</v>
      </c>
      <c r="L18" s="13">
        <f t="shared" si="0"/>
        <v>1.386753839073429</v>
      </c>
      <c r="M18" s="13">
        <f t="shared" si="7"/>
        <v>-7.272227310078261</v>
      </c>
      <c r="N18" s="11">
        <f>+((C18*DEFLATOR!C18))</f>
        <v>897.2247342524325</v>
      </c>
      <c r="O18" s="13">
        <f t="shared" si="1"/>
        <v>-7.909212996225556</v>
      </c>
      <c r="P18" s="13">
        <f t="shared" si="8"/>
        <v>-12.807936869950087</v>
      </c>
      <c r="Q18" s="11">
        <f>+((D18*DEFLATOR!D18))</f>
        <v>975.2436207566037</v>
      </c>
      <c r="R18" s="13">
        <f t="shared" si="2"/>
        <v>-3.334888391281232</v>
      </c>
      <c r="S18" s="13">
        <f t="shared" si="9"/>
        <v>-15.537312209469645</v>
      </c>
      <c r="T18" s="11">
        <f>+((E18*DEFLATOR!E18))</f>
        <v>1059.1940763100656</v>
      </c>
      <c r="U18" s="13">
        <f t="shared" si="3"/>
        <v>1.3097515554534978</v>
      </c>
      <c r="V18" s="13">
        <f t="shared" si="10"/>
        <v>-11.88708304815429</v>
      </c>
      <c r="W18" s="11">
        <f>+((F18*DEFLATOR!F18))</f>
        <v>1308.7662183692426</v>
      </c>
      <c r="X18" s="13">
        <f t="shared" si="4"/>
        <v>6.277963935598185</v>
      </c>
      <c r="Y18" s="13">
        <f t="shared" si="11"/>
        <v>-4.92251001455859</v>
      </c>
      <c r="Z18" s="11">
        <f>+((G18*DEFLATOR!G18))</f>
        <v>1469.6530537260064</v>
      </c>
      <c r="AA18" s="13">
        <f t="shared" si="5"/>
        <v>0.7084937222743282</v>
      </c>
      <c r="AB18" s="13">
        <f t="shared" si="12"/>
        <v>-6.441141269219219</v>
      </c>
      <c r="AC18" s="11">
        <f>+((H18*DEFLATOR!H18))</f>
        <v>1216.234182981937</v>
      </c>
      <c r="AD18" s="13">
        <f t="shared" si="6"/>
        <v>3.7457097317294075</v>
      </c>
      <c r="AE18" s="13">
        <f t="shared" si="13"/>
        <v>-1.9742514537851252</v>
      </c>
      <c r="AF18" s="2"/>
      <c r="AG18" s="2"/>
    </row>
    <row r="19" spans="1:33" s="1" customFormat="1" ht="9.75">
      <c r="A19" s="17" t="s">
        <v>12</v>
      </c>
      <c r="B19" s="36" t="s">
        <v>758</v>
      </c>
      <c r="C19" s="36" t="s">
        <v>759</v>
      </c>
      <c r="D19" s="36" t="s">
        <v>760</v>
      </c>
      <c r="E19" s="36" t="s">
        <v>761</v>
      </c>
      <c r="F19" s="36" t="s">
        <v>762</v>
      </c>
      <c r="G19" s="36" t="s">
        <v>763</v>
      </c>
      <c r="H19" s="36" t="s">
        <v>764</v>
      </c>
      <c r="J19" s="23" t="s">
        <v>12</v>
      </c>
      <c r="K19" s="11">
        <f>+((B19*DEFLATOR!B19))</f>
        <v>1243.3514543377098</v>
      </c>
      <c r="L19" s="13">
        <f t="shared" si="0"/>
        <v>-3.8088211835223817</v>
      </c>
      <c r="M19" s="13">
        <f t="shared" si="7"/>
        <v>-12.524736841734274</v>
      </c>
      <c r="N19" s="11">
        <f>+((C19*DEFLATOR!C19))</f>
        <v>895.5540374218364</v>
      </c>
      <c r="O19" s="13">
        <f t="shared" si="1"/>
        <v>-0.18620717494911565</v>
      </c>
      <c r="P19" s="13">
        <f t="shared" si="8"/>
        <v>-17.002680910153245</v>
      </c>
      <c r="Q19" s="11">
        <f>+((D19*DEFLATOR!D19))</f>
        <v>922.4262524428578</v>
      </c>
      <c r="R19" s="13">
        <f t="shared" si="2"/>
        <v>-5.415812745616289</v>
      </c>
      <c r="S19" s="13">
        <f t="shared" si="9"/>
        <v>-16.72835558525675</v>
      </c>
      <c r="T19" s="11">
        <f>+((E19*DEFLATOR!E19))</f>
        <v>1055.8451467862744</v>
      </c>
      <c r="U19" s="13">
        <f t="shared" si="3"/>
        <v>-0.31617713870322195</v>
      </c>
      <c r="V19" s="13">
        <f t="shared" si="10"/>
        <v>-13.055794055743132</v>
      </c>
      <c r="W19" s="11">
        <f>+((F19*DEFLATOR!F19))</f>
        <v>1262.8021432173732</v>
      </c>
      <c r="X19" s="13">
        <f t="shared" si="4"/>
        <v>-3.5120157066050983</v>
      </c>
      <c r="Y19" s="13">
        <f t="shared" si="11"/>
        <v>-12.509278034272253</v>
      </c>
      <c r="Z19" s="11">
        <f>+((G19*DEFLATOR!G19))</f>
        <v>1410.9135979159714</v>
      </c>
      <c r="AA19" s="13">
        <f t="shared" si="5"/>
        <v>-3.9968246696805765</v>
      </c>
      <c r="AB19" s="13">
        <f t="shared" si="12"/>
        <v>-11.514842501582834</v>
      </c>
      <c r="AC19" s="11">
        <f>+((H19*DEFLATOR!H19))</f>
        <v>1128.2922016773957</v>
      </c>
      <c r="AD19" s="13">
        <f t="shared" si="6"/>
        <v>-7.230678313030725</v>
      </c>
      <c r="AE19" s="13">
        <f t="shared" si="13"/>
        <v>-8.562176602997907</v>
      </c>
      <c r="AF19" s="2"/>
      <c r="AG19" s="2"/>
    </row>
    <row r="20" spans="1:33" s="1" customFormat="1" ht="9.75">
      <c r="A20" s="17" t="s">
        <v>13</v>
      </c>
      <c r="B20" s="36" t="s">
        <v>765</v>
      </c>
      <c r="C20" s="36" t="s">
        <v>766</v>
      </c>
      <c r="D20" s="36" t="s">
        <v>767</v>
      </c>
      <c r="E20" s="36" t="s">
        <v>768</v>
      </c>
      <c r="F20" s="36" t="s">
        <v>769</v>
      </c>
      <c r="G20" s="36" t="s">
        <v>288</v>
      </c>
      <c r="H20" s="36" t="s">
        <v>770</v>
      </c>
      <c r="J20" s="23" t="s">
        <v>13</v>
      </c>
      <c r="K20" s="11">
        <f>+((B20*DEFLATOR!B20))</f>
        <v>1262.6535506420053</v>
      </c>
      <c r="L20" s="13">
        <f t="shared" si="0"/>
        <v>1.5524247980694295</v>
      </c>
      <c r="M20" s="13">
        <f t="shared" si="7"/>
        <v>-11.760130426110782</v>
      </c>
      <c r="N20" s="11">
        <f>+((C20*DEFLATOR!C20))</f>
        <v>967.2619605569107</v>
      </c>
      <c r="O20" s="13">
        <f t="shared" si="1"/>
        <v>8.007101764792491</v>
      </c>
      <c r="P20" s="13">
        <f t="shared" si="8"/>
        <v>-10.189098978354993</v>
      </c>
      <c r="Q20" s="11">
        <f>+((D20*DEFLATOR!D20))</f>
        <v>1003.8374713710485</v>
      </c>
      <c r="R20" s="13">
        <f t="shared" si="2"/>
        <v>8.825769942322182</v>
      </c>
      <c r="S20" s="13">
        <f t="shared" si="9"/>
        <v>-11.472967653889299</v>
      </c>
      <c r="T20" s="11">
        <f>+((E20*DEFLATOR!E20))</f>
        <v>1082.6635151687835</v>
      </c>
      <c r="U20" s="13">
        <f t="shared" si="3"/>
        <v>2.5399906855789744</v>
      </c>
      <c r="V20" s="13">
        <f t="shared" si="10"/>
        <v>-12.073461759482795</v>
      </c>
      <c r="W20" s="11">
        <f>+((F20*DEFLATOR!F20))</f>
        <v>1272.7500983767166</v>
      </c>
      <c r="X20" s="13">
        <f t="shared" si="4"/>
        <v>0.7877683145197878</v>
      </c>
      <c r="Y20" s="13">
        <f t="shared" si="11"/>
        <v>-11.02285502270658</v>
      </c>
      <c r="Z20" s="11">
        <f>+((G20*DEFLATOR!G20))</f>
        <v>1407.6580388854368</v>
      </c>
      <c r="AA20" s="13">
        <f t="shared" si="5"/>
        <v>-0.23074120451764824</v>
      </c>
      <c r="AB20" s="13">
        <f t="shared" si="12"/>
        <v>-12.220938818212145</v>
      </c>
      <c r="AC20" s="11">
        <f>+((H20*DEFLATOR!H20))</f>
        <v>1147.383097416468</v>
      </c>
      <c r="AD20" s="13">
        <f t="shared" si="6"/>
        <v>1.6920169891000203</v>
      </c>
      <c r="AE20" s="13">
        <f t="shared" si="13"/>
        <v>-12.728198041115125</v>
      </c>
      <c r="AF20" s="2"/>
      <c r="AG20" s="2"/>
    </row>
    <row r="21" spans="1:33" s="1" customFormat="1" ht="9.75">
      <c r="A21" s="17" t="s">
        <v>14</v>
      </c>
      <c r="B21" s="36" t="s">
        <v>771</v>
      </c>
      <c r="C21" s="36" t="s">
        <v>772</v>
      </c>
      <c r="D21" s="36" t="s">
        <v>773</v>
      </c>
      <c r="E21" s="36" t="s">
        <v>774</v>
      </c>
      <c r="F21" s="36" t="s">
        <v>775</v>
      </c>
      <c r="G21" s="36" t="s">
        <v>776</v>
      </c>
      <c r="H21" s="36" t="s">
        <v>777</v>
      </c>
      <c r="J21" s="23" t="s">
        <v>14</v>
      </c>
      <c r="K21" s="11">
        <f>+((B21*DEFLATOR!B21))</f>
        <v>1247.9622401254728</v>
      </c>
      <c r="L21" s="13">
        <f t="shared" si="0"/>
        <v>-1.1635266466452743</v>
      </c>
      <c r="M21" s="13">
        <f t="shared" si="7"/>
        <v>-13.93053475258299</v>
      </c>
      <c r="N21" s="11">
        <f>+((C21*DEFLATOR!C21))</f>
        <v>967.579703031744</v>
      </c>
      <c r="O21" s="13">
        <f t="shared" si="1"/>
        <v>0.03284968165711</v>
      </c>
      <c r="P21" s="13">
        <f t="shared" si="8"/>
        <v>-13.156412450963318</v>
      </c>
      <c r="Q21" s="11">
        <f>+((D21*DEFLATOR!D21))</f>
        <v>1037.877610507353</v>
      </c>
      <c r="R21" s="13">
        <f t="shared" si="2"/>
        <v>3.3910010442041116</v>
      </c>
      <c r="S21" s="13">
        <f t="shared" si="9"/>
        <v>-10.575854463612211</v>
      </c>
      <c r="T21" s="11">
        <f>+((E21*DEFLATOR!E21))</f>
        <v>1076.823273780643</v>
      </c>
      <c r="U21" s="13">
        <f t="shared" si="3"/>
        <v>-0.539432732914269</v>
      </c>
      <c r="V21" s="13">
        <f t="shared" si="10"/>
        <v>-7.157946238233426</v>
      </c>
      <c r="W21" s="11">
        <f>+((F21*DEFLATOR!F21))</f>
        <v>1244.9250260348745</v>
      </c>
      <c r="X21" s="13">
        <f t="shared" si="4"/>
        <v>-2.186216475436187</v>
      </c>
      <c r="Y21" s="13">
        <f t="shared" si="11"/>
        <v>-13.05593707570798</v>
      </c>
      <c r="Z21" s="11">
        <f>+((G21*DEFLATOR!G21))</f>
        <v>1383.617321245756</v>
      </c>
      <c r="AA21" s="13">
        <f t="shared" si="5"/>
        <v>-1.70785211859521</v>
      </c>
      <c r="AB21" s="13">
        <f t="shared" si="12"/>
        <v>-16.509072881497712</v>
      </c>
      <c r="AC21" s="11">
        <f>+((H21*DEFLATOR!H21))</f>
        <v>1165.4666002007662</v>
      </c>
      <c r="AD21" s="13">
        <f t="shared" si="6"/>
        <v>1.5760649450925701</v>
      </c>
      <c r="AE21" s="13">
        <f t="shared" si="13"/>
        <v>-9.843961360225395</v>
      </c>
      <c r="AF21" s="2"/>
      <c r="AG21" s="2"/>
    </row>
    <row r="22" spans="1:33" s="1" customFormat="1" ht="9.75">
      <c r="A22" s="17" t="s">
        <v>15</v>
      </c>
      <c r="B22" s="36" t="s">
        <v>778</v>
      </c>
      <c r="C22" s="36" t="s">
        <v>779</v>
      </c>
      <c r="D22" s="36" t="s">
        <v>780</v>
      </c>
      <c r="E22" s="36" t="s">
        <v>781</v>
      </c>
      <c r="F22" s="36" t="s">
        <v>782</v>
      </c>
      <c r="G22" s="36" t="s">
        <v>783</v>
      </c>
      <c r="H22" s="36" t="s">
        <v>784</v>
      </c>
      <c r="J22" s="23" t="s">
        <v>15</v>
      </c>
      <c r="K22" s="11">
        <f>+((B22*DEFLATOR!B22))</f>
        <v>1249.7168702984054</v>
      </c>
      <c r="L22" s="13">
        <f t="shared" si="0"/>
        <v>0.1405996204465465</v>
      </c>
      <c r="M22" s="13">
        <f t="shared" si="7"/>
        <v>-13.659187040858045</v>
      </c>
      <c r="N22" s="11">
        <f>+((C22*DEFLATOR!C22))</f>
        <v>904.2425561131016</v>
      </c>
      <c r="O22" s="13">
        <f t="shared" si="1"/>
        <v>-6.545935876929454</v>
      </c>
      <c r="P22" s="13">
        <f t="shared" si="8"/>
        <v>-12.15966006460183</v>
      </c>
      <c r="Q22" s="11">
        <f>+((D22*DEFLATOR!D22))</f>
        <v>1105.0914077696111</v>
      </c>
      <c r="R22" s="13">
        <f t="shared" si="2"/>
        <v>6.476081243278919</v>
      </c>
      <c r="S22" s="13">
        <f t="shared" si="9"/>
        <v>1.8363148630803572</v>
      </c>
      <c r="T22" s="11">
        <f>+((E22*DEFLATOR!E22))</f>
        <v>1023.6761978399793</v>
      </c>
      <c r="U22" s="13">
        <f t="shared" si="3"/>
        <v>-4.935543021285971</v>
      </c>
      <c r="V22" s="13">
        <f t="shared" si="10"/>
        <v>-15.403953588873854</v>
      </c>
      <c r="W22" s="11">
        <f>+((F22*DEFLATOR!F22))</f>
        <v>1215.8748981582103</v>
      </c>
      <c r="X22" s="13">
        <f t="shared" si="4"/>
        <v>-2.3334841270875373</v>
      </c>
      <c r="Y22" s="13">
        <f t="shared" si="11"/>
        <v>-17.536393482055068</v>
      </c>
      <c r="Z22" s="11">
        <f>+((G22*DEFLATOR!G22))</f>
        <v>1409.8231921447675</v>
      </c>
      <c r="AA22" s="13">
        <f t="shared" si="5"/>
        <v>1.894011479663793</v>
      </c>
      <c r="AB22" s="13">
        <f t="shared" si="12"/>
        <v>-14.489913799161835</v>
      </c>
      <c r="AC22" s="11">
        <f>+((H22*DEFLATOR!H22))</f>
        <v>1211.0442844631048</v>
      </c>
      <c r="AD22" s="13">
        <f t="shared" si="6"/>
        <v>3.910681288892137</v>
      </c>
      <c r="AE22" s="13">
        <f t="shared" si="13"/>
        <v>-4.237650278257221</v>
      </c>
      <c r="AF22" s="2"/>
      <c r="AG22" s="2"/>
    </row>
    <row r="23" spans="1:33" s="1" customFormat="1" ht="9.75">
      <c r="A23" s="17" t="s">
        <v>16</v>
      </c>
      <c r="B23" s="36" t="s">
        <v>785</v>
      </c>
      <c r="C23" s="36" t="s">
        <v>786</v>
      </c>
      <c r="D23" s="36" t="s">
        <v>787</v>
      </c>
      <c r="E23" s="36" t="s">
        <v>788</v>
      </c>
      <c r="F23" s="36" t="s">
        <v>789</v>
      </c>
      <c r="G23" s="36" t="s">
        <v>790</v>
      </c>
      <c r="H23" s="36" t="s">
        <v>791</v>
      </c>
      <c r="J23" s="23" t="s">
        <v>16</v>
      </c>
      <c r="K23" s="11">
        <f>+((B23*DEFLATOR!B23))</f>
        <v>1236.9437916154627</v>
      </c>
      <c r="L23" s="13">
        <f t="shared" si="0"/>
        <v>-1.0220777991012286</v>
      </c>
      <c r="M23" s="13">
        <f t="shared" si="7"/>
        <v>-12.313760907980352</v>
      </c>
      <c r="N23" s="11">
        <f>+((C23*DEFLATOR!C23))</f>
        <v>935.9000783251703</v>
      </c>
      <c r="O23" s="13">
        <f t="shared" si="1"/>
        <v>3.5009989297726696</v>
      </c>
      <c r="P23" s="13">
        <f t="shared" si="8"/>
        <v>-6.4225113316009885</v>
      </c>
      <c r="Q23" s="11">
        <f>+((D23*DEFLATOR!D23))</f>
        <v>1090.640343684412</v>
      </c>
      <c r="R23" s="13">
        <f t="shared" si="2"/>
        <v>-1.3076804311025647</v>
      </c>
      <c r="S23" s="13">
        <f t="shared" si="9"/>
        <v>-0.21927523477431876</v>
      </c>
      <c r="T23" s="11">
        <f>+((E23*DEFLATOR!E23))</f>
        <v>1067.7366255760473</v>
      </c>
      <c r="U23" s="13">
        <f t="shared" si="3"/>
        <v>4.304137170429323</v>
      </c>
      <c r="V23" s="13">
        <f t="shared" si="10"/>
        <v>-10.668187890897695</v>
      </c>
      <c r="W23" s="11">
        <f>+((F23*DEFLATOR!F23))</f>
        <v>1253.2624921374982</v>
      </c>
      <c r="X23" s="13">
        <f t="shared" si="4"/>
        <v>3.0749540134369147</v>
      </c>
      <c r="Y23" s="13">
        <f t="shared" si="11"/>
        <v>-11.53062591045143</v>
      </c>
      <c r="Z23" s="11">
        <f>+((G23*DEFLATOR!G23))</f>
        <v>1340.5639783644353</v>
      </c>
      <c r="AA23" s="13">
        <f t="shared" si="5"/>
        <v>-4.912616998090947</v>
      </c>
      <c r="AB23" s="13">
        <f t="shared" si="12"/>
        <v>-15.743707912504068</v>
      </c>
      <c r="AC23" s="11">
        <f>+((H23*DEFLATOR!H23))</f>
        <v>1202.3083304044114</v>
      </c>
      <c r="AD23" s="13">
        <f t="shared" si="6"/>
        <v>-0.7213571106168271</v>
      </c>
      <c r="AE23" s="13">
        <f t="shared" si="13"/>
        <v>-7.055850695133903</v>
      </c>
      <c r="AF23" s="2"/>
      <c r="AG23" s="2"/>
    </row>
    <row r="24" spans="1:33" s="1" customFormat="1" ht="9.75">
      <c r="A24" s="17" t="s">
        <v>17</v>
      </c>
      <c r="B24" s="36" t="s">
        <v>792</v>
      </c>
      <c r="C24" s="36" t="s">
        <v>741</v>
      </c>
      <c r="D24" s="36" t="s">
        <v>793</v>
      </c>
      <c r="E24" s="36" t="s">
        <v>794</v>
      </c>
      <c r="F24" s="36" t="s">
        <v>795</v>
      </c>
      <c r="G24" s="36" t="s">
        <v>796</v>
      </c>
      <c r="H24" s="36" t="s">
        <v>724</v>
      </c>
      <c r="J24" s="23" t="s">
        <v>17</v>
      </c>
      <c r="K24" s="11">
        <f>+((B24*DEFLATOR!B24))</f>
        <v>1227.3929822558628</v>
      </c>
      <c r="L24" s="13">
        <f t="shared" si="0"/>
        <v>-0.7721296169105996</v>
      </c>
      <c r="M24" s="13">
        <f t="shared" si="7"/>
        <v>-13.328919760582547</v>
      </c>
      <c r="N24" s="11">
        <f>+((C24*DEFLATOR!C24))</f>
        <v>901.4260722403346</v>
      </c>
      <c r="O24" s="13">
        <f t="shared" si="1"/>
        <v>-3.6835135377409345</v>
      </c>
      <c r="P24" s="13">
        <f t="shared" si="8"/>
        <v>-9.609052734804557</v>
      </c>
      <c r="Q24" s="11">
        <f>+((D24*DEFLATOR!D24))</f>
        <v>990.2102394649563</v>
      </c>
      <c r="R24" s="13">
        <f t="shared" si="2"/>
        <v>-9.208361381551477</v>
      </c>
      <c r="S24" s="13">
        <f t="shared" si="9"/>
        <v>-9.731535570550498</v>
      </c>
      <c r="T24" s="11">
        <f>+((E24*DEFLATOR!E24))</f>
        <v>1090.2988605441399</v>
      </c>
      <c r="U24" s="13">
        <f t="shared" si="3"/>
        <v>2.1130899163377626</v>
      </c>
      <c r="V24" s="13">
        <f t="shared" si="10"/>
        <v>-11.469887114680521</v>
      </c>
      <c r="W24" s="11">
        <f>+((F24*DEFLATOR!F24))</f>
        <v>1239.7744469836803</v>
      </c>
      <c r="X24" s="13">
        <f t="shared" si="4"/>
        <v>-1.0762346466472006</v>
      </c>
      <c r="Y24" s="13">
        <f t="shared" si="11"/>
        <v>-14.305866419581726</v>
      </c>
      <c r="Z24" s="11">
        <f>+((G24*DEFLATOR!G24))</f>
        <v>1341.0880464982938</v>
      </c>
      <c r="AA24" s="13">
        <f t="shared" si="5"/>
        <v>0.03909310874501415</v>
      </c>
      <c r="AB24" s="13">
        <f t="shared" si="12"/>
        <v>-15.458269250576407</v>
      </c>
      <c r="AC24" s="11">
        <f>+((H24*DEFLATOR!H24))</f>
        <v>1218.8222885505063</v>
      </c>
      <c r="AD24" s="13">
        <f t="shared" si="6"/>
        <v>1.3735210618178284</v>
      </c>
      <c r="AE24" s="13">
        <f t="shared" si="13"/>
        <v>-3.3609104715743854</v>
      </c>
      <c r="AF24" s="2"/>
      <c r="AG24" s="2"/>
    </row>
    <row r="25" spans="1:33" s="1" customFormat="1" ht="9.75">
      <c r="A25" s="17" t="s">
        <v>7</v>
      </c>
      <c r="B25" s="36" t="s">
        <v>797</v>
      </c>
      <c r="C25" s="36" t="s">
        <v>798</v>
      </c>
      <c r="D25" s="36" t="s">
        <v>799</v>
      </c>
      <c r="E25" s="36" t="s">
        <v>800</v>
      </c>
      <c r="F25" s="36" t="s">
        <v>801</v>
      </c>
      <c r="G25" s="36" t="s">
        <v>802</v>
      </c>
      <c r="H25" s="36" t="s">
        <v>740</v>
      </c>
      <c r="J25" s="23" t="s">
        <v>7</v>
      </c>
      <c r="K25" s="11">
        <f>+((B25*DEFLATOR!B25))</f>
        <v>1218.9451134926733</v>
      </c>
      <c r="L25" s="13">
        <f t="shared" si="0"/>
        <v>-0.688277420949801</v>
      </c>
      <c r="M25" s="13">
        <f t="shared" si="7"/>
        <v>-12.124213714165698</v>
      </c>
      <c r="N25" s="11">
        <f>+((C25*DEFLATOR!C25))</f>
        <v>878.9614842966207</v>
      </c>
      <c r="O25" s="13">
        <f t="shared" si="1"/>
        <v>-2.492116506890263</v>
      </c>
      <c r="P25" s="13">
        <f t="shared" si="8"/>
        <v>-11.086555585777402</v>
      </c>
      <c r="Q25" s="11">
        <f>+((D25*DEFLATOR!D25))</f>
        <v>991.1030221181962</v>
      </c>
      <c r="R25" s="13">
        <f t="shared" si="2"/>
        <v>0.09016091913192081</v>
      </c>
      <c r="S25" s="13">
        <f t="shared" si="9"/>
        <v>-5.430537692794646</v>
      </c>
      <c r="T25" s="11">
        <f>+((E25*DEFLATOR!E25))</f>
        <v>1076.5336893901651</v>
      </c>
      <c r="U25" s="13">
        <f t="shared" si="3"/>
        <v>-1.2625135778922991</v>
      </c>
      <c r="V25" s="13">
        <f t="shared" si="10"/>
        <v>-6.796513368667756</v>
      </c>
      <c r="W25" s="11">
        <f>+((F25*DEFLATOR!F25))</f>
        <v>1227.9033673353338</v>
      </c>
      <c r="X25" s="13">
        <f t="shared" si="4"/>
        <v>-0.9575193033884766</v>
      </c>
      <c r="Y25" s="13">
        <f t="shared" si="11"/>
        <v>-14.17768986711968</v>
      </c>
      <c r="Z25" s="11">
        <f>+((G25*DEFLATOR!G25))</f>
        <v>1331.972997823325</v>
      </c>
      <c r="AA25" s="13">
        <f t="shared" si="5"/>
        <v>-0.6796756334357834</v>
      </c>
      <c r="AB25" s="13">
        <f t="shared" si="12"/>
        <v>-13.696270773906772</v>
      </c>
      <c r="AC25" s="11">
        <f>+((H25*DEFLATOR!H25))</f>
        <v>1225.5822873847394</v>
      </c>
      <c r="AD25" s="13">
        <f t="shared" si="6"/>
        <v>0.5546336736483859</v>
      </c>
      <c r="AE25" s="13">
        <f t="shared" si="13"/>
        <v>-5.476203513791056</v>
      </c>
      <c r="AF25" s="2"/>
      <c r="AG25" s="2"/>
    </row>
    <row r="26" spans="1:33" s="1" customFormat="1" ht="9.75">
      <c r="A26" s="22">
        <v>37956</v>
      </c>
      <c r="B26" s="36" t="s">
        <v>803</v>
      </c>
      <c r="C26" s="36" t="s">
        <v>804</v>
      </c>
      <c r="D26" s="36" t="s">
        <v>805</v>
      </c>
      <c r="E26" s="36" t="s">
        <v>806</v>
      </c>
      <c r="F26" s="36" t="s">
        <v>807</v>
      </c>
      <c r="G26" s="36" t="s">
        <v>808</v>
      </c>
      <c r="H26" s="36" t="s">
        <v>809</v>
      </c>
      <c r="J26" s="22">
        <v>37956</v>
      </c>
      <c r="K26" s="11">
        <f>+((B26*DEFLATOR!B26))</f>
        <v>1232.1159392234435</v>
      </c>
      <c r="L26" s="13">
        <f t="shared" si="0"/>
        <v>1.0805101546395024</v>
      </c>
      <c r="M26" s="13">
        <f t="shared" si="7"/>
        <v>-10.309239091531763</v>
      </c>
      <c r="N26" s="11">
        <f>+((C26*DEFLATOR!C26))</f>
        <v>920.338732629409</v>
      </c>
      <c r="O26" s="13">
        <f t="shared" si="1"/>
        <v>4.707515525085837</v>
      </c>
      <c r="P26" s="13">
        <f t="shared" si="8"/>
        <v>-9.546660451441447</v>
      </c>
      <c r="Q26" s="11">
        <f>+((D26*DEFLATOR!D26))</f>
        <v>1011.124478199906</v>
      </c>
      <c r="R26" s="13">
        <f t="shared" si="2"/>
        <v>2.020118558302819</v>
      </c>
      <c r="S26" s="13">
        <f t="shared" si="9"/>
        <v>-10.134916008609096</v>
      </c>
      <c r="T26" s="11">
        <f>+((E26*DEFLATOR!E26))</f>
        <v>1079.095961644427</v>
      </c>
      <c r="U26" s="13">
        <f t="shared" si="3"/>
        <v>0.23801133949772346</v>
      </c>
      <c r="V26" s="13">
        <f t="shared" si="10"/>
        <v>-2.389363799968247</v>
      </c>
      <c r="W26" s="11">
        <f>+((F26*DEFLATOR!F26))</f>
        <v>1247.2880924451533</v>
      </c>
      <c r="X26" s="13">
        <f t="shared" si="4"/>
        <v>1.5786849051392604</v>
      </c>
      <c r="Y26" s="13">
        <f t="shared" si="11"/>
        <v>-7.149041274991152</v>
      </c>
      <c r="Z26" s="11">
        <f>+((G26*DEFLATOR!G26))</f>
        <v>1335.5896430048979</v>
      </c>
      <c r="AA26" s="13">
        <f t="shared" si="5"/>
        <v>0.2715254128637046</v>
      </c>
      <c r="AB26" s="13">
        <f t="shared" si="12"/>
        <v>-15.288193861680144</v>
      </c>
      <c r="AC26" s="11">
        <f>+((H26*DEFLATOR!H26))</f>
        <v>1248.9158285794745</v>
      </c>
      <c r="AD26" s="13">
        <f t="shared" si="6"/>
        <v>1.9038738920196252</v>
      </c>
      <c r="AE26" s="13">
        <f t="shared" si="13"/>
        <v>2.787789508436922</v>
      </c>
      <c r="AF26" s="2"/>
      <c r="AG26" s="2"/>
    </row>
    <row r="27" spans="1:33" s="1" customFormat="1" ht="9.75">
      <c r="A27" s="21">
        <v>37987</v>
      </c>
      <c r="B27" s="36" t="s">
        <v>57</v>
      </c>
      <c r="C27" s="36" t="s">
        <v>810</v>
      </c>
      <c r="D27" s="36" t="s">
        <v>811</v>
      </c>
      <c r="E27" s="36" t="s">
        <v>812</v>
      </c>
      <c r="F27" s="36" t="s">
        <v>813</v>
      </c>
      <c r="G27" s="36" t="s">
        <v>814</v>
      </c>
      <c r="H27" s="36" t="s">
        <v>815</v>
      </c>
      <c r="J27" s="21">
        <v>37987</v>
      </c>
      <c r="K27" s="11">
        <f>+((B27*DEFLATOR!B27))</f>
        <v>1254.3439897702542</v>
      </c>
      <c r="L27" s="13">
        <f t="shared" si="0"/>
        <v>1.804055108711622</v>
      </c>
      <c r="M27" s="13">
        <f t="shared" si="7"/>
        <v>-5.278714429275655</v>
      </c>
      <c r="N27" s="11">
        <f>+((C27*DEFLATOR!C27))</f>
        <v>865.0851229103865</v>
      </c>
      <c r="O27" s="13">
        <f t="shared" si="1"/>
        <v>-6.003616685908986</v>
      </c>
      <c r="P27" s="13">
        <f t="shared" si="8"/>
        <v>-11.138398223869705</v>
      </c>
      <c r="Q27" s="11">
        <f>+((D27*DEFLATOR!D27))</f>
        <v>988.3830684670854</v>
      </c>
      <c r="R27" s="13">
        <f t="shared" si="2"/>
        <v>-2.249120679316041</v>
      </c>
      <c r="S27" s="13">
        <f t="shared" si="9"/>
        <v>-7.93502765616193</v>
      </c>
      <c r="T27" s="11">
        <f>+((E27*DEFLATOR!E27))</f>
        <v>1073.4415028671776</v>
      </c>
      <c r="U27" s="13">
        <f t="shared" si="3"/>
        <v>-0.5239996235953504</v>
      </c>
      <c r="V27" s="13">
        <f t="shared" si="10"/>
        <v>-0.6872703582780026</v>
      </c>
      <c r="W27" s="11">
        <f>+((F27*DEFLATOR!F27))</f>
        <v>1244.913562101279</v>
      </c>
      <c r="X27" s="13">
        <f t="shared" si="4"/>
        <v>-0.19037545201119332</v>
      </c>
      <c r="Y27" s="13">
        <f t="shared" si="11"/>
        <v>-1.2521808690517333</v>
      </c>
      <c r="Z27" s="11">
        <f>+((G27*DEFLATOR!G27))</f>
        <v>1399.1254083826489</v>
      </c>
      <c r="AA27" s="13">
        <f t="shared" si="5"/>
        <v>4.7571322307354835</v>
      </c>
      <c r="AB27" s="13">
        <f t="shared" si="12"/>
        <v>-9.418280575255212</v>
      </c>
      <c r="AC27" s="11">
        <f>+((H27*DEFLATOR!H27))</f>
        <v>1271.865790759962</v>
      </c>
      <c r="AD27" s="13">
        <f t="shared" si="6"/>
        <v>1.8375907851685191</v>
      </c>
      <c r="AE27" s="13">
        <f t="shared" si="13"/>
        <v>9.37595336561552</v>
      </c>
      <c r="AF27" s="2"/>
      <c r="AG27" s="2"/>
    </row>
    <row r="28" spans="1:33" s="1" customFormat="1" ht="9.75">
      <c r="A28" s="22">
        <v>38018</v>
      </c>
      <c r="B28" s="36" t="s">
        <v>816</v>
      </c>
      <c r="C28" s="36" t="s">
        <v>817</v>
      </c>
      <c r="D28" s="36" t="s">
        <v>818</v>
      </c>
      <c r="E28" s="36" t="s">
        <v>819</v>
      </c>
      <c r="F28" s="36" t="s">
        <v>820</v>
      </c>
      <c r="G28" s="36" t="s">
        <v>821</v>
      </c>
      <c r="H28" s="36" t="s">
        <v>792</v>
      </c>
      <c r="J28" s="22">
        <v>38018</v>
      </c>
      <c r="K28" s="11">
        <f>+((B28*DEFLATOR!B28))</f>
        <v>1260.207405340052</v>
      </c>
      <c r="L28" s="13">
        <f t="shared" si="0"/>
        <v>0.46744877143882757</v>
      </c>
      <c r="M28" s="13">
        <f t="shared" si="7"/>
        <v>-3.9654908262569566</v>
      </c>
      <c r="N28" s="11">
        <f>+((C28*DEFLATOR!C28))</f>
        <v>893.4805253858051</v>
      </c>
      <c r="O28" s="13">
        <f t="shared" si="1"/>
        <v>3.282382475829504</v>
      </c>
      <c r="P28" s="13">
        <f t="shared" si="8"/>
        <v>-8.087159005709522</v>
      </c>
      <c r="Q28" s="11">
        <f>+((D28*DEFLATOR!D28))</f>
        <v>1000.9175103582087</v>
      </c>
      <c r="R28" s="13">
        <f t="shared" si="2"/>
        <v>1.2681765087865449</v>
      </c>
      <c r="S28" s="13">
        <f t="shared" si="9"/>
        <v>0.3561115404451254</v>
      </c>
      <c r="T28" s="11">
        <f>+((E28*DEFLATOR!E28))</f>
        <v>1100.8765878610022</v>
      </c>
      <c r="U28" s="13">
        <f t="shared" si="3"/>
        <v>2.5558062475267818</v>
      </c>
      <c r="V28" s="13">
        <f t="shared" si="10"/>
        <v>2.777814422867886</v>
      </c>
      <c r="W28" s="11">
        <f>+((F28*DEFLATOR!F28))</f>
        <v>1286.0091720055912</v>
      </c>
      <c r="X28" s="13">
        <f t="shared" si="4"/>
        <v>3.3010813887308865</v>
      </c>
      <c r="Y28" s="13">
        <f t="shared" si="11"/>
        <v>2.120136646184001</v>
      </c>
      <c r="Z28" s="11">
        <f>+((G28*DEFLATOR!G28))</f>
        <v>1396.021678406447</v>
      </c>
      <c r="AA28" s="13">
        <f t="shared" si="5"/>
        <v>-0.22183357957809013</v>
      </c>
      <c r="AB28" s="13">
        <f t="shared" si="12"/>
        <v>-8.980658414518828</v>
      </c>
      <c r="AC28" s="11">
        <f>+((H28*DEFLATOR!H28))</f>
        <v>1188.6700980872267</v>
      </c>
      <c r="AD28" s="13">
        <f t="shared" si="6"/>
        <v>-6.541232044854706</v>
      </c>
      <c r="AE28" s="13">
        <f t="shared" si="13"/>
        <v>2.5062189551333436</v>
      </c>
      <c r="AF28" s="2"/>
      <c r="AG28" s="2"/>
    </row>
    <row r="29" spans="1:33" s="1" customFormat="1" ht="9.75">
      <c r="A29" s="22">
        <v>38047</v>
      </c>
      <c r="B29" s="36" t="s">
        <v>822</v>
      </c>
      <c r="C29" s="36" t="s">
        <v>823</v>
      </c>
      <c r="D29" s="36" t="s">
        <v>824</v>
      </c>
      <c r="E29" s="36" t="s">
        <v>825</v>
      </c>
      <c r="F29" s="36" t="s">
        <v>826</v>
      </c>
      <c r="G29" s="36" t="s">
        <v>827</v>
      </c>
      <c r="H29" s="36" t="s">
        <v>828</v>
      </c>
      <c r="J29" s="22">
        <v>38047</v>
      </c>
      <c r="K29" s="11">
        <f>+((B29*DEFLATOR!B29))</f>
        <v>1286.65728749035</v>
      </c>
      <c r="L29" s="13">
        <f t="shared" si="0"/>
        <v>2.0988515095386795</v>
      </c>
      <c r="M29" s="13">
        <f t="shared" si="7"/>
        <v>0.9219057040876333</v>
      </c>
      <c r="N29" s="11">
        <f>+((C29*DEFLATOR!C29))</f>
        <v>825.302870516769</v>
      </c>
      <c r="O29" s="13">
        <f t="shared" si="1"/>
        <v>-7.630569769788432</v>
      </c>
      <c r="P29" s="13">
        <f t="shared" si="8"/>
        <v>-15.29124425477535</v>
      </c>
      <c r="Q29" s="11">
        <f>+((D29*DEFLATOR!D29))</f>
        <v>996.7197958654974</v>
      </c>
      <c r="R29" s="13">
        <f t="shared" si="2"/>
        <v>-0.41938665766861893</v>
      </c>
      <c r="S29" s="13">
        <f t="shared" si="9"/>
        <v>-1.2061927303765096</v>
      </c>
      <c r="T29" s="11">
        <f>+((E29*DEFLATOR!E29))</f>
        <v>1082.8423602856024</v>
      </c>
      <c r="U29" s="13">
        <f t="shared" si="3"/>
        <v>-1.638169779815224</v>
      </c>
      <c r="V29" s="13">
        <f t="shared" si="10"/>
        <v>3.5716616509297916</v>
      </c>
      <c r="W29" s="11">
        <f>+((F29*DEFLATOR!F29))</f>
        <v>1314.2938826868995</v>
      </c>
      <c r="X29" s="13">
        <f t="shared" si="4"/>
        <v>2.199417492271616</v>
      </c>
      <c r="Y29" s="13">
        <f t="shared" si="11"/>
        <v>6.726836240487</v>
      </c>
      <c r="Z29" s="11">
        <f>+((G29*DEFLATOR!G29))</f>
        <v>1446.21618903262</v>
      </c>
      <c r="AA29" s="13">
        <f t="shared" si="5"/>
        <v>3.595539482128207</v>
      </c>
      <c r="AB29" s="13">
        <f t="shared" si="12"/>
        <v>-0.8975256949341426</v>
      </c>
      <c r="AC29" s="11">
        <f>+((H29*DEFLATOR!H29))</f>
        <v>1231.0761200160557</v>
      </c>
      <c r="AD29" s="13">
        <f t="shared" si="6"/>
        <v>3.567518186674956</v>
      </c>
      <c r="AE29" s="13">
        <f t="shared" si="13"/>
        <v>5.011738357584239</v>
      </c>
      <c r="AF29" s="2"/>
      <c r="AG29" s="2"/>
    </row>
    <row r="30" spans="1:33" s="1" customFormat="1" ht="9.75">
      <c r="A30" s="22">
        <v>38078</v>
      </c>
      <c r="B30" s="36" t="s">
        <v>829</v>
      </c>
      <c r="C30" s="36" t="s">
        <v>830</v>
      </c>
      <c r="D30" s="36" t="s">
        <v>831</v>
      </c>
      <c r="E30" s="36" t="s">
        <v>832</v>
      </c>
      <c r="F30" s="36" t="s">
        <v>833</v>
      </c>
      <c r="G30" s="36" t="s">
        <v>834</v>
      </c>
      <c r="H30" s="36" t="s">
        <v>835</v>
      </c>
      <c r="J30" s="22">
        <v>38078</v>
      </c>
      <c r="K30" s="11">
        <f>+((B30*DEFLATOR!B30))</f>
        <v>1254.633544128106</v>
      </c>
      <c r="L30" s="13">
        <f t="shared" si="0"/>
        <v>-2.4889101141071457</v>
      </c>
      <c r="M30" s="13">
        <f t="shared" si="7"/>
        <v>-2.935988717154603</v>
      </c>
      <c r="N30" s="11">
        <f>+((C30*DEFLATOR!C30))</f>
        <v>844.0347373203439</v>
      </c>
      <c r="O30" s="13">
        <f t="shared" si="1"/>
        <v>2.269696068286531</v>
      </c>
      <c r="P30" s="13">
        <f t="shared" si="8"/>
        <v>-5.928280273771824</v>
      </c>
      <c r="Q30" s="11">
        <f>+((D30*DEFLATOR!D30))</f>
        <v>1035.1836433376745</v>
      </c>
      <c r="R30" s="13">
        <f t="shared" si="2"/>
        <v>3.859043196666634</v>
      </c>
      <c r="S30" s="13">
        <f t="shared" si="9"/>
        <v>6.146158898693299</v>
      </c>
      <c r="T30" s="11">
        <f>+((E30*DEFLATOR!E30))</f>
        <v>1081.1421620044257</v>
      </c>
      <c r="U30" s="13">
        <f t="shared" si="3"/>
        <v>-0.1570125388083432</v>
      </c>
      <c r="V30" s="13">
        <f t="shared" si="10"/>
        <v>2.0721495885646313</v>
      </c>
      <c r="W30" s="11">
        <f>+((F30*DEFLATOR!F30))</f>
        <v>1219.0971671090938</v>
      </c>
      <c r="X30" s="13">
        <f t="shared" si="4"/>
        <v>-7.24318334216002</v>
      </c>
      <c r="Y30" s="13">
        <f t="shared" si="11"/>
        <v>-6.8514185346164265</v>
      </c>
      <c r="Z30" s="11">
        <f>+((G30*DEFLATOR!G30))</f>
        <v>1419.932250611613</v>
      </c>
      <c r="AA30" s="13">
        <f t="shared" si="5"/>
        <v>-1.8174280318759561</v>
      </c>
      <c r="AB30" s="13">
        <f t="shared" si="12"/>
        <v>-3.3831660464581415</v>
      </c>
      <c r="AC30" s="11">
        <f>+((H30*DEFLATOR!H30))</f>
        <v>1220.1278829689077</v>
      </c>
      <c r="AD30" s="13">
        <f t="shared" si="6"/>
        <v>-0.8893225097246882</v>
      </c>
      <c r="AE30" s="13">
        <f t="shared" si="13"/>
        <v>0.32014393621335735</v>
      </c>
      <c r="AF30" s="2"/>
      <c r="AG30" s="2"/>
    </row>
    <row r="31" spans="1:33" s="1" customFormat="1" ht="9.75">
      <c r="A31" s="22">
        <v>38108</v>
      </c>
      <c r="B31" s="36" t="s">
        <v>829</v>
      </c>
      <c r="C31" s="36" t="s">
        <v>836</v>
      </c>
      <c r="D31" s="36" t="s">
        <v>837</v>
      </c>
      <c r="E31" s="36" t="s">
        <v>838</v>
      </c>
      <c r="F31" s="36" t="s">
        <v>839</v>
      </c>
      <c r="G31" s="36" t="s">
        <v>95</v>
      </c>
      <c r="H31" s="36" t="s">
        <v>43</v>
      </c>
      <c r="I31" s="16"/>
      <c r="J31" s="22">
        <v>38108</v>
      </c>
      <c r="K31" s="11">
        <f>+((B31*DEFLATOR!B31))</f>
        <v>1249.0351280276413</v>
      </c>
      <c r="L31" s="13">
        <f t="shared" si="0"/>
        <v>-0.4462192268544163</v>
      </c>
      <c r="M31" s="13">
        <f t="shared" si="7"/>
        <v>0.45712526977812473</v>
      </c>
      <c r="N31" s="11">
        <f>+((C31*DEFLATOR!C31))</f>
        <v>813.3505903537686</v>
      </c>
      <c r="O31" s="13">
        <f t="shared" si="1"/>
        <v>-3.635412810613925</v>
      </c>
      <c r="P31" s="13">
        <f t="shared" si="8"/>
        <v>-9.179060518192628</v>
      </c>
      <c r="Q31" s="11">
        <f>+((D31*DEFLATOR!D31))</f>
        <v>967.0027341423266</v>
      </c>
      <c r="R31" s="13">
        <f t="shared" si="2"/>
        <v>-6.586358819920757</v>
      </c>
      <c r="S31" s="13">
        <f t="shared" si="9"/>
        <v>4.832525264910559</v>
      </c>
      <c r="T31" s="11">
        <f>+((E31*DEFLATOR!E31))</f>
        <v>1063.6921270700113</v>
      </c>
      <c r="U31" s="13">
        <f t="shared" si="3"/>
        <v>-1.6140370385761438</v>
      </c>
      <c r="V31" s="13">
        <f t="shared" si="10"/>
        <v>0.7431942371114886</v>
      </c>
      <c r="W31" s="11">
        <f>+((F31*DEFLATOR!F31))</f>
        <v>1183.9140560899893</v>
      </c>
      <c r="X31" s="13">
        <f t="shared" si="4"/>
        <v>-2.8859972747320772</v>
      </c>
      <c r="Y31" s="13">
        <f t="shared" si="11"/>
        <v>-6.24706630021964</v>
      </c>
      <c r="Z31" s="11">
        <f>+((G31*DEFLATOR!G31))</f>
        <v>1456.8551213837893</v>
      </c>
      <c r="AA31" s="13">
        <f t="shared" si="5"/>
        <v>2.6003262307953356</v>
      </c>
      <c r="AB31" s="13">
        <f t="shared" si="12"/>
        <v>3.256154277319112</v>
      </c>
      <c r="AC31" s="11">
        <f>+((H31*DEFLATOR!H31))</f>
        <v>1149.5442626260517</v>
      </c>
      <c r="AD31" s="13">
        <f t="shared" si="6"/>
        <v>-5.784936261853679</v>
      </c>
      <c r="AE31" s="13">
        <f t="shared" si="13"/>
        <v>1.8835600314405454</v>
      </c>
      <c r="AF31" s="2"/>
      <c r="AG31" s="2"/>
    </row>
    <row r="32" spans="1:33" s="1" customFormat="1" ht="9.75">
      <c r="A32" s="22">
        <v>38139</v>
      </c>
      <c r="B32" s="36" t="s">
        <v>840</v>
      </c>
      <c r="C32" s="36" t="s">
        <v>841</v>
      </c>
      <c r="D32" s="36" t="s">
        <v>842</v>
      </c>
      <c r="E32" s="36" t="s">
        <v>843</v>
      </c>
      <c r="F32" s="36" t="s">
        <v>844</v>
      </c>
      <c r="G32" s="36" t="s">
        <v>845</v>
      </c>
      <c r="H32" s="36" t="s">
        <v>820</v>
      </c>
      <c r="I32" s="16"/>
      <c r="J32" s="22">
        <v>38139</v>
      </c>
      <c r="K32" s="11">
        <f>+((B32*DEFLATOR!B32))</f>
        <v>1248.5857593211178</v>
      </c>
      <c r="L32" s="13">
        <f t="shared" si="0"/>
        <v>-0.03597726728735706</v>
      </c>
      <c r="M32" s="13">
        <f t="shared" si="7"/>
        <v>-1.1141449935918368</v>
      </c>
      <c r="N32" s="11">
        <f>+((C32*DEFLATOR!C32))</f>
        <v>906.5578890926397</v>
      </c>
      <c r="O32" s="13">
        <f t="shared" si="1"/>
        <v>11.459670632110864</v>
      </c>
      <c r="P32" s="13">
        <f t="shared" si="8"/>
        <v>-6.275866718600209</v>
      </c>
      <c r="Q32" s="11">
        <f>+((D32*DEFLATOR!D32))</f>
        <v>999.3802519491015</v>
      </c>
      <c r="R32" s="13">
        <f t="shared" si="2"/>
        <v>3.348234360008484</v>
      </c>
      <c r="S32" s="13">
        <f t="shared" si="9"/>
        <v>-0.4440180356944934</v>
      </c>
      <c r="T32" s="11">
        <f>+((E32*DEFLATOR!E32))</f>
        <v>1085.528528307708</v>
      </c>
      <c r="U32" s="13">
        <f t="shared" si="3"/>
        <v>2.0528873611057152</v>
      </c>
      <c r="V32" s="13">
        <f t="shared" si="10"/>
        <v>0.2646263680990302</v>
      </c>
      <c r="W32" s="11">
        <f>+((F32*DEFLATOR!F32))</f>
        <v>1168.0259567069877</v>
      </c>
      <c r="X32" s="13">
        <f t="shared" si="4"/>
        <v>-1.341997698335795</v>
      </c>
      <c r="Y32" s="13">
        <f t="shared" si="11"/>
        <v>-8.228177849154793</v>
      </c>
      <c r="Z32" s="11">
        <f>+((G32*DEFLATOR!G32))</f>
        <v>1431.2959375707442</v>
      </c>
      <c r="AA32" s="13">
        <f t="shared" si="5"/>
        <v>-1.7544080696759945</v>
      </c>
      <c r="AB32" s="13">
        <f t="shared" si="12"/>
        <v>1.6792358678265007</v>
      </c>
      <c r="AC32" s="11">
        <f>+((H32*DEFLATOR!H32))</f>
        <v>1202.718640482969</v>
      </c>
      <c r="AD32" s="13">
        <f t="shared" si="6"/>
        <v>4.625692075174581</v>
      </c>
      <c r="AE32" s="13">
        <f t="shared" si="13"/>
        <v>4.822760871333953</v>
      </c>
      <c r="AF32" s="2"/>
      <c r="AG32" s="2"/>
    </row>
    <row r="33" spans="1:33" s="1" customFormat="1" ht="9.75">
      <c r="A33" s="22">
        <v>38169</v>
      </c>
      <c r="B33" s="36" t="s">
        <v>846</v>
      </c>
      <c r="C33" s="36" t="s">
        <v>847</v>
      </c>
      <c r="D33" s="36" t="s">
        <v>848</v>
      </c>
      <c r="E33" s="36" t="s">
        <v>849</v>
      </c>
      <c r="F33" s="36" t="s">
        <v>850</v>
      </c>
      <c r="G33" s="36" t="s">
        <v>851</v>
      </c>
      <c r="H33" s="36" t="s">
        <v>852</v>
      </c>
      <c r="I33" s="16"/>
      <c r="J33" s="22">
        <v>38169</v>
      </c>
      <c r="K33" s="11">
        <f>+((B33*DEFLATOR!B33))</f>
        <v>1253.824371436515</v>
      </c>
      <c r="L33" s="13">
        <f t="shared" si="0"/>
        <v>0.41956366042854576</v>
      </c>
      <c r="M33" s="13">
        <f t="shared" si="7"/>
        <v>0.46973627266582163</v>
      </c>
      <c r="N33" s="11">
        <f>+((C33*DEFLATOR!C33))</f>
        <v>962.7235254115766</v>
      </c>
      <c r="O33" s="13">
        <f t="shared" si="1"/>
        <v>6.195482604552938</v>
      </c>
      <c r="P33" s="13">
        <f t="shared" si="8"/>
        <v>-0.5018891575496509</v>
      </c>
      <c r="Q33" s="11">
        <f>+((D33*DEFLATOR!D33))</f>
        <v>1017.4253182904204</v>
      </c>
      <c r="R33" s="13">
        <f t="shared" si="2"/>
        <v>1.8056256671197257</v>
      </c>
      <c r="S33" s="13">
        <f t="shared" si="9"/>
        <v>-1.9705880548800736</v>
      </c>
      <c r="T33" s="11">
        <f>+((E33*DEFLATOR!E33))</f>
        <v>1054.2798358190935</v>
      </c>
      <c r="U33" s="13">
        <f t="shared" si="3"/>
        <v>-2.878661561970175</v>
      </c>
      <c r="V33" s="13">
        <f t="shared" si="10"/>
        <v>-2.0935132542595603</v>
      </c>
      <c r="W33" s="11">
        <f>+((F33*DEFLATOR!F33))</f>
        <v>1221.4936386119603</v>
      </c>
      <c r="X33" s="13">
        <f t="shared" si="4"/>
        <v>4.577610762667805</v>
      </c>
      <c r="Y33" s="13">
        <f t="shared" si="11"/>
        <v>-1.882152493756506</v>
      </c>
      <c r="Z33" s="11">
        <f>+((G33*DEFLATOR!G33))</f>
        <v>1408.915248526237</v>
      </c>
      <c r="AA33" s="13">
        <f t="shared" si="5"/>
        <v>-1.5636660775054323</v>
      </c>
      <c r="AB33" s="13">
        <f t="shared" si="12"/>
        <v>1.8283904727142142</v>
      </c>
      <c r="AC33" s="11">
        <f>+((H33*DEFLATOR!H33))</f>
        <v>1202.7730646035382</v>
      </c>
      <c r="AD33" s="13">
        <f t="shared" si="6"/>
        <v>0.004525091633000855</v>
      </c>
      <c r="AE33" s="13">
        <f t="shared" si="13"/>
        <v>3.2009895775945374</v>
      </c>
      <c r="AF33" s="2"/>
      <c r="AG33" s="2"/>
    </row>
    <row r="34" spans="1:33" s="1" customFormat="1" ht="9.75">
      <c r="A34" s="22">
        <v>38200</v>
      </c>
      <c r="B34" s="36" t="s">
        <v>853</v>
      </c>
      <c r="C34" s="36" t="s">
        <v>854</v>
      </c>
      <c r="D34" s="36" t="s">
        <v>855</v>
      </c>
      <c r="E34" s="36" t="s">
        <v>856</v>
      </c>
      <c r="F34" s="36" t="s">
        <v>857</v>
      </c>
      <c r="G34" s="36" t="s">
        <v>858</v>
      </c>
      <c r="H34" s="36" t="s">
        <v>859</v>
      </c>
      <c r="I34" s="16"/>
      <c r="J34" s="22">
        <v>38200</v>
      </c>
      <c r="K34" s="11">
        <f>+((B34*DEFLATOR!B34))</f>
        <v>1236.294218583136</v>
      </c>
      <c r="L34" s="13">
        <f t="shared" si="0"/>
        <v>-1.3981346393270977</v>
      </c>
      <c r="M34" s="13">
        <f t="shared" si="7"/>
        <v>-1.0740554148128356</v>
      </c>
      <c r="N34" s="11">
        <f>+((C34*DEFLATOR!C34))</f>
        <v>979.3100377628757</v>
      </c>
      <c r="O34" s="13">
        <f t="shared" si="1"/>
        <v>1.7228739002932425</v>
      </c>
      <c r="P34" s="13">
        <f t="shared" si="8"/>
        <v>8.301697497234883</v>
      </c>
      <c r="Q34" s="11">
        <f>+((D34*DEFLATOR!D34))</f>
        <v>977.1954969055861</v>
      </c>
      <c r="R34" s="13">
        <f t="shared" si="2"/>
        <v>-3.9540810181952657</v>
      </c>
      <c r="S34" s="13">
        <f t="shared" si="9"/>
        <v>-11.573333207083325</v>
      </c>
      <c r="T34" s="11">
        <f>+((E34*DEFLATOR!E34))</f>
        <v>1056.141484316802</v>
      </c>
      <c r="U34" s="13">
        <f t="shared" si="3"/>
        <v>0.17658011037100518</v>
      </c>
      <c r="V34" s="13">
        <f t="shared" si="10"/>
        <v>3.1714409835186697</v>
      </c>
      <c r="W34" s="11">
        <f>+((F34*DEFLATOR!F34))</f>
        <v>1181.017801994323</v>
      </c>
      <c r="X34" s="13">
        <f t="shared" si="4"/>
        <v>-3.313634663184317</v>
      </c>
      <c r="Y34" s="13">
        <f t="shared" si="11"/>
        <v>-2.8668324526387012</v>
      </c>
      <c r="Z34" s="11">
        <f>+((G34*DEFLATOR!G34))</f>
        <v>1396.7355856851111</v>
      </c>
      <c r="AA34" s="13">
        <f t="shared" si="5"/>
        <v>-0.8644709363367475</v>
      </c>
      <c r="AB34" s="13">
        <f t="shared" si="12"/>
        <v>-0.9283154464033272</v>
      </c>
      <c r="AC34" s="11">
        <f>+((H34*DEFLATOR!H34))</f>
        <v>1219.6434170665016</v>
      </c>
      <c r="AD34" s="13">
        <f t="shared" si="6"/>
        <v>1.4026214054372987</v>
      </c>
      <c r="AE34" s="13">
        <f t="shared" si="13"/>
        <v>0.7100593028444901</v>
      </c>
      <c r="AF34" s="2"/>
      <c r="AG34" s="2"/>
    </row>
    <row r="35" spans="1:33" s="1" customFormat="1" ht="9.75">
      <c r="A35" s="22">
        <v>38231</v>
      </c>
      <c r="B35" s="36" t="s">
        <v>860</v>
      </c>
      <c r="C35" s="36" t="s">
        <v>861</v>
      </c>
      <c r="D35" s="36" t="s">
        <v>862</v>
      </c>
      <c r="E35" s="36" t="s">
        <v>863</v>
      </c>
      <c r="F35" s="36" t="s">
        <v>864</v>
      </c>
      <c r="G35" s="36" t="s">
        <v>865</v>
      </c>
      <c r="H35" s="36" t="s">
        <v>866</v>
      </c>
      <c r="I35" s="16"/>
      <c r="J35" s="22">
        <v>38231</v>
      </c>
      <c r="K35" s="11">
        <f>+((B35*DEFLATOR!B35))</f>
        <v>1241.1856526987992</v>
      </c>
      <c r="L35" s="13">
        <f t="shared" si="0"/>
        <v>0.39565291515066825</v>
      </c>
      <c r="M35" s="13">
        <f t="shared" si="7"/>
        <v>0.34293078732354765</v>
      </c>
      <c r="N35" s="11">
        <f>+((C35*DEFLATOR!C35))</f>
        <v>961.230217787078</v>
      </c>
      <c r="O35" s="13">
        <f t="shared" si="1"/>
        <v>-1.8461793792187597</v>
      </c>
      <c r="P35" s="13">
        <f t="shared" si="8"/>
        <v>2.7065004105178536</v>
      </c>
      <c r="Q35" s="11">
        <f>+((D35*DEFLATOR!D35))</f>
        <v>976.05176227476</v>
      </c>
      <c r="R35" s="13">
        <f t="shared" si="2"/>
        <v>-0.11704256051607853</v>
      </c>
      <c r="S35" s="13">
        <f t="shared" si="9"/>
        <v>-10.506541599455943</v>
      </c>
      <c r="T35" s="11">
        <f>+((E35*DEFLATOR!E35))</f>
        <v>1049.2841804559112</v>
      </c>
      <c r="U35" s="13">
        <f t="shared" si="3"/>
        <v>-0.649278904646633</v>
      </c>
      <c r="V35" s="13">
        <f t="shared" si="10"/>
        <v>-1.728183212801293</v>
      </c>
      <c r="W35" s="11">
        <f>+((F35*DEFLATOR!F35))</f>
        <v>1232.2089585023145</v>
      </c>
      <c r="X35" s="13">
        <f t="shared" si="4"/>
        <v>4.334494909521913</v>
      </c>
      <c r="Y35" s="13">
        <f t="shared" si="11"/>
        <v>-1.6798981671649504</v>
      </c>
      <c r="Z35" s="11">
        <f>+((G35*DEFLATOR!G35))</f>
        <v>1383.1403529192814</v>
      </c>
      <c r="AA35" s="13">
        <f t="shared" si="5"/>
        <v>-0.973357656607643</v>
      </c>
      <c r="AB35" s="13">
        <f t="shared" si="12"/>
        <v>3.1760046698249944</v>
      </c>
      <c r="AC35" s="11">
        <f>+((H35*DEFLATOR!H35))</f>
        <v>1212.6912013971141</v>
      </c>
      <c r="AD35" s="13">
        <f t="shared" si="6"/>
        <v>-0.5700203495632383</v>
      </c>
      <c r="AE35" s="13">
        <f t="shared" si="13"/>
        <v>0.863578063142123</v>
      </c>
      <c r="AF35" s="2"/>
      <c r="AG35" s="2"/>
    </row>
    <row r="36" spans="1:33" s="1" customFormat="1" ht="9.75">
      <c r="A36" s="22">
        <v>38261</v>
      </c>
      <c r="B36" s="36" t="s">
        <v>867</v>
      </c>
      <c r="C36" s="36" t="s">
        <v>703</v>
      </c>
      <c r="D36" s="36" t="s">
        <v>868</v>
      </c>
      <c r="E36" s="36" t="s">
        <v>869</v>
      </c>
      <c r="F36" s="36" t="s">
        <v>870</v>
      </c>
      <c r="G36" s="36" t="s">
        <v>871</v>
      </c>
      <c r="H36" s="36" t="s">
        <v>872</v>
      </c>
      <c r="I36" s="16"/>
      <c r="J36" s="22">
        <v>38261</v>
      </c>
      <c r="K36" s="11">
        <f>+((B36*DEFLATOR!B36))</f>
        <v>1233.695822659839</v>
      </c>
      <c r="L36" s="13">
        <f t="shared" si="0"/>
        <v>-0.6034415578905938</v>
      </c>
      <c r="M36" s="13">
        <f t="shared" si="7"/>
        <v>0.513514456665054</v>
      </c>
      <c r="N36" s="11">
        <f>+((C36*DEFLATOR!C36))</f>
        <v>959.4589945824976</v>
      </c>
      <c r="O36" s="13">
        <f t="shared" si="1"/>
        <v>-0.1842662841642806</v>
      </c>
      <c r="P36" s="13">
        <f t="shared" si="8"/>
        <v>6.437901468495633</v>
      </c>
      <c r="Q36" s="11">
        <f>+((D36*DEFLATOR!D36))</f>
        <v>937.3063856327385</v>
      </c>
      <c r="R36" s="13">
        <f t="shared" si="2"/>
        <v>-3.969602652191573</v>
      </c>
      <c r="S36" s="13">
        <f t="shared" si="9"/>
        <v>-5.342689029433134</v>
      </c>
      <c r="T36" s="11">
        <f>+((E36*DEFLATOR!E36))</f>
        <v>1026.2724272799762</v>
      </c>
      <c r="U36" s="13">
        <f t="shared" si="3"/>
        <v>-2.193090642607076</v>
      </c>
      <c r="V36" s="13">
        <f t="shared" si="10"/>
        <v>-5.872374592064578</v>
      </c>
      <c r="W36" s="11">
        <f>+((F36*DEFLATOR!F36))</f>
        <v>1233.2379430188093</v>
      </c>
      <c r="X36" s="13">
        <f t="shared" si="4"/>
        <v>0.08350730688937436</v>
      </c>
      <c r="Y36" s="13">
        <f t="shared" si="11"/>
        <v>-0.5272333189939471</v>
      </c>
      <c r="Z36" s="11">
        <f>+((G36*DEFLATOR!G36))</f>
        <v>1380.9432145890287</v>
      </c>
      <c r="AA36" s="13">
        <f t="shared" si="5"/>
        <v>-0.15885143728294748</v>
      </c>
      <c r="AB36" s="13">
        <f t="shared" si="12"/>
        <v>2.9718532049257007</v>
      </c>
      <c r="AC36" s="11">
        <f>+((H36*DEFLATOR!H36))</f>
        <v>1205.6063964385671</v>
      </c>
      <c r="AD36" s="13">
        <f t="shared" si="6"/>
        <v>-0.584221684002062</v>
      </c>
      <c r="AE36" s="13">
        <f t="shared" si="13"/>
        <v>-1.0843165764269247</v>
      </c>
      <c r="AF36" s="2"/>
      <c r="AG36" s="2"/>
    </row>
    <row r="37" spans="1:31" ht="9.75">
      <c r="A37" s="22">
        <v>38292</v>
      </c>
      <c r="B37" s="36" t="s">
        <v>873</v>
      </c>
      <c r="C37" s="36" t="s">
        <v>874</v>
      </c>
      <c r="D37" s="36" t="s">
        <v>875</v>
      </c>
      <c r="E37" s="36" t="s">
        <v>876</v>
      </c>
      <c r="F37" s="36" t="s">
        <v>877</v>
      </c>
      <c r="G37" s="36" t="s">
        <v>878</v>
      </c>
      <c r="H37" s="36" t="s">
        <v>879</v>
      </c>
      <c r="I37" s="13"/>
      <c r="J37" s="22">
        <v>38292</v>
      </c>
      <c r="K37" s="11">
        <f>+((B37*DEFLATOR!B37))</f>
        <v>1245.3972958975921</v>
      </c>
      <c r="L37" s="13">
        <f aca="true" t="shared" si="14" ref="L37:L42">+((K37/K36)-1)*100</f>
        <v>0.948489329608404</v>
      </c>
      <c r="M37" s="13">
        <f aca="true" t="shared" si="15" ref="M37:M42">+((K37/K25)-1)*100</f>
        <v>2.1700880632044894</v>
      </c>
      <c r="N37" s="11">
        <f>+((C37*DEFLATOR!C37))</f>
        <v>921.7006879892995</v>
      </c>
      <c r="O37" s="13">
        <f aca="true" t="shared" si="16" ref="O37:O42">+((N37/N36)-1)*100</f>
        <v>-3.93537470662082</v>
      </c>
      <c r="P37" s="13">
        <f aca="true" t="shared" si="17" ref="P37:P42">+((N37/N25)-1)*100</f>
        <v>4.862466041601388</v>
      </c>
      <c r="Q37" s="11">
        <f>+((D37*DEFLATOR!D37))</f>
        <v>914.3576206324374</v>
      </c>
      <c r="R37" s="13">
        <f aca="true" t="shared" si="18" ref="R37:R42">+((Q37/Q36)-1)*100</f>
        <v>-2.448373909755164</v>
      </c>
      <c r="S37" s="13">
        <f aca="true" t="shared" si="19" ref="S37:S42">+((Q37/Q25)-1)*100</f>
        <v>-7.743433303405512</v>
      </c>
      <c r="T37" s="11">
        <f>+((E37*DEFLATOR!E37))</f>
        <v>1032.2848520479522</v>
      </c>
      <c r="U37" s="13">
        <f aca="true" t="shared" si="20" ref="U37:U42">+((T37/T36)-1)*100</f>
        <v>0.585850755428674</v>
      </c>
      <c r="V37" s="13">
        <f aca="true" t="shared" si="21" ref="V37:V42">+((T37/T25)-1)*100</f>
        <v>-4.110306790981988</v>
      </c>
      <c r="W37" s="11">
        <f>+((F37*DEFLATOR!F37))</f>
        <v>1256.1771293531326</v>
      </c>
      <c r="X37" s="13">
        <f aca="true" t="shared" si="22" ref="X37:X42">+((W37/W36)-1)*100</f>
        <v>1.860077892038503</v>
      </c>
      <c r="Y37" s="13">
        <f aca="true" t="shared" si="23" ref="Y37:Y42">+((W37/W25)-1)*100</f>
        <v>2.302604811578579</v>
      </c>
      <c r="Z37" s="11">
        <f>+((G37*DEFLATOR!G37))</f>
        <v>1396.8686594727217</v>
      </c>
      <c r="AA37" s="13">
        <f aca="true" t="shared" si="24" ref="AA37:AA42">+((Z37/Z36)-1)*100</f>
        <v>1.1532295256928782</v>
      </c>
      <c r="AB37" s="13">
        <f aca="true" t="shared" si="25" ref="AB37:AB42">+((Z37/Z25)-1)*100</f>
        <v>4.872145438041731</v>
      </c>
      <c r="AC37" s="11">
        <f>+((H37*DEFLATOR!H37))</f>
        <v>1211.5577247338597</v>
      </c>
      <c r="AD37" s="13">
        <f aca="true" t="shared" si="26" ref="AD37:AD42">+((AC37/AC36)-1)*100</f>
        <v>0.4936377505024181</v>
      </c>
      <c r="AE37" s="13">
        <f aca="true" t="shared" si="27" ref="AE37:AE42">+((AC37/AC25)-1)*100</f>
        <v>-1.1443183207882845</v>
      </c>
    </row>
    <row r="38" spans="1:31" ht="9.75">
      <c r="A38" s="22">
        <v>38322</v>
      </c>
      <c r="B38" s="36" t="s">
        <v>880</v>
      </c>
      <c r="C38" s="36" t="s">
        <v>881</v>
      </c>
      <c r="D38" s="36" t="s">
        <v>882</v>
      </c>
      <c r="E38" s="36" t="s">
        <v>883</v>
      </c>
      <c r="F38" s="36" t="s">
        <v>884</v>
      </c>
      <c r="G38" s="36" t="s">
        <v>885</v>
      </c>
      <c r="H38" s="36" t="s">
        <v>886</v>
      </c>
      <c r="I38" s="13"/>
      <c r="J38" s="22">
        <v>38322</v>
      </c>
      <c r="K38" s="11">
        <f>+((B38*DEFLATOR!B38))</f>
        <v>1216.770830893518</v>
      </c>
      <c r="L38" s="13">
        <f t="shared" si="14"/>
        <v>-2.298580950703144</v>
      </c>
      <c r="M38" s="13">
        <f t="shared" si="15"/>
        <v>-1.2454273044789077</v>
      </c>
      <c r="N38" s="11">
        <f>+((C38*DEFLATOR!C38))</f>
        <v>876.8692218144637</v>
      </c>
      <c r="O38" s="13">
        <f t="shared" si="16"/>
        <v>-4.863994001418847</v>
      </c>
      <c r="P38" s="13">
        <f t="shared" si="17"/>
        <v>-4.7232078009748495</v>
      </c>
      <c r="Q38" s="11">
        <f>+((D38*DEFLATOR!D38))</f>
        <v>959.1901726766107</v>
      </c>
      <c r="R38" s="13">
        <f t="shared" si="18"/>
        <v>4.903174757067563</v>
      </c>
      <c r="S38" s="13">
        <f t="shared" si="19"/>
        <v>-5.136291984123787</v>
      </c>
      <c r="T38" s="11">
        <f>+((E38*DEFLATOR!E38))</f>
        <v>1052.4894561256144</v>
      </c>
      <c r="U38" s="13">
        <f t="shared" si="20"/>
        <v>1.9572702280362009</v>
      </c>
      <c r="V38" s="13">
        <f t="shared" si="21"/>
        <v>-2.4656292363718135</v>
      </c>
      <c r="W38" s="11">
        <f>+((F38*DEFLATOR!F38))</f>
        <v>1224.4951135264362</v>
      </c>
      <c r="X38" s="13">
        <f t="shared" si="22"/>
        <v>-2.522097806621515</v>
      </c>
      <c r="Y38" s="13">
        <f t="shared" si="23"/>
        <v>-1.8274029117069768</v>
      </c>
      <c r="Z38" s="11">
        <f>+((G38*DEFLATOR!G38))</f>
        <v>1347.149843829469</v>
      </c>
      <c r="AA38" s="13">
        <f t="shared" si="24"/>
        <v>-3.5593049715941127</v>
      </c>
      <c r="AB38" s="13">
        <f t="shared" si="25"/>
        <v>0.8655503496240335</v>
      </c>
      <c r="AC38" s="11">
        <f>+((H38*DEFLATOR!H38))</f>
        <v>1194.771309339809</v>
      </c>
      <c r="AD38" s="13">
        <f t="shared" si="26"/>
        <v>-1.3855233680869938</v>
      </c>
      <c r="AE38" s="13">
        <f t="shared" si="27"/>
        <v>-4.3353217247034</v>
      </c>
    </row>
    <row r="39" spans="1:31" ht="9.75">
      <c r="A39" s="31">
        <v>38353</v>
      </c>
      <c r="B39" s="36" t="s">
        <v>887</v>
      </c>
      <c r="C39" s="36" t="s">
        <v>702</v>
      </c>
      <c r="D39" s="36" t="s">
        <v>888</v>
      </c>
      <c r="E39" s="36" t="s">
        <v>889</v>
      </c>
      <c r="F39" s="36" t="s">
        <v>890</v>
      </c>
      <c r="G39" s="36" t="s">
        <v>891</v>
      </c>
      <c r="H39" s="36" t="s">
        <v>892</v>
      </c>
      <c r="I39" s="13"/>
      <c r="J39" s="21">
        <v>38353</v>
      </c>
      <c r="K39" s="11">
        <f>+((B39*DEFLATOR!B39))</f>
        <v>1262.2840654350641</v>
      </c>
      <c r="L39" s="13">
        <f t="shared" si="14"/>
        <v>3.7404935577001197</v>
      </c>
      <c r="M39" s="13">
        <f t="shared" si="15"/>
        <v>0.633006235096989</v>
      </c>
      <c r="N39" s="11">
        <f>+((C39*DEFLATOR!C39))</f>
        <v>878.7244063008292</v>
      </c>
      <c r="O39" s="13">
        <f t="shared" si="16"/>
        <v>0.21156911888486896</v>
      </c>
      <c r="P39" s="13">
        <f t="shared" si="17"/>
        <v>1.5766406136492384</v>
      </c>
      <c r="Q39" s="11">
        <f>+((D39*DEFLATOR!D39))</f>
        <v>969.0725453304145</v>
      </c>
      <c r="R39" s="13">
        <f t="shared" si="18"/>
        <v>1.0302829340116393</v>
      </c>
      <c r="S39" s="13">
        <f t="shared" si="19"/>
        <v>-1.9537488806460668</v>
      </c>
      <c r="T39" s="11">
        <f>+((E39*DEFLATOR!E39))</f>
        <v>1115.030551256093</v>
      </c>
      <c r="U39" s="13">
        <f t="shared" si="20"/>
        <v>5.94220633437057</v>
      </c>
      <c r="V39" s="13">
        <f t="shared" si="21"/>
        <v>3.8743656061211107</v>
      </c>
      <c r="W39" s="11">
        <f>+((F39*DEFLATOR!F39))</f>
        <v>1312.5339648596414</v>
      </c>
      <c r="X39" s="13">
        <f t="shared" si="22"/>
        <v>7.189808302269274</v>
      </c>
      <c r="Y39" s="13">
        <f t="shared" si="23"/>
        <v>5.4317347659243564</v>
      </c>
      <c r="Z39" s="11">
        <f>+((G39*DEFLATOR!G39))</f>
        <v>1395.861332115444</v>
      </c>
      <c r="AA39" s="13">
        <f t="shared" si="24"/>
        <v>3.6158923603854864</v>
      </c>
      <c r="AB39" s="13">
        <f t="shared" si="25"/>
        <v>-0.2332940455264887</v>
      </c>
      <c r="AC39" s="11">
        <f>+((H39*DEFLATOR!H39))</f>
        <v>1150.3135276980813</v>
      </c>
      <c r="AD39" s="13">
        <f t="shared" si="26"/>
        <v>-3.7210285595402848</v>
      </c>
      <c r="AE39" s="13">
        <f t="shared" si="27"/>
        <v>-9.55700388712013</v>
      </c>
    </row>
    <row r="40" spans="1:31" ht="9.75">
      <c r="A40" s="27">
        <v>38384</v>
      </c>
      <c r="B40" s="36" t="s">
        <v>893</v>
      </c>
      <c r="C40" s="36" t="s">
        <v>894</v>
      </c>
      <c r="D40" s="36" t="s">
        <v>855</v>
      </c>
      <c r="E40" s="36" t="s">
        <v>895</v>
      </c>
      <c r="F40" s="36" t="s">
        <v>896</v>
      </c>
      <c r="G40" s="36" t="s">
        <v>897</v>
      </c>
      <c r="H40" s="36" t="s">
        <v>898</v>
      </c>
      <c r="I40" s="13"/>
      <c r="J40" s="22">
        <v>38384</v>
      </c>
      <c r="K40" s="11">
        <f>+((B40*DEFLATOR!B40))</f>
        <v>1289.4461018181798</v>
      </c>
      <c r="L40" s="13">
        <f t="shared" si="14"/>
        <v>2.151816467219203</v>
      </c>
      <c r="M40" s="13">
        <f t="shared" si="15"/>
        <v>2.3201495527030547</v>
      </c>
      <c r="N40" s="11">
        <f>+((C40*DEFLATOR!C40))</f>
        <v>924.5252177086425</v>
      </c>
      <c r="O40" s="13">
        <f t="shared" si="16"/>
        <v>5.2121929332338945</v>
      </c>
      <c r="P40" s="13">
        <f t="shared" si="17"/>
        <v>3.4745796288545128</v>
      </c>
      <c r="Q40" s="11">
        <f>+((D40*DEFLATOR!D40))</f>
        <v>957.9983381391356</v>
      </c>
      <c r="R40" s="13">
        <f t="shared" si="18"/>
        <v>-1.1427634850085466</v>
      </c>
      <c r="S40" s="13">
        <f t="shared" si="19"/>
        <v>-4.287982953131985</v>
      </c>
      <c r="T40" s="11">
        <f>+((E40*DEFLATOR!E40))</f>
        <v>1122.027258918779</v>
      </c>
      <c r="U40" s="13">
        <f t="shared" si="20"/>
        <v>0.627490220317628</v>
      </c>
      <c r="V40" s="13">
        <f t="shared" si="21"/>
        <v>1.921257231827611</v>
      </c>
      <c r="W40" s="11">
        <f>+((F40*DEFLATOR!F40))</f>
        <v>1297.4787746740385</v>
      </c>
      <c r="X40" s="13">
        <f t="shared" si="22"/>
        <v>-1.1470324264875598</v>
      </c>
      <c r="Y40" s="13">
        <f t="shared" si="23"/>
        <v>0.8918756505103209</v>
      </c>
      <c r="Z40" s="11">
        <f>+((G40*DEFLATOR!G40))</f>
        <v>1442.7761854202115</v>
      </c>
      <c r="AA40" s="13">
        <f t="shared" si="24"/>
        <v>3.360996699698493</v>
      </c>
      <c r="AB40" s="13">
        <f t="shared" si="25"/>
        <v>3.3491247118121015</v>
      </c>
      <c r="AC40" s="11">
        <f>+((H40*DEFLATOR!H40))</f>
        <v>1244.85255317259</v>
      </c>
      <c r="AD40" s="13">
        <f t="shared" si="26"/>
        <v>8.218544179315423</v>
      </c>
      <c r="AE40" s="13">
        <f t="shared" si="27"/>
        <v>4.726496878803488</v>
      </c>
    </row>
    <row r="41" spans="1:31" ht="9.75">
      <c r="A41" s="27">
        <v>38412</v>
      </c>
      <c r="B41" s="36" t="s">
        <v>899</v>
      </c>
      <c r="C41" s="36" t="s">
        <v>900</v>
      </c>
      <c r="D41" s="36" t="s">
        <v>901</v>
      </c>
      <c r="E41" s="36" t="s">
        <v>902</v>
      </c>
      <c r="F41" s="36" t="s">
        <v>903</v>
      </c>
      <c r="G41" s="36" t="s">
        <v>904</v>
      </c>
      <c r="H41" s="36" t="s">
        <v>905</v>
      </c>
      <c r="I41" s="13"/>
      <c r="J41" s="22">
        <v>38412</v>
      </c>
      <c r="K41" s="11">
        <f>+((B41*DEFLATOR!B41))</f>
        <v>1269.9637920555074</v>
      </c>
      <c r="L41" s="13">
        <f t="shared" si="14"/>
        <v>-1.5109053209127143</v>
      </c>
      <c r="M41" s="13">
        <f t="shared" si="15"/>
        <v>-1.2974313826336403</v>
      </c>
      <c r="N41" s="11">
        <f>+((C41*DEFLATOR!C41))</f>
        <v>891.357666068352</v>
      </c>
      <c r="O41" s="13">
        <f t="shared" si="16"/>
        <v>-3.5875226554115347</v>
      </c>
      <c r="P41" s="13">
        <f t="shared" si="17"/>
        <v>8.003703599167466</v>
      </c>
      <c r="Q41" s="11">
        <f>+((D41*DEFLATOR!D41))</f>
        <v>986.3234446478629</v>
      </c>
      <c r="R41" s="13">
        <f t="shared" si="18"/>
        <v>2.9566968314107323</v>
      </c>
      <c r="S41" s="13">
        <f t="shared" si="19"/>
        <v>-1.0430565602047581</v>
      </c>
      <c r="T41" s="11">
        <f>+((E41*DEFLATOR!E41))</f>
        <v>1127.341057217886</v>
      </c>
      <c r="U41" s="13">
        <f t="shared" si="20"/>
        <v>0.4735890556016864</v>
      </c>
      <c r="V41" s="13">
        <f t="shared" si="21"/>
        <v>4.1094344444141395</v>
      </c>
      <c r="W41" s="11">
        <f>+((F41*DEFLATOR!F41))</f>
        <v>1233.127069111815</v>
      </c>
      <c r="X41" s="13">
        <f t="shared" si="22"/>
        <v>-4.959750156867915</v>
      </c>
      <c r="Y41" s="13">
        <f t="shared" si="23"/>
        <v>-6.175697432993421</v>
      </c>
      <c r="Z41" s="11">
        <f>+((G41*DEFLATOR!G41))</f>
        <v>1436.3972785696149</v>
      </c>
      <c r="AA41" s="13">
        <f t="shared" si="24"/>
        <v>-0.442127262361125</v>
      </c>
      <c r="AB41" s="13">
        <f t="shared" si="25"/>
        <v>-0.6789379442345367</v>
      </c>
      <c r="AC41" s="11">
        <f>+((H41*DEFLATOR!H41))</f>
        <v>1181.5265021392574</v>
      </c>
      <c r="AD41" s="13">
        <f t="shared" si="26"/>
        <v>-5.087032265141911</v>
      </c>
      <c r="AE41" s="13">
        <f t="shared" si="27"/>
        <v>-4.024902852973222</v>
      </c>
    </row>
    <row r="42" spans="1:31" ht="9.75">
      <c r="A42" s="27">
        <v>38443</v>
      </c>
      <c r="B42" s="36" t="s">
        <v>906</v>
      </c>
      <c r="C42" s="36" t="s">
        <v>907</v>
      </c>
      <c r="D42" s="36" t="s">
        <v>908</v>
      </c>
      <c r="E42" s="36" t="s">
        <v>909</v>
      </c>
      <c r="F42" s="36" t="s">
        <v>910</v>
      </c>
      <c r="G42" s="36" t="s">
        <v>911</v>
      </c>
      <c r="H42" s="36" t="s">
        <v>912</v>
      </c>
      <c r="I42" s="13"/>
      <c r="J42" s="22">
        <v>38443</v>
      </c>
      <c r="K42" s="11">
        <f>+((B42*DEFLATOR!B42))</f>
        <v>1251.41413949089</v>
      </c>
      <c r="L42" s="13">
        <f t="shared" si="14"/>
        <v>-1.460644207390649</v>
      </c>
      <c r="M42" s="13">
        <f t="shared" si="15"/>
        <v>-0.25660119261782244</v>
      </c>
      <c r="N42" s="11">
        <f>+((C42*DEFLATOR!C42))</f>
        <v>948.3849760849562</v>
      </c>
      <c r="O42" s="13">
        <f t="shared" si="16"/>
        <v>6.39780328228321</v>
      </c>
      <c r="P42" s="13">
        <f t="shared" si="17"/>
        <v>12.363263518739199</v>
      </c>
      <c r="Q42" s="11">
        <f>+((D42*DEFLATOR!D42))</f>
        <v>949.5011991768572</v>
      </c>
      <c r="R42" s="13">
        <f t="shared" si="18"/>
        <v>-3.7332829986771676</v>
      </c>
      <c r="S42" s="13">
        <f t="shared" si="19"/>
        <v>-8.277028400927689</v>
      </c>
      <c r="T42" s="11">
        <f>+((E42*DEFLATOR!E42))</f>
        <v>1084.9945624326408</v>
      </c>
      <c r="U42" s="13">
        <f t="shared" si="20"/>
        <v>-3.7563162021039265</v>
      </c>
      <c r="V42" s="13">
        <f t="shared" si="21"/>
        <v>0.35632690719162863</v>
      </c>
      <c r="W42" s="11">
        <f>+((F42*DEFLATOR!F42))</f>
        <v>1211.4149685606708</v>
      </c>
      <c r="X42" s="13">
        <f t="shared" si="22"/>
        <v>-1.7607350527778731</v>
      </c>
      <c r="Y42" s="13">
        <f t="shared" si="23"/>
        <v>-0.6301547371027172</v>
      </c>
      <c r="Z42" s="11">
        <f>+((G42*DEFLATOR!G42))</f>
        <v>1412.0142462322099</v>
      </c>
      <c r="AA42" s="13">
        <f t="shared" si="24"/>
        <v>-1.6975131254555076</v>
      </c>
      <c r="AB42" s="13">
        <f t="shared" si="25"/>
        <v>-0.5576325473270027</v>
      </c>
      <c r="AC42" s="11">
        <f>+((H42*DEFLATOR!H42))</f>
        <v>1184.2554859007407</v>
      </c>
      <c r="AD42" s="13">
        <f t="shared" si="26"/>
        <v>0.23097101559230726</v>
      </c>
      <c r="AE42" s="13">
        <f t="shared" si="27"/>
        <v>-2.9400522329577017</v>
      </c>
    </row>
    <row r="43" spans="1:31" ht="9.75">
      <c r="A43" s="27">
        <v>38473</v>
      </c>
      <c r="B43" s="36" t="s">
        <v>913</v>
      </c>
      <c r="C43" s="36" t="s">
        <v>914</v>
      </c>
      <c r="D43" s="36" t="s">
        <v>915</v>
      </c>
      <c r="E43" s="36" t="s">
        <v>188</v>
      </c>
      <c r="F43" s="36" t="s">
        <v>916</v>
      </c>
      <c r="G43" s="36" t="s">
        <v>917</v>
      </c>
      <c r="H43" s="36" t="s">
        <v>918</v>
      </c>
      <c r="I43" s="13"/>
      <c r="J43" s="22">
        <v>38473</v>
      </c>
      <c r="K43" s="11">
        <f>+((B43*DEFLATOR!B43))</f>
        <v>1221.6354722933108</v>
      </c>
      <c r="L43" s="13">
        <f aca="true" t="shared" si="28" ref="L43:L49">+((K43/K42)-1)*100</f>
        <v>-2.3796013052636567</v>
      </c>
      <c r="M43" s="13">
        <f aca="true" t="shared" si="29" ref="M43:M48">+((K43/K31)-1)*100</f>
        <v>-2.193665744020945</v>
      </c>
      <c r="N43" s="11">
        <f>+((C43*DEFLATOR!C43))</f>
        <v>897.9541066075091</v>
      </c>
      <c r="O43" s="13">
        <f aca="true" t="shared" si="30" ref="O43:O49">+((N43/N42)-1)*100</f>
        <v>-5.317552549770621</v>
      </c>
      <c r="P43" s="13">
        <f aca="true" t="shared" si="31" ref="P43:P48">+((N43/N31)-1)*100</f>
        <v>10.401850967728699</v>
      </c>
      <c r="Q43" s="11">
        <f>+((D43*DEFLATOR!D43))</f>
        <v>921.9287846998507</v>
      </c>
      <c r="R43" s="13">
        <f aca="true" t="shared" si="32" ref="R43:R49">+((Q43/Q42)-1)*100</f>
        <v>-2.9038841131437954</v>
      </c>
      <c r="S43" s="13">
        <f aca="true" t="shared" si="33" ref="S43:S48">+((Q43/Q31)-1)*100</f>
        <v>-4.661201861280551</v>
      </c>
      <c r="T43" s="11">
        <f>+((E43*DEFLATOR!E43))</f>
        <v>1062.0868916350514</v>
      </c>
      <c r="U43" s="13">
        <f aca="true" t="shared" si="34" ref="U43:U49">+((T43/T42)-1)*100</f>
        <v>-2.111316645332184</v>
      </c>
      <c r="V43" s="13">
        <f aca="true" t="shared" si="35" ref="V43:V48">+((T43/T31)-1)*100</f>
        <v>-0.1509116589385351</v>
      </c>
      <c r="W43" s="11">
        <f>+((F43*DEFLATOR!F43))</f>
        <v>1167.0702187815646</v>
      </c>
      <c r="X43" s="13">
        <f aca="true" t="shared" si="36" ref="X43:X49">+((W43/W42)-1)*100</f>
        <v>-3.6605746940533423</v>
      </c>
      <c r="Y43" s="13">
        <f aca="true" t="shared" si="37" ref="Y43:Y48">+((W43/W31)-1)*100</f>
        <v>-1.4227246666918991</v>
      </c>
      <c r="Z43" s="11">
        <f>+((G43*DEFLATOR!G43))</f>
        <v>1383.1864244221679</v>
      </c>
      <c r="AA43" s="13">
        <f aca="true" t="shared" si="38" ref="AA43:AA49">+((Z43/Z42)-1)*100</f>
        <v>-2.0416098411871975</v>
      </c>
      <c r="AB43" s="13">
        <f aca="true" t="shared" si="39" ref="AB43:AB48">+((Z43/Z31)-1)*100</f>
        <v>-5.056693413113544</v>
      </c>
      <c r="AC43" s="11">
        <f>+((H43*DEFLATOR!H43))</f>
        <v>1217.3562351048067</v>
      </c>
      <c r="AD43" s="13">
        <f aca="true" t="shared" si="40" ref="AD43:AD49">+((AC43/AC42)-1)*100</f>
        <v>2.7950682600291765</v>
      </c>
      <c r="AE43" s="13">
        <f aca="true" t="shared" si="41" ref="AE43:AE48">+((AC43/AC31)-1)*100</f>
        <v>5.8990310058912865</v>
      </c>
    </row>
    <row r="44" spans="1:31" ht="9.75">
      <c r="A44" s="27">
        <v>38504</v>
      </c>
      <c r="B44" s="36" t="s">
        <v>919</v>
      </c>
      <c r="C44" s="36" t="s">
        <v>920</v>
      </c>
      <c r="D44" s="36" t="s">
        <v>921</v>
      </c>
      <c r="E44" s="36" t="s">
        <v>775</v>
      </c>
      <c r="F44" s="36" t="s">
        <v>922</v>
      </c>
      <c r="G44" s="36" t="s">
        <v>923</v>
      </c>
      <c r="H44" s="36" t="s">
        <v>327</v>
      </c>
      <c r="I44" s="13"/>
      <c r="J44" s="22">
        <v>38504</v>
      </c>
      <c r="K44" s="11">
        <f>+((B44*DEFLATOR!B44))</f>
        <v>1242.5661018714309</v>
      </c>
      <c r="L44" s="13">
        <f t="shared" si="28"/>
        <v>1.7133285708238466</v>
      </c>
      <c r="M44" s="13">
        <f t="shared" si="29"/>
        <v>-0.48211806075378894</v>
      </c>
      <c r="N44" s="11">
        <f>+((C44*DEFLATOR!C44))</f>
        <v>961.7836209486572</v>
      </c>
      <c r="O44" s="13">
        <f t="shared" si="30"/>
        <v>7.108327014873561</v>
      </c>
      <c r="P44" s="13">
        <f t="shared" si="31"/>
        <v>6.091804232302489</v>
      </c>
      <c r="Q44" s="11">
        <f>+((D44*DEFLATOR!D44))</f>
        <v>973.8277263550688</v>
      </c>
      <c r="R44" s="13">
        <f t="shared" si="32"/>
        <v>5.629387271177855</v>
      </c>
      <c r="S44" s="13">
        <f t="shared" si="33"/>
        <v>-2.5568371542460833</v>
      </c>
      <c r="T44" s="11">
        <f>+((E44*DEFLATOR!E44))</f>
        <v>1105.167010480527</v>
      </c>
      <c r="U44" s="13">
        <f t="shared" si="34"/>
        <v>4.056176494105412</v>
      </c>
      <c r="V44" s="13">
        <f t="shared" si="35"/>
        <v>1.8091170946409552</v>
      </c>
      <c r="W44" s="11">
        <f>+((F44*DEFLATOR!F44))</f>
        <v>1175.9530157968297</v>
      </c>
      <c r="X44" s="13">
        <f t="shared" si="36"/>
        <v>0.7611193287528906</v>
      </c>
      <c r="Y44" s="13">
        <f t="shared" si="37"/>
        <v>0.6786714836535701</v>
      </c>
      <c r="Z44" s="11">
        <f>+((G44*DEFLATOR!G44))</f>
        <v>1402.177840157056</v>
      </c>
      <c r="AA44" s="13">
        <f t="shared" si="38"/>
        <v>1.373019240181006</v>
      </c>
      <c r="AB44" s="13">
        <f t="shared" si="39"/>
        <v>-2.03438692511827</v>
      </c>
      <c r="AC44" s="11">
        <f>+((H44*DEFLATOR!H44))</f>
        <v>1211.6020144873264</v>
      </c>
      <c r="AD44" s="13">
        <f t="shared" si="40"/>
        <v>-0.4726817386354387</v>
      </c>
      <c r="AE44" s="13">
        <f t="shared" si="41"/>
        <v>0.7386078260822604</v>
      </c>
    </row>
    <row r="45" spans="1:31" ht="9.75">
      <c r="A45" s="27">
        <v>38534</v>
      </c>
      <c r="B45" s="36" t="s">
        <v>924</v>
      </c>
      <c r="C45" s="36" t="s">
        <v>925</v>
      </c>
      <c r="D45" s="36" t="s">
        <v>831</v>
      </c>
      <c r="E45" s="36" t="s">
        <v>926</v>
      </c>
      <c r="F45" s="36" t="s">
        <v>927</v>
      </c>
      <c r="G45" s="36" t="s">
        <v>928</v>
      </c>
      <c r="H45" s="36" t="s">
        <v>929</v>
      </c>
      <c r="I45" s="13"/>
      <c r="J45" s="22">
        <v>38534</v>
      </c>
      <c r="K45" s="11">
        <f>+((B45*DEFLATOR!B45))</f>
        <v>1274.1413177119434</v>
      </c>
      <c r="L45" s="13">
        <f t="shared" si="28"/>
        <v>2.541129666498798</v>
      </c>
      <c r="M45" s="13">
        <f t="shared" si="29"/>
        <v>1.6203980986708055</v>
      </c>
      <c r="N45" s="11">
        <f>+((C45*DEFLATOR!C45))</f>
        <v>1008.7992656120921</v>
      </c>
      <c r="O45" s="13">
        <f t="shared" si="30"/>
        <v>4.888380675173165</v>
      </c>
      <c r="P45" s="13">
        <f t="shared" si="31"/>
        <v>4.785978423121784</v>
      </c>
      <c r="Q45" s="11">
        <f>+((D45*DEFLATOR!D45))</f>
        <v>987.1268834787463</v>
      </c>
      <c r="R45" s="13">
        <f t="shared" si="32"/>
        <v>1.3656580895940351</v>
      </c>
      <c r="S45" s="13">
        <f t="shared" si="33"/>
        <v>-2.9779517245142384</v>
      </c>
      <c r="T45" s="11">
        <f>+((E45*DEFLATOR!E45))</f>
        <v>1085.4482680953097</v>
      </c>
      <c r="U45" s="13">
        <f t="shared" si="34"/>
        <v>-1.7842319032526754</v>
      </c>
      <c r="V45" s="13">
        <f t="shared" si="35"/>
        <v>2.956371849035766</v>
      </c>
      <c r="W45" s="11">
        <f>+((F45*DEFLATOR!F45))</f>
        <v>1236.9236023424305</v>
      </c>
      <c r="X45" s="13">
        <f t="shared" si="36"/>
        <v>5.184780831085067</v>
      </c>
      <c r="Y45" s="13">
        <f t="shared" si="37"/>
        <v>1.263204591716427</v>
      </c>
      <c r="Z45" s="11">
        <f>+((G45*DEFLATOR!G45))</f>
        <v>1431.8375335819</v>
      </c>
      <c r="AA45" s="13">
        <f t="shared" si="38"/>
        <v>2.1152590331567245</v>
      </c>
      <c r="AB45" s="13">
        <f t="shared" si="39"/>
        <v>1.6269456292449247</v>
      </c>
      <c r="AC45" s="11">
        <f>+((H45*DEFLATOR!H45))</f>
        <v>1234.7930536158744</v>
      </c>
      <c r="AD45" s="13">
        <f t="shared" si="40"/>
        <v>1.9140806016537448</v>
      </c>
      <c r="AE45" s="13">
        <f t="shared" si="41"/>
        <v>2.662180419120941</v>
      </c>
    </row>
    <row r="46" spans="1:31" ht="9.75">
      <c r="A46" s="27">
        <v>38565</v>
      </c>
      <c r="B46" s="36" t="s">
        <v>930</v>
      </c>
      <c r="C46" s="36" t="s">
        <v>931</v>
      </c>
      <c r="D46" s="36" t="s">
        <v>932</v>
      </c>
      <c r="E46" s="36" t="s">
        <v>933</v>
      </c>
      <c r="F46" s="36" t="s">
        <v>934</v>
      </c>
      <c r="G46" s="36" t="s">
        <v>935</v>
      </c>
      <c r="H46" s="36" t="s">
        <v>936</v>
      </c>
      <c r="I46" s="13"/>
      <c r="J46" s="22">
        <v>38565</v>
      </c>
      <c r="K46" s="11">
        <f>+((B46*DEFLATOR!B46))</f>
        <v>1288.9057627171198</v>
      </c>
      <c r="L46" s="13">
        <f t="shared" si="28"/>
        <v>1.158776094922498</v>
      </c>
      <c r="M46" s="13">
        <f t="shared" si="29"/>
        <v>4.255584418592506</v>
      </c>
      <c r="N46" s="11">
        <f>+((C46*DEFLATOR!C46))</f>
        <v>981.1693562337763</v>
      </c>
      <c r="O46" s="13">
        <f t="shared" si="30"/>
        <v>-2.738890710983144</v>
      </c>
      <c r="P46" s="13">
        <f t="shared" si="31"/>
        <v>0.18986004423562353</v>
      </c>
      <c r="Q46" s="11">
        <f>+((D46*DEFLATOR!D46))</f>
        <v>1054.5905173316507</v>
      </c>
      <c r="R46" s="13">
        <f t="shared" si="32"/>
        <v>6.834342674890492</v>
      </c>
      <c r="S46" s="13">
        <f t="shared" si="33"/>
        <v>7.920116360661278</v>
      </c>
      <c r="T46" s="11">
        <f>+((E46*DEFLATOR!E46))</f>
        <v>1063.9602147741227</v>
      </c>
      <c r="U46" s="13">
        <f t="shared" si="34"/>
        <v>-1.979647851748212</v>
      </c>
      <c r="V46" s="13">
        <f t="shared" si="35"/>
        <v>0.7403108933249136</v>
      </c>
      <c r="W46" s="11">
        <f>+((F46*DEFLATOR!F46))</f>
        <v>1292.2368926449105</v>
      </c>
      <c r="X46" s="13">
        <f t="shared" si="36"/>
        <v>4.471843709484569</v>
      </c>
      <c r="Y46" s="13">
        <f t="shared" si="37"/>
        <v>9.41722389474382</v>
      </c>
      <c r="Z46" s="11">
        <f>+((G46*DEFLATOR!G46))</f>
        <v>1421.2599190706906</v>
      </c>
      <c r="AA46" s="13">
        <f t="shared" si="38"/>
        <v>-0.7387440448462401</v>
      </c>
      <c r="AB46" s="13">
        <f t="shared" si="39"/>
        <v>1.755832215984543</v>
      </c>
      <c r="AC46" s="11">
        <f>+((H46*DEFLATOR!H46))</f>
        <v>1296.908576643979</v>
      </c>
      <c r="AD46" s="13">
        <f t="shared" si="40"/>
        <v>5.03043994669472</v>
      </c>
      <c r="AE46" s="13">
        <f t="shared" si="41"/>
        <v>6.335061420108867</v>
      </c>
    </row>
    <row r="47" spans="1:31" ht="9.75">
      <c r="A47" s="27">
        <v>38596</v>
      </c>
      <c r="B47" s="36" t="s">
        <v>937</v>
      </c>
      <c r="C47" s="36" t="s">
        <v>938</v>
      </c>
      <c r="D47" s="36" t="s">
        <v>764</v>
      </c>
      <c r="E47" s="36" t="s">
        <v>939</v>
      </c>
      <c r="F47" s="36" t="s">
        <v>940</v>
      </c>
      <c r="G47" s="36" t="s">
        <v>452</v>
      </c>
      <c r="H47" s="36" t="s">
        <v>941</v>
      </c>
      <c r="I47" s="13"/>
      <c r="J47" s="22">
        <v>38596</v>
      </c>
      <c r="K47" s="11">
        <f>+((B47*DEFLATOR!B47))</f>
        <v>1279.0506639793934</v>
      </c>
      <c r="L47" s="13">
        <f t="shared" si="28"/>
        <v>-0.7646097195617374</v>
      </c>
      <c r="M47" s="13">
        <f t="shared" si="29"/>
        <v>3.0507129371228014</v>
      </c>
      <c r="N47" s="11">
        <f>+((C47*DEFLATOR!C47))</f>
        <v>1007.8345939451075</v>
      </c>
      <c r="O47" s="13">
        <f t="shared" si="30"/>
        <v>2.717699808082652</v>
      </c>
      <c r="P47" s="13">
        <f t="shared" si="31"/>
        <v>4.848409392010278</v>
      </c>
      <c r="Q47" s="11">
        <f>+((D47*DEFLATOR!D47))</f>
        <v>1051.9092552272325</v>
      </c>
      <c r="R47" s="13">
        <f t="shared" si="32"/>
        <v>-0.2542467488900302</v>
      </c>
      <c r="S47" s="13">
        <f t="shared" si="33"/>
        <v>7.771871931841101</v>
      </c>
      <c r="T47" s="11">
        <f>+((E47*DEFLATOR!E47))</f>
        <v>1106.5906257899621</v>
      </c>
      <c r="U47" s="13">
        <f t="shared" si="34"/>
        <v>4.006767398242395</v>
      </c>
      <c r="V47" s="13">
        <f t="shared" si="35"/>
        <v>5.461479969053906</v>
      </c>
      <c r="W47" s="11">
        <f>+((F47*DEFLATOR!F47))</f>
        <v>1273.7180203632736</v>
      </c>
      <c r="X47" s="13">
        <f t="shared" si="36"/>
        <v>-1.4330864864671278</v>
      </c>
      <c r="Y47" s="13">
        <f t="shared" si="37"/>
        <v>3.368670676717933</v>
      </c>
      <c r="Z47" s="11">
        <f>+((G47*DEFLATOR!G47))</f>
        <v>1395.686342120712</v>
      </c>
      <c r="AA47" s="13">
        <f t="shared" si="38"/>
        <v>-1.7993596109218468</v>
      </c>
      <c r="AB47" s="13">
        <f t="shared" si="39"/>
        <v>0.9070655176064202</v>
      </c>
      <c r="AC47" s="11">
        <f>+((H47*DEFLATOR!H47))</f>
        <v>1291.4863774477838</v>
      </c>
      <c r="AD47" s="13">
        <f t="shared" si="40"/>
        <v>-0.4180864629815484</v>
      </c>
      <c r="AE47" s="13">
        <f t="shared" si="41"/>
        <v>6.497546610372984</v>
      </c>
    </row>
    <row r="48" spans="1:31" ht="9.75">
      <c r="A48" s="27">
        <v>38626</v>
      </c>
      <c r="B48" s="36" t="s">
        <v>930</v>
      </c>
      <c r="C48" s="36" t="s">
        <v>942</v>
      </c>
      <c r="D48" s="36" t="s">
        <v>943</v>
      </c>
      <c r="E48" s="36" t="s">
        <v>944</v>
      </c>
      <c r="F48" s="36" t="s">
        <v>945</v>
      </c>
      <c r="G48" s="36" t="s">
        <v>946</v>
      </c>
      <c r="H48" s="36" t="s">
        <v>947</v>
      </c>
      <c r="I48" s="13"/>
      <c r="J48" s="22">
        <v>38626</v>
      </c>
      <c r="K48" s="11">
        <f>+((B48*DEFLATOR!B48))</f>
        <v>1280.0373553547101</v>
      </c>
      <c r="L48" s="13">
        <f t="shared" si="28"/>
        <v>0.07714247786299033</v>
      </c>
      <c r="M48" s="13">
        <f t="shared" si="29"/>
        <v>3.7563175495689993</v>
      </c>
      <c r="N48" s="11">
        <f>+((C48*DEFLATOR!C48))</f>
        <v>955.9756694435299</v>
      </c>
      <c r="O48" s="13">
        <f t="shared" si="30"/>
        <v>-5.145578928639372</v>
      </c>
      <c r="P48" s="13">
        <f t="shared" si="31"/>
        <v>-0.3630509650371705</v>
      </c>
      <c r="Q48" s="11">
        <f>+((D48*DEFLATOR!D48))</f>
        <v>1038.2426195334913</v>
      </c>
      <c r="R48" s="13">
        <f t="shared" si="32"/>
        <v>-1.2992219267800809</v>
      </c>
      <c r="S48" s="13">
        <f t="shared" si="33"/>
        <v>10.76875560093562</v>
      </c>
      <c r="T48" s="11">
        <f>+((E48*DEFLATOR!E48))</f>
        <v>1069.0065867295548</v>
      </c>
      <c r="U48" s="13">
        <f t="shared" si="34"/>
        <v>-3.3963814787945856</v>
      </c>
      <c r="V48" s="13">
        <f t="shared" si="35"/>
        <v>4.164017108287799</v>
      </c>
      <c r="W48" s="11">
        <f>+((F48*DEFLATOR!F48))</f>
        <v>1318.0425156980423</v>
      </c>
      <c r="X48" s="13">
        <f t="shared" si="36"/>
        <v>3.4799299865543976</v>
      </c>
      <c r="Y48" s="13">
        <f t="shared" si="37"/>
        <v>6.8765782920725105</v>
      </c>
      <c r="Z48" s="11">
        <f>+((G48*DEFLATOR!G48))</f>
        <v>1391.7066943488421</v>
      </c>
      <c r="AA48" s="13">
        <f t="shared" si="38"/>
        <v>-0.28513912128873553</v>
      </c>
      <c r="AB48" s="13">
        <f t="shared" si="39"/>
        <v>0.7794295700288112</v>
      </c>
      <c r="AC48" s="11">
        <f>+((H48*DEFLATOR!H48))</f>
        <v>1296.4217015919364</v>
      </c>
      <c r="AD48" s="13">
        <f t="shared" si="40"/>
        <v>0.3821429501955631</v>
      </c>
      <c r="AE48" s="13">
        <f t="shared" si="41"/>
        <v>7.532749114606818</v>
      </c>
    </row>
    <row r="49" spans="1:31" ht="9.75">
      <c r="A49" s="27">
        <v>38657</v>
      </c>
      <c r="B49" s="36" t="s">
        <v>948</v>
      </c>
      <c r="C49" s="36" t="s">
        <v>949</v>
      </c>
      <c r="D49" s="36" t="s">
        <v>950</v>
      </c>
      <c r="E49" s="36" t="s">
        <v>951</v>
      </c>
      <c r="F49" s="36" t="s">
        <v>952</v>
      </c>
      <c r="G49" s="36" t="s">
        <v>90</v>
      </c>
      <c r="H49" s="36" t="s">
        <v>953</v>
      </c>
      <c r="I49" s="13"/>
      <c r="J49" s="22">
        <v>38657</v>
      </c>
      <c r="K49" s="11">
        <f>+((B49*DEFLATOR!B49))</f>
        <v>1282.7497471244546</v>
      </c>
      <c r="L49" s="13">
        <f t="shared" si="28"/>
        <v>0.21189942296588882</v>
      </c>
      <c r="M49" s="13">
        <f aca="true" t="shared" si="42" ref="M49:M54">+((K49/K37)-1)*100</f>
        <v>2.9992397887729227</v>
      </c>
      <c r="N49" s="11">
        <f>+((C49*DEFLATOR!C49))</f>
        <v>958.4420701407435</v>
      </c>
      <c r="O49" s="13">
        <f t="shared" si="30"/>
        <v>0.25799827088164307</v>
      </c>
      <c r="P49" s="13">
        <f aca="true" t="shared" si="43" ref="P49:P54">+((N49/N37)-1)*100</f>
        <v>3.9862595992627314</v>
      </c>
      <c r="Q49" s="11">
        <f>+((D49*DEFLATOR!D49))</f>
        <v>1057.519487711583</v>
      </c>
      <c r="R49" s="13">
        <f t="shared" si="32"/>
        <v>1.8566824184845343</v>
      </c>
      <c r="S49" s="13">
        <f aca="true" t="shared" si="44" ref="S49:S54">+((Q49/Q37)-1)*100</f>
        <v>15.657097819136045</v>
      </c>
      <c r="T49" s="11">
        <f>+((E49*DEFLATOR!E49))</f>
        <v>1099.4700143119408</v>
      </c>
      <c r="U49" s="13">
        <f t="shared" si="34"/>
        <v>2.8496950309336855</v>
      </c>
      <c r="V49" s="13">
        <f aca="true" t="shared" si="45" ref="V49:V54">+((T49/T37)-1)*100</f>
        <v>6.508393698764414</v>
      </c>
      <c r="W49" s="11">
        <f>+((F49*DEFLATOR!F49))</f>
        <v>1323.401699820475</v>
      </c>
      <c r="X49" s="13">
        <f t="shared" si="36"/>
        <v>0.40660176425297845</v>
      </c>
      <c r="Y49" s="13">
        <f aca="true" t="shared" si="46" ref="Y49:Y54">+((W49/W37)-1)*100</f>
        <v>5.351520012305877</v>
      </c>
      <c r="Z49" s="11">
        <f>+((G49*DEFLATOR!G49))</f>
        <v>1400.8058875429704</v>
      </c>
      <c r="AA49" s="13">
        <f t="shared" si="38"/>
        <v>0.653815436188987</v>
      </c>
      <c r="AB49" s="13">
        <f aca="true" t="shared" si="47" ref="AB49:AB54">+((Z49/Z37)-1)*100</f>
        <v>0.2818610070137062</v>
      </c>
      <c r="AC49" s="11">
        <f>+((H49*DEFLATOR!H49))</f>
        <v>1239.3253167544128</v>
      </c>
      <c r="AD49" s="13">
        <f t="shared" si="40"/>
        <v>-4.404152195802668</v>
      </c>
      <c r="AE49" s="13">
        <f aca="true" t="shared" si="48" ref="AE49:AE54">+((AC49/AC37)-1)*100</f>
        <v>2.291891789691891</v>
      </c>
    </row>
    <row r="50" spans="1:31" ht="9.75">
      <c r="A50" s="27">
        <v>38687</v>
      </c>
      <c r="B50" s="36" t="s">
        <v>954</v>
      </c>
      <c r="C50" s="36" t="s">
        <v>955</v>
      </c>
      <c r="D50" s="36" t="s">
        <v>38</v>
      </c>
      <c r="E50" s="36" t="s">
        <v>758</v>
      </c>
      <c r="F50" s="36" t="s">
        <v>956</v>
      </c>
      <c r="G50" s="36" t="s">
        <v>957</v>
      </c>
      <c r="H50" s="36" t="s">
        <v>958</v>
      </c>
      <c r="I50" s="13"/>
      <c r="J50" s="22">
        <v>38687</v>
      </c>
      <c r="K50" s="11">
        <f>+((B50*DEFLATOR!B50))</f>
        <v>1300.8405151213967</v>
      </c>
      <c r="L50" s="13">
        <f aca="true" t="shared" si="49" ref="L50:L55">+((K50/K49)-1)*100</f>
        <v>1.4103115621340923</v>
      </c>
      <c r="M50" s="13">
        <f t="shared" si="42"/>
        <v>6.909245528687058</v>
      </c>
      <c r="N50" s="11">
        <f>+((C50*DEFLATOR!C50))</f>
        <v>985.0144662946336</v>
      </c>
      <c r="O50" s="13">
        <f aca="true" t="shared" si="50" ref="O50:O55">+((N50/N49)-1)*100</f>
        <v>2.7724571971249334</v>
      </c>
      <c r="P50" s="13">
        <f t="shared" si="43"/>
        <v>12.333109862881276</v>
      </c>
      <c r="Q50" s="11">
        <f>+((D50*DEFLATOR!D50))</f>
        <v>1064.7355138976284</v>
      </c>
      <c r="R50" s="13">
        <f aca="true" t="shared" si="51" ref="R50:R55">+((Q50/Q49)-1)*100</f>
        <v>0.6823539679311708</v>
      </c>
      <c r="S50" s="13">
        <f t="shared" si="44"/>
        <v>11.003588675902964</v>
      </c>
      <c r="T50" s="11">
        <f>+((E50*DEFLATOR!E50))</f>
        <v>1113.988633984037</v>
      </c>
      <c r="U50" s="13">
        <f aca="true" t="shared" si="52" ref="U50:U55">+((T50/T49)-1)*100</f>
        <v>1.3205107445501518</v>
      </c>
      <c r="V50" s="13">
        <f t="shared" si="45"/>
        <v>5.843210827480516</v>
      </c>
      <c r="W50" s="11">
        <f>+((F50*DEFLATOR!F50))</f>
        <v>1330.7594481170377</v>
      </c>
      <c r="X50" s="13">
        <f aca="true" t="shared" si="53" ref="X50:X55">+((W50/W49)-1)*100</f>
        <v>0.5559724078910255</v>
      </c>
      <c r="Y50" s="13">
        <f t="shared" si="46"/>
        <v>8.678216304560804</v>
      </c>
      <c r="Z50" s="11">
        <f>+((G50*DEFLATOR!G50))</f>
        <v>1434.9796335520543</v>
      </c>
      <c r="AA50" s="13">
        <f aca="true" t="shared" si="54" ref="AA50:AA55">+((Z50/Z49)-1)*100</f>
        <v>2.43957755410531</v>
      </c>
      <c r="AB50" s="13">
        <f t="shared" si="47"/>
        <v>6.519674862071501</v>
      </c>
      <c r="AC50" s="11">
        <f>+((H50*DEFLATOR!H50))</f>
        <v>1225.4430773522406</v>
      </c>
      <c r="AD50" s="13">
        <f aca="true" t="shared" si="55" ref="AD50:AD55">+((AC50/AC49)-1)*100</f>
        <v>-1.120144905820819</v>
      </c>
      <c r="AE50" s="13">
        <f t="shared" si="48"/>
        <v>2.5671664336650135</v>
      </c>
    </row>
    <row r="51" spans="1:31" ht="9.75">
      <c r="A51" s="33">
        <v>38718</v>
      </c>
      <c r="B51" s="36" t="s">
        <v>959</v>
      </c>
      <c r="C51" s="36" t="s">
        <v>960</v>
      </c>
      <c r="D51" s="36" t="s">
        <v>961</v>
      </c>
      <c r="E51" s="36" t="s">
        <v>962</v>
      </c>
      <c r="F51" s="36" t="s">
        <v>963</v>
      </c>
      <c r="G51" s="36" t="s">
        <v>964</v>
      </c>
      <c r="H51" s="36" t="s">
        <v>945</v>
      </c>
      <c r="I51" s="11"/>
      <c r="J51" s="21">
        <v>38718</v>
      </c>
      <c r="K51" s="11">
        <f>+((B51*DEFLATOR!B51))</f>
        <v>1280.228269652861</v>
      </c>
      <c r="L51" s="13">
        <f t="shared" si="49"/>
        <v>-1.58453286386242</v>
      </c>
      <c r="M51" s="13">
        <f t="shared" si="42"/>
        <v>1.4215662471832147</v>
      </c>
      <c r="N51" s="11">
        <f>+((C51*DEFLATOR!C51))</f>
        <v>963.8871971035044</v>
      </c>
      <c r="O51" s="13">
        <f t="shared" si="50"/>
        <v>-2.144868924677268</v>
      </c>
      <c r="P51" s="13">
        <f t="shared" si="43"/>
        <v>9.691638264741664</v>
      </c>
      <c r="Q51" s="11">
        <f>+((D51*DEFLATOR!D51))</f>
        <v>1046.635487349445</v>
      </c>
      <c r="R51" s="13">
        <f t="shared" si="51"/>
        <v>-1.6999551824777082</v>
      </c>
      <c r="S51" s="13">
        <f t="shared" si="44"/>
        <v>8.003832364540319</v>
      </c>
      <c r="T51" s="11">
        <f>+((E51*DEFLATOR!E51))</f>
        <v>1154.760756838165</v>
      </c>
      <c r="U51" s="13">
        <f t="shared" si="52"/>
        <v>3.660012464248541</v>
      </c>
      <c r="V51" s="13">
        <f t="shared" si="45"/>
        <v>3.563149506290686</v>
      </c>
      <c r="W51" s="11">
        <f>+((F51*DEFLATOR!F51))</f>
        <v>1299.913025050348</v>
      </c>
      <c r="X51" s="13">
        <f t="shared" si="53"/>
        <v>-2.3179563451783736</v>
      </c>
      <c r="Y51" s="13">
        <f t="shared" si="46"/>
        <v>-0.9615705305304534</v>
      </c>
      <c r="Z51" s="11">
        <f>+((G51*DEFLATOR!G51))</f>
        <v>1399.2524992546782</v>
      </c>
      <c r="AA51" s="13">
        <f t="shared" si="54"/>
        <v>-2.4897311057258342</v>
      </c>
      <c r="AB51" s="13">
        <f t="shared" si="47"/>
        <v>0.2429444144064874</v>
      </c>
      <c r="AC51" s="11">
        <f>+((H51*DEFLATOR!H51))</f>
        <v>1233.167864005797</v>
      </c>
      <c r="AD51" s="13">
        <f t="shared" si="55"/>
        <v>0.6303668278290653</v>
      </c>
      <c r="AE51" s="13">
        <f t="shared" si="48"/>
        <v>7.202761187510087</v>
      </c>
    </row>
    <row r="52" spans="1:31" ht="9.75">
      <c r="A52" s="32">
        <v>38749</v>
      </c>
      <c r="B52" s="36" t="s">
        <v>965</v>
      </c>
      <c r="C52" s="36" t="s">
        <v>966</v>
      </c>
      <c r="D52" s="36" t="s">
        <v>967</v>
      </c>
      <c r="E52" s="36" t="s">
        <v>209</v>
      </c>
      <c r="F52" s="36" t="s">
        <v>968</v>
      </c>
      <c r="G52" s="36" t="s">
        <v>969</v>
      </c>
      <c r="H52" s="36" t="s">
        <v>970</v>
      </c>
      <c r="I52" s="11"/>
      <c r="J52" s="22">
        <v>38749</v>
      </c>
      <c r="K52" s="11">
        <f>+((B52*DEFLATOR!B52))</f>
        <v>1301.7879448288736</v>
      </c>
      <c r="L52" s="13">
        <f t="shared" si="49"/>
        <v>1.6840492970725096</v>
      </c>
      <c r="M52" s="13">
        <f t="shared" si="42"/>
        <v>0.9571429928937114</v>
      </c>
      <c r="N52" s="11">
        <f>+((C52*DEFLATOR!C52))</f>
        <v>935.3086193922095</v>
      </c>
      <c r="O52" s="13">
        <f t="shared" si="50"/>
        <v>-2.964929692724827</v>
      </c>
      <c r="P52" s="13">
        <f t="shared" si="43"/>
        <v>1.1663718281576863</v>
      </c>
      <c r="Q52" s="11">
        <f>+((D52*DEFLATOR!D52))</f>
        <v>1027.8141121122692</v>
      </c>
      <c r="R52" s="13">
        <f t="shared" si="51"/>
        <v>-1.7982741331311058</v>
      </c>
      <c r="S52" s="13">
        <f t="shared" si="44"/>
        <v>7.287671720678279</v>
      </c>
      <c r="T52" s="11">
        <f>+((E52*DEFLATOR!E52))</f>
        <v>1148.991034700309</v>
      </c>
      <c r="U52" s="13">
        <f t="shared" si="52"/>
        <v>-0.49964653749179355</v>
      </c>
      <c r="V52" s="13">
        <f t="shared" si="45"/>
        <v>2.4031301884335</v>
      </c>
      <c r="W52" s="11">
        <f>+((F52*DEFLATOR!F52))</f>
        <v>1316.5021179131568</v>
      </c>
      <c r="X52" s="13">
        <f t="shared" si="53"/>
        <v>1.2761694469648255</v>
      </c>
      <c r="Y52" s="13">
        <f t="shared" si="46"/>
        <v>1.4661776061729803</v>
      </c>
      <c r="Z52" s="11">
        <f>+((G52*DEFLATOR!G52))</f>
        <v>1448.909066939226</v>
      </c>
      <c r="AA52" s="13">
        <f t="shared" si="54"/>
        <v>3.5487924953500283</v>
      </c>
      <c r="AB52" s="13">
        <f t="shared" si="47"/>
        <v>0.4250750449716012</v>
      </c>
      <c r="AC52" s="11">
        <f>+((H52*DEFLATOR!H52))</f>
        <v>1236.8006080365014</v>
      </c>
      <c r="AD52" s="13">
        <f t="shared" si="55"/>
        <v>0.2945863362757484</v>
      </c>
      <c r="AE52" s="13">
        <f t="shared" si="48"/>
        <v>-0.6468191847755489</v>
      </c>
    </row>
    <row r="53" spans="1:31" ht="9.75">
      <c r="A53" s="32">
        <v>38777</v>
      </c>
      <c r="B53" s="36" t="s">
        <v>971</v>
      </c>
      <c r="C53" s="36" t="s">
        <v>972</v>
      </c>
      <c r="D53" s="36" t="s">
        <v>973</v>
      </c>
      <c r="E53" s="36" t="s">
        <v>974</v>
      </c>
      <c r="F53" s="36" t="s">
        <v>975</v>
      </c>
      <c r="G53" s="36" t="s">
        <v>976</v>
      </c>
      <c r="H53" s="36" t="s">
        <v>977</v>
      </c>
      <c r="I53" s="11"/>
      <c r="J53" s="22">
        <v>38777</v>
      </c>
      <c r="K53" s="11">
        <f>+((B53*DEFLATOR!B53))</f>
        <v>1294.7637352421395</v>
      </c>
      <c r="L53" s="13">
        <f t="shared" si="49"/>
        <v>-0.5395817048879925</v>
      </c>
      <c r="M53" s="13">
        <f t="shared" si="42"/>
        <v>1.9528071069248476</v>
      </c>
      <c r="N53" s="11">
        <f>+((C53*DEFLATOR!C53))</f>
        <v>914.3724981471744</v>
      </c>
      <c r="O53" s="13">
        <f t="shared" si="50"/>
        <v>-2.2384185081754104</v>
      </c>
      <c r="P53" s="13">
        <f t="shared" si="43"/>
        <v>2.5819974354781117</v>
      </c>
      <c r="Q53" s="11">
        <f>+((D53*DEFLATOR!D53))</f>
        <v>1040.995712420093</v>
      </c>
      <c r="R53" s="13">
        <f t="shared" si="51"/>
        <v>1.282488745044974</v>
      </c>
      <c r="S53" s="13">
        <f t="shared" si="44"/>
        <v>5.543036421662806</v>
      </c>
      <c r="T53" s="11">
        <f>+((E53*DEFLATOR!E53))</f>
        <v>1129.3811291729435</v>
      </c>
      <c r="U53" s="13">
        <f t="shared" si="52"/>
        <v>-1.706706574301542</v>
      </c>
      <c r="V53" s="13">
        <f t="shared" si="45"/>
        <v>0.18096315591416</v>
      </c>
      <c r="W53" s="11">
        <f>+((F53*DEFLATOR!F53))</f>
        <v>1256.003059737652</v>
      </c>
      <c r="X53" s="13">
        <f t="shared" si="53"/>
        <v>-4.59543948713158</v>
      </c>
      <c r="Y53" s="13">
        <f t="shared" si="46"/>
        <v>1.8551203034018027</v>
      </c>
      <c r="Z53" s="11">
        <f>+((G53*DEFLATOR!G53))</f>
        <v>1475.3842787280105</v>
      </c>
      <c r="AA53" s="13">
        <f t="shared" si="54"/>
        <v>1.8272514399204187</v>
      </c>
      <c r="AB53" s="13">
        <f t="shared" si="47"/>
        <v>2.7142212492367923</v>
      </c>
      <c r="AC53" s="11">
        <f>+((H53*DEFLATOR!H53))</f>
        <v>1240.1127354771588</v>
      </c>
      <c r="AD53" s="13">
        <f t="shared" si="55"/>
        <v>0.26779801199448006</v>
      </c>
      <c r="AE53" s="13">
        <f t="shared" si="48"/>
        <v>4.958520459069327</v>
      </c>
    </row>
    <row r="54" spans="1:31" ht="9.75">
      <c r="A54" s="32">
        <v>38808</v>
      </c>
      <c r="B54" s="36" t="s">
        <v>978</v>
      </c>
      <c r="C54" s="36" t="s">
        <v>979</v>
      </c>
      <c r="D54" s="36" t="s">
        <v>980</v>
      </c>
      <c r="E54" s="36" t="s">
        <v>879</v>
      </c>
      <c r="F54" s="36" t="s">
        <v>981</v>
      </c>
      <c r="G54" s="36" t="s">
        <v>982</v>
      </c>
      <c r="H54" s="36" t="s">
        <v>288</v>
      </c>
      <c r="I54" s="11"/>
      <c r="J54" s="22">
        <v>38808</v>
      </c>
      <c r="K54" s="11">
        <f>+((B54*DEFLATOR!B54))</f>
        <v>1298.3213973854135</v>
      </c>
      <c r="L54" s="13">
        <f t="shared" si="49"/>
        <v>0.2747730760785272</v>
      </c>
      <c r="M54" s="13">
        <f t="shared" si="42"/>
        <v>3.7483400909635423</v>
      </c>
      <c r="N54" s="11">
        <f>+((C54*DEFLATOR!C54))</f>
        <v>1009.605325636613</v>
      </c>
      <c r="O54" s="13">
        <f t="shared" si="50"/>
        <v>10.415101906762537</v>
      </c>
      <c r="P54" s="13">
        <f t="shared" si="43"/>
        <v>6.455221360041108</v>
      </c>
      <c r="Q54" s="11">
        <f>+((D54*DEFLATOR!D54))</f>
        <v>1018.1366281250363</v>
      </c>
      <c r="R54" s="13">
        <f t="shared" si="51"/>
        <v>-2.195886498121513</v>
      </c>
      <c r="S54" s="13">
        <f t="shared" si="44"/>
        <v>7.228577384386736</v>
      </c>
      <c r="T54" s="11">
        <f>+((E54*DEFLATOR!E54))</f>
        <v>1163.5933938205005</v>
      </c>
      <c r="U54" s="13">
        <f t="shared" si="52"/>
        <v>3.0292931025517555</v>
      </c>
      <c r="V54" s="13">
        <f t="shared" si="45"/>
        <v>7.244168229897396</v>
      </c>
      <c r="W54" s="11">
        <f>+((F54*DEFLATOR!F54))</f>
        <v>1282.3712510069613</v>
      </c>
      <c r="X54" s="13">
        <f t="shared" si="53"/>
        <v>2.0993731714966435</v>
      </c>
      <c r="Y54" s="13">
        <f t="shared" si="46"/>
        <v>5.857306066689638</v>
      </c>
      <c r="Z54" s="11">
        <f>+((G54*DEFLATOR!G54))</f>
        <v>1454.0482917179777</v>
      </c>
      <c r="AA54" s="13">
        <f t="shared" si="54"/>
        <v>-1.4461308363965641</v>
      </c>
      <c r="AB54" s="13">
        <f t="shared" si="47"/>
        <v>2.9768853676887863</v>
      </c>
      <c r="AC54" s="11">
        <f>+((H54*DEFLATOR!H54))</f>
        <v>1223.5385317126807</v>
      </c>
      <c r="AD54" s="13">
        <f t="shared" si="55"/>
        <v>-1.336507826290556</v>
      </c>
      <c r="AE54" s="13">
        <f t="shared" si="48"/>
        <v>3.3171090427384753</v>
      </c>
    </row>
    <row r="55" spans="1:31" ht="9.75">
      <c r="A55" s="32">
        <v>38838</v>
      </c>
      <c r="B55" s="36" t="s">
        <v>983</v>
      </c>
      <c r="C55" s="36" t="s">
        <v>984</v>
      </c>
      <c r="D55" s="36" t="s">
        <v>985</v>
      </c>
      <c r="E55" s="36" t="s">
        <v>156</v>
      </c>
      <c r="F55" s="36" t="s">
        <v>288</v>
      </c>
      <c r="G55" s="36" t="s">
        <v>986</v>
      </c>
      <c r="H55" s="36" t="s">
        <v>987</v>
      </c>
      <c r="I55" s="11"/>
      <c r="J55" s="22">
        <v>38838</v>
      </c>
      <c r="K55" s="11">
        <f>+((B55*DEFLATOR!B55))</f>
        <v>1317.6857142894014</v>
      </c>
      <c r="L55" s="13">
        <f t="shared" si="49"/>
        <v>1.4914886978666608</v>
      </c>
      <c r="M55" s="13">
        <f aca="true" t="shared" si="56" ref="M55:M60">+((K55/K43)-1)*100</f>
        <v>7.86243066565353</v>
      </c>
      <c r="N55" s="11">
        <f>+((C55*DEFLATOR!C55))</f>
        <v>997.4053090965358</v>
      </c>
      <c r="O55" s="13">
        <f t="shared" si="50"/>
        <v>-1.2083946300881832</v>
      </c>
      <c r="P55" s="13">
        <f aca="true" t="shared" si="57" ref="P55:P60">+((N55/N43)-1)*100</f>
        <v>11.075310169776454</v>
      </c>
      <c r="Q55" s="11">
        <f>+((D55*DEFLATOR!D55))</f>
        <v>1024.4215896175817</v>
      </c>
      <c r="R55" s="13">
        <f t="shared" si="51"/>
        <v>0.6173004014323302</v>
      </c>
      <c r="S55" s="13">
        <f aca="true" t="shared" si="58" ref="S55:S60">+((Q55/Q43)-1)*100</f>
        <v>11.117214975677259</v>
      </c>
      <c r="T55" s="11">
        <f>+((E55*DEFLATOR!E55))</f>
        <v>1150.745547420793</v>
      </c>
      <c r="U55" s="13">
        <f t="shared" si="52"/>
        <v>-1.1041525732217727</v>
      </c>
      <c r="V55" s="13">
        <f aca="true" t="shared" si="59" ref="V55:V60">+((T55/T43)-1)*100</f>
        <v>8.347589682540391</v>
      </c>
      <c r="W55" s="11">
        <f>+((F55*DEFLATOR!F55))</f>
        <v>1278.376800038942</v>
      </c>
      <c r="X55" s="13">
        <f t="shared" si="53"/>
        <v>-0.3114894352850395</v>
      </c>
      <c r="Y55" s="13">
        <f aca="true" t="shared" si="60" ref="Y55:Y60">+((W55/W43)-1)*100</f>
        <v>9.537265150470798</v>
      </c>
      <c r="Z55" s="11">
        <f>+((G55*DEFLATOR!G55))</f>
        <v>1499.7945558570116</v>
      </c>
      <c r="AA55" s="13">
        <f t="shared" si="54"/>
        <v>3.146131005386632</v>
      </c>
      <c r="AB55" s="13">
        <f aca="true" t="shared" si="61" ref="AB55:AB60">+((Z55/Z43)-1)*100</f>
        <v>8.430398778932302</v>
      </c>
      <c r="AC55" s="11">
        <f>+((H55*DEFLATOR!H55))</f>
        <v>1263.8850794377436</v>
      </c>
      <c r="AD55" s="13">
        <f t="shared" si="55"/>
        <v>3.2975298022357213</v>
      </c>
      <c r="AE55" s="13">
        <f aca="true" t="shared" si="62" ref="AE55:AE60">+((AC55/AC43)-1)*100</f>
        <v>3.8221223164746743</v>
      </c>
    </row>
    <row r="56" spans="1:31" ht="9.75">
      <c r="A56" s="32">
        <v>38869</v>
      </c>
      <c r="B56" s="36" t="s">
        <v>988</v>
      </c>
      <c r="C56" s="36" t="s">
        <v>989</v>
      </c>
      <c r="D56" s="36" t="s">
        <v>990</v>
      </c>
      <c r="E56" s="36" t="s">
        <v>867</v>
      </c>
      <c r="F56" s="36" t="s">
        <v>991</v>
      </c>
      <c r="G56" s="36" t="s">
        <v>992</v>
      </c>
      <c r="H56" s="36" t="s">
        <v>977</v>
      </c>
      <c r="I56" s="11"/>
      <c r="J56" s="22">
        <v>38869</v>
      </c>
      <c r="K56" s="11">
        <f>+((B56*DEFLATOR!B56))</f>
        <v>1322.621643146642</v>
      </c>
      <c r="L56" s="13">
        <f aca="true" t="shared" si="63" ref="L56:L61">+((K56/K55)-1)*100</f>
        <v>0.3745907543592386</v>
      </c>
      <c r="M56" s="13">
        <f t="shared" si="56"/>
        <v>6.442759154192235</v>
      </c>
      <c r="N56" s="11">
        <f>+((C56*DEFLATOR!C56))</f>
        <v>1018.485214138382</v>
      </c>
      <c r="O56" s="13">
        <f aca="true" t="shared" si="64" ref="O56:O61">+((N56/N55)-1)*100</f>
        <v>2.1134743167690484</v>
      </c>
      <c r="P56" s="13">
        <f t="shared" si="57"/>
        <v>5.895462550484809</v>
      </c>
      <c r="Q56" s="11">
        <f>+((D56*DEFLATOR!D56))</f>
        <v>1040.4890651975431</v>
      </c>
      <c r="R56" s="13">
        <f aca="true" t="shared" si="65" ref="R56:R61">+((Q56/Q55)-1)*100</f>
        <v>1.5684436703407911</v>
      </c>
      <c r="S56" s="13">
        <f t="shared" si="58"/>
        <v>6.845290705778173</v>
      </c>
      <c r="T56" s="11">
        <f>+((E56*DEFLATOR!E56))</f>
        <v>1148.1773837079954</v>
      </c>
      <c r="U56" s="13">
        <f aca="true" t="shared" si="66" ref="U56:U61">+((T56/T55)-1)*100</f>
        <v>-0.22317389961261647</v>
      </c>
      <c r="V56" s="13">
        <f t="shared" si="59"/>
        <v>3.8917532662115395</v>
      </c>
      <c r="W56" s="11">
        <f>+((F56*DEFLATOR!F56))</f>
        <v>1280.6611209676373</v>
      </c>
      <c r="X56" s="13">
        <f aca="true" t="shared" si="67" ref="X56:X61">+((W56/W55)-1)*100</f>
        <v>0.17868917275607465</v>
      </c>
      <c r="Y56" s="13">
        <f t="shared" si="60"/>
        <v>8.904106181475036</v>
      </c>
      <c r="Z56" s="11">
        <f>+((G56*DEFLATOR!G56))</f>
        <v>1511.5347225251783</v>
      </c>
      <c r="AA56" s="13">
        <f aca="true" t="shared" si="68" ref="AA56:AA61">+((Z56/Z55)-1)*100</f>
        <v>0.7827849902720896</v>
      </c>
      <c r="AB56" s="13">
        <f t="shared" si="61"/>
        <v>7.799073643602394</v>
      </c>
      <c r="AC56" s="11">
        <f>+((H56*DEFLATOR!H56))</f>
        <v>1231.2276407400734</v>
      </c>
      <c r="AD56" s="13">
        <f aca="true" t="shared" si="69" ref="AD56:AD61">+((AC56/AC55)-1)*100</f>
        <v>-2.5838930476335897</v>
      </c>
      <c r="AE56" s="13">
        <f t="shared" si="62"/>
        <v>1.6198079912446595</v>
      </c>
    </row>
    <row r="57" spans="1:31" ht="9.75">
      <c r="A57" s="32">
        <v>38899</v>
      </c>
      <c r="B57" s="36" t="s">
        <v>993</v>
      </c>
      <c r="C57" s="36" t="s">
        <v>979</v>
      </c>
      <c r="D57" s="36" t="s">
        <v>994</v>
      </c>
      <c r="E57" s="36" t="s">
        <v>995</v>
      </c>
      <c r="F57" s="36" t="s">
        <v>996</v>
      </c>
      <c r="G57" s="36" t="s">
        <v>997</v>
      </c>
      <c r="H57" s="36" t="s">
        <v>998</v>
      </c>
      <c r="I57" s="11"/>
      <c r="J57" s="22">
        <v>38899</v>
      </c>
      <c r="K57" s="11">
        <f>+((B57*DEFLATOR!B57))</f>
        <v>1315.1580052768252</v>
      </c>
      <c r="L57" s="13">
        <f t="shared" si="63"/>
        <v>-0.5643063463002362</v>
      </c>
      <c r="M57" s="13">
        <f t="shared" si="56"/>
        <v>3.2191631332180615</v>
      </c>
      <c r="N57" s="11">
        <f>+((C57*DEFLATOR!C57))</f>
        <v>1006.7858527642682</v>
      </c>
      <c r="O57" s="13">
        <f t="shared" si="64"/>
        <v>-1.148702132510715</v>
      </c>
      <c r="P57" s="13">
        <f t="shared" si="57"/>
        <v>-0.1995850826281398</v>
      </c>
      <c r="Q57" s="11">
        <f>+((D57*DEFLATOR!D57))</f>
        <v>1041.3648728941666</v>
      </c>
      <c r="R57" s="13">
        <f t="shared" si="65"/>
        <v>0.08417269589058307</v>
      </c>
      <c r="S57" s="13">
        <f t="shared" si="58"/>
        <v>5.494530675152887</v>
      </c>
      <c r="T57" s="11">
        <f>+((E57*DEFLATOR!E57))</f>
        <v>1153.9746049929058</v>
      </c>
      <c r="U57" s="13">
        <f t="shared" si="66"/>
        <v>0.504906416653883</v>
      </c>
      <c r="V57" s="13">
        <f t="shared" si="59"/>
        <v>6.313183125515764</v>
      </c>
      <c r="W57" s="11">
        <f>+((F57*DEFLATOR!F57))</f>
        <v>1308.6983473854657</v>
      </c>
      <c r="X57" s="13">
        <f t="shared" si="67"/>
        <v>2.189277550383051</v>
      </c>
      <c r="Y57" s="13">
        <f t="shared" si="60"/>
        <v>5.802682146828753</v>
      </c>
      <c r="Z57" s="11">
        <f>+((G57*DEFLATOR!G57))</f>
        <v>1467.182524518796</v>
      </c>
      <c r="AA57" s="13">
        <f t="shared" si="68"/>
        <v>-2.9342493655909685</v>
      </c>
      <c r="AB57" s="13">
        <f t="shared" si="61"/>
        <v>2.4685056864291344</v>
      </c>
      <c r="AC57" s="11">
        <f>+((H57*DEFLATOR!H57))</f>
        <v>1259.6229840463245</v>
      </c>
      <c r="AD57" s="13">
        <f t="shared" si="69"/>
        <v>2.3062626574223977</v>
      </c>
      <c r="AE57" s="13">
        <f t="shared" si="62"/>
        <v>2.010857637864083</v>
      </c>
    </row>
    <row r="58" spans="1:31" ht="9.75">
      <c r="A58" s="32">
        <v>38930</v>
      </c>
      <c r="B58" s="36" t="s">
        <v>999</v>
      </c>
      <c r="C58" s="36" t="s">
        <v>1000</v>
      </c>
      <c r="D58" s="36" t="s">
        <v>775</v>
      </c>
      <c r="E58" s="36" t="s">
        <v>1001</v>
      </c>
      <c r="F58" s="36" t="s">
        <v>991</v>
      </c>
      <c r="G58" s="36" t="s">
        <v>158</v>
      </c>
      <c r="H58" s="36" t="s">
        <v>1002</v>
      </c>
      <c r="I58" s="11"/>
      <c r="J58" s="22">
        <v>38930</v>
      </c>
      <c r="K58" s="11">
        <f>+((B58*DEFLATOR!B58))</f>
        <v>1306.5993936677755</v>
      </c>
      <c r="L58" s="13">
        <f t="shared" si="63"/>
        <v>-0.6507667956785257</v>
      </c>
      <c r="M58" s="13">
        <f t="shared" si="56"/>
        <v>1.372763739790872</v>
      </c>
      <c r="N58" s="11">
        <f>+((C58*DEFLATOR!C58))</f>
        <v>965.7876184411181</v>
      </c>
      <c r="O58" s="13">
        <f t="shared" si="64"/>
        <v>-4.072190149532185</v>
      </c>
      <c r="P58" s="13">
        <f t="shared" si="57"/>
        <v>-1.5676944754676292</v>
      </c>
      <c r="Q58" s="11">
        <f>+((D58*DEFLATOR!D58))</f>
        <v>1061.4227371941545</v>
      </c>
      <c r="R58" s="13">
        <f t="shared" si="65"/>
        <v>1.9261130101539736</v>
      </c>
      <c r="S58" s="13">
        <f t="shared" si="58"/>
        <v>0.6478552338770038</v>
      </c>
      <c r="T58" s="11">
        <f>+((E58*DEFLATOR!E58))</f>
        <v>1119.1694653920922</v>
      </c>
      <c r="U58" s="13">
        <f t="shared" si="66"/>
        <v>-3.016109665691269</v>
      </c>
      <c r="V58" s="13">
        <f t="shared" si="59"/>
        <v>5.18903337280241</v>
      </c>
      <c r="W58" s="11">
        <f>+((F58*DEFLATOR!F58))</f>
        <v>1270.226766976699</v>
      </c>
      <c r="X58" s="13">
        <f t="shared" si="67"/>
        <v>-2.9396828142731035</v>
      </c>
      <c r="Y58" s="13">
        <f t="shared" si="60"/>
        <v>-1.7032577999813836</v>
      </c>
      <c r="Z58" s="11">
        <f>+((G58*DEFLATOR!G58))</f>
        <v>1469.9936739840373</v>
      </c>
      <c r="AA58" s="13">
        <f t="shared" si="68"/>
        <v>0.1916018912618389</v>
      </c>
      <c r="AB58" s="13">
        <f t="shared" si="61"/>
        <v>3.428912210879198</v>
      </c>
      <c r="AC58" s="11">
        <f>+((H58*DEFLATOR!H58))</f>
        <v>1301.9623612556354</v>
      </c>
      <c r="AD58" s="13">
        <f t="shared" si="69"/>
        <v>3.361273789503505</v>
      </c>
      <c r="AE58" s="13">
        <f t="shared" si="62"/>
        <v>0.38967932687548057</v>
      </c>
    </row>
    <row r="59" spans="1:31" ht="9.75">
      <c r="A59" s="32">
        <v>38961</v>
      </c>
      <c r="B59" s="36" t="s">
        <v>1003</v>
      </c>
      <c r="C59" s="36" t="s">
        <v>1004</v>
      </c>
      <c r="D59" s="36" t="s">
        <v>1005</v>
      </c>
      <c r="E59" s="36" t="s">
        <v>1006</v>
      </c>
      <c r="F59" s="36" t="s">
        <v>1007</v>
      </c>
      <c r="G59" s="36" t="s">
        <v>1008</v>
      </c>
      <c r="H59" s="36" t="s">
        <v>1009</v>
      </c>
      <c r="I59" s="11"/>
      <c r="J59" s="22">
        <v>38961</v>
      </c>
      <c r="K59" s="11">
        <f>+((B59*DEFLATOR!B59))</f>
        <v>1316.0683016429252</v>
      </c>
      <c r="L59" s="13">
        <f t="shared" si="63"/>
        <v>0.7246986353307117</v>
      </c>
      <c r="M59" s="13">
        <f t="shared" si="56"/>
        <v>2.8941494427094927</v>
      </c>
      <c r="N59" s="11">
        <f>+((C59*DEFLATOR!C59))</f>
        <v>909.4089872914948</v>
      </c>
      <c r="O59" s="13">
        <f t="shared" si="64"/>
        <v>-5.837580651595465</v>
      </c>
      <c r="P59" s="13">
        <f t="shared" si="57"/>
        <v>-9.766047647593801</v>
      </c>
      <c r="Q59" s="11">
        <f>+((D59*DEFLATOR!D59))</f>
        <v>1096.8013531565718</v>
      </c>
      <c r="R59" s="13">
        <f t="shared" si="65"/>
        <v>3.3331315339955703</v>
      </c>
      <c r="S59" s="13">
        <f t="shared" si="58"/>
        <v>4.267677815957782</v>
      </c>
      <c r="T59" s="11">
        <f>+((E59*DEFLATOR!E59))</f>
        <v>1138.685414502273</v>
      </c>
      <c r="U59" s="13">
        <f t="shared" si="66"/>
        <v>1.7437885605057657</v>
      </c>
      <c r="V59" s="13">
        <f t="shared" si="59"/>
        <v>2.900330796621331</v>
      </c>
      <c r="W59" s="11">
        <f>+((F59*DEFLATOR!F59))</f>
        <v>1312.3770616629251</v>
      </c>
      <c r="X59" s="13">
        <f t="shared" si="67"/>
        <v>3.3183283317630874</v>
      </c>
      <c r="Y59" s="13">
        <f t="shared" si="60"/>
        <v>3.0351334189827828</v>
      </c>
      <c r="Z59" s="11">
        <f>+((G59*DEFLATOR!G59))</f>
        <v>1466.1214586594813</v>
      </c>
      <c r="AA59" s="13">
        <f t="shared" si="68"/>
        <v>-0.2634171420657472</v>
      </c>
      <c r="AB59" s="13">
        <f t="shared" si="61"/>
        <v>5.046629347375053</v>
      </c>
      <c r="AC59" s="11">
        <f>+((H59*DEFLATOR!H59))</f>
        <v>1311.1414858621147</v>
      </c>
      <c r="AD59" s="13">
        <f t="shared" si="69"/>
        <v>0.7050222709684695</v>
      </c>
      <c r="AE59" s="13">
        <f t="shared" si="62"/>
        <v>1.5218982373761403</v>
      </c>
    </row>
    <row r="60" spans="1:31" ht="9.75">
      <c r="A60" s="35">
        <v>38991</v>
      </c>
      <c r="B60" s="36" t="s">
        <v>1010</v>
      </c>
      <c r="C60" s="36" t="s">
        <v>1011</v>
      </c>
      <c r="D60" s="36" t="s">
        <v>1012</v>
      </c>
      <c r="E60" s="36" t="s">
        <v>128</v>
      </c>
      <c r="F60" s="36" t="s">
        <v>1013</v>
      </c>
      <c r="G60" s="36" t="s">
        <v>1014</v>
      </c>
      <c r="H60" s="36" t="s">
        <v>1015</v>
      </c>
      <c r="I60" s="11"/>
      <c r="J60" s="22">
        <v>38991</v>
      </c>
      <c r="K60" s="11">
        <f>+((B60*DEFLATOR!B60))</f>
        <v>1326.624055351689</v>
      </c>
      <c r="L60" s="13">
        <f t="shared" si="63"/>
        <v>0.8020673163837033</v>
      </c>
      <c r="M60" s="13">
        <f t="shared" si="56"/>
        <v>3.6394797231577236</v>
      </c>
      <c r="N60" s="11">
        <f>+((C60*DEFLATOR!C60))</f>
        <v>977.3585278495246</v>
      </c>
      <c r="O60" s="13">
        <f t="shared" si="64"/>
        <v>7.471835170708507</v>
      </c>
      <c r="P60" s="13">
        <f t="shared" si="57"/>
        <v>2.236757596397987</v>
      </c>
      <c r="Q60" s="11">
        <f>+((D60*DEFLATOR!D60))</f>
        <v>1156.1068000127825</v>
      </c>
      <c r="R60" s="13">
        <f t="shared" si="65"/>
        <v>5.407127433379877</v>
      </c>
      <c r="S60" s="13">
        <f t="shared" si="58"/>
        <v>11.352277229020968</v>
      </c>
      <c r="T60" s="11">
        <f>+((E60*DEFLATOR!E60))</f>
        <v>1155.6224042949095</v>
      </c>
      <c r="U60" s="13">
        <f t="shared" si="66"/>
        <v>1.4874160656602298</v>
      </c>
      <c r="V60" s="13">
        <f t="shared" si="59"/>
        <v>8.102458735108575</v>
      </c>
      <c r="W60" s="11">
        <f>+((F60*DEFLATOR!F60))</f>
        <v>1366.5928245583868</v>
      </c>
      <c r="X60" s="13">
        <f t="shared" si="67"/>
        <v>4.131111742136384</v>
      </c>
      <c r="Y60" s="13">
        <f t="shared" si="60"/>
        <v>3.6835161447453135</v>
      </c>
      <c r="Z60" s="11">
        <f>+((G60*DEFLATOR!G60))</f>
        <v>1435.1156605769793</v>
      </c>
      <c r="AA60" s="13">
        <f t="shared" si="68"/>
        <v>-2.114817834454963</v>
      </c>
      <c r="AB60" s="13">
        <f t="shared" si="61"/>
        <v>3.119117440794339</v>
      </c>
      <c r="AC60" s="11">
        <f>+((H60*DEFLATOR!H60))</f>
        <v>1308.8607286646147</v>
      </c>
      <c r="AD60" s="13">
        <f t="shared" si="69"/>
        <v>-0.17395202745799088</v>
      </c>
      <c r="AE60" s="13">
        <f t="shared" si="62"/>
        <v>0.9594892662938115</v>
      </c>
    </row>
    <row r="61" spans="1:31" ht="9.75">
      <c r="A61" s="35">
        <v>39022</v>
      </c>
      <c r="B61" s="36" t="s">
        <v>1016</v>
      </c>
      <c r="C61" s="36" t="s">
        <v>1017</v>
      </c>
      <c r="D61" s="36" t="s">
        <v>727</v>
      </c>
      <c r="E61" s="36" t="s">
        <v>1018</v>
      </c>
      <c r="F61" s="36" t="s">
        <v>878</v>
      </c>
      <c r="G61" s="36" t="s">
        <v>1019</v>
      </c>
      <c r="H61" s="36" t="s">
        <v>1020</v>
      </c>
      <c r="I61" s="11"/>
      <c r="J61" s="22">
        <v>39022</v>
      </c>
      <c r="K61" s="11">
        <f>+((B61*DEFLATOR!B61))</f>
        <v>1347.2354963775197</v>
      </c>
      <c r="L61" s="13">
        <f t="shared" si="63"/>
        <v>1.5536761106270225</v>
      </c>
      <c r="M61" s="13">
        <f aca="true" t="shared" si="70" ref="M61:M66">+((K61/K49)-1)*100</f>
        <v>5.027149636756745</v>
      </c>
      <c r="N61" s="11">
        <f>+((C61*DEFLATOR!C61))</f>
        <v>1001.3231702743683</v>
      </c>
      <c r="O61" s="13">
        <f t="shared" si="64"/>
        <v>2.451980695106104</v>
      </c>
      <c r="P61" s="13">
        <f aca="true" t="shared" si="71" ref="P61:P66">+((N61/N49)-1)*100</f>
        <v>4.474041934253559</v>
      </c>
      <c r="Q61" s="11">
        <f>+((D61*DEFLATOR!D61))</f>
        <v>1101.7417737747066</v>
      </c>
      <c r="R61" s="13">
        <f t="shared" si="65"/>
        <v>-4.702422495696313</v>
      </c>
      <c r="S61" s="13">
        <f aca="true" t="shared" si="72" ref="S61:S66">+((Q61/Q49)-1)*100</f>
        <v>4.181699399111638</v>
      </c>
      <c r="T61" s="11">
        <f>+((E61*DEFLATOR!E61))</f>
        <v>1159.848637600785</v>
      </c>
      <c r="U61" s="13">
        <f t="shared" si="66"/>
        <v>0.3657105720837883</v>
      </c>
      <c r="V61" s="13">
        <f aca="true" t="shared" si="73" ref="V61:V66">+((T61/T49)-1)*100</f>
        <v>5.4916116404165605</v>
      </c>
      <c r="W61" s="11">
        <f>+((F61*DEFLATOR!F61))</f>
        <v>1340.8751185783153</v>
      </c>
      <c r="X61" s="13">
        <f t="shared" si="67"/>
        <v>-1.881885044170506</v>
      </c>
      <c r="Y61" s="13">
        <f aca="true" t="shared" si="74" ref="Y61:Y66">+((W61/W49)-1)*100</f>
        <v>1.3203412660124814</v>
      </c>
      <c r="Z61" s="11">
        <f>+((G61*DEFLATOR!G61))</f>
        <v>1507.1851769485534</v>
      </c>
      <c r="AA61" s="13">
        <f t="shared" si="68"/>
        <v>5.021861188707177</v>
      </c>
      <c r="AB61" s="13">
        <f aca="true" t="shared" si="75" ref="AB61:AB66">+((Z61/Z49)-1)*100</f>
        <v>7.5941492216436535</v>
      </c>
      <c r="AC61" s="11">
        <f>+((H61*DEFLATOR!H61))</f>
        <v>1298.1700498398106</v>
      </c>
      <c r="AD61" s="13">
        <f t="shared" si="69"/>
        <v>-0.8167926954085747</v>
      </c>
      <c r="AE61" s="13">
        <f aca="true" t="shared" si="76" ref="AE61:AE66">+((AC61/AC49)-1)*100</f>
        <v>4.748126443467027</v>
      </c>
    </row>
    <row r="62" spans="1:31" ht="9.75">
      <c r="A62" s="35">
        <v>39052</v>
      </c>
      <c r="B62" s="36" t="s">
        <v>204</v>
      </c>
      <c r="C62" s="36" t="s">
        <v>1021</v>
      </c>
      <c r="D62" s="36" t="s">
        <v>1022</v>
      </c>
      <c r="E62" s="36" t="s">
        <v>1023</v>
      </c>
      <c r="F62" s="36" t="s">
        <v>1024</v>
      </c>
      <c r="G62" s="36" t="s">
        <v>1025</v>
      </c>
      <c r="H62" s="36" t="s">
        <v>1026</v>
      </c>
      <c r="I62" s="11"/>
      <c r="J62" s="22">
        <v>39052</v>
      </c>
      <c r="K62" s="11">
        <f>+((B62*DEFLATOR!B62))</f>
        <v>1350.6343190400398</v>
      </c>
      <c r="L62" s="13">
        <f aca="true" t="shared" si="77" ref="L62:L67">+((K62/K61)-1)*100</f>
        <v>0.2522812582996137</v>
      </c>
      <c r="M62" s="13">
        <f t="shared" si="70"/>
        <v>3.8278177332135233</v>
      </c>
      <c r="N62" s="11">
        <f>+((C62*DEFLATOR!C62))</f>
        <v>972.2777143058427</v>
      </c>
      <c r="O62" s="13">
        <f aca="true" t="shared" si="78" ref="O62:O67">+((N62/N61)-1)*100</f>
        <v>-2.9007074669576416</v>
      </c>
      <c r="P62" s="13">
        <f t="shared" si="71"/>
        <v>-1.2930522773643371</v>
      </c>
      <c r="Q62" s="11">
        <f>+((D62*DEFLATOR!D62))</f>
        <v>1109.3603154724422</v>
      </c>
      <c r="R62" s="13">
        <f aca="true" t="shared" si="79" ref="R62:R67">+((Q62/Q61)-1)*100</f>
        <v>0.6914997578455706</v>
      </c>
      <c r="S62" s="13">
        <f t="shared" si="72"/>
        <v>4.191163062783332</v>
      </c>
      <c r="T62" s="11">
        <f>+((E62*DEFLATOR!E62))</f>
        <v>1153.3773886373674</v>
      </c>
      <c r="U62" s="13">
        <f aca="true" t="shared" si="80" ref="U62:U67">+((T62/T61)-1)*100</f>
        <v>-0.5579390925357086</v>
      </c>
      <c r="V62" s="13">
        <f t="shared" si="73"/>
        <v>3.5358309278669786</v>
      </c>
      <c r="W62" s="11">
        <f>+((F62*DEFLATOR!F62))</f>
        <v>1361.3418238982367</v>
      </c>
      <c r="X62" s="13">
        <f aca="true" t="shared" si="81" ref="X62:X67">+((W62/W61)-1)*100</f>
        <v>1.5263692372501803</v>
      </c>
      <c r="Y62" s="13">
        <f t="shared" si="74"/>
        <v>2.2981144957844757</v>
      </c>
      <c r="Z62" s="11">
        <f>+((G62*DEFLATOR!G62))</f>
        <v>1504.437450822846</v>
      </c>
      <c r="AA62" s="13">
        <f aca="true" t="shared" si="82" ref="AA62:AA67">+((Z62/Z61)-1)*100</f>
        <v>-0.1823084626714877</v>
      </c>
      <c r="AB62" s="13">
        <f t="shared" si="75"/>
        <v>4.840334709062044</v>
      </c>
      <c r="AC62" s="11">
        <f>+((H62*DEFLATOR!H62))</f>
        <v>1319.9418268585605</v>
      </c>
      <c r="AD62" s="13">
        <f aca="true" t="shared" si="83" ref="AD62:AD67">+((AC62/AC61)-1)*100</f>
        <v>1.6771128729580864</v>
      </c>
      <c r="AE62" s="13">
        <f t="shared" si="76"/>
        <v>7.7113944542001045</v>
      </c>
    </row>
    <row r="63" spans="1:31" ht="9.75">
      <c r="A63" s="34">
        <v>39083</v>
      </c>
      <c r="B63" s="36" t="s">
        <v>1013</v>
      </c>
      <c r="C63" s="36" t="s">
        <v>1027</v>
      </c>
      <c r="D63" s="36" t="s">
        <v>1028</v>
      </c>
      <c r="E63" s="36" t="s">
        <v>1029</v>
      </c>
      <c r="F63" s="36" t="s">
        <v>1030</v>
      </c>
      <c r="G63" s="36" t="s">
        <v>1031</v>
      </c>
      <c r="H63" s="36" t="s">
        <v>1032</v>
      </c>
      <c r="I63" s="11"/>
      <c r="J63" s="21">
        <v>39083</v>
      </c>
      <c r="K63" s="11">
        <f>+((B63*DEFLATOR!B63))</f>
        <v>1331.0311889047762</v>
      </c>
      <c r="L63" s="13">
        <f t="shared" si="77"/>
        <v>-1.451401749453285</v>
      </c>
      <c r="M63" s="13">
        <f t="shared" si="70"/>
        <v>3.968270382413186</v>
      </c>
      <c r="N63" s="11">
        <f>+((C63*DEFLATOR!C63))</f>
        <v>1001.7486850208172</v>
      </c>
      <c r="O63" s="13">
        <f t="shared" si="78"/>
        <v>3.0311268356094434</v>
      </c>
      <c r="P63" s="13">
        <f t="shared" si="71"/>
        <v>3.9279998770693547</v>
      </c>
      <c r="Q63" s="11">
        <f>+((D63*DEFLATOR!D63))</f>
        <v>1077.5765174891847</v>
      </c>
      <c r="R63" s="13">
        <f t="shared" si="79"/>
        <v>-2.865056333813576</v>
      </c>
      <c r="S63" s="13">
        <f t="shared" si="72"/>
        <v>2.95623744022826</v>
      </c>
      <c r="T63" s="11">
        <f>+((E63*DEFLATOR!E63))</f>
        <v>1193.4320667192571</v>
      </c>
      <c r="U63" s="13">
        <f t="shared" si="80"/>
        <v>3.4728163111652055</v>
      </c>
      <c r="V63" s="13">
        <f t="shared" si="73"/>
        <v>3.348859030071094</v>
      </c>
      <c r="W63" s="11">
        <f>+((F63*DEFLATOR!F63))</f>
        <v>1360.8323094473803</v>
      </c>
      <c r="X63" s="13">
        <f t="shared" si="81"/>
        <v>-0.03742737069499791</v>
      </c>
      <c r="Y63" s="13">
        <f t="shared" si="74"/>
        <v>4.686412338600321</v>
      </c>
      <c r="Z63" s="11">
        <f>+((G63*DEFLATOR!G63))</f>
        <v>1450.7782642346026</v>
      </c>
      <c r="AA63" s="13">
        <f t="shared" si="82"/>
        <v>-3.5667276535089276</v>
      </c>
      <c r="AB63" s="13">
        <f t="shared" si="75"/>
        <v>3.6823779130192635</v>
      </c>
      <c r="AC63" s="11">
        <f>+((H63*DEFLATOR!H63))</f>
        <v>1305.4036888853236</v>
      </c>
      <c r="AD63" s="13">
        <f t="shared" si="83"/>
        <v>-1.1014226291955143</v>
      </c>
      <c r="AE63" s="13">
        <f t="shared" si="76"/>
        <v>5.857744674344456</v>
      </c>
    </row>
    <row r="64" spans="1:31" ht="9.75">
      <c r="A64" s="35">
        <v>39114</v>
      </c>
      <c r="B64" s="36" t="s">
        <v>1033</v>
      </c>
      <c r="C64" s="36" t="s">
        <v>65</v>
      </c>
      <c r="D64" s="36" t="s">
        <v>1034</v>
      </c>
      <c r="E64" s="36" t="s">
        <v>1035</v>
      </c>
      <c r="F64" s="36" t="s">
        <v>1036</v>
      </c>
      <c r="G64" s="36" t="s">
        <v>388</v>
      </c>
      <c r="H64" s="36" t="s">
        <v>1037</v>
      </c>
      <c r="I64" s="11"/>
      <c r="J64" s="22">
        <v>39114</v>
      </c>
      <c r="K64" s="11">
        <f>+((B64*DEFLATOR!B64))</f>
        <v>1338.7225388601344</v>
      </c>
      <c r="L64" s="13">
        <f t="shared" si="77"/>
        <v>0.5778489654841845</v>
      </c>
      <c r="M64" s="13">
        <f t="shared" si="70"/>
        <v>2.83722046881576</v>
      </c>
      <c r="N64" s="11">
        <f>+((C64*DEFLATOR!C64))</f>
        <v>1025.7428550018867</v>
      </c>
      <c r="O64" s="13">
        <f t="shared" si="78"/>
        <v>2.395228497911228</v>
      </c>
      <c r="P64" s="13">
        <f t="shared" si="71"/>
        <v>9.668919299433387</v>
      </c>
      <c r="Q64" s="11">
        <f>+((D64*DEFLATOR!D64))</f>
        <v>1035.9413619756933</v>
      </c>
      <c r="R64" s="13">
        <f t="shared" si="79"/>
        <v>-3.8637771738478155</v>
      </c>
      <c r="S64" s="13">
        <f t="shared" si="72"/>
        <v>0.7907314919739505</v>
      </c>
      <c r="T64" s="11">
        <f>+((E64*DEFLATOR!E64))</f>
        <v>1153.5631856912169</v>
      </c>
      <c r="U64" s="13">
        <f t="shared" si="80"/>
        <v>-3.340691283554975</v>
      </c>
      <c r="V64" s="13">
        <f t="shared" si="73"/>
        <v>0.39792747313300847</v>
      </c>
      <c r="W64" s="11">
        <f>+((F64*DEFLATOR!F64))</f>
        <v>1353.9219696910777</v>
      </c>
      <c r="X64" s="13">
        <f t="shared" si="81"/>
        <v>-0.5078024462182862</v>
      </c>
      <c r="Y64" s="13">
        <f t="shared" si="74"/>
        <v>2.8423692805930934</v>
      </c>
      <c r="Z64" s="11">
        <f>+((G64*DEFLATOR!G64))</f>
        <v>1489.7471866649726</v>
      </c>
      <c r="AA64" s="13">
        <f t="shared" si="82"/>
        <v>2.6860701866752157</v>
      </c>
      <c r="AB64" s="13">
        <f t="shared" si="75"/>
        <v>2.8185426302849814</v>
      </c>
      <c r="AC64" s="11">
        <f>+((H64*DEFLATOR!H64))</f>
        <v>1298.044528334839</v>
      </c>
      <c r="AD64" s="13">
        <f t="shared" si="83"/>
        <v>-0.5637459594409866</v>
      </c>
      <c r="AE64" s="13">
        <f t="shared" si="76"/>
        <v>4.951802246892978</v>
      </c>
    </row>
    <row r="65" spans="1:31" ht="9.75">
      <c r="A65" s="35">
        <v>39142</v>
      </c>
      <c r="B65" s="36" t="s">
        <v>1038</v>
      </c>
      <c r="C65" s="36" t="s">
        <v>1039</v>
      </c>
      <c r="D65" s="36" t="s">
        <v>740</v>
      </c>
      <c r="E65" s="36" t="s">
        <v>826</v>
      </c>
      <c r="F65" s="36" t="s">
        <v>1040</v>
      </c>
      <c r="G65" s="36" t="s">
        <v>1041</v>
      </c>
      <c r="H65" s="36" t="s">
        <v>1042</v>
      </c>
      <c r="I65" s="11"/>
      <c r="J65" s="22">
        <v>39142</v>
      </c>
      <c r="K65" s="11">
        <f>+((B65*DEFLATOR!B65))</f>
        <v>1365.0132584865028</v>
      </c>
      <c r="L65" s="13">
        <f t="shared" si="77"/>
        <v>1.9638662129909168</v>
      </c>
      <c r="M65" s="13">
        <f t="shared" si="70"/>
        <v>5.425663488422128</v>
      </c>
      <c r="N65" s="11">
        <f>+((C65*DEFLATOR!C65))</f>
        <v>944.8442490579056</v>
      </c>
      <c r="O65" s="13">
        <f t="shared" si="78"/>
        <v>-7.886831046347609</v>
      </c>
      <c r="P65" s="13">
        <f t="shared" si="71"/>
        <v>3.3325314324826216</v>
      </c>
      <c r="Q65" s="11">
        <f>+((D65*DEFLATOR!D65))</f>
        <v>1064.138131690594</v>
      </c>
      <c r="R65" s="13">
        <f t="shared" si="79"/>
        <v>2.7218499762501347</v>
      </c>
      <c r="S65" s="13">
        <f t="shared" si="72"/>
        <v>2.2231041871152213</v>
      </c>
      <c r="T65" s="11">
        <f>+((E65*DEFLATOR!E65))</f>
        <v>1119.5027560679973</v>
      </c>
      <c r="U65" s="13">
        <f t="shared" si="80"/>
        <v>-2.952628000416857</v>
      </c>
      <c r="V65" s="13">
        <f t="shared" si="73"/>
        <v>-0.8746713443122722</v>
      </c>
      <c r="W65" s="11">
        <f>+((F65*DEFLATOR!F65))</f>
        <v>1405.358669145889</v>
      </c>
      <c r="X65" s="13">
        <f t="shared" si="81"/>
        <v>3.7990889140049555</v>
      </c>
      <c r="Y65" s="13">
        <f t="shared" si="74"/>
        <v>11.89134120735611</v>
      </c>
      <c r="Z65" s="11">
        <f>+((G65*DEFLATOR!G65))</f>
        <v>1539.5835589629328</v>
      </c>
      <c r="AA65" s="13">
        <f t="shared" si="82"/>
        <v>3.3452905797745736</v>
      </c>
      <c r="AB65" s="13">
        <f t="shared" si="75"/>
        <v>4.351359924362974</v>
      </c>
      <c r="AC65" s="11">
        <f>+((H65*DEFLATOR!H65))</f>
        <v>1311.6860333415182</v>
      </c>
      <c r="AD65" s="13">
        <f t="shared" si="83"/>
        <v>1.0509273533303887</v>
      </c>
      <c r="AE65" s="13">
        <f t="shared" si="76"/>
        <v>5.771515428943652</v>
      </c>
    </row>
    <row r="66" spans="1:31" ht="9.75">
      <c r="A66" s="35">
        <v>39173</v>
      </c>
      <c r="B66" s="36" t="s">
        <v>1043</v>
      </c>
      <c r="C66" s="36" t="s">
        <v>1044</v>
      </c>
      <c r="D66" s="36" t="s">
        <v>803</v>
      </c>
      <c r="E66" s="36" t="s">
        <v>1045</v>
      </c>
      <c r="F66" s="36" t="s">
        <v>1046</v>
      </c>
      <c r="G66" s="36" t="s">
        <v>480</v>
      </c>
      <c r="H66" s="36" t="s">
        <v>1047</v>
      </c>
      <c r="I66" s="11"/>
      <c r="J66" s="22">
        <v>39173</v>
      </c>
      <c r="K66" s="11">
        <f>+((B66*DEFLATOR!B66))</f>
        <v>1379.380357021885</v>
      </c>
      <c r="L66" s="13">
        <f t="shared" si="77"/>
        <v>1.0525244678804224</v>
      </c>
      <c r="M66" s="13">
        <f t="shared" si="70"/>
        <v>6.243366226552971</v>
      </c>
      <c r="N66" s="11">
        <f>+((C66*DEFLATOR!C66))</f>
        <v>974.3850908724816</v>
      </c>
      <c r="O66" s="13">
        <f t="shared" si="78"/>
        <v>3.1265303084641483</v>
      </c>
      <c r="P66" s="13">
        <f t="shared" si="71"/>
        <v>-3.488515152386218</v>
      </c>
      <c r="Q66" s="11">
        <f>+((D66*DEFLATOR!D66))</f>
        <v>1057.0463214303904</v>
      </c>
      <c r="R66" s="13">
        <f t="shared" si="79"/>
        <v>-0.6664370018332866</v>
      </c>
      <c r="S66" s="13">
        <f t="shared" si="72"/>
        <v>3.8216573523151665</v>
      </c>
      <c r="T66" s="11">
        <f>+((E66*DEFLATOR!E66))</f>
        <v>1167.7305393745812</v>
      </c>
      <c r="U66" s="13">
        <f t="shared" si="80"/>
        <v>4.307964678530429</v>
      </c>
      <c r="V66" s="13">
        <f t="shared" si="73"/>
        <v>0.3555490754804769</v>
      </c>
      <c r="W66" s="11">
        <f>+((F66*DEFLATOR!F66))</f>
        <v>1416.6321965405464</v>
      </c>
      <c r="X66" s="13">
        <f t="shared" si="81"/>
        <v>0.8021815101129093</v>
      </c>
      <c r="Y66" s="13">
        <f t="shared" si="74"/>
        <v>10.469740757846747</v>
      </c>
      <c r="Z66" s="11">
        <f>+((G66*DEFLATOR!G66))</f>
        <v>1551.5976700776205</v>
      </c>
      <c r="AA66" s="13">
        <f t="shared" si="82"/>
        <v>0.7803481041834814</v>
      </c>
      <c r="AB66" s="13">
        <f t="shared" si="75"/>
        <v>6.708812830720157</v>
      </c>
      <c r="AC66" s="11">
        <f>+((H66*DEFLATOR!H66))</f>
        <v>1303.5711143919996</v>
      </c>
      <c r="AD66" s="13">
        <f t="shared" si="83"/>
        <v>-0.6186632123272529</v>
      </c>
      <c r="AE66" s="13">
        <f t="shared" si="76"/>
        <v>6.541075790011375</v>
      </c>
    </row>
    <row r="67" spans="1:31" ht="9.75">
      <c r="A67" s="35">
        <v>39203</v>
      </c>
      <c r="B67" s="36" t="s">
        <v>1048</v>
      </c>
      <c r="C67" s="36" t="s">
        <v>65</v>
      </c>
      <c r="D67" s="36" t="s">
        <v>1049</v>
      </c>
      <c r="E67" s="36" t="s">
        <v>1050</v>
      </c>
      <c r="F67" s="36" t="s">
        <v>1051</v>
      </c>
      <c r="G67" s="36" t="s">
        <v>1052</v>
      </c>
      <c r="H67" s="36" t="s">
        <v>1053</v>
      </c>
      <c r="I67" s="11"/>
      <c r="J67" s="22">
        <v>39203</v>
      </c>
      <c r="K67" s="11">
        <f>+((B67*DEFLATOR!B67))</f>
        <v>1386.2405627214794</v>
      </c>
      <c r="L67" s="13">
        <f t="shared" si="77"/>
        <v>0.49733966883549474</v>
      </c>
      <c r="M67" s="13">
        <f aca="true" t="shared" si="84" ref="M67:M72">+((K67/K55)-1)*100</f>
        <v>5.202670689121658</v>
      </c>
      <c r="N67" s="11">
        <f>+((C67*DEFLATOR!C67))</f>
        <v>1019.2077395154942</v>
      </c>
      <c r="O67" s="13">
        <f t="shared" si="78"/>
        <v>4.600095902830126</v>
      </c>
      <c r="P67" s="13">
        <f aca="true" t="shared" si="85" ref="P67:P72">+((N67/N55)-1)*100</f>
        <v>2.1859148151825325</v>
      </c>
      <c r="Q67" s="11">
        <f>+((D67*DEFLATOR!D67))</f>
        <v>1074.5656398399703</v>
      </c>
      <c r="R67" s="13">
        <f t="shared" si="79"/>
        <v>1.6573841708159787</v>
      </c>
      <c r="S67" s="13">
        <f aca="true" t="shared" si="86" ref="S67:S72">+((Q67/Q55)-1)*100</f>
        <v>4.894864646605845</v>
      </c>
      <c r="T67" s="11">
        <f>+((E67*DEFLATOR!E67))</f>
        <v>1163.0856001987106</v>
      </c>
      <c r="U67" s="13">
        <f t="shared" si="80"/>
        <v>-0.39777491632259077</v>
      </c>
      <c r="V67" s="13">
        <f aca="true" t="shared" si="87" ref="V67:V72">+((T67/T55)-1)*100</f>
        <v>1.0723528590291576</v>
      </c>
      <c r="W67" s="11">
        <f>+((F67*DEFLATOR!F67))</f>
        <v>1431.5970504372851</v>
      </c>
      <c r="X67" s="13">
        <f t="shared" si="81"/>
        <v>1.0563683314048111</v>
      </c>
      <c r="Y67" s="13">
        <f aca="true" t="shared" si="88" ref="Y67:Y72">+((W67/W55)-1)*100</f>
        <v>11.98553121377639</v>
      </c>
      <c r="Z67" s="11">
        <f>+((G67*DEFLATOR!G67))</f>
        <v>1554.5867020850644</v>
      </c>
      <c r="AA67" s="13">
        <f t="shared" si="82"/>
        <v>0.1926422077763501</v>
      </c>
      <c r="AB67" s="13">
        <f aca="true" t="shared" si="89" ref="AB67:AB72">+((Z67/Z55)-1)*100</f>
        <v>3.653310115980757</v>
      </c>
      <c r="AC67" s="11">
        <f>+((H67*DEFLATOR!H67))</f>
        <v>1308.7168516344047</v>
      </c>
      <c r="AD67" s="13">
        <f t="shared" si="83"/>
        <v>0.3947415822270095</v>
      </c>
      <c r="AE67" s="13">
        <f aca="true" t="shared" si="90" ref="AE67:AE72">+((AC67/AC55)-1)*100</f>
        <v>3.547139920079223</v>
      </c>
    </row>
    <row r="68" spans="1:31" ht="9.75">
      <c r="A68" s="35">
        <v>39234</v>
      </c>
      <c r="B68" s="36" t="s">
        <v>1054</v>
      </c>
      <c r="C68" s="36" t="s">
        <v>1055</v>
      </c>
      <c r="D68" s="36" t="s">
        <v>1056</v>
      </c>
      <c r="E68" s="36" t="s">
        <v>1057</v>
      </c>
      <c r="F68" s="36" t="s">
        <v>1058</v>
      </c>
      <c r="G68" s="36" t="s">
        <v>1059</v>
      </c>
      <c r="H68" s="36" t="s">
        <v>500</v>
      </c>
      <c r="I68" s="11"/>
      <c r="J68" s="22">
        <v>39234</v>
      </c>
      <c r="K68" s="11">
        <f>+((B68*DEFLATOR!B68))</f>
        <v>1377.4012969992796</v>
      </c>
      <c r="L68" s="13">
        <f aca="true" t="shared" si="91" ref="L68:L73">+((K68/K67)-1)*100</f>
        <v>-0.6376429863548694</v>
      </c>
      <c r="M68" s="13">
        <f t="shared" si="84"/>
        <v>4.141747879031499</v>
      </c>
      <c r="N68" s="11">
        <f>+((C68*DEFLATOR!C68))</f>
        <v>1060.870197289625</v>
      </c>
      <c r="O68" s="13">
        <f aca="true" t="shared" si="92" ref="O68:O73">+((N68/N67)-1)*100</f>
        <v>4.087729729557976</v>
      </c>
      <c r="P68" s="13">
        <f t="shared" si="85"/>
        <v>4.16157078795687</v>
      </c>
      <c r="Q68" s="11">
        <f>+((D68*DEFLATOR!D68))</f>
        <v>1035.091330702666</v>
      </c>
      <c r="R68" s="13">
        <f aca="true" t="shared" si="93" ref="R68:R73">+((Q68/Q67)-1)*100</f>
        <v>-3.6735130618156586</v>
      </c>
      <c r="S68" s="13">
        <f t="shared" si="86"/>
        <v>-0.5187689784949656</v>
      </c>
      <c r="T68" s="11">
        <f>+((E68*DEFLATOR!E68))</f>
        <v>1180.0412621259318</v>
      </c>
      <c r="U68" s="13">
        <f aca="true" t="shared" si="94" ref="U68:U73">+((T68/T67)-1)*100</f>
        <v>1.4578171997249756</v>
      </c>
      <c r="V68" s="13">
        <f t="shared" si="87"/>
        <v>2.7751703586978094</v>
      </c>
      <c r="W68" s="11">
        <f>+((F68*DEFLATOR!F68))</f>
        <v>1425.476186487123</v>
      </c>
      <c r="X68" s="13">
        <f aca="true" t="shared" si="95" ref="X68:X73">+((W68/W67)-1)*100</f>
        <v>-0.42755494280268813</v>
      </c>
      <c r="Y68" s="13">
        <f t="shared" si="88"/>
        <v>11.307836487615619</v>
      </c>
      <c r="Z68" s="11">
        <f>+((G68*DEFLATOR!G68))</f>
        <v>1525.6186669339863</v>
      </c>
      <c r="AA68" s="13">
        <f aca="true" t="shared" si="96" ref="AA68:AA73">+((Z68/Z67)-1)*100</f>
        <v>-1.8633914153662334</v>
      </c>
      <c r="AB68" s="13">
        <f t="shared" si="89"/>
        <v>0.9317645303760669</v>
      </c>
      <c r="AC68" s="11">
        <f>+((H68*DEFLATOR!H68))</f>
        <v>1329.2462033241225</v>
      </c>
      <c r="AD68" s="13">
        <f aca="true" t="shared" si="97" ref="AD68:AD73">+((AC68/AC67)-1)*100</f>
        <v>1.5686625922237907</v>
      </c>
      <c r="AE68" s="13">
        <f t="shared" si="90"/>
        <v>7.961043054973294</v>
      </c>
    </row>
    <row r="69" spans="1:31" ht="9.75">
      <c r="A69" s="35">
        <v>39264</v>
      </c>
      <c r="B69" s="36" t="s">
        <v>1060</v>
      </c>
      <c r="C69" s="36" t="s">
        <v>1061</v>
      </c>
      <c r="D69" s="36" t="s">
        <v>1062</v>
      </c>
      <c r="E69" s="36" t="s">
        <v>1063</v>
      </c>
      <c r="F69" s="36" t="s">
        <v>1064</v>
      </c>
      <c r="G69" s="36" t="s">
        <v>1065</v>
      </c>
      <c r="H69" s="36" t="s">
        <v>1066</v>
      </c>
      <c r="I69" s="11"/>
      <c r="J69" s="22">
        <v>39264</v>
      </c>
      <c r="K69" s="11">
        <f>+((B69*DEFLATOR!B69))</f>
        <v>1344.6986829820917</v>
      </c>
      <c r="L69" s="13">
        <f t="shared" si="91"/>
        <v>-2.374225586140488</v>
      </c>
      <c r="M69" s="13">
        <f t="shared" si="84"/>
        <v>2.24616947824825</v>
      </c>
      <c r="N69" s="11">
        <f>+((C69*DEFLATOR!C69))</f>
        <v>1036.1972529754041</v>
      </c>
      <c r="O69" s="13">
        <f t="shared" si="92"/>
        <v>-2.325726971806419</v>
      </c>
      <c r="P69" s="13">
        <f t="shared" si="85"/>
        <v>2.921316398157847</v>
      </c>
      <c r="Q69" s="11">
        <f>+((D69*DEFLATOR!D69))</f>
        <v>1026.7454530954392</v>
      </c>
      <c r="R69" s="13">
        <f t="shared" si="93"/>
        <v>-0.8062938370434702</v>
      </c>
      <c r="S69" s="13">
        <f t="shared" si="86"/>
        <v>-1.4038710330315896</v>
      </c>
      <c r="T69" s="11">
        <f>+((E69*DEFLATOR!E69))</f>
        <v>1186.7069407064605</v>
      </c>
      <c r="U69" s="13">
        <f t="shared" si="94"/>
        <v>0.5648682630402302</v>
      </c>
      <c r="V69" s="13">
        <f t="shared" si="87"/>
        <v>2.836486658539239</v>
      </c>
      <c r="W69" s="11">
        <f>+((F69*DEFLATOR!F69))</f>
        <v>1406.806443132611</v>
      </c>
      <c r="X69" s="13">
        <f t="shared" si="95"/>
        <v>-1.3097197646297243</v>
      </c>
      <c r="Y69" s="13">
        <f t="shared" si="88"/>
        <v>7.496616461933114</v>
      </c>
      <c r="Z69" s="11">
        <f>+((G69*DEFLATOR!G69))</f>
        <v>1462.4878806010474</v>
      </c>
      <c r="AA69" s="13">
        <f t="shared" si="96"/>
        <v>-4.138044958496212</v>
      </c>
      <c r="AB69" s="13">
        <f t="shared" si="89"/>
        <v>-0.3199768153787419</v>
      </c>
      <c r="AC69" s="11">
        <f>+((H69*DEFLATOR!H69))</f>
        <v>1332.8110577657737</v>
      </c>
      <c r="AD69" s="13">
        <f t="shared" si="97"/>
        <v>0.26818616692201314</v>
      </c>
      <c r="AE69" s="13">
        <f t="shared" si="90"/>
        <v>5.810315836278646</v>
      </c>
    </row>
    <row r="70" spans="1:31" ht="9.75">
      <c r="A70" s="35">
        <v>39295</v>
      </c>
      <c r="B70" s="36" t="s">
        <v>1067</v>
      </c>
      <c r="C70" s="36" t="s">
        <v>1068</v>
      </c>
      <c r="D70" s="36" t="s">
        <v>1069</v>
      </c>
      <c r="E70" s="36" t="s">
        <v>1070</v>
      </c>
      <c r="F70" s="36" t="s">
        <v>1071</v>
      </c>
      <c r="G70" s="36" t="s">
        <v>193</v>
      </c>
      <c r="H70" s="36" t="s">
        <v>1048</v>
      </c>
      <c r="I70" s="11"/>
      <c r="J70" s="22">
        <v>39295</v>
      </c>
      <c r="K70" s="11">
        <f>+((B70*DEFLATOR!B70))</f>
        <v>1337.9399141833578</v>
      </c>
      <c r="L70" s="13">
        <f t="shared" si="91"/>
        <v>-0.5026232928067698</v>
      </c>
      <c r="M70" s="13">
        <f t="shared" si="84"/>
        <v>2.398632715388449</v>
      </c>
      <c r="N70" s="11">
        <f>+((C70*DEFLATOR!C70))</f>
        <v>1107.2698767506158</v>
      </c>
      <c r="O70" s="13">
        <f t="shared" si="92"/>
        <v>6.858985928705086</v>
      </c>
      <c r="P70" s="13">
        <f t="shared" si="85"/>
        <v>14.649417284709543</v>
      </c>
      <c r="Q70" s="11">
        <f>+((D70*DEFLATOR!D70))</f>
        <v>1007.3293032934985</v>
      </c>
      <c r="R70" s="13">
        <f t="shared" si="93"/>
        <v>-1.8910383039345113</v>
      </c>
      <c r="S70" s="13">
        <f t="shared" si="86"/>
        <v>-5.096313844157018</v>
      </c>
      <c r="T70" s="11">
        <f>+((E70*DEFLATOR!E70))</f>
        <v>1168.5322502848942</v>
      </c>
      <c r="U70" s="13">
        <f t="shared" si="94"/>
        <v>-1.5315230574742156</v>
      </c>
      <c r="V70" s="13">
        <f t="shared" si="87"/>
        <v>4.410662229379891</v>
      </c>
      <c r="W70" s="11">
        <f>+((F70*DEFLATOR!F70))</f>
        <v>1369.8901917207297</v>
      </c>
      <c r="X70" s="13">
        <f t="shared" si="95"/>
        <v>-2.6241173113820793</v>
      </c>
      <c r="Y70" s="13">
        <f t="shared" si="88"/>
        <v>7.846112783565595</v>
      </c>
      <c r="Z70" s="11">
        <f>+((G70*DEFLATOR!G70))</f>
        <v>1464.8325892989822</v>
      </c>
      <c r="AA70" s="13">
        <f t="shared" si="96"/>
        <v>0.16032329081394625</v>
      </c>
      <c r="AB70" s="13">
        <f t="shared" si="89"/>
        <v>-0.35109570717181127</v>
      </c>
      <c r="AC70" s="11">
        <f>+((H70*DEFLATOR!H70))</f>
        <v>1331.1281056104463</v>
      </c>
      <c r="AD70" s="13">
        <f t="shared" si="97"/>
        <v>-0.126270872793377</v>
      </c>
      <c r="AE70" s="13">
        <f t="shared" si="90"/>
        <v>2.240137289889299</v>
      </c>
    </row>
    <row r="71" spans="1:31" ht="9.75">
      <c r="A71" s="35">
        <v>39326</v>
      </c>
      <c r="B71" s="36" t="s">
        <v>1072</v>
      </c>
      <c r="C71" s="36" t="s">
        <v>1073</v>
      </c>
      <c r="D71" s="36" t="s">
        <v>1074</v>
      </c>
      <c r="E71" s="36" t="s">
        <v>1050</v>
      </c>
      <c r="F71" s="36" t="s">
        <v>69</v>
      </c>
      <c r="G71" s="36" t="s">
        <v>1075</v>
      </c>
      <c r="H71" s="36" t="s">
        <v>1076</v>
      </c>
      <c r="I71" s="11"/>
      <c r="J71" s="22">
        <v>39326</v>
      </c>
      <c r="K71" s="11">
        <f>+((B71*DEFLATOR!B71))</f>
        <v>1335.6916385912598</v>
      </c>
      <c r="L71" s="13">
        <f t="shared" si="91"/>
        <v>-0.1680401016715516</v>
      </c>
      <c r="M71" s="13">
        <f t="shared" si="84"/>
        <v>1.4910576391694574</v>
      </c>
      <c r="N71" s="11">
        <f>+((C71*DEFLATOR!C71))</f>
        <v>1024.4344156985494</v>
      </c>
      <c r="O71" s="13">
        <f t="shared" si="92"/>
        <v>-7.481054329334292</v>
      </c>
      <c r="P71" s="13">
        <f t="shared" si="85"/>
        <v>12.648371636356526</v>
      </c>
      <c r="Q71" s="11">
        <f>+((D71*DEFLATOR!D71))</f>
        <v>1049.9841606801283</v>
      </c>
      <c r="R71" s="13">
        <f t="shared" si="93"/>
        <v>4.234450169092496</v>
      </c>
      <c r="S71" s="13">
        <f t="shared" si="86"/>
        <v>-4.268520670739928</v>
      </c>
      <c r="T71" s="11">
        <f>+((E71*DEFLATOR!E71))</f>
        <v>1143.0823127772999</v>
      </c>
      <c r="U71" s="13">
        <f t="shared" si="94"/>
        <v>-2.1779405319270806</v>
      </c>
      <c r="V71" s="13">
        <f t="shared" si="87"/>
        <v>0.38613810443410834</v>
      </c>
      <c r="W71" s="11">
        <f>+((F71*DEFLATOR!F71))</f>
        <v>1375.0143234779187</v>
      </c>
      <c r="X71" s="13">
        <f t="shared" si="95"/>
        <v>0.3740541970559397</v>
      </c>
      <c r="Y71" s="13">
        <f t="shared" si="88"/>
        <v>4.772809861186178</v>
      </c>
      <c r="Z71" s="11">
        <f>+((G71*DEFLATOR!G71))</f>
        <v>1467.6761565155548</v>
      </c>
      <c r="AA71" s="13">
        <f t="shared" si="96"/>
        <v>0.19412233434357162</v>
      </c>
      <c r="AB71" s="13">
        <f t="shared" si="89"/>
        <v>0.10604154566395962</v>
      </c>
      <c r="AC71" s="11">
        <f>+((H71*DEFLATOR!H71))</f>
        <v>1313.0552680650937</v>
      </c>
      <c r="AD71" s="13">
        <f t="shared" si="97"/>
        <v>-1.3577083579844107</v>
      </c>
      <c r="AE71" s="13">
        <f t="shared" si="90"/>
        <v>0.14596305765739448</v>
      </c>
    </row>
    <row r="72" spans="1:31" ht="9.75">
      <c r="A72" s="35">
        <v>39356</v>
      </c>
      <c r="B72" s="36" t="s">
        <v>1077</v>
      </c>
      <c r="C72" s="36" t="s">
        <v>1078</v>
      </c>
      <c r="D72" s="36" t="s">
        <v>1079</v>
      </c>
      <c r="E72" s="36" t="s">
        <v>1080</v>
      </c>
      <c r="F72" s="36" t="s">
        <v>1081</v>
      </c>
      <c r="G72" s="36" t="s">
        <v>1082</v>
      </c>
      <c r="H72" s="36" t="s">
        <v>1083</v>
      </c>
      <c r="I72" s="11"/>
      <c r="J72" s="22">
        <v>39356</v>
      </c>
      <c r="K72" s="11">
        <f>+((B72*DEFLATOR!B72))</f>
        <v>1353.1486679739385</v>
      </c>
      <c r="L72" s="13">
        <f t="shared" si="91"/>
        <v>1.3069655359294163</v>
      </c>
      <c r="M72" s="13">
        <f t="shared" si="84"/>
        <v>1.9994068790813335</v>
      </c>
      <c r="N72" s="11">
        <f>+((C72*DEFLATOR!C72))</f>
        <v>1055.133358542591</v>
      </c>
      <c r="O72" s="13">
        <f t="shared" si="92"/>
        <v>2.9966723465755685</v>
      </c>
      <c r="P72" s="13">
        <f t="shared" si="85"/>
        <v>7.957656118701273</v>
      </c>
      <c r="Q72" s="11">
        <f>+((D72*DEFLATOR!D72))</f>
        <v>1092.374283473669</v>
      </c>
      <c r="R72" s="13">
        <f t="shared" si="93"/>
        <v>4.0372154534295435</v>
      </c>
      <c r="S72" s="13">
        <f t="shared" si="86"/>
        <v>-5.512684168833603</v>
      </c>
      <c r="T72" s="11">
        <f>+((E72*DEFLATOR!E72))</f>
        <v>1179.280686863516</v>
      </c>
      <c r="U72" s="13">
        <f t="shared" si="94"/>
        <v>3.1667338109944376</v>
      </c>
      <c r="V72" s="13">
        <f t="shared" si="87"/>
        <v>2.0472329439685133</v>
      </c>
      <c r="W72" s="11">
        <f>+((F72*DEFLATOR!F72))</f>
        <v>1379.4099012403062</v>
      </c>
      <c r="X72" s="13">
        <f t="shared" si="95"/>
        <v>0.31967505264014484</v>
      </c>
      <c r="Y72" s="13">
        <f t="shared" si="88"/>
        <v>0.9378855538818787</v>
      </c>
      <c r="Z72" s="11">
        <f>+((G72*DEFLATOR!G72))</f>
        <v>1486.5469641537456</v>
      </c>
      <c r="AA72" s="13">
        <f t="shared" si="96"/>
        <v>1.285761000777752</v>
      </c>
      <c r="AB72" s="13">
        <f t="shared" si="89"/>
        <v>3.5837741158847525</v>
      </c>
      <c r="AC72" s="11">
        <f>+((H72*DEFLATOR!H72))</f>
        <v>1294.0663238610957</v>
      </c>
      <c r="AD72" s="13">
        <f t="shared" si="97"/>
        <v>-1.446164884740908</v>
      </c>
      <c r="AE72" s="13">
        <f t="shared" si="90"/>
        <v>-1.13032689265673</v>
      </c>
    </row>
    <row r="73" spans="1:31" ht="9.75">
      <c r="A73" s="35">
        <v>39387</v>
      </c>
      <c r="B73" s="36" t="s">
        <v>1084</v>
      </c>
      <c r="C73" s="36" t="s">
        <v>1085</v>
      </c>
      <c r="D73" s="36" t="s">
        <v>1086</v>
      </c>
      <c r="E73" s="36" t="s">
        <v>1087</v>
      </c>
      <c r="F73" s="36" t="s">
        <v>1088</v>
      </c>
      <c r="G73" s="36" t="s">
        <v>1089</v>
      </c>
      <c r="H73" s="36" t="s">
        <v>1090</v>
      </c>
      <c r="I73" s="11"/>
      <c r="J73" s="22">
        <v>39387</v>
      </c>
      <c r="K73" s="11">
        <f>+((B73*DEFLATOR!B73))</f>
        <v>1365.922055986537</v>
      </c>
      <c r="L73" s="13">
        <f t="shared" si="91"/>
        <v>0.9439752124002831</v>
      </c>
      <c r="M73" s="13">
        <f aca="true" t="shared" si="98" ref="M73:M78">+((K73/K61)-1)*100</f>
        <v>1.3870299334646674</v>
      </c>
      <c r="N73" s="11">
        <f>+((C73*DEFLATOR!C73))</f>
        <v>1050.1870668803524</v>
      </c>
      <c r="O73" s="13">
        <f t="shared" si="92"/>
        <v>-0.4687835544381458</v>
      </c>
      <c r="P73" s="13">
        <f aca="true" t="shared" si="99" ref="P73:P78">+((N73/N61)-1)*100</f>
        <v>4.879932678736987</v>
      </c>
      <c r="Q73" s="11">
        <f>+((D73*DEFLATOR!D73))</f>
        <v>1155.9554730946406</v>
      </c>
      <c r="R73" s="13">
        <f t="shared" si="93"/>
        <v>5.8204582973875985</v>
      </c>
      <c r="S73" s="13">
        <f aca="true" t="shared" si="100" ref="S73:S78">+((Q73/Q61)-1)*100</f>
        <v>4.920726490581462</v>
      </c>
      <c r="T73" s="11">
        <f>+((E73*DEFLATOR!E73))</f>
        <v>1196.4979572743855</v>
      </c>
      <c r="U73" s="13">
        <f t="shared" si="94"/>
        <v>1.4599806986292263</v>
      </c>
      <c r="V73" s="13">
        <f aca="true" t="shared" si="101" ref="V73:V78">+((T73/T61)-1)*100</f>
        <v>3.1598364205015494</v>
      </c>
      <c r="W73" s="11">
        <f>+((F73*DEFLATOR!F73))</f>
        <v>1379.044900000454</v>
      </c>
      <c r="X73" s="13">
        <f t="shared" si="95"/>
        <v>-0.026460679999762426</v>
      </c>
      <c r="Y73" s="13">
        <f aca="true" t="shared" si="102" ref="Y73:Y78">+((W73/W61)-1)*100</f>
        <v>2.846632090735546</v>
      </c>
      <c r="Z73" s="11">
        <f>+((G73*DEFLATOR!G73))</f>
        <v>1505.723770509858</v>
      </c>
      <c r="AA73" s="13">
        <f t="shared" si="96"/>
        <v>1.2900235793780856</v>
      </c>
      <c r="AB73" s="13">
        <f aca="true" t="shared" si="103" ref="AB73:AB78">+((Z73/Z61)-1)*100</f>
        <v>-0.0969626334604845</v>
      </c>
      <c r="AC73" s="11">
        <f>+((H73*DEFLATOR!H73))</f>
        <v>1285.0638371363825</v>
      </c>
      <c r="AD73" s="13">
        <f t="shared" si="97"/>
        <v>-0.6956742910867675</v>
      </c>
      <c r="AE73" s="13">
        <f aca="true" t="shared" si="104" ref="AE73:AE78">+((AC73/AC61)-1)*100</f>
        <v>-1.009591363245932</v>
      </c>
    </row>
    <row r="74" spans="1:31" ht="9.75">
      <c r="A74" s="35">
        <v>39417</v>
      </c>
      <c r="B74" s="36" t="s">
        <v>1091</v>
      </c>
      <c r="C74" s="36" t="s">
        <v>1092</v>
      </c>
      <c r="D74" s="36" t="s">
        <v>1093</v>
      </c>
      <c r="E74" s="36" t="s">
        <v>1094</v>
      </c>
      <c r="F74" s="36" t="s">
        <v>1095</v>
      </c>
      <c r="G74" s="36" t="s">
        <v>1096</v>
      </c>
      <c r="H74" s="36" t="s">
        <v>1040</v>
      </c>
      <c r="I74" s="11"/>
      <c r="J74" s="22">
        <v>39417</v>
      </c>
      <c r="K74" s="11">
        <f>+((B74*DEFLATOR!B74))</f>
        <v>1371.979263731167</v>
      </c>
      <c r="L74" s="13">
        <f aca="true" t="shared" si="105" ref="L74:L80">+((K74/K73)-1)*100</f>
        <v>0.4434519318348151</v>
      </c>
      <c r="M74" s="13">
        <f t="shared" si="98"/>
        <v>1.5803644547028872</v>
      </c>
      <c r="N74" s="11">
        <f>+((C74*DEFLATOR!C74))</f>
        <v>1033.9970726977256</v>
      </c>
      <c r="O74" s="13">
        <f aca="true" t="shared" si="106" ref="O74:O80">+((N74/N73)-1)*100</f>
        <v>-1.5416295527919788</v>
      </c>
      <c r="P74" s="13">
        <f t="shared" si="99"/>
        <v>6.347914539617672</v>
      </c>
      <c r="Q74" s="11">
        <f>+((D74*DEFLATOR!D74))</f>
        <v>1123.1159945555062</v>
      </c>
      <c r="R74" s="13">
        <f aca="true" t="shared" si="107" ref="R74:R80">+((Q74/Q73)-1)*100</f>
        <v>-2.8408947665794604</v>
      </c>
      <c r="S74" s="13">
        <f t="shared" si="100"/>
        <v>1.2399649501799503</v>
      </c>
      <c r="T74" s="11">
        <f>+((E74*DEFLATOR!E74))</f>
        <v>1167.6213618768058</v>
      </c>
      <c r="U74" s="13">
        <f aca="true" t="shared" si="108" ref="U74:U80">+((T74/T73)-1)*100</f>
        <v>-2.413426217906822</v>
      </c>
      <c r="V74" s="13">
        <f t="shared" si="101"/>
        <v>1.2349794074137943</v>
      </c>
      <c r="W74" s="11">
        <f>+((F74*DEFLATOR!F74))</f>
        <v>1390.7527315762336</v>
      </c>
      <c r="X74" s="13">
        <f aca="true" t="shared" si="109" ref="X74:X80">+((W74/W73)-1)*100</f>
        <v>0.8489811735481467</v>
      </c>
      <c r="Y74" s="13">
        <f t="shared" si="102"/>
        <v>2.1604351795919907</v>
      </c>
      <c r="Z74" s="11">
        <f>+((G74*DEFLATOR!G74))</f>
        <v>1525.701602496016</v>
      </c>
      <c r="AA74" s="13">
        <f aca="true" t="shared" si="110" ref="AA74:AA80">+((Z74/Z73)-1)*100</f>
        <v>1.3267926280657205</v>
      </c>
      <c r="AB74" s="13">
        <f t="shared" si="103"/>
        <v>1.4134287644554266</v>
      </c>
      <c r="AC74" s="11">
        <f>+((H74*DEFLATOR!H74))</f>
        <v>1305.0274252465904</v>
      </c>
      <c r="AD74" s="13">
        <f aca="true" t="shared" si="111" ref="AD74:AD80">+((AC74/AC73)-1)*100</f>
        <v>1.5535094470243926</v>
      </c>
      <c r="AE74" s="13">
        <f t="shared" si="104"/>
        <v>-1.1299287065905106</v>
      </c>
    </row>
    <row r="75" spans="1:31" ht="9.75">
      <c r="A75" s="34">
        <v>39448</v>
      </c>
      <c r="B75" s="36" t="s">
        <v>1097</v>
      </c>
      <c r="C75" s="36" t="s">
        <v>1098</v>
      </c>
      <c r="D75" s="36" t="s">
        <v>1099</v>
      </c>
      <c r="E75" s="36" t="s">
        <v>1100</v>
      </c>
      <c r="F75" s="36" t="s">
        <v>1101</v>
      </c>
      <c r="G75" s="36" t="s">
        <v>1102</v>
      </c>
      <c r="H75" s="36" t="s">
        <v>1103</v>
      </c>
      <c r="I75" s="11"/>
      <c r="J75" s="21">
        <v>39448</v>
      </c>
      <c r="K75" s="11">
        <f>+((B75*DEFLATOR!B75))</f>
        <v>1390.7564174876843</v>
      </c>
      <c r="L75" s="13">
        <f t="shared" si="105"/>
        <v>1.3686178977262209</v>
      </c>
      <c r="M75" s="13">
        <f t="shared" si="98"/>
        <v>4.48713967642278</v>
      </c>
      <c r="N75" s="11">
        <f>+((C75*DEFLATOR!C75))</f>
        <v>1044.2963901397693</v>
      </c>
      <c r="O75" s="13">
        <f t="shared" si="106"/>
        <v>0.9960683365546119</v>
      </c>
      <c r="P75" s="13">
        <f t="shared" si="99"/>
        <v>4.247343246381985</v>
      </c>
      <c r="Q75" s="11">
        <f>+((D75*DEFLATOR!D75))</f>
        <v>1145.1127317167995</v>
      </c>
      <c r="R75" s="13">
        <f t="shared" si="107"/>
        <v>1.9585454456998441</v>
      </c>
      <c r="S75" s="13">
        <f t="shared" si="100"/>
        <v>6.26741703549536</v>
      </c>
      <c r="T75" s="11">
        <f>+((E75*DEFLATOR!E75))</f>
        <v>1162.69669101536</v>
      </c>
      <c r="U75" s="13">
        <f t="shared" si="108"/>
        <v>-0.4217695069855476</v>
      </c>
      <c r="V75" s="13">
        <f t="shared" si="101"/>
        <v>-2.5753770625912997</v>
      </c>
      <c r="W75" s="11">
        <f>+((F75*DEFLATOR!F75))</f>
        <v>1416.5277389028167</v>
      </c>
      <c r="X75" s="13">
        <f t="shared" si="109"/>
        <v>1.8533134425247955</v>
      </c>
      <c r="Y75" s="13">
        <f t="shared" si="102"/>
        <v>4.092747436166744</v>
      </c>
      <c r="Z75" s="11">
        <f>+((G75*DEFLATOR!G75))</f>
        <v>1558.4199665989436</v>
      </c>
      <c r="AA75" s="13">
        <f t="shared" si="110"/>
        <v>2.1444798936699705</v>
      </c>
      <c r="AB75" s="13">
        <f t="shared" si="103"/>
        <v>7.419583337990687</v>
      </c>
      <c r="AC75" s="11">
        <f>+((H75*DEFLATOR!H75))</f>
        <v>1287.0828620446914</v>
      </c>
      <c r="AD75" s="13">
        <f t="shared" si="111"/>
        <v>-1.375033417286864</v>
      </c>
      <c r="AE75" s="13">
        <f t="shared" si="104"/>
        <v>-1.4034606303492403</v>
      </c>
    </row>
    <row r="76" spans="1:31" ht="9.75">
      <c r="A76" s="35">
        <v>39479</v>
      </c>
      <c r="B76" s="36" t="s">
        <v>1104</v>
      </c>
      <c r="C76" s="36" t="s">
        <v>1105</v>
      </c>
      <c r="D76" s="36" t="s">
        <v>1106</v>
      </c>
      <c r="E76" s="36" t="s">
        <v>1107</v>
      </c>
      <c r="F76" s="36" t="s">
        <v>1108</v>
      </c>
      <c r="G76" s="36" t="s">
        <v>332</v>
      </c>
      <c r="H76" s="36" t="s">
        <v>1109</v>
      </c>
      <c r="I76" s="9"/>
      <c r="J76" s="22">
        <v>39479</v>
      </c>
      <c r="K76" s="11">
        <f>+((B76*DEFLATOR!B76))</f>
        <v>1410.141952913506</v>
      </c>
      <c r="L76" s="13">
        <f t="shared" si="105"/>
        <v>1.3938843051208405</v>
      </c>
      <c r="M76" s="13">
        <f t="shared" si="98"/>
        <v>5.334892928162871</v>
      </c>
      <c r="N76" s="11">
        <f>+((C76*DEFLATOR!C76))</f>
        <v>1094.089645103613</v>
      </c>
      <c r="O76" s="13">
        <f t="shared" si="106"/>
        <v>4.768115205030954</v>
      </c>
      <c r="P76" s="13">
        <f t="shared" si="99"/>
        <v>6.663150493171188</v>
      </c>
      <c r="Q76" s="11">
        <f>+((D76*DEFLATOR!D76))</f>
        <v>1180.0451851601254</v>
      </c>
      <c r="R76" s="13">
        <f t="shared" si="107"/>
        <v>3.050568950617949</v>
      </c>
      <c r="S76" s="13">
        <f t="shared" si="100"/>
        <v>13.910422778139164</v>
      </c>
      <c r="T76" s="11">
        <f>+((E76*DEFLATOR!E76))</f>
        <v>1194.6020709210786</v>
      </c>
      <c r="U76" s="13">
        <f t="shared" si="108"/>
        <v>2.744084519399137</v>
      </c>
      <c r="V76" s="13">
        <f t="shared" si="101"/>
        <v>3.557575843170757</v>
      </c>
      <c r="W76" s="11">
        <f>+((F76*DEFLATOR!F76))</f>
        <v>1408.2580704386367</v>
      </c>
      <c r="X76" s="13">
        <f t="shared" si="109"/>
        <v>-0.5837985545263935</v>
      </c>
      <c r="Y76" s="13">
        <f t="shared" si="102"/>
        <v>4.013237244385404</v>
      </c>
      <c r="Z76" s="11">
        <f>+((G76*DEFLATOR!G76))</f>
        <v>1570.0719119122216</v>
      </c>
      <c r="AA76" s="13">
        <f t="shared" si="110"/>
        <v>0.747676849822887</v>
      </c>
      <c r="AB76" s="13">
        <f t="shared" si="103"/>
        <v>5.3918360085692285</v>
      </c>
      <c r="AC76" s="11">
        <f>+((H76*DEFLATOR!H76))</f>
        <v>1358.8119878792631</v>
      </c>
      <c r="AD76" s="13">
        <f t="shared" si="111"/>
        <v>5.572999839390369</v>
      </c>
      <c r="AE76" s="13">
        <f t="shared" si="104"/>
        <v>4.6814618618960635</v>
      </c>
    </row>
    <row r="77" spans="1:31" ht="9.75">
      <c r="A77" s="35">
        <v>39508</v>
      </c>
      <c r="B77" s="36" t="s">
        <v>514</v>
      </c>
      <c r="C77" s="36" t="s">
        <v>1110</v>
      </c>
      <c r="D77" s="36" t="s">
        <v>1111</v>
      </c>
      <c r="E77" s="36" t="s">
        <v>1112</v>
      </c>
      <c r="F77" s="36" t="s">
        <v>1113</v>
      </c>
      <c r="G77" s="36" t="s">
        <v>1114</v>
      </c>
      <c r="H77" s="36" t="s">
        <v>1109</v>
      </c>
      <c r="I77" s="9"/>
      <c r="J77" s="22">
        <v>39508</v>
      </c>
      <c r="K77" s="11">
        <f>+((B77*DEFLATOR!B77))</f>
        <v>1393.4269342210284</v>
      </c>
      <c r="L77" s="13">
        <f t="shared" si="105"/>
        <v>-1.1853429832324736</v>
      </c>
      <c r="M77" s="13">
        <f t="shared" si="98"/>
        <v>2.081567747263513</v>
      </c>
      <c r="N77" s="11">
        <f>+((C77*DEFLATOR!C77))</f>
        <v>981.3693111947427</v>
      </c>
      <c r="O77" s="13">
        <f t="shared" si="106"/>
        <v>-10.302659787827118</v>
      </c>
      <c r="P77" s="13">
        <f t="shared" si="99"/>
        <v>3.86572307269224</v>
      </c>
      <c r="Q77" s="11">
        <f>+((D77*DEFLATOR!D77))</f>
        <v>1142.3024466671775</v>
      </c>
      <c r="R77" s="13">
        <f t="shared" si="107"/>
        <v>-3.1984146850975392</v>
      </c>
      <c r="S77" s="13">
        <f t="shared" si="100"/>
        <v>7.3453166133990555</v>
      </c>
      <c r="T77" s="11">
        <f>+((E77*DEFLATOR!E77))</f>
        <v>1226.3277934902494</v>
      </c>
      <c r="U77" s="13">
        <f t="shared" si="108"/>
        <v>2.6557565352878676</v>
      </c>
      <c r="V77" s="13">
        <f t="shared" si="101"/>
        <v>9.54218619322127</v>
      </c>
      <c r="W77" s="11">
        <f>+((F77*DEFLATOR!F77))</f>
        <v>1424.9047072460808</v>
      </c>
      <c r="X77" s="13">
        <f t="shared" si="109"/>
        <v>1.1820728854235574</v>
      </c>
      <c r="Y77" s="13">
        <f t="shared" si="102"/>
        <v>1.3908220391930959</v>
      </c>
      <c r="Z77" s="11">
        <f>+((G77*DEFLATOR!G77))</f>
        <v>1534.8390963308336</v>
      </c>
      <c r="AA77" s="13">
        <f t="shared" si="110"/>
        <v>-2.244025596157395</v>
      </c>
      <c r="AB77" s="13">
        <f t="shared" si="103"/>
        <v>-0.30816532201052294</v>
      </c>
      <c r="AC77" s="11">
        <f>+((H77*DEFLATOR!H77))</f>
        <v>1348.8306411348703</v>
      </c>
      <c r="AD77" s="13">
        <f t="shared" si="111"/>
        <v>-0.7345642247365669</v>
      </c>
      <c r="AE77" s="13">
        <f t="shared" si="104"/>
        <v>2.8318215525041657</v>
      </c>
    </row>
    <row r="78" spans="1:31" ht="9.75">
      <c r="A78" s="35">
        <v>39539</v>
      </c>
      <c r="B78" s="36" t="s">
        <v>1115</v>
      </c>
      <c r="C78" s="36" t="s">
        <v>1116</v>
      </c>
      <c r="D78" s="36" t="s">
        <v>981</v>
      </c>
      <c r="E78" s="36" t="s">
        <v>1117</v>
      </c>
      <c r="F78" s="36" t="s">
        <v>1118</v>
      </c>
      <c r="G78" s="36" t="s">
        <v>1119</v>
      </c>
      <c r="H78" s="36" t="s">
        <v>1120</v>
      </c>
      <c r="I78" s="9"/>
      <c r="J78" s="22">
        <v>39539</v>
      </c>
      <c r="K78" s="11">
        <f>+((B78*DEFLATOR!B78))</f>
        <v>1414.7230089416598</v>
      </c>
      <c r="L78" s="13">
        <f t="shared" si="105"/>
        <v>1.528323746127147</v>
      </c>
      <c r="M78" s="13">
        <f t="shared" si="98"/>
        <v>2.5622122092618715</v>
      </c>
      <c r="N78" s="11">
        <f>+((C78*DEFLATOR!C78))</f>
        <v>1079.4036801293767</v>
      </c>
      <c r="O78" s="13">
        <f t="shared" si="106"/>
        <v>9.98954907355769</v>
      </c>
      <c r="P78" s="13">
        <f t="shared" si="99"/>
        <v>10.777934744758833</v>
      </c>
      <c r="Q78" s="11">
        <f>+((D78*DEFLATOR!D78))</f>
        <v>1141.1274072614283</v>
      </c>
      <c r="R78" s="13">
        <f t="shared" si="107"/>
        <v>-0.10286587489832799</v>
      </c>
      <c r="S78" s="13">
        <f t="shared" si="100"/>
        <v>7.954342598464348</v>
      </c>
      <c r="T78" s="11">
        <f>+((E78*DEFLATOR!E78))</f>
        <v>1213.1219072556105</v>
      </c>
      <c r="U78" s="13">
        <f t="shared" si="108"/>
        <v>-1.0768643020846569</v>
      </c>
      <c r="V78" s="13">
        <f t="shared" si="101"/>
        <v>3.887144024283229</v>
      </c>
      <c r="W78" s="11">
        <f>+((F78*DEFLATOR!F78))</f>
        <v>1439.7437559827838</v>
      </c>
      <c r="X78" s="13">
        <f t="shared" si="109"/>
        <v>1.041406394493749</v>
      </c>
      <c r="Y78" s="13">
        <f t="shared" si="102"/>
        <v>1.6314438919768026</v>
      </c>
      <c r="Z78" s="11">
        <f>+((G78*DEFLATOR!G78))</f>
        <v>1566.6636035887975</v>
      </c>
      <c r="AA78" s="13">
        <f t="shared" si="110"/>
        <v>2.073475150199333</v>
      </c>
      <c r="AB78" s="13">
        <f t="shared" si="103"/>
        <v>0.9709948527071077</v>
      </c>
      <c r="AC78" s="11">
        <f>+((H78*DEFLATOR!H78))</f>
        <v>1350.4310969878386</v>
      </c>
      <c r="AD78" s="13">
        <f t="shared" si="111"/>
        <v>0.11865506344233001</v>
      </c>
      <c r="AE78" s="13">
        <f t="shared" si="104"/>
        <v>3.5947392572974524</v>
      </c>
    </row>
    <row r="79" spans="1:31" ht="9.75">
      <c r="A79" s="35">
        <v>39569</v>
      </c>
      <c r="B79" s="36" t="s">
        <v>1121</v>
      </c>
      <c r="C79" s="36" t="s">
        <v>1122</v>
      </c>
      <c r="D79" s="36" t="s">
        <v>1123</v>
      </c>
      <c r="E79" s="36" t="s">
        <v>1124</v>
      </c>
      <c r="F79" s="36" t="s">
        <v>1125</v>
      </c>
      <c r="G79" s="36" t="s">
        <v>1126</v>
      </c>
      <c r="H79" s="36" t="s">
        <v>1127</v>
      </c>
      <c r="I79" s="9"/>
      <c r="J79" s="22">
        <v>39569</v>
      </c>
      <c r="K79" s="11">
        <f>+((B79*DEFLATOR!B79))</f>
        <v>1386.2595149685426</v>
      </c>
      <c r="L79" s="13">
        <f t="shared" si="105"/>
        <v>-2.0119481900849667</v>
      </c>
      <c r="M79" s="13">
        <f aca="true" t="shared" si="112" ref="M79:M85">+((K79/K67)-1)*100</f>
        <v>0.001367168698762633</v>
      </c>
      <c r="N79" s="11">
        <f>+((C79*DEFLATOR!C79))</f>
        <v>1016.7516872638718</v>
      </c>
      <c r="O79" s="13">
        <f t="shared" si="106"/>
        <v>-5.804315291754003</v>
      </c>
      <c r="P79" s="13">
        <f aca="true" t="shared" si="113" ref="P79:P85">+((N79/N67)-1)*100</f>
        <v>-0.24097660922295372</v>
      </c>
      <c r="Q79" s="11">
        <f>+((D79*DEFLATOR!D79))</f>
        <v>1142.0763881417288</v>
      </c>
      <c r="R79" s="13">
        <f t="shared" si="107"/>
        <v>0.0831616938005153</v>
      </c>
      <c r="S79" s="13">
        <f aca="true" t="shared" si="114" ref="S79:S85">+((Q79/Q67)-1)*100</f>
        <v>6.282608134744794</v>
      </c>
      <c r="T79" s="11">
        <f>+((E79*DEFLATOR!E79))</f>
        <v>1210.32430225732</v>
      </c>
      <c r="U79" s="13">
        <f t="shared" si="108"/>
        <v>-0.23061202518545043</v>
      </c>
      <c r="V79" s="13">
        <f aca="true" t="shared" si="115" ref="V79:V85">+((T79/T67)-1)*100</f>
        <v>4.061498315389578</v>
      </c>
      <c r="W79" s="11">
        <f>+((F79*DEFLATOR!F79))</f>
        <v>1440.9370319623695</v>
      </c>
      <c r="X79" s="13">
        <f t="shared" si="109"/>
        <v>0.08288113594012714</v>
      </c>
      <c r="Y79" s="13">
        <f aca="true" t="shared" si="116" ref="Y79:Y85">+((W79/W67)-1)*100</f>
        <v>0.6524169299057636</v>
      </c>
      <c r="Z79" s="11">
        <f>+((G79*DEFLATOR!G79))</f>
        <v>1504.5851531475612</v>
      </c>
      <c r="AA79" s="13">
        <f t="shared" si="110"/>
        <v>-3.9624620307149305</v>
      </c>
      <c r="AB79" s="13">
        <f aca="true" t="shared" si="117" ref="AB79:AB85">+((Z79/Z67)-1)*100</f>
        <v>-3.2163885661983027</v>
      </c>
      <c r="AC79" s="11">
        <f>+((H79*DEFLATOR!H79))</f>
        <v>1344.884897153144</v>
      </c>
      <c r="AD79" s="13">
        <f t="shared" si="111"/>
        <v>-0.410698468590176</v>
      </c>
      <c r="AE79" s="13">
        <f aca="true" t="shared" si="118" ref="AE79:AE85">+((AC79/AC67)-1)*100</f>
        <v>2.7636264844890235</v>
      </c>
    </row>
    <row r="80" spans="1:31" ht="9.75">
      <c r="A80" s="35">
        <v>39600</v>
      </c>
      <c r="B80" s="36" t="s">
        <v>1128</v>
      </c>
      <c r="C80" s="36" t="s">
        <v>1129</v>
      </c>
      <c r="D80" s="36" t="s">
        <v>314</v>
      </c>
      <c r="E80" s="36" t="s">
        <v>1130</v>
      </c>
      <c r="F80" s="36" t="s">
        <v>1131</v>
      </c>
      <c r="G80" s="36" t="s">
        <v>1132</v>
      </c>
      <c r="H80" s="36" t="s">
        <v>1133</v>
      </c>
      <c r="I80" s="9"/>
      <c r="J80" s="22">
        <v>39600</v>
      </c>
      <c r="K80" s="11">
        <f>+((B80*DEFLATOR!B80))</f>
        <v>1399.0886022094392</v>
      </c>
      <c r="L80" s="13">
        <f t="shared" si="105"/>
        <v>0.9254462892676729</v>
      </c>
      <c r="M80" s="13">
        <f t="shared" si="112"/>
        <v>1.5745088419334419</v>
      </c>
      <c r="N80" s="11">
        <f>+((C80*DEFLATOR!C80))</f>
        <v>1028.8915010992496</v>
      </c>
      <c r="O80" s="13">
        <f t="shared" si="106"/>
        <v>1.1939802006177835</v>
      </c>
      <c r="P80" s="13">
        <f t="shared" si="113"/>
        <v>-3.014383500646589</v>
      </c>
      <c r="Q80" s="11">
        <f>+((D80*DEFLATOR!D80))</f>
        <v>1147.5014985322148</v>
      </c>
      <c r="R80" s="13">
        <f t="shared" si="107"/>
        <v>0.4750216751537195</v>
      </c>
      <c r="S80" s="13">
        <f t="shared" si="114"/>
        <v>10.859927476471064</v>
      </c>
      <c r="T80" s="11">
        <f>+((E80*DEFLATOR!E80))</f>
        <v>1193.7314901251355</v>
      </c>
      <c r="U80" s="13">
        <f t="shared" si="108"/>
        <v>-1.3709393508200995</v>
      </c>
      <c r="V80" s="13">
        <f t="shared" si="115"/>
        <v>1.160148245540138</v>
      </c>
      <c r="W80" s="11">
        <f>+((F80*DEFLATOR!F80))</f>
        <v>1448.3760180773224</v>
      </c>
      <c r="X80" s="13">
        <f t="shared" si="109"/>
        <v>0.5162603188025416</v>
      </c>
      <c r="Y80" s="13">
        <f t="shared" si="116"/>
        <v>1.6064688984130049</v>
      </c>
      <c r="Z80" s="11">
        <f>+((G80*DEFLATOR!G80))</f>
        <v>1523.7758686281443</v>
      </c>
      <c r="AA80" s="13">
        <f t="shared" si="110"/>
        <v>1.2754821779569214</v>
      </c>
      <c r="AB80" s="13">
        <f t="shared" si="117"/>
        <v>-0.12079023059842209</v>
      </c>
      <c r="AC80" s="11">
        <f>+((H80*DEFLATOR!H80))</f>
        <v>1382.8287060599387</v>
      </c>
      <c r="AD80" s="13">
        <f t="shared" si="111"/>
        <v>2.8213424797255193</v>
      </c>
      <c r="AE80" s="13">
        <f t="shared" si="118"/>
        <v>4.031044256648575</v>
      </c>
    </row>
    <row r="81" spans="1:31" ht="9.75">
      <c r="A81" s="35">
        <v>39630</v>
      </c>
      <c r="B81" s="36" t="s">
        <v>1134</v>
      </c>
      <c r="C81" s="36" t="s">
        <v>1135</v>
      </c>
      <c r="D81" s="36" t="s">
        <v>1136</v>
      </c>
      <c r="E81" s="36" t="s">
        <v>1137</v>
      </c>
      <c r="F81" s="36" t="s">
        <v>303</v>
      </c>
      <c r="G81" s="36" t="s">
        <v>1138</v>
      </c>
      <c r="H81" s="36" t="s">
        <v>84</v>
      </c>
      <c r="I81" s="9"/>
      <c r="J81" s="22">
        <v>39630</v>
      </c>
      <c r="K81" s="11">
        <f>+((B81*DEFLATOR!B81))</f>
        <v>1403.1526254621226</v>
      </c>
      <c r="L81" s="13">
        <f aca="true" t="shared" si="119" ref="L81:L86">+((K81/K80)-1)*100</f>
        <v>0.2904764749184219</v>
      </c>
      <c r="M81" s="13">
        <f t="shared" si="112"/>
        <v>4.346991874075434</v>
      </c>
      <c r="N81" s="11">
        <f>+((C81*DEFLATOR!C81))</f>
        <v>1037.4846569319943</v>
      </c>
      <c r="O81" s="13">
        <f aca="true" t="shared" si="120" ref="O81:O86">+((N81/N80)-1)*100</f>
        <v>0.8351858114839184</v>
      </c>
      <c r="P81" s="13">
        <f t="shared" si="113"/>
        <v>0.12424313545451593</v>
      </c>
      <c r="Q81" s="11">
        <f>+((D81*DEFLATOR!D81))</f>
        <v>1158.747898492345</v>
      </c>
      <c r="R81" s="13">
        <f aca="true" t="shared" si="121" ref="R81:R86">+((Q81/Q80)-1)*100</f>
        <v>0.9800771480050985</v>
      </c>
      <c r="S81" s="13">
        <f t="shared" si="114"/>
        <v>12.856394445083152</v>
      </c>
      <c r="T81" s="11">
        <f>+((E81*DEFLATOR!E81))</f>
        <v>1249.0821991162325</v>
      </c>
      <c r="U81" s="13">
        <f aca="true" t="shared" si="122" ref="U81:U86">+((T81/T80)-1)*100</f>
        <v>4.636780502899751</v>
      </c>
      <c r="V81" s="13">
        <f t="shared" si="115"/>
        <v>5.256163612950582</v>
      </c>
      <c r="W81" s="11">
        <f>+((F81*DEFLATOR!F81))</f>
        <v>1466.715486962421</v>
      </c>
      <c r="X81" s="13">
        <f aca="true" t="shared" si="123" ref="X81:X86">+((W81/W80)-1)*100</f>
        <v>1.2662090959945305</v>
      </c>
      <c r="Y81" s="13">
        <f t="shared" si="116"/>
        <v>4.258513608766767</v>
      </c>
      <c r="Z81" s="11">
        <f>+((G81*DEFLATOR!G81))</f>
        <v>1512.2329032565967</v>
      </c>
      <c r="AA81" s="13">
        <f aca="true" t="shared" si="124" ref="AA81:AA86">+((Z81/Z80)-1)*100</f>
        <v>-0.7575238333403789</v>
      </c>
      <c r="AB81" s="13">
        <f t="shared" si="117"/>
        <v>3.401397257056593</v>
      </c>
      <c r="AC81" s="11">
        <f>+((H81*DEFLATOR!H81))</f>
        <v>1362.5624337426211</v>
      </c>
      <c r="AD81" s="13">
        <f aca="true" t="shared" si="125" ref="AD81:AD86">+((AC81/AC80)-1)*100</f>
        <v>-1.4655663589065782</v>
      </c>
      <c r="AE81" s="13">
        <f t="shared" si="118"/>
        <v>2.2322275767069577</v>
      </c>
    </row>
    <row r="82" spans="1:31" ht="9.75">
      <c r="A82" s="35">
        <v>39661</v>
      </c>
      <c r="B82" s="36" t="s">
        <v>1139</v>
      </c>
      <c r="C82" s="36" t="s">
        <v>1140</v>
      </c>
      <c r="D82" s="36" t="s">
        <v>1141</v>
      </c>
      <c r="E82" s="36" t="s">
        <v>1142</v>
      </c>
      <c r="F82" s="36" t="s">
        <v>1143</v>
      </c>
      <c r="G82" s="36" t="s">
        <v>1144</v>
      </c>
      <c r="H82" s="36" t="s">
        <v>1145</v>
      </c>
      <c r="I82" s="9"/>
      <c r="J82" s="22">
        <v>39661</v>
      </c>
      <c r="K82" s="11">
        <f>+((B82*DEFLATOR!B82))</f>
        <v>1419.0731304052883</v>
      </c>
      <c r="L82" s="13">
        <f t="shared" si="119"/>
        <v>1.134623892958353</v>
      </c>
      <c r="M82" s="13">
        <f t="shared" si="112"/>
        <v>6.064040347540711</v>
      </c>
      <c r="N82" s="11">
        <f>+((C82*DEFLATOR!C82))</f>
        <v>1044.3232385646606</v>
      </c>
      <c r="O82" s="13">
        <f t="shared" si="120"/>
        <v>0.6591501461707505</v>
      </c>
      <c r="P82" s="13">
        <f t="shared" si="113"/>
        <v>-5.684850595834668</v>
      </c>
      <c r="Q82" s="11">
        <f>+((D82*DEFLATOR!D82))</f>
        <v>1153.429071269121</v>
      </c>
      <c r="R82" s="13">
        <f t="shared" si="121"/>
        <v>-0.4590150480656141</v>
      </c>
      <c r="S82" s="13">
        <f t="shared" si="114"/>
        <v>14.503674964874369</v>
      </c>
      <c r="T82" s="11">
        <f>+((E82*DEFLATOR!E82))</f>
        <v>1234.4379539656948</v>
      </c>
      <c r="U82" s="13">
        <f t="shared" si="122"/>
        <v>-1.172400436168175</v>
      </c>
      <c r="V82" s="13">
        <f t="shared" si="115"/>
        <v>5.640041484925429</v>
      </c>
      <c r="W82" s="11">
        <f>+((F82*DEFLATOR!F82))</f>
        <v>1494.5827394324956</v>
      </c>
      <c r="X82" s="13">
        <f t="shared" si="123"/>
        <v>1.899976697443062</v>
      </c>
      <c r="Y82" s="13">
        <f t="shared" si="116"/>
        <v>9.102375392230421</v>
      </c>
      <c r="Z82" s="11">
        <f>+((G82*DEFLATOR!G82))</f>
        <v>1538.7352467085504</v>
      </c>
      <c r="AA82" s="13">
        <f t="shared" si="124"/>
        <v>1.75253053910418</v>
      </c>
      <c r="AB82" s="13">
        <f t="shared" si="117"/>
        <v>5.0451265181733485</v>
      </c>
      <c r="AC82" s="11">
        <f>+((H82*DEFLATOR!H82))</f>
        <v>1370.4768900546364</v>
      </c>
      <c r="AD82" s="13">
        <f t="shared" si="125"/>
        <v>0.5808509111965066</v>
      </c>
      <c r="AE82" s="13">
        <f t="shared" si="118"/>
        <v>2.956047902402692</v>
      </c>
    </row>
    <row r="83" spans="1:31" ht="9.75">
      <c r="A83" s="35">
        <v>39692</v>
      </c>
      <c r="B83" s="36" t="s">
        <v>279</v>
      </c>
      <c r="C83" s="36" t="s">
        <v>1146</v>
      </c>
      <c r="D83" s="36" t="s">
        <v>1147</v>
      </c>
      <c r="E83" s="36" t="s">
        <v>603</v>
      </c>
      <c r="F83" s="36" t="s">
        <v>1148</v>
      </c>
      <c r="G83" s="36" t="s">
        <v>1149</v>
      </c>
      <c r="H83" s="36" t="s">
        <v>1150</v>
      </c>
      <c r="I83" s="9"/>
      <c r="J83" s="22">
        <v>39692</v>
      </c>
      <c r="K83" s="11">
        <f>+((B83*DEFLATOR!B83))</f>
        <v>1438.7245238570647</v>
      </c>
      <c r="L83" s="13">
        <f t="shared" si="119"/>
        <v>1.384804844142451</v>
      </c>
      <c r="M83" s="13">
        <f t="shared" si="112"/>
        <v>7.713822733402198</v>
      </c>
      <c r="N83" s="11">
        <f>+((C83*DEFLATOR!C83))</f>
        <v>1053.5360637569045</v>
      </c>
      <c r="O83" s="13">
        <f t="shared" si="120"/>
        <v>0.8821813833144398</v>
      </c>
      <c r="P83" s="13">
        <f t="shared" si="113"/>
        <v>2.840752674099778</v>
      </c>
      <c r="Q83" s="11">
        <f>+((D83*DEFLATOR!D83))</f>
        <v>1181.5239381631695</v>
      </c>
      <c r="R83" s="13">
        <f t="shared" si="121"/>
        <v>2.435768925360593</v>
      </c>
      <c r="S83" s="13">
        <f t="shared" si="114"/>
        <v>12.527786838025845</v>
      </c>
      <c r="T83" s="11">
        <f>+((E83*DEFLATOR!E83))</f>
        <v>1271.8503803792987</v>
      </c>
      <c r="U83" s="13">
        <f t="shared" si="122"/>
        <v>3.0307255454528725</v>
      </c>
      <c r="V83" s="13">
        <f t="shared" si="115"/>
        <v>11.2649864460886</v>
      </c>
      <c r="W83" s="11">
        <f>+((F83*DEFLATOR!F83))</f>
        <v>1461.4463307271158</v>
      </c>
      <c r="X83" s="13">
        <f t="shared" si="123"/>
        <v>-2.217100989535181</v>
      </c>
      <c r="Y83" s="13">
        <f t="shared" si="116"/>
        <v>6.285898682900903</v>
      </c>
      <c r="Z83" s="11">
        <f>+((G83*DEFLATOR!G83))</f>
        <v>1584.6187159661001</v>
      </c>
      <c r="AA83" s="13">
        <f t="shared" si="124"/>
        <v>2.981894991727607</v>
      </c>
      <c r="AB83" s="13">
        <f t="shared" si="117"/>
        <v>7.967872131150622</v>
      </c>
      <c r="AC83" s="11">
        <f>+((H83*DEFLATOR!H83))</f>
        <v>1371.8047057734038</v>
      </c>
      <c r="AD83" s="13">
        <f t="shared" si="125"/>
        <v>0.09688712946589462</v>
      </c>
      <c r="AE83" s="13">
        <f t="shared" si="118"/>
        <v>4.474254750516526</v>
      </c>
    </row>
    <row r="84" spans="1:31" ht="9.75">
      <c r="A84" s="35">
        <v>39722</v>
      </c>
      <c r="B84" s="36" t="s">
        <v>1151</v>
      </c>
      <c r="C84" s="36" t="s">
        <v>1152</v>
      </c>
      <c r="D84" s="36" t="s">
        <v>1153</v>
      </c>
      <c r="E84" s="36" t="s">
        <v>1154</v>
      </c>
      <c r="F84" s="36" t="s">
        <v>1155</v>
      </c>
      <c r="G84" s="36" t="s">
        <v>1156</v>
      </c>
      <c r="H84" s="36" t="s">
        <v>1157</v>
      </c>
      <c r="I84" s="9"/>
      <c r="J84" s="22">
        <v>39722</v>
      </c>
      <c r="K84" s="11">
        <f>+((B84*DEFLATOR!B84))</f>
        <v>1414.3648933730788</v>
      </c>
      <c r="L84" s="13">
        <f t="shared" si="119"/>
        <v>-1.6931407006728683</v>
      </c>
      <c r="M84" s="13">
        <f t="shared" si="112"/>
        <v>4.5239837164972485</v>
      </c>
      <c r="N84" s="11">
        <f>+((C84*DEFLATOR!C84))</f>
        <v>1014.7326750025173</v>
      </c>
      <c r="O84" s="13">
        <f t="shared" si="120"/>
        <v>-3.683157139966753</v>
      </c>
      <c r="P84" s="13">
        <f t="shared" si="113"/>
        <v>-3.8289646719043446</v>
      </c>
      <c r="Q84" s="11">
        <f>+((D84*DEFLATOR!D84))</f>
        <v>1142.9968291488478</v>
      </c>
      <c r="R84" s="13">
        <f t="shared" si="121"/>
        <v>-3.2607980058547925</v>
      </c>
      <c r="S84" s="13">
        <f t="shared" si="114"/>
        <v>4.634175890172254</v>
      </c>
      <c r="T84" s="11">
        <f>+((E84*DEFLATOR!E84))</f>
        <v>1259.2940572838052</v>
      </c>
      <c r="U84" s="13">
        <f t="shared" si="122"/>
        <v>-0.9872484444081286</v>
      </c>
      <c r="V84" s="13">
        <f t="shared" si="115"/>
        <v>6.784930111345888</v>
      </c>
      <c r="W84" s="11">
        <f>+((F84*DEFLATOR!F84))</f>
        <v>1474.7179116730865</v>
      </c>
      <c r="X84" s="13">
        <f t="shared" si="123"/>
        <v>0.9081127829968061</v>
      </c>
      <c r="Y84" s="13">
        <f t="shared" si="116"/>
        <v>6.909332051849382</v>
      </c>
      <c r="Z84" s="11">
        <f>+((G84*DEFLATOR!G84))</f>
        <v>1533.5967824330971</v>
      </c>
      <c r="AA84" s="13">
        <f t="shared" si="124"/>
        <v>-3.2198239878730828</v>
      </c>
      <c r="AB84" s="13">
        <f t="shared" si="117"/>
        <v>3.1650408237277494</v>
      </c>
      <c r="AC84" s="11">
        <f>+((H84*DEFLATOR!H84))</f>
        <v>1374.4596856954104</v>
      </c>
      <c r="AD84" s="13">
        <f t="shared" si="125"/>
        <v>0.19353920502187538</v>
      </c>
      <c r="AE84" s="13">
        <f t="shared" si="118"/>
        <v>6.212460702512179</v>
      </c>
    </row>
    <row r="85" spans="1:31" ht="9.75">
      <c r="A85" s="35">
        <v>39753</v>
      </c>
      <c r="B85" s="36" t="s">
        <v>1158</v>
      </c>
      <c r="C85" s="36" t="s">
        <v>1159</v>
      </c>
      <c r="D85" s="36" t="s">
        <v>1160</v>
      </c>
      <c r="E85" s="36" t="s">
        <v>1161</v>
      </c>
      <c r="F85" s="36" t="s">
        <v>1162</v>
      </c>
      <c r="G85" s="36" t="s">
        <v>1163</v>
      </c>
      <c r="H85" s="36" t="s">
        <v>1164</v>
      </c>
      <c r="I85" s="9"/>
      <c r="J85" s="22">
        <v>39753</v>
      </c>
      <c r="K85" s="11">
        <f>+((B85*DEFLATOR!B85))</f>
        <v>1425.7259633265908</v>
      </c>
      <c r="L85" s="13">
        <f t="shared" si="119"/>
        <v>0.8032630056602486</v>
      </c>
      <c r="M85" s="13">
        <f t="shared" si="112"/>
        <v>4.378281108936366</v>
      </c>
      <c r="N85" s="11">
        <f>+((C85*DEFLATOR!C85))</f>
        <v>1052.3401799525748</v>
      </c>
      <c r="O85" s="13">
        <f t="shared" si="120"/>
        <v>3.7061490061866875</v>
      </c>
      <c r="P85" s="13">
        <f t="shared" si="113"/>
        <v>0.20502186135449296</v>
      </c>
      <c r="Q85" s="11">
        <f>+((D85*DEFLATOR!D85))</f>
        <v>1148.2670997730008</v>
      </c>
      <c r="R85" s="13">
        <f t="shared" si="121"/>
        <v>0.4610923223713259</v>
      </c>
      <c r="S85" s="13">
        <f t="shared" si="114"/>
        <v>-0.6651098161295943</v>
      </c>
      <c r="T85" s="11">
        <f>+((E85*DEFLATOR!E85))</f>
        <v>1265.9550329891174</v>
      </c>
      <c r="U85" s="13">
        <f t="shared" si="122"/>
        <v>0.5289452186949317</v>
      </c>
      <c r="V85" s="13">
        <f t="shared" si="115"/>
        <v>5.805030864653937</v>
      </c>
      <c r="W85" s="11">
        <f>+((F85*DEFLATOR!F85))</f>
        <v>1504.9336491743948</v>
      </c>
      <c r="X85" s="13">
        <f t="shared" si="123"/>
        <v>2.048916424092795</v>
      </c>
      <c r="Y85" s="13">
        <f t="shared" si="116"/>
        <v>9.128691108889875</v>
      </c>
      <c r="Z85" s="11">
        <f>+((G85*DEFLATOR!G85))</f>
        <v>1547.313489637914</v>
      </c>
      <c r="AA85" s="13">
        <f t="shared" si="124"/>
        <v>0.8944141877407219</v>
      </c>
      <c r="AB85" s="13">
        <f t="shared" si="117"/>
        <v>2.7621081597173136</v>
      </c>
      <c r="AC85" s="11">
        <f>+((H85*DEFLATOR!H85))</f>
        <v>1335.506995813895</v>
      </c>
      <c r="AD85" s="13">
        <f t="shared" si="125"/>
        <v>-2.834036551738306</v>
      </c>
      <c r="AE85" s="13">
        <f t="shared" si="118"/>
        <v>3.9253426343331954</v>
      </c>
    </row>
    <row r="86" spans="1:31" ht="9.75">
      <c r="A86" s="35">
        <v>39783</v>
      </c>
      <c r="B86" s="36" t="s">
        <v>1165</v>
      </c>
      <c r="C86" s="36" t="s">
        <v>1166</v>
      </c>
      <c r="D86" s="36" t="s">
        <v>420</v>
      </c>
      <c r="E86" s="36" t="s">
        <v>1167</v>
      </c>
      <c r="F86" s="36" t="s">
        <v>1168</v>
      </c>
      <c r="G86" s="36" t="s">
        <v>1169</v>
      </c>
      <c r="H86" s="36" t="s">
        <v>1170</v>
      </c>
      <c r="I86" s="9"/>
      <c r="J86" s="22">
        <v>39783</v>
      </c>
      <c r="K86" s="11">
        <f>+((B86*DEFLATOR!B86))</f>
        <v>1439.3808009555903</v>
      </c>
      <c r="L86" s="13">
        <f t="shared" si="119"/>
        <v>0.9577462976923856</v>
      </c>
      <c r="M86" s="13">
        <f aca="true" t="shared" si="126" ref="M86:M91">+((K86/K74)-1)*100</f>
        <v>4.912722736138253</v>
      </c>
      <c r="N86" s="11">
        <f>+((C86*DEFLATOR!C86))</f>
        <v>1063.7370846832678</v>
      </c>
      <c r="O86" s="13">
        <f t="shared" si="120"/>
        <v>1.083005756865285</v>
      </c>
      <c r="P86" s="13">
        <f aca="true" t="shared" si="127" ref="P86:P91">+((N86/N74)-1)*100</f>
        <v>2.876218199336833</v>
      </c>
      <c r="Q86" s="11">
        <f>+((D86*DEFLATOR!D86))</f>
        <v>1177.6004303959726</v>
      </c>
      <c r="R86" s="13">
        <f t="shared" si="121"/>
        <v>2.5545738120312356</v>
      </c>
      <c r="S86" s="13">
        <f aca="true" t="shared" si="128" ref="S86:S91">+((Q86/Q74)-1)*100</f>
        <v>4.851185105063838</v>
      </c>
      <c r="T86" s="11">
        <f>+((E86*DEFLATOR!E86))</f>
        <v>1304.4587227115405</v>
      </c>
      <c r="U86" s="13">
        <f t="shared" si="122"/>
        <v>3.0414737268755765</v>
      </c>
      <c r="V86" s="13">
        <f aca="true" t="shared" si="129" ref="V86:V91">+((T86/T74)-1)*100</f>
        <v>11.719326598717394</v>
      </c>
      <c r="W86" s="11">
        <f>+((F86*DEFLATOR!F86))</f>
        <v>1464.2839199010998</v>
      </c>
      <c r="X86" s="13">
        <f t="shared" si="123"/>
        <v>-2.701097772356631</v>
      </c>
      <c r="Y86" s="13">
        <f aca="true" t="shared" si="130" ref="Y86:Y91">+((W86/W74)-1)*100</f>
        <v>5.2871503794587715</v>
      </c>
      <c r="Z86" s="11">
        <f>+((G86*DEFLATOR!G86))</f>
        <v>1581.4170881660664</v>
      </c>
      <c r="AA86" s="13">
        <f t="shared" si="124"/>
        <v>2.204052298163117</v>
      </c>
      <c r="AB86" s="13">
        <f aca="true" t="shared" si="131" ref="AB86:AB91">+((Z86/Z74)-1)*100</f>
        <v>3.651794399304631</v>
      </c>
      <c r="AC86" s="11">
        <f>+((H86*DEFLATOR!H86))</f>
        <v>1357.9114071341717</v>
      </c>
      <c r="AD86" s="13">
        <f t="shared" si="125"/>
        <v>1.6775959534845342</v>
      </c>
      <c r="AE86" s="13">
        <f aca="true" t="shared" si="132" ref="AE86:AE91">+((AC86/AC74)-1)*100</f>
        <v>4.052327243436182</v>
      </c>
    </row>
    <row r="87" spans="1:31" ht="9.75">
      <c r="A87" s="34">
        <v>39814</v>
      </c>
      <c r="B87" s="36" t="s">
        <v>1171</v>
      </c>
      <c r="C87" s="36" t="s">
        <v>1172</v>
      </c>
      <c r="D87" s="36" t="s">
        <v>1173</v>
      </c>
      <c r="E87" s="36" t="s">
        <v>986</v>
      </c>
      <c r="F87" s="36" t="s">
        <v>1174</v>
      </c>
      <c r="G87" s="36" t="s">
        <v>1175</v>
      </c>
      <c r="H87" s="36" t="s">
        <v>1157</v>
      </c>
      <c r="I87" s="9"/>
      <c r="J87" s="24">
        <v>39814</v>
      </c>
      <c r="K87" s="25">
        <f>+((B87*DEFLATOR!B87))</f>
        <v>1476.0586993679397</v>
      </c>
      <c r="L87" s="26">
        <f aca="true" t="shared" si="133" ref="L87:L94">+((K87/K86)-1)*100</f>
        <v>2.548171990900472</v>
      </c>
      <c r="M87" s="26">
        <f t="shared" si="126"/>
        <v>6.133517042067549</v>
      </c>
      <c r="N87" s="25">
        <f>+((C87*DEFLATOR!C87))</f>
        <v>1074.445267518197</v>
      </c>
      <c r="O87" s="26">
        <f aca="true" t="shared" si="134" ref="O87:O94">+((N87/N86)-1)*100</f>
        <v>1.0066569069665965</v>
      </c>
      <c r="P87" s="26">
        <f t="shared" si="127"/>
        <v>2.8870038873152204</v>
      </c>
      <c r="Q87" s="25">
        <f>+((D87*DEFLATOR!D87))</f>
        <v>1168.1401356011436</v>
      </c>
      <c r="R87" s="26">
        <f aca="true" t="shared" si="135" ref="R87:R94">+((Q87/Q86)-1)*100</f>
        <v>-0.8033535442618644</v>
      </c>
      <c r="S87" s="26">
        <f t="shared" si="128"/>
        <v>2.0109289894821414</v>
      </c>
      <c r="T87" s="25">
        <f>+((E87*DEFLATOR!E87))</f>
        <v>1306.8216054944014</v>
      </c>
      <c r="U87" s="26">
        <f aca="true" t="shared" si="136" ref="U87:U94">+((T87/T86)-1)*100</f>
        <v>0.18113894611775372</v>
      </c>
      <c r="V87" s="26">
        <f t="shared" si="129"/>
        <v>12.395744788194051</v>
      </c>
      <c r="W87" s="25">
        <f>+((F87*DEFLATOR!F87))</f>
        <v>1473.043233151343</v>
      </c>
      <c r="X87" s="26">
        <f aca="true" t="shared" si="137" ref="X87:X94">+((W87/W86)-1)*100</f>
        <v>0.5981977355071111</v>
      </c>
      <c r="Y87" s="26">
        <f t="shared" si="130"/>
        <v>3.989720264306351</v>
      </c>
      <c r="Z87" s="25">
        <f>+((G87*DEFLATOR!G87))</f>
        <v>1666.335305625656</v>
      </c>
      <c r="AA87" s="26">
        <f aca="true" t="shared" si="138" ref="AA87:AA94">+((Z87/Z86)-1)*100</f>
        <v>5.36975463937015</v>
      </c>
      <c r="AB87" s="26">
        <f t="shared" si="131"/>
        <v>6.924663527137942</v>
      </c>
      <c r="AC87" s="25">
        <f>+((H87*DEFLATOR!H87))</f>
        <v>1360.1529552692534</v>
      </c>
      <c r="AD87" s="26">
        <f aca="true" t="shared" si="139" ref="AD87:AD94">+((AC87/AC86)-1)*100</f>
        <v>0.1650732237246988</v>
      </c>
      <c r="AE87" s="26">
        <f t="shared" si="132"/>
        <v>5.677186401851486</v>
      </c>
    </row>
    <row r="88" spans="1:31" ht="9.75">
      <c r="A88" s="35">
        <v>39845</v>
      </c>
      <c r="B88" s="36" t="s">
        <v>1176</v>
      </c>
      <c r="C88" s="36" t="s">
        <v>1146</v>
      </c>
      <c r="D88" s="36" t="s">
        <v>1177</v>
      </c>
      <c r="E88" s="36" t="s">
        <v>237</v>
      </c>
      <c r="F88" s="36" t="s">
        <v>1178</v>
      </c>
      <c r="G88" s="36" t="s">
        <v>1179</v>
      </c>
      <c r="H88" s="36" t="s">
        <v>214</v>
      </c>
      <c r="I88" s="9"/>
      <c r="J88" s="22">
        <v>39845</v>
      </c>
      <c r="K88" s="11">
        <f>+((B88*DEFLATOR!B88))</f>
        <v>1457.9779926187878</v>
      </c>
      <c r="L88" s="13">
        <f t="shared" si="133"/>
        <v>-1.2249314174899828</v>
      </c>
      <c r="M88" s="13">
        <f t="shared" si="126"/>
        <v>3.392285408319884</v>
      </c>
      <c r="N88" s="11">
        <f>+((C88*DEFLATOR!C88))</f>
        <v>1027.4088892415332</v>
      </c>
      <c r="O88" s="13">
        <f t="shared" si="134"/>
        <v>-4.377736093092066</v>
      </c>
      <c r="P88" s="13">
        <f t="shared" si="127"/>
        <v>-6.094633667405292</v>
      </c>
      <c r="Q88" s="11">
        <f>+((D88*DEFLATOR!D88))</f>
        <v>1159.8361444893346</v>
      </c>
      <c r="R88" s="13">
        <f t="shared" si="135"/>
        <v>-0.710872853241673</v>
      </c>
      <c r="S88" s="13">
        <f t="shared" si="128"/>
        <v>-1.712564986911791</v>
      </c>
      <c r="T88" s="11">
        <f>+((E88*DEFLATOR!E88))</f>
        <v>1282.0617739832715</v>
      </c>
      <c r="U88" s="13">
        <f t="shared" si="136"/>
        <v>-1.8946604040696702</v>
      </c>
      <c r="V88" s="13">
        <f t="shared" si="129"/>
        <v>7.321241540687984</v>
      </c>
      <c r="W88" s="11">
        <f>+((F88*DEFLATOR!F88))</f>
        <v>1516.6788490231334</v>
      </c>
      <c r="X88" s="13">
        <f t="shared" si="137"/>
        <v>2.9622766589435967</v>
      </c>
      <c r="Y88" s="13">
        <f t="shared" si="130"/>
        <v>7.6989282618296295</v>
      </c>
      <c r="Z88" s="11">
        <f>+((G88*DEFLATOR!G88))</f>
        <v>1616.3458569070904</v>
      </c>
      <c r="AA88" s="13">
        <f t="shared" si="138"/>
        <v>-2.99996336570425</v>
      </c>
      <c r="AB88" s="13">
        <f t="shared" si="131"/>
        <v>2.9472500363700416</v>
      </c>
      <c r="AC88" s="11">
        <f>+((H88*DEFLATOR!H88))</f>
        <v>1348.0595896992018</v>
      </c>
      <c r="AD88" s="13">
        <f t="shared" si="139"/>
        <v>-0.8891180600830051</v>
      </c>
      <c r="AE88" s="13">
        <f t="shared" si="132"/>
        <v>-0.7913087517606443</v>
      </c>
    </row>
    <row r="89" spans="1:31" ht="9.75">
      <c r="A89" s="35">
        <v>39873</v>
      </c>
      <c r="B89" s="36" t="s">
        <v>1180</v>
      </c>
      <c r="C89" s="36" t="s">
        <v>1181</v>
      </c>
      <c r="D89" s="36" t="s">
        <v>1182</v>
      </c>
      <c r="E89" s="36" t="s">
        <v>1095</v>
      </c>
      <c r="F89" s="36" t="s">
        <v>1183</v>
      </c>
      <c r="G89" s="36" t="s">
        <v>1184</v>
      </c>
      <c r="H89" s="36" t="s">
        <v>1185</v>
      </c>
      <c r="I89" s="9"/>
      <c r="J89" s="22">
        <v>39873</v>
      </c>
      <c r="K89" s="11">
        <f>+((B89*DEFLATOR!B89))</f>
        <v>1483.604707036105</v>
      </c>
      <c r="L89" s="13">
        <f t="shared" si="133"/>
        <v>1.7576886994904006</v>
      </c>
      <c r="M89" s="13">
        <f t="shared" si="126"/>
        <v>6.471654207365307</v>
      </c>
      <c r="N89" s="11">
        <f>+((C89*DEFLATOR!C89))</f>
        <v>1030.7707420928996</v>
      </c>
      <c r="O89" s="13">
        <f t="shared" si="134"/>
        <v>0.32721664047974386</v>
      </c>
      <c r="P89" s="13">
        <f t="shared" si="127"/>
        <v>5.033928647923003</v>
      </c>
      <c r="Q89" s="11">
        <f>+((D89*DEFLATOR!D89))</f>
        <v>1173.7448587972074</v>
      </c>
      <c r="R89" s="13">
        <f t="shared" si="135"/>
        <v>1.1991964877070327</v>
      </c>
      <c r="S89" s="13">
        <f t="shared" si="128"/>
        <v>2.7525470353116477</v>
      </c>
      <c r="T89" s="11">
        <f>+((E89*DEFLATOR!E89))</f>
        <v>1252.9664712140159</v>
      </c>
      <c r="U89" s="13">
        <f t="shared" si="136"/>
        <v>-2.269415043774259</v>
      </c>
      <c r="V89" s="13">
        <f t="shared" si="129"/>
        <v>2.172231426635962</v>
      </c>
      <c r="W89" s="11">
        <f>+((F89*DEFLATOR!F89))</f>
        <v>1556.8297251932759</v>
      </c>
      <c r="X89" s="13">
        <f t="shared" si="137"/>
        <v>2.647289252830487</v>
      </c>
      <c r="Y89" s="13">
        <f t="shared" si="130"/>
        <v>9.258515132718404</v>
      </c>
      <c r="Z89" s="11">
        <f>+((G89*DEFLATOR!G89))</f>
        <v>1653.626287678737</v>
      </c>
      <c r="AA89" s="13">
        <f t="shared" si="138"/>
        <v>2.3064637195274296</v>
      </c>
      <c r="AB89" s="13">
        <f t="shared" si="131"/>
        <v>7.7393905088731785</v>
      </c>
      <c r="AC89" s="11">
        <f>+((H89*DEFLATOR!H89))</f>
        <v>1364.3173112458626</v>
      </c>
      <c r="AD89" s="13">
        <f t="shared" si="139"/>
        <v>1.206009116428497</v>
      </c>
      <c r="AE89" s="13">
        <f t="shared" si="132"/>
        <v>1.1481552715886023</v>
      </c>
    </row>
    <row r="90" spans="1:31" ht="9.75">
      <c r="A90" s="35">
        <v>39904</v>
      </c>
      <c r="B90" s="36" t="s">
        <v>1186</v>
      </c>
      <c r="C90" s="36" t="s">
        <v>1187</v>
      </c>
      <c r="D90" s="36" t="s">
        <v>1188</v>
      </c>
      <c r="E90" s="36" t="s">
        <v>1189</v>
      </c>
      <c r="F90" s="36" t="s">
        <v>1190</v>
      </c>
      <c r="G90" s="36" t="s">
        <v>1191</v>
      </c>
      <c r="H90" s="36" t="s">
        <v>1192</v>
      </c>
      <c r="I90" s="9"/>
      <c r="J90" s="22">
        <v>39904</v>
      </c>
      <c r="K90" s="11">
        <f>+((B90*DEFLATOR!B90))</f>
        <v>1476.3287439849873</v>
      </c>
      <c r="L90" s="13">
        <f t="shared" si="133"/>
        <v>-0.49042464051313184</v>
      </c>
      <c r="M90" s="13">
        <f t="shared" si="126"/>
        <v>4.354614624484987</v>
      </c>
      <c r="N90" s="11">
        <f>+((C90*DEFLATOR!C90))</f>
        <v>1042.8043134717075</v>
      </c>
      <c r="O90" s="13">
        <f t="shared" si="134"/>
        <v>1.1674343175840152</v>
      </c>
      <c r="P90" s="13">
        <f t="shared" si="127"/>
        <v>-3.3907024157340704</v>
      </c>
      <c r="Q90" s="11">
        <f>+((D90*DEFLATOR!D90))</f>
        <v>1151.9487753891806</v>
      </c>
      <c r="R90" s="13">
        <f t="shared" si="135"/>
        <v>-1.8569694465253916</v>
      </c>
      <c r="S90" s="13">
        <f t="shared" si="128"/>
        <v>0.948304988460702</v>
      </c>
      <c r="T90" s="11">
        <f>+((E90*DEFLATOR!E90))</f>
        <v>1246.432711015911</v>
      </c>
      <c r="U90" s="13">
        <f t="shared" si="136"/>
        <v>-0.5214632911744399</v>
      </c>
      <c r="V90" s="13">
        <f t="shared" si="129"/>
        <v>2.7458743891335846</v>
      </c>
      <c r="W90" s="11">
        <f>+((F90*DEFLATOR!F90))</f>
        <v>1569.0608613765703</v>
      </c>
      <c r="X90" s="13">
        <f t="shared" si="137"/>
        <v>0.7856437981216047</v>
      </c>
      <c r="Y90" s="13">
        <f t="shared" si="130"/>
        <v>8.98195285490322</v>
      </c>
      <c r="Z90" s="11">
        <f>+((G90*DEFLATOR!G90))</f>
        <v>1628.056919847634</v>
      </c>
      <c r="AA90" s="13">
        <f t="shared" si="138"/>
        <v>-1.5462603625511995</v>
      </c>
      <c r="AB90" s="13">
        <f t="shared" si="131"/>
        <v>3.9187299761225702</v>
      </c>
      <c r="AC90" s="11">
        <f>+((H90*DEFLATOR!H90))</f>
        <v>1373.612369586876</v>
      </c>
      <c r="AD90" s="13">
        <f t="shared" si="139"/>
        <v>0.6812973979290371</v>
      </c>
      <c r="AE90" s="13">
        <f t="shared" si="132"/>
        <v>1.7165831452447655</v>
      </c>
    </row>
    <row r="91" spans="1:31" ht="9.75">
      <c r="A91" s="35">
        <v>39934</v>
      </c>
      <c r="B91" s="36" t="s">
        <v>1193</v>
      </c>
      <c r="C91" s="36" t="s">
        <v>1194</v>
      </c>
      <c r="D91" s="36" t="s">
        <v>1195</v>
      </c>
      <c r="E91" s="36" t="s">
        <v>1196</v>
      </c>
      <c r="F91" s="36" t="s">
        <v>1197</v>
      </c>
      <c r="G91" s="36" t="s">
        <v>1198</v>
      </c>
      <c r="H91" s="36" t="s">
        <v>1199</v>
      </c>
      <c r="I91" s="9"/>
      <c r="J91" s="22">
        <v>39934</v>
      </c>
      <c r="K91" s="11">
        <f>+((B91*DEFLATOR!B91))</f>
        <v>1465.707449359828</v>
      </c>
      <c r="L91" s="13">
        <f t="shared" si="133"/>
        <v>-0.7194396687346116</v>
      </c>
      <c r="M91" s="13">
        <f t="shared" si="126"/>
        <v>5.73110110577586</v>
      </c>
      <c r="N91" s="11">
        <f>+((C91*DEFLATOR!C91))</f>
        <v>1018.4664040460489</v>
      </c>
      <c r="O91" s="13">
        <f t="shared" si="134"/>
        <v>-2.333890367659941</v>
      </c>
      <c r="P91" s="13">
        <f t="shared" si="127"/>
        <v>0.16864656372408415</v>
      </c>
      <c r="Q91" s="11">
        <f>+((D91*DEFLATOR!D91))</f>
        <v>1169.217716403407</v>
      </c>
      <c r="R91" s="13">
        <f t="shared" si="135"/>
        <v>1.4991066775857487</v>
      </c>
      <c r="S91" s="13">
        <f t="shared" si="128"/>
        <v>2.3764897465256007</v>
      </c>
      <c r="T91" s="11">
        <f>+((E91*DEFLATOR!E91))</f>
        <v>1277.0344569534125</v>
      </c>
      <c r="U91" s="13">
        <f t="shared" si="136"/>
        <v>2.455146247931772</v>
      </c>
      <c r="V91" s="13">
        <f t="shared" si="129"/>
        <v>5.511758672586731</v>
      </c>
      <c r="W91" s="11">
        <f>+((F91*DEFLATOR!F91))</f>
        <v>1552.7070376897016</v>
      </c>
      <c r="X91" s="13">
        <f t="shared" si="137"/>
        <v>-1.0422682822208151</v>
      </c>
      <c r="Y91" s="13">
        <f t="shared" si="130"/>
        <v>7.7567585014534535</v>
      </c>
      <c r="Z91" s="11">
        <f>+((G91*DEFLATOR!G91))</f>
        <v>1611.6432525342507</v>
      </c>
      <c r="AA91" s="13">
        <f t="shared" si="138"/>
        <v>-1.008175274051193</v>
      </c>
      <c r="AB91" s="13">
        <f t="shared" si="131"/>
        <v>7.115456321147806</v>
      </c>
      <c r="AC91" s="11">
        <f>+((H91*DEFLATOR!H91))</f>
        <v>1345.693857630137</v>
      </c>
      <c r="AD91" s="13">
        <f t="shared" si="139"/>
        <v>-2.0324883915493253</v>
      </c>
      <c r="AE91" s="13">
        <f t="shared" si="132"/>
        <v>0.06015090798516809</v>
      </c>
    </row>
    <row r="92" spans="1:31" ht="9.75">
      <c r="A92" s="35">
        <v>39965</v>
      </c>
      <c r="B92" s="36" t="s">
        <v>1180</v>
      </c>
      <c r="C92" s="36" t="s">
        <v>1200</v>
      </c>
      <c r="D92" s="36" t="s">
        <v>1201</v>
      </c>
      <c r="E92" s="36" t="s">
        <v>1202</v>
      </c>
      <c r="F92" s="36" t="s">
        <v>1203</v>
      </c>
      <c r="G92" s="36" t="s">
        <v>1204</v>
      </c>
      <c r="H92" s="36" t="s">
        <v>1205</v>
      </c>
      <c r="I92" s="9"/>
      <c r="J92" s="22">
        <v>39965</v>
      </c>
      <c r="K92" s="11">
        <f>+((B92*DEFLATOR!B92))</f>
        <v>1462.126613023505</v>
      </c>
      <c r="L92" s="13">
        <f t="shared" si="133"/>
        <v>-0.24430771214862812</v>
      </c>
      <c r="M92" s="13">
        <f aca="true" t="shared" si="140" ref="M92:M97">+((K92/K80)-1)*100</f>
        <v>4.505648228033321</v>
      </c>
      <c r="N92" s="11">
        <f>+((C92*DEFLATOR!C92))</f>
        <v>1021.0989903137242</v>
      </c>
      <c r="O92" s="13">
        <f t="shared" si="134"/>
        <v>0.2584853321834668</v>
      </c>
      <c r="P92" s="13">
        <f aca="true" t="shared" si="141" ref="P92:P97">+((N92/N80)-1)*100</f>
        <v>-0.7573695357770971</v>
      </c>
      <c r="Q92" s="11">
        <f>+((D92*DEFLATOR!D92))</f>
        <v>1147.5719229933397</v>
      </c>
      <c r="R92" s="13">
        <f t="shared" si="135"/>
        <v>-1.8513056299430009</v>
      </c>
      <c r="S92" s="13">
        <f aca="true" t="shared" si="142" ref="S92:S97">+((Q92/Q80)-1)*100</f>
        <v>0.006137199926548043</v>
      </c>
      <c r="T92" s="11">
        <f>+((E92*DEFLATOR!E92))</f>
        <v>1320.0153450700886</v>
      </c>
      <c r="U92" s="13">
        <f t="shared" si="136"/>
        <v>3.3656795932675676</v>
      </c>
      <c r="V92" s="13">
        <f aca="true" t="shared" si="143" ref="V92:V97">+((T92/T80)-1)*100</f>
        <v>10.578916279716744</v>
      </c>
      <c r="W92" s="11">
        <f>+((F92*DEFLATOR!F92))</f>
        <v>1496.852661030903</v>
      </c>
      <c r="X92" s="13">
        <f t="shared" si="137"/>
        <v>-3.5972257034337485</v>
      </c>
      <c r="Y92" s="13">
        <f aca="true" t="shared" si="144" ref="Y92:Y97">+((W92/W80)-1)*100</f>
        <v>3.346965314844952</v>
      </c>
      <c r="Z92" s="11">
        <f>+((G92*DEFLATOR!G92))</f>
        <v>1611.5835494141918</v>
      </c>
      <c r="AA92" s="13">
        <f t="shared" si="138"/>
        <v>-0.0037044873277602974</v>
      </c>
      <c r="AB92" s="13">
        <f aca="true" t="shared" si="145" ref="AB92:AB97">+((Z92/Z80)-1)*100</f>
        <v>5.762506323525174</v>
      </c>
      <c r="AC92" s="11">
        <f>+((H92*DEFLATOR!H92))</f>
        <v>1396.2442815905738</v>
      </c>
      <c r="AD92" s="13">
        <f t="shared" si="139"/>
        <v>3.7564579546688126</v>
      </c>
      <c r="AE92" s="13">
        <f aca="true" t="shared" si="146" ref="AE92:AE97">+((AC92/AC80)-1)*100</f>
        <v>0.9701545442211579</v>
      </c>
    </row>
    <row r="93" spans="1:31" ht="9.75">
      <c r="A93" s="35">
        <v>39995</v>
      </c>
      <c r="B93" s="36" t="s">
        <v>1206</v>
      </c>
      <c r="C93" s="36" t="s">
        <v>1207</v>
      </c>
      <c r="D93" s="36" t="s">
        <v>1208</v>
      </c>
      <c r="E93" s="36" t="s">
        <v>1209</v>
      </c>
      <c r="F93" s="36" t="s">
        <v>1210</v>
      </c>
      <c r="G93" s="36" t="s">
        <v>1211</v>
      </c>
      <c r="H93" s="36" t="s">
        <v>1212</v>
      </c>
      <c r="I93" s="9"/>
      <c r="J93" s="22">
        <v>39995</v>
      </c>
      <c r="K93" s="11">
        <f>+((B93*DEFLATOR!B93))</f>
        <v>1467.24907726294</v>
      </c>
      <c r="L93" s="13">
        <f t="shared" si="133"/>
        <v>0.35034341033177707</v>
      </c>
      <c r="M93" s="13">
        <f t="shared" si="140"/>
        <v>4.568031348671542</v>
      </c>
      <c r="N93" s="11">
        <f>+((C93*DEFLATOR!C93))</f>
        <v>1037.8943290754526</v>
      </c>
      <c r="O93" s="13">
        <f t="shared" si="134"/>
        <v>1.6448296317057354</v>
      </c>
      <c r="P93" s="13">
        <f t="shared" si="141"/>
        <v>0.039487055612918986</v>
      </c>
      <c r="Q93" s="11">
        <f>+((D93*DEFLATOR!D93))</f>
        <v>1233.8155784701964</v>
      </c>
      <c r="R93" s="13">
        <f t="shared" si="135"/>
        <v>7.515315924765553</v>
      </c>
      <c r="S93" s="13">
        <f t="shared" si="142"/>
        <v>6.4783444332906726</v>
      </c>
      <c r="T93" s="11">
        <f>+((E93*DEFLATOR!E93))</f>
        <v>1334.9719130759308</v>
      </c>
      <c r="U93" s="13">
        <f t="shared" si="136"/>
        <v>1.133060161891386</v>
      </c>
      <c r="V93" s="13">
        <f t="shared" si="143"/>
        <v>6.87622592175825</v>
      </c>
      <c r="W93" s="11">
        <f>+((F93*DEFLATOR!F93))</f>
        <v>1526.0062953934946</v>
      </c>
      <c r="X93" s="13">
        <f t="shared" si="137"/>
        <v>1.9476622597252247</v>
      </c>
      <c r="Y93" s="13">
        <f t="shared" si="144"/>
        <v>4.042420562004523</v>
      </c>
      <c r="Z93" s="11">
        <f>+((G93*DEFLATOR!G93))</f>
        <v>1580.7969815650044</v>
      </c>
      <c r="AA93" s="13">
        <f t="shared" si="138"/>
        <v>-1.9103302376335507</v>
      </c>
      <c r="AB93" s="13">
        <f t="shared" si="145"/>
        <v>4.533962867806585</v>
      </c>
      <c r="AC93" s="11">
        <f>+((H93*DEFLATOR!H93))</f>
        <v>1416.7983686977925</v>
      </c>
      <c r="AD93" s="13">
        <f t="shared" si="139"/>
        <v>1.4720982121985138</v>
      </c>
      <c r="AE93" s="13">
        <f t="shared" si="146"/>
        <v>3.9804366840056504</v>
      </c>
    </row>
    <row r="94" spans="1:31" ht="9.75">
      <c r="A94" s="35">
        <v>40026</v>
      </c>
      <c r="B94" s="36" t="s">
        <v>1213</v>
      </c>
      <c r="C94" s="36" t="s">
        <v>1214</v>
      </c>
      <c r="D94" s="36" t="s">
        <v>1215</v>
      </c>
      <c r="E94" s="36" t="s">
        <v>1216</v>
      </c>
      <c r="F94" s="36" t="s">
        <v>1217</v>
      </c>
      <c r="G94" s="36" t="s">
        <v>1218</v>
      </c>
      <c r="H94" s="36" t="s">
        <v>1219</v>
      </c>
      <c r="I94" s="9"/>
      <c r="J94" s="22">
        <v>40026</v>
      </c>
      <c r="K94" s="11">
        <f>+((B94*DEFLATOR!B94))</f>
        <v>1482.6352791227168</v>
      </c>
      <c r="L94" s="13">
        <f t="shared" si="133"/>
        <v>1.048642803611699</v>
      </c>
      <c r="M94" s="13">
        <f t="shared" si="140"/>
        <v>4.479131297431804</v>
      </c>
      <c r="N94" s="11">
        <f>+((C94*DEFLATOR!C94))</f>
        <v>1052.6520878982546</v>
      </c>
      <c r="O94" s="13">
        <f t="shared" si="134"/>
        <v>1.421894157177661</v>
      </c>
      <c r="P94" s="13">
        <f t="shared" si="141"/>
        <v>0.7975355738556011</v>
      </c>
      <c r="Q94" s="11">
        <f>+((D94*DEFLATOR!D94))</f>
        <v>1246.593926169079</v>
      </c>
      <c r="R94" s="13">
        <f t="shared" si="135"/>
        <v>1.0356772861245922</v>
      </c>
      <c r="S94" s="13">
        <f t="shared" si="142"/>
        <v>8.077207105370455</v>
      </c>
      <c r="T94" s="11">
        <f>+((E94*DEFLATOR!E94))</f>
        <v>1346.9653286114783</v>
      </c>
      <c r="U94" s="13">
        <f t="shared" si="136"/>
        <v>0.898402087570016</v>
      </c>
      <c r="V94" s="13">
        <f t="shared" si="143"/>
        <v>9.11567683772876</v>
      </c>
      <c r="W94" s="11">
        <f>+((F94*DEFLATOR!F94))</f>
        <v>1550.8120407510105</v>
      </c>
      <c r="X94" s="13">
        <f t="shared" si="137"/>
        <v>1.6255336188583325</v>
      </c>
      <c r="Y94" s="13">
        <f t="shared" si="144"/>
        <v>3.762207326164191</v>
      </c>
      <c r="Z94" s="11">
        <f>+((G94*DEFLATOR!G94))</f>
        <v>1588.7238775434819</v>
      </c>
      <c r="AA94" s="13">
        <f t="shared" si="138"/>
        <v>0.5014493366902739</v>
      </c>
      <c r="AB94" s="13">
        <f t="shared" si="145"/>
        <v>3.248683029901356</v>
      </c>
      <c r="AC94" s="11">
        <f>+((H94*DEFLATOR!H94))</f>
        <v>1439.7854826341654</v>
      </c>
      <c r="AD94" s="13">
        <f t="shared" si="139"/>
        <v>1.622468972596347</v>
      </c>
      <c r="AE94" s="13">
        <f t="shared" si="146"/>
        <v>5.05726094927188</v>
      </c>
    </row>
    <row r="95" spans="1:31" ht="9.75">
      <c r="A95" s="35">
        <v>40057</v>
      </c>
      <c r="B95" s="36" t="s">
        <v>1220</v>
      </c>
      <c r="C95" s="36" t="s">
        <v>100</v>
      </c>
      <c r="D95" s="36" t="s">
        <v>146</v>
      </c>
      <c r="E95" s="36" t="s">
        <v>1221</v>
      </c>
      <c r="F95" s="36" t="s">
        <v>501</v>
      </c>
      <c r="G95" s="36" t="s">
        <v>1222</v>
      </c>
      <c r="H95" s="36" t="s">
        <v>1223</v>
      </c>
      <c r="J95" s="22">
        <v>40057</v>
      </c>
      <c r="K95" s="11">
        <f>+((B95*DEFLATOR!B95))</f>
        <v>1487.9732731055592</v>
      </c>
      <c r="L95" s="13">
        <f aca="true" t="shared" si="147" ref="L95:L101">+((K95/K94)-1)*100</f>
        <v>0.36003419438399575</v>
      </c>
      <c r="M95" s="13">
        <f t="shared" si="140"/>
        <v>3.423084018646172</v>
      </c>
      <c r="N95" s="11">
        <f>+((C95*DEFLATOR!C95))</f>
        <v>1092.7850278224894</v>
      </c>
      <c r="O95" s="13">
        <f aca="true" t="shared" si="148" ref="O95:O101">+((N95/N94)-1)*100</f>
        <v>3.812555010874008</v>
      </c>
      <c r="P95" s="13">
        <f t="shared" si="141"/>
        <v>3.7254504535538358</v>
      </c>
      <c r="Q95" s="11">
        <f>+((D95*DEFLATOR!D95))</f>
        <v>1282.6979964743664</v>
      </c>
      <c r="R95" s="13">
        <f aca="true" t="shared" si="149" ref="R95:R101">+((Q95/Q94)-1)*100</f>
        <v>2.896217408682489</v>
      </c>
      <c r="S95" s="13">
        <f t="shared" si="142"/>
        <v>8.563013836899902</v>
      </c>
      <c r="T95" s="11">
        <f>+((E95*DEFLATOR!E95))</f>
        <v>1309.5417873574545</v>
      </c>
      <c r="U95" s="13">
        <f aca="true" t="shared" si="150" ref="U95:U101">+((T95/T94)-1)*100</f>
        <v>-2.778359654780571</v>
      </c>
      <c r="V95" s="13">
        <f t="shared" si="143"/>
        <v>2.9635095102078957</v>
      </c>
      <c r="W95" s="11">
        <f>+((F95*DEFLATOR!F95))</f>
        <v>1527.4304853629312</v>
      </c>
      <c r="X95" s="13">
        <f aca="true" t="shared" si="151" ref="X95:X101">+((W95/W94)-1)*100</f>
        <v>-1.5076975657705272</v>
      </c>
      <c r="Y95" s="13">
        <f t="shared" si="144"/>
        <v>4.514989928024682</v>
      </c>
      <c r="Z95" s="11">
        <f>+((G95*DEFLATOR!G95))</f>
        <v>1610.393884615969</v>
      </c>
      <c r="AA95" s="13">
        <f aca="true" t="shared" si="152" ref="AA95:AA101">+((Z95/Z94)-1)*100</f>
        <v>1.3639882536412573</v>
      </c>
      <c r="AB95" s="13">
        <f t="shared" si="145"/>
        <v>1.6265848932722315</v>
      </c>
      <c r="AC95" s="11">
        <f>+((H95*DEFLATOR!H95))</f>
        <v>1455.0021847072335</v>
      </c>
      <c r="AD95" s="13">
        <f aca="true" t="shared" si="153" ref="AD95:AD101">+((AC95/AC94)-1)*100</f>
        <v>1.0568728645067527</v>
      </c>
      <c r="AE95" s="13">
        <f t="shared" si="146"/>
        <v>6.064819473477767</v>
      </c>
    </row>
    <row r="96" spans="1:31" ht="9.75">
      <c r="A96" s="35">
        <v>40087</v>
      </c>
      <c r="B96" s="36" t="s">
        <v>1224</v>
      </c>
      <c r="C96" s="36" t="s">
        <v>1225</v>
      </c>
      <c r="D96" s="36" t="s">
        <v>1226</v>
      </c>
      <c r="E96" s="36" t="s">
        <v>1227</v>
      </c>
      <c r="F96" s="36" t="s">
        <v>1228</v>
      </c>
      <c r="G96" s="36" t="s">
        <v>1229</v>
      </c>
      <c r="H96" s="36" t="s">
        <v>1230</v>
      </c>
      <c r="J96" s="22">
        <v>40087</v>
      </c>
      <c r="K96" s="11">
        <f>+((B96*DEFLATOR!B96))</f>
        <v>1477.646354376991</v>
      </c>
      <c r="L96" s="13">
        <f t="shared" si="147"/>
        <v>-0.694025821244415</v>
      </c>
      <c r="M96" s="13">
        <f t="shared" si="140"/>
        <v>4.4741962488190845</v>
      </c>
      <c r="N96" s="11">
        <f>+((C96*DEFLATOR!C96))</f>
        <v>1009.3871424304941</v>
      </c>
      <c r="O96" s="13">
        <f t="shared" si="148"/>
        <v>-7.631682652001182</v>
      </c>
      <c r="P96" s="13">
        <f t="shared" si="141"/>
        <v>-0.5267921989414504</v>
      </c>
      <c r="Q96" s="11">
        <f>+((D96*DEFLATOR!D96))</f>
        <v>1264.8548574004255</v>
      </c>
      <c r="R96" s="13">
        <f t="shared" si="149"/>
        <v>-1.3910631437005883</v>
      </c>
      <c r="S96" s="13">
        <f t="shared" si="142"/>
        <v>10.661274392363929</v>
      </c>
      <c r="T96" s="11">
        <f>+((E96*DEFLATOR!E96))</f>
        <v>1307.3360495496802</v>
      </c>
      <c r="U96" s="13">
        <f t="shared" si="150"/>
        <v>-0.16843584749023366</v>
      </c>
      <c r="V96" s="13">
        <f t="shared" si="143"/>
        <v>3.8149939633240093</v>
      </c>
      <c r="W96" s="11">
        <f>+((F96*DEFLATOR!F96))</f>
        <v>1506.859093422319</v>
      </c>
      <c r="X96" s="13">
        <f t="shared" si="151"/>
        <v>-1.3467972610042844</v>
      </c>
      <c r="Y96" s="13">
        <f t="shared" si="144"/>
        <v>2.1794799869737647</v>
      </c>
      <c r="Z96" s="11">
        <f>+((G96*DEFLATOR!G96))</f>
        <v>1628.3650814714151</v>
      </c>
      <c r="AA96" s="13">
        <f t="shared" si="152"/>
        <v>1.1159503912132385</v>
      </c>
      <c r="AB96" s="13">
        <f t="shared" si="145"/>
        <v>6.179479516640951</v>
      </c>
      <c r="AC96" s="11">
        <f>+((H96*DEFLATOR!H96))</f>
        <v>1415.0407154567872</v>
      </c>
      <c r="AD96" s="13">
        <f t="shared" si="153"/>
        <v>-2.746488608090103</v>
      </c>
      <c r="AE96" s="13">
        <f t="shared" si="146"/>
        <v>2.9525078242542024</v>
      </c>
    </row>
    <row r="97" spans="1:31" ht="9.75">
      <c r="A97" s="35">
        <v>40118</v>
      </c>
      <c r="B97" s="36" t="s">
        <v>1231</v>
      </c>
      <c r="C97" s="36" t="s">
        <v>1232</v>
      </c>
      <c r="D97" s="36" t="s">
        <v>1233</v>
      </c>
      <c r="E97" s="36" t="s">
        <v>1234</v>
      </c>
      <c r="F97" s="36" t="s">
        <v>522</v>
      </c>
      <c r="G97" s="36" t="s">
        <v>1235</v>
      </c>
      <c r="H97" s="36" t="s">
        <v>1236</v>
      </c>
      <c r="J97" s="28">
        <v>40118</v>
      </c>
      <c r="K97" s="29">
        <f>+((B97*DEFLATOR!B97))</f>
        <v>1484.080861895308</v>
      </c>
      <c r="L97" s="30" t="s">
        <v>1330</v>
      </c>
      <c r="M97" s="30">
        <f t="shared" si="140"/>
        <v>4.092995433186908</v>
      </c>
      <c r="N97" s="29">
        <f>+((C97*DEFLATOR!C97))</f>
        <v>1022.038344451372</v>
      </c>
      <c r="O97" s="30">
        <f t="shared" si="148"/>
        <v>1.2533547822310531</v>
      </c>
      <c r="P97" s="30">
        <f t="shared" si="141"/>
        <v>-2.8794714939581967</v>
      </c>
      <c r="Q97" s="29">
        <f>+((D97*DEFLATOR!D97))</f>
        <v>1259.669691261984</v>
      </c>
      <c r="R97" s="30">
        <f t="shared" si="149"/>
        <v>-0.4099415919624261</v>
      </c>
      <c r="S97" s="30">
        <f t="shared" si="142"/>
        <v>9.701801219507743</v>
      </c>
      <c r="T97" s="29">
        <f>+((E97*DEFLATOR!E97))</f>
        <v>1303.4184037534228</v>
      </c>
      <c r="U97" s="30">
        <f t="shared" si="150"/>
        <v>-0.29966631744048344</v>
      </c>
      <c r="V97" s="30">
        <f t="shared" si="143"/>
        <v>2.959297114673065</v>
      </c>
      <c r="W97" s="29">
        <f>+((F97*DEFLATOR!F97))</f>
        <v>1517.5348768254587</v>
      </c>
      <c r="X97" s="30">
        <f t="shared" si="151"/>
        <v>0.7084792101492043</v>
      </c>
      <c r="Y97" s="30">
        <f t="shared" si="144"/>
        <v>0.8373277890342257</v>
      </c>
      <c r="Z97" s="29">
        <f>+((G97*DEFLATOR!G97))</f>
        <v>1629.370371752648</v>
      </c>
      <c r="AA97" s="30">
        <f t="shared" si="152"/>
        <v>0.06173617284426225</v>
      </c>
      <c r="AB97" s="30">
        <f t="shared" si="145"/>
        <v>5.303184045395737</v>
      </c>
      <c r="AC97" s="29">
        <f>+((H97*DEFLATOR!H97))</f>
        <v>1449.7595982591756</v>
      </c>
      <c r="AD97" s="30">
        <f t="shared" si="153"/>
        <v>2.4535606942716726</v>
      </c>
      <c r="AE97" s="30">
        <f t="shared" si="146"/>
        <v>8.5549984240743</v>
      </c>
    </row>
    <row r="98" spans="1:31" ht="9.75">
      <c r="A98" s="35">
        <v>40148</v>
      </c>
      <c r="B98" s="36" t="s">
        <v>1237</v>
      </c>
      <c r="C98" s="36" t="s">
        <v>1238</v>
      </c>
      <c r="D98" s="36" t="s">
        <v>1239</v>
      </c>
      <c r="E98" s="36" t="s">
        <v>1240</v>
      </c>
      <c r="F98" s="36" t="s">
        <v>1241</v>
      </c>
      <c r="G98" s="36" t="s">
        <v>1242</v>
      </c>
      <c r="H98" s="36" t="s">
        <v>1243</v>
      </c>
      <c r="J98" s="28">
        <v>40148</v>
      </c>
      <c r="K98" s="29">
        <f>+((B98*DEFLATOR!B98))</f>
        <v>1475.7719115732348</v>
      </c>
      <c r="L98" s="30">
        <f t="shared" si="147"/>
        <v>-0.5598718058706043</v>
      </c>
      <c r="M98" s="30">
        <f aca="true" t="shared" si="154" ref="M98:M103">+((K98/K86)-1)*100</f>
        <v>2.528247604350753</v>
      </c>
      <c r="N98" s="29">
        <f>+((C98*DEFLATOR!C98))</f>
        <v>990.8004631815471</v>
      </c>
      <c r="O98" s="30">
        <f t="shared" si="148"/>
        <v>-3.056429481282652</v>
      </c>
      <c r="P98" s="30">
        <f aca="true" t="shared" si="155" ref="P98:P103">+((N98/N86)-1)*100</f>
        <v>-6.856639911490703</v>
      </c>
      <c r="Q98" s="29">
        <f>+((D98*DEFLATOR!D98))</f>
        <v>1266.971128585864</v>
      </c>
      <c r="R98" s="30">
        <f t="shared" si="149"/>
        <v>0.5796311028619883</v>
      </c>
      <c r="S98" s="30">
        <f aca="true" t="shared" si="156" ref="S98:S103">+((Q98/Q86)-1)*100</f>
        <v>7.589220917645245</v>
      </c>
      <c r="T98" s="29">
        <f>+((E98*DEFLATOR!E98))</f>
        <v>1295.6616178871861</v>
      </c>
      <c r="U98" s="30">
        <f t="shared" si="150"/>
        <v>-0.595110966969592</v>
      </c>
      <c r="V98" s="30">
        <f aca="true" t="shared" si="157" ref="V98:V103">+((T98/T86)-1)*100</f>
        <v>-0.6743873662838573</v>
      </c>
      <c r="W98" s="29">
        <f>+((F98*DEFLATOR!F98))</f>
        <v>1511.571769475383</v>
      </c>
      <c r="X98" s="30">
        <f t="shared" si="151"/>
        <v>-0.39294697216778474</v>
      </c>
      <c r="Y98" s="30">
        <f aca="true" t="shared" si="158" ref="Y98:Y103">+((W98/W86)-1)*100</f>
        <v>3.2294180747048706</v>
      </c>
      <c r="Z98" s="29">
        <f>+((G98*DEFLATOR!G98))</f>
        <v>1632.4793452423776</v>
      </c>
      <c r="AA98" s="30">
        <f t="shared" si="152"/>
        <v>0.19080827438793246</v>
      </c>
      <c r="AB98" s="30">
        <f aca="true" t="shared" si="159" ref="AB98:AB103">+((Z98/Z86)-1)*100</f>
        <v>3.228892457177568</v>
      </c>
      <c r="AC98" s="29">
        <f>+((H98*DEFLATOR!H98))</f>
        <v>1395.40817049473</v>
      </c>
      <c r="AD98" s="30">
        <f t="shared" si="153"/>
        <v>-3.74899589074692</v>
      </c>
      <c r="AE98" s="30">
        <f aca="true" t="shared" si="160" ref="AE98:AE103">+((AC98/AC86)-1)*100</f>
        <v>2.761355649828001</v>
      </c>
    </row>
    <row r="99" spans="1:31" ht="9.75">
      <c r="A99" s="34">
        <v>40179</v>
      </c>
      <c r="B99" s="36" t="s">
        <v>1244</v>
      </c>
      <c r="C99" s="36" t="s">
        <v>1245</v>
      </c>
      <c r="D99" s="36" t="s">
        <v>542</v>
      </c>
      <c r="E99" s="36" t="s">
        <v>1246</v>
      </c>
      <c r="F99" s="36" t="s">
        <v>1247</v>
      </c>
      <c r="G99" s="36" t="s">
        <v>1248</v>
      </c>
      <c r="H99" s="36" t="s">
        <v>1249</v>
      </c>
      <c r="J99" s="22">
        <v>40179</v>
      </c>
      <c r="K99" s="11">
        <f>+((B99*DEFLATOR!B99))</f>
        <v>1489.958426918206</v>
      </c>
      <c r="L99" s="13">
        <f t="shared" si="147"/>
        <v>0.9612945763310954</v>
      </c>
      <c r="M99" s="13">
        <f t="shared" si="154"/>
        <v>0.9416785088708357</v>
      </c>
      <c r="N99" s="11">
        <f>+((C99*DEFLATOR!C99))</f>
        <v>1080.5130696071978</v>
      </c>
      <c r="O99" s="13">
        <f t="shared" si="148"/>
        <v>9.054558385810175</v>
      </c>
      <c r="P99" s="13">
        <f t="shared" si="155"/>
        <v>0.5647381278914843</v>
      </c>
      <c r="Q99" s="11">
        <f>+((D99*DEFLATOR!D99))</f>
        <v>1221.2408083842354</v>
      </c>
      <c r="R99" s="13">
        <f t="shared" si="149"/>
        <v>-3.6094208597058475</v>
      </c>
      <c r="S99" s="13">
        <f t="shared" si="156"/>
        <v>4.545745083552433</v>
      </c>
      <c r="T99" s="11">
        <f>+((E99*DEFLATOR!E99))</f>
        <v>1387.8862311690862</v>
      </c>
      <c r="U99" s="13">
        <f t="shared" si="150"/>
        <v>7.117955182796032</v>
      </c>
      <c r="V99" s="13">
        <f t="shared" si="157"/>
        <v>6.2031898871167</v>
      </c>
      <c r="W99" s="11">
        <f>+((F99*DEFLATOR!F99))</f>
        <v>1522.7663943071277</v>
      </c>
      <c r="X99" s="13">
        <f t="shared" si="151"/>
        <v>0.7405949924316202</v>
      </c>
      <c r="Y99" s="13">
        <f t="shared" si="158"/>
        <v>3.3755398373074064</v>
      </c>
      <c r="Z99" s="11">
        <f>+((G99*DEFLATOR!G99))</f>
        <v>1626.5049485005861</v>
      </c>
      <c r="AA99" s="13">
        <f t="shared" si="152"/>
        <v>-0.3659707401017287</v>
      </c>
      <c r="AB99" s="13">
        <f t="shared" si="159"/>
        <v>-2.3902966582175833</v>
      </c>
      <c r="AC99" s="11">
        <f>+((H99*DEFLATOR!H99))</f>
        <v>1380.8092648302706</v>
      </c>
      <c r="AD99" s="13">
        <f t="shared" si="153"/>
        <v>-1.0462104187969223</v>
      </c>
      <c r="AE99" s="13">
        <f t="shared" si="160"/>
        <v>1.5186754902082322</v>
      </c>
    </row>
    <row r="100" spans="1:31" ht="9.75">
      <c r="A100" s="35">
        <v>39845</v>
      </c>
      <c r="B100" s="37" t="s">
        <v>1258</v>
      </c>
      <c r="C100" s="37" t="s">
        <v>1259</v>
      </c>
      <c r="D100" s="37" t="s">
        <v>1260</v>
      </c>
      <c r="E100" s="37" t="s">
        <v>1261</v>
      </c>
      <c r="F100" s="37" t="s">
        <v>1262</v>
      </c>
      <c r="G100" s="37" t="s">
        <v>1263</v>
      </c>
      <c r="H100" s="37" t="s">
        <v>1264</v>
      </c>
      <c r="J100" s="22">
        <v>39845</v>
      </c>
      <c r="K100" s="11">
        <f>+((B100*DEFLATOR!B100))</f>
        <v>1498.9016231683975</v>
      </c>
      <c r="L100" s="13">
        <f t="shared" si="147"/>
        <v>0.6002312607264804</v>
      </c>
      <c r="M100" s="13">
        <f t="shared" si="154"/>
        <v>2.8068757386456644</v>
      </c>
      <c r="N100" s="11">
        <f>+((C100*DEFLATOR!C100))</f>
        <v>1060.4892429346967</v>
      </c>
      <c r="O100" s="13">
        <f t="shared" si="148"/>
        <v>-1.8531776464101868</v>
      </c>
      <c r="P100" s="13">
        <f t="shared" si="155"/>
        <v>3.2197846485039205</v>
      </c>
      <c r="Q100" s="11">
        <f>+((D100*DEFLATOR!D100))</f>
        <v>1242.995860992526</v>
      </c>
      <c r="R100" s="13">
        <f t="shared" si="149"/>
        <v>1.7813892607366988</v>
      </c>
      <c r="S100" s="13">
        <f t="shared" si="156"/>
        <v>7.1699538679065755</v>
      </c>
      <c r="T100" s="11">
        <f>+((E100*DEFLATOR!E100))</f>
        <v>1321.0083909333864</v>
      </c>
      <c r="U100" s="13">
        <f t="shared" si="150"/>
        <v>-4.818683169683524</v>
      </c>
      <c r="V100" s="13">
        <f t="shared" si="157"/>
        <v>3.037811261551826</v>
      </c>
      <c r="W100" s="11">
        <f>+((F100*DEFLATOR!F100))</f>
        <v>1625.4543501494416</v>
      </c>
      <c r="X100" s="13">
        <f t="shared" si="151"/>
        <v>6.743513399442835</v>
      </c>
      <c r="Y100" s="13">
        <f t="shared" si="158"/>
        <v>7.171953455826774</v>
      </c>
      <c r="Z100" s="11">
        <f>+((G100*DEFLATOR!G100))</f>
        <v>1595.839108598033</v>
      </c>
      <c r="AA100" s="13">
        <f t="shared" si="152"/>
        <v>-1.885382514871714</v>
      </c>
      <c r="AB100" s="13">
        <f t="shared" si="159"/>
        <v>-1.268710419952912</v>
      </c>
      <c r="AC100" s="11">
        <f>+((H100*DEFLATOR!H100))</f>
        <v>1433.8578087880578</v>
      </c>
      <c r="AD100" s="13">
        <f t="shared" si="153"/>
        <v>3.8418444392685824</v>
      </c>
      <c r="AE100" s="13">
        <f t="shared" si="160"/>
        <v>6.3645716958254495</v>
      </c>
    </row>
    <row r="101" spans="1:31" ht="9.75">
      <c r="A101" s="35">
        <v>39874</v>
      </c>
      <c r="B101" s="36" t="s">
        <v>1271</v>
      </c>
      <c r="C101" s="36" t="s">
        <v>821</v>
      </c>
      <c r="D101" s="36" t="s">
        <v>1272</v>
      </c>
      <c r="E101" s="36" t="s">
        <v>1273</v>
      </c>
      <c r="F101" s="36" t="s">
        <v>1274</v>
      </c>
      <c r="G101" s="36" t="s">
        <v>1275</v>
      </c>
      <c r="H101" s="36" t="s">
        <v>1276</v>
      </c>
      <c r="J101" s="22">
        <v>39874</v>
      </c>
      <c r="K101" s="11">
        <f>+((B101*DEFLATOR!B101))</f>
        <v>1509.7273379382225</v>
      </c>
      <c r="L101" s="13">
        <f t="shared" si="147"/>
        <v>0.7222431814398522</v>
      </c>
      <c r="M101" s="13">
        <f t="shared" si="154"/>
        <v>1.7607541131562154</v>
      </c>
      <c r="N101" s="11">
        <f>+((C101*DEFLATOR!C101))</f>
        <v>1074.9810995262333</v>
      </c>
      <c r="O101" s="13">
        <f t="shared" si="148"/>
        <v>1.3665255624312866</v>
      </c>
      <c r="P101" s="13">
        <f t="shared" si="155"/>
        <v>4.2890582384564</v>
      </c>
      <c r="Q101" s="11">
        <f>+((D101*DEFLATOR!D101))</f>
        <v>1238.8419638500568</v>
      </c>
      <c r="R101" s="13">
        <f t="shared" si="149"/>
        <v>-0.3341843100871156</v>
      </c>
      <c r="S101" s="13">
        <f t="shared" si="156"/>
        <v>5.546103530502999</v>
      </c>
      <c r="T101" s="11">
        <f>+((E101*DEFLATOR!E101))</f>
        <v>1365.2801836043516</v>
      </c>
      <c r="U101" s="13">
        <f t="shared" si="150"/>
        <v>3.351363471634272</v>
      </c>
      <c r="V101" s="13">
        <f t="shared" si="157"/>
        <v>8.963824249942887</v>
      </c>
      <c r="W101" s="11">
        <f>+((F101*DEFLATOR!F101))</f>
        <v>1630.2030698520912</v>
      </c>
      <c r="X101" s="13">
        <f t="shared" si="151"/>
        <v>0.29214722038874985</v>
      </c>
      <c r="Y101" s="13">
        <f t="shared" si="158"/>
        <v>4.712997412077691</v>
      </c>
      <c r="Z101" s="11">
        <f>+((G101*DEFLATOR!G101))</f>
        <v>1610.7356738008566</v>
      </c>
      <c r="AA101" s="13">
        <f t="shared" si="152"/>
        <v>0.9334628486395768</v>
      </c>
      <c r="AB101" s="13">
        <f t="shared" si="159"/>
        <v>-2.5937307720287794</v>
      </c>
      <c r="AC101" s="11">
        <f>+((H101*DEFLATOR!H101))</f>
        <v>1434.3059912638932</v>
      </c>
      <c r="AD101" s="13">
        <f t="shared" si="153"/>
        <v>0.03125710744040777</v>
      </c>
      <c r="AE101" s="13">
        <f t="shared" si="160"/>
        <v>5.129941505625157</v>
      </c>
    </row>
    <row r="102" spans="1:31" ht="9.75">
      <c r="A102" s="35">
        <v>39906</v>
      </c>
      <c r="B102" s="36" t="s">
        <v>384</v>
      </c>
      <c r="C102" s="36" t="s">
        <v>1284</v>
      </c>
      <c r="D102" s="36" t="s">
        <v>67</v>
      </c>
      <c r="E102" s="36" t="s">
        <v>1285</v>
      </c>
      <c r="F102" s="36" t="s">
        <v>1286</v>
      </c>
      <c r="G102" s="36" t="s">
        <v>1287</v>
      </c>
      <c r="H102" s="36" t="s">
        <v>1288</v>
      </c>
      <c r="J102" s="22">
        <v>39906</v>
      </c>
      <c r="K102" s="11">
        <f>+((B102*DEFLATOR!B102))</f>
        <v>1510.9962102614668</v>
      </c>
      <c r="L102" s="13">
        <f aca="true" t="shared" si="161" ref="L102:L108">+((K102/K101)-1)*100</f>
        <v>0.08404645602941851</v>
      </c>
      <c r="M102" s="13">
        <f t="shared" si="154"/>
        <v>2.34822131708301</v>
      </c>
      <c r="N102" s="11">
        <f>+((C102*DEFLATOR!C102))</f>
        <v>1059.1007923423606</v>
      </c>
      <c r="O102" s="13">
        <f aca="true" t="shared" si="162" ref="O102:O108">+((N102/N101)-1)*100</f>
        <v>-1.4772638505803903</v>
      </c>
      <c r="P102" s="13">
        <f t="shared" si="155"/>
        <v>1.5627552226360475</v>
      </c>
      <c r="Q102" s="11">
        <f>+((D102*DEFLATOR!D102))</f>
        <v>1237.6395811921072</v>
      </c>
      <c r="R102" s="13">
        <f aca="true" t="shared" si="163" ref="R102:R108">+((Q102/Q101)-1)*100</f>
        <v>-0.09705698491297987</v>
      </c>
      <c r="S102" s="13">
        <f t="shared" si="156"/>
        <v>7.438768774590376</v>
      </c>
      <c r="T102" s="11">
        <f>+((E102*DEFLATOR!E102))</f>
        <v>1317.4448558701274</v>
      </c>
      <c r="U102" s="13">
        <f aca="true" t="shared" si="164" ref="U102:U108">+((T102/T101)-1)*100</f>
        <v>-3.503700435169177</v>
      </c>
      <c r="V102" s="13">
        <f t="shared" si="157"/>
        <v>5.697230522483432</v>
      </c>
      <c r="W102" s="11">
        <f>+((F102*DEFLATOR!F102))</f>
        <v>1626.064637394231</v>
      </c>
      <c r="X102" s="13">
        <f aca="true" t="shared" si="165" ref="X102:X108">+((W102/W101)-1)*100</f>
        <v>-0.25385993526778616</v>
      </c>
      <c r="Y102" s="13">
        <f t="shared" si="158"/>
        <v>3.6329869300066653</v>
      </c>
      <c r="Z102" s="11">
        <f>+((G102*DEFLATOR!G102))</f>
        <v>1626.681535247688</v>
      </c>
      <c r="AA102" s="13">
        <f aca="true" t="shared" si="166" ref="AA102:AA108">+((Z102/Z101)-1)*100</f>
        <v>0.9899738179389717</v>
      </c>
      <c r="AB102" s="13">
        <f t="shared" si="159"/>
        <v>-0.08448012985163844</v>
      </c>
      <c r="AC102" s="11">
        <f>+((H102*DEFLATOR!H102))</f>
        <v>1474.5606760620637</v>
      </c>
      <c r="AD102" s="13">
        <f aca="true" t="shared" si="167" ref="AD102:AD108">+((AC102/AC101)-1)*100</f>
        <v>2.806561852446743</v>
      </c>
      <c r="AE102" s="13">
        <f t="shared" si="160"/>
        <v>7.349111635151395</v>
      </c>
    </row>
    <row r="103" spans="1:31" ht="9.75">
      <c r="A103" s="35">
        <v>39937</v>
      </c>
      <c r="B103" s="36" t="s">
        <v>1296</v>
      </c>
      <c r="C103" s="36" t="s">
        <v>1297</v>
      </c>
      <c r="D103" s="36" t="s">
        <v>1298</v>
      </c>
      <c r="E103" s="36" t="s">
        <v>1299</v>
      </c>
      <c r="F103" s="36" t="s">
        <v>1300</v>
      </c>
      <c r="G103" s="36" t="s">
        <v>457</v>
      </c>
      <c r="H103" s="36" t="s">
        <v>1301</v>
      </c>
      <c r="J103" s="22">
        <v>39937</v>
      </c>
      <c r="K103" s="11">
        <f>+((B103*DEFLATOR!B103))</f>
        <v>1497.072710521692</v>
      </c>
      <c r="L103" s="13">
        <f t="shared" si="161"/>
        <v>-0.9214781377489656</v>
      </c>
      <c r="M103" s="13">
        <f t="shared" si="154"/>
        <v>2.1399400798272072</v>
      </c>
      <c r="N103" s="11">
        <f>+((C103*DEFLATOR!C103))</f>
        <v>1083.388356300096</v>
      </c>
      <c r="O103" s="13">
        <f t="shared" si="162"/>
        <v>2.2932249823002904</v>
      </c>
      <c r="P103" s="13">
        <f t="shared" si="155"/>
        <v>6.374481474905047</v>
      </c>
      <c r="Q103" s="11">
        <f>+((D103*DEFLATOR!D103))</f>
        <v>1263.521391151046</v>
      </c>
      <c r="R103" s="13">
        <f t="shared" si="163"/>
        <v>2.0912235154930237</v>
      </c>
      <c r="S103" s="13">
        <f t="shared" si="156"/>
        <v>8.06553590700998</v>
      </c>
      <c r="T103" s="11">
        <f>+((E103*DEFLATOR!E103))</f>
        <v>1313.4805768521042</v>
      </c>
      <c r="U103" s="13">
        <f t="shared" si="164"/>
        <v>-0.30090663759926306</v>
      </c>
      <c r="V103" s="13">
        <f t="shared" si="157"/>
        <v>2.8539652708855057</v>
      </c>
      <c r="W103" s="11">
        <f>+((F103*DEFLATOR!F103))</f>
        <v>1590.8234166994034</v>
      </c>
      <c r="X103" s="13">
        <f t="shared" si="165"/>
        <v>-2.1672705921027657</v>
      </c>
      <c r="Y103" s="13">
        <f t="shared" si="158"/>
        <v>2.454833918085142</v>
      </c>
      <c r="Z103" s="11">
        <f>+((G103*DEFLATOR!G103))</f>
        <v>1609.4406313669613</v>
      </c>
      <c r="AA103" s="13">
        <f t="shared" si="166"/>
        <v>-1.0598819441385965</v>
      </c>
      <c r="AB103" s="13">
        <f t="shared" si="159"/>
        <v>-0.13666927614568447</v>
      </c>
      <c r="AC103" s="11">
        <f>+((H103*DEFLATOR!H103))</f>
        <v>1462.7991372493968</v>
      </c>
      <c r="AD103" s="13">
        <f t="shared" si="167"/>
        <v>-0.7976300333789599</v>
      </c>
      <c r="AE103" s="13">
        <f t="shared" si="160"/>
        <v>8.702222942853478</v>
      </c>
    </row>
    <row r="104" spans="1:31" ht="9.75">
      <c r="A104" s="35">
        <v>39969</v>
      </c>
      <c r="B104" s="36" t="s">
        <v>1309</v>
      </c>
      <c r="C104" s="36" t="s">
        <v>1310</v>
      </c>
      <c r="D104" s="36" t="s">
        <v>1311</v>
      </c>
      <c r="E104" s="36" t="s">
        <v>1312</v>
      </c>
      <c r="F104" s="36" t="s">
        <v>1313</v>
      </c>
      <c r="G104" s="36" t="s">
        <v>1314</v>
      </c>
      <c r="H104" s="36" t="s">
        <v>1315</v>
      </c>
      <c r="J104" s="22">
        <v>39969</v>
      </c>
      <c r="K104" s="11">
        <f>+((B104*DEFLATOR!B104))</f>
        <v>1528.2531006460458</v>
      </c>
      <c r="L104" s="13">
        <f t="shared" si="161"/>
        <v>2.082757230508081</v>
      </c>
      <c r="M104" s="13">
        <f aca="true" t="shared" si="168" ref="M104:M109">+((K104/K92)-1)*100</f>
        <v>4.52262389819984</v>
      </c>
      <c r="N104" s="11">
        <f>+((C104*DEFLATOR!C104))</f>
        <v>1178.4521636836746</v>
      </c>
      <c r="O104" s="13">
        <f t="shared" si="162"/>
        <v>8.774675012036614</v>
      </c>
      <c r="P104" s="13">
        <f aca="true" t="shared" si="169" ref="P104:P109">+((N104/N92)-1)*100</f>
        <v>15.41017813773422</v>
      </c>
      <c r="Q104" s="11">
        <f>+((D104*DEFLATOR!D104))</f>
        <v>1243.2056289997179</v>
      </c>
      <c r="R104" s="13">
        <f t="shared" si="163"/>
        <v>-1.6078684772262375</v>
      </c>
      <c r="S104" s="13">
        <f aca="true" t="shared" si="170" ref="S104:S109">+((Q104/Q92)-1)*100</f>
        <v>8.333569695302945</v>
      </c>
      <c r="T104" s="11">
        <f>+((E104*DEFLATOR!E104))</f>
        <v>1355.433679233817</v>
      </c>
      <c r="U104" s="13">
        <f t="shared" si="164"/>
        <v>3.194040560710687</v>
      </c>
      <c r="V104" s="13">
        <f aca="true" t="shared" si="171" ref="V104:V109">+((T104/T92)-1)*100</f>
        <v>2.6831759415529843</v>
      </c>
      <c r="W104" s="11">
        <f>+((F104*DEFLATOR!F104))</f>
        <v>1576.7693391765001</v>
      </c>
      <c r="X104" s="13">
        <f t="shared" si="165"/>
        <v>-0.8834467342743957</v>
      </c>
      <c r="Y104" s="13">
        <f aca="true" t="shared" si="172" ref="Y104:Y109">+((W104/W92)-1)*100</f>
        <v>5.338980931533865</v>
      </c>
      <c r="Z104" s="11">
        <f>+((G104*DEFLATOR!G104))</f>
        <v>1654.9453693939138</v>
      </c>
      <c r="AA104" s="13">
        <f t="shared" si="166"/>
        <v>2.827363565955432</v>
      </c>
      <c r="AB104" s="13">
        <f aca="true" t="shared" si="173" ref="AB104:AB109">+((Z104/Z92)-1)*100</f>
        <v>2.6906343140250977</v>
      </c>
      <c r="AC104" s="11">
        <f>+((H104*DEFLATOR!H104))</f>
        <v>1519.4451987154869</v>
      </c>
      <c r="AD104" s="13">
        <f t="shared" si="167"/>
        <v>3.872442909188867</v>
      </c>
      <c r="AE104" s="13">
        <f aca="true" t="shared" si="174" ref="AE104:AE109">+((AC104/AC92)-1)*100</f>
        <v>8.823736558803663</v>
      </c>
    </row>
    <row r="105" spans="1:31" ht="9.75">
      <c r="A105" s="35">
        <v>40000</v>
      </c>
      <c r="B105" s="36" t="s">
        <v>1323</v>
      </c>
      <c r="C105" s="36" t="s">
        <v>1324</v>
      </c>
      <c r="D105" s="36" t="s">
        <v>1325</v>
      </c>
      <c r="E105" s="36" t="s">
        <v>1326</v>
      </c>
      <c r="F105" s="36" t="s">
        <v>1327</v>
      </c>
      <c r="G105" s="36" t="s">
        <v>1328</v>
      </c>
      <c r="H105" s="36" t="s">
        <v>1329</v>
      </c>
      <c r="J105" s="22">
        <v>40000</v>
      </c>
      <c r="K105" s="11">
        <f>+((B105*DEFLATOR!B105))</f>
        <v>1542.5111917869597</v>
      </c>
      <c r="L105" s="13">
        <f t="shared" si="161"/>
        <v>0.9329666097118716</v>
      </c>
      <c r="M105" s="13">
        <f t="shared" si="168"/>
        <v>5.129470905131961</v>
      </c>
      <c r="N105" s="11">
        <f>+((C105*DEFLATOR!C105))</f>
        <v>1146.5619807638834</v>
      </c>
      <c r="O105" s="13">
        <f t="shared" si="162"/>
        <v>-2.706107545350589</v>
      </c>
      <c r="P105" s="13">
        <f t="shared" si="169"/>
        <v>10.47001112196375</v>
      </c>
      <c r="Q105" s="11">
        <f>+((D105*DEFLATOR!D105))</f>
        <v>1261.708383004745</v>
      </c>
      <c r="R105" s="13">
        <f t="shared" si="163"/>
        <v>1.4883100247796044</v>
      </c>
      <c r="S105" s="13">
        <f t="shared" si="170"/>
        <v>2.2606947927446885</v>
      </c>
      <c r="T105" s="11">
        <f>+((E105*DEFLATOR!E105))</f>
        <v>1397.2502881892688</v>
      </c>
      <c r="U105" s="13">
        <f t="shared" si="164"/>
        <v>3.085109186536461</v>
      </c>
      <c r="V105" s="13">
        <f t="shared" si="171"/>
        <v>4.665144974461777</v>
      </c>
      <c r="W105" s="11">
        <f>+((F105*DEFLATOR!F105))</f>
        <v>1594.3526033529463</v>
      </c>
      <c r="X105" s="13">
        <f t="shared" si="165"/>
        <v>1.115144982818439</v>
      </c>
      <c r="Y105" s="13">
        <f t="shared" si="172"/>
        <v>4.478769724985177</v>
      </c>
      <c r="Z105" s="11">
        <f>+((G105*DEFLATOR!G105))</f>
        <v>1665.354938044356</v>
      </c>
      <c r="AA105" s="13">
        <f t="shared" si="166"/>
        <v>0.6289977205866659</v>
      </c>
      <c r="AB105" s="13">
        <f t="shared" si="173"/>
        <v>5.3490712258090545</v>
      </c>
      <c r="AC105" s="11">
        <f>+((H105*DEFLATOR!H105))</f>
        <v>1517.825273939209</v>
      </c>
      <c r="AD105" s="13">
        <f t="shared" si="167"/>
        <v>-0.10661291224239866</v>
      </c>
      <c r="AE105" s="13">
        <f t="shared" si="174"/>
        <v>7.130648049395494</v>
      </c>
    </row>
    <row r="106" spans="1:31" ht="9.75">
      <c r="A106" s="35">
        <v>40032</v>
      </c>
      <c r="B106" s="36" t="s">
        <v>1338</v>
      </c>
      <c r="C106" s="36" t="s">
        <v>1339</v>
      </c>
      <c r="D106" s="36" t="s">
        <v>1340</v>
      </c>
      <c r="E106" s="36" t="s">
        <v>1341</v>
      </c>
      <c r="F106" s="36" t="s">
        <v>412</v>
      </c>
      <c r="G106" s="36" t="s">
        <v>1342</v>
      </c>
      <c r="H106" s="36" t="s">
        <v>456</v>
      </c>
      <c r="J106" s="22">
        <v>40032</v>
      </c>
      <c r="K106" s="11">
        <f>+((B106*DEFLATOR!B106))</f>
        <v>1533.0238970709686</v>
      </c>
      <c r="L106" s="13">
        <f t="shared" si="161"/>
        <v>-0.6150551624199418</v>
      </c>
      <c r="M106" s="13">
        <f t="shared" si="168"/>
        <v>3.3985848480596603</v>
      </c>
      <c r="N106" s="11">
        <f>+((C106*DEFLATOR!C106))</f>
        <v>1190.6658574272687</v>
      </c>
      <c r="O106" s="13">
        <f t="shared" si="162"/>
        <v>3.846619494046166</v>
      </c>
      <c r="P106" s="13">
        <f t="shared" si="169"/>
        <v>13.111052656018106</v>
      </c>
      <c r="Q106" s="11">
        <f>+((D106*DEFLATOR!D106))</f>
        <v>1324.92912434315</v>
      </c>
      <c r="R106" s="13">
        <f t="shared" si="163"/>
        <v>5.010725314184383</v>
      </c>
      <c r="S106" s="13">
        <f t="shared" si="170"/>
        <v>6.283938701258074</v>
      </c>
      <c r="T106" s="11">
        <f>+((E106*DEFLATOR!E106))</f>
        <v>1410.5940925943823</v>
      </c>
      <c r="U106" s="13">
        <f t="shared" si="164"/>
        <v>0.9550045913682581</v>
      </c>
      <c r="V106" s="13">
        <f t="shared" si="171"/>
        <v>4.72386056502998</v>
      </c>
      <c r="W106" s="11">
        <f>+((F106*DEFLATOR!F106))</f>
        <v>1615.1258832663896</v>
      </c>
      <c r="X106" s="13">
        <f t="shared" si="165"/>
        <v>1.3029288420740137</v>
      </c>
      <c r="Y106" s="13">
        <f t="shared" si="172"/>
        <v>4.147107504029557</v>
      </c>
      <c r="Z106" s="11">
        <f>+((G106*DEFLATOR!G106))</f>
        <v>1606.3073332373058</v>
      </c>
      <c r="AA106" s="13">
        <f t="shared" si="166"/>
        <v>-3.545646844293171</v>
      </c>
      <c r="AB106" s="13">
        <f t="shared" si="173"/>
        <v>1.106765998948278</v>
      </c>
      <c r="AC106" s="11">
        <f>+((H106*DEFLATOR!H106))</f>
        <v>1543.292418627047</v>
      </c>
      <c r="AD106" s="13">
        <f t="shared" si="167"/>
        <v>1.677870643288415</v>
      </c>
      <c r="AE106" s="13">
        <f t="shared" si="174"/>
        <v>7.1890526221663364</v>
      </c>
    </row>
    <row r="107" spans="1:31" ht="9.75">
      <c r="A107" s="35">
        <v>40064</v>
      </c>
      <c r="B107" s="36" t="s">
        <v>1350</v>
      </c>
      <c r="C107" s="36" t="s">
        <v>1351</v>
      </c>
      <c r="D107" s="36" t="s">
        <v>1352</v>
      </c>
      <c r="E107" s="36" t="s">
        <v>1353</v>
      </c>
      <c r="F107" s="36" t="s">
        <v>1354</v>
      </c>
      <c r="G107" s="36" t="s">
        <v>1355</v>
      </c>
      <c r="H107" s="36" t="s">
        <v>1356</v>
      </c>
      <c r="J107" s="22">
        <v>40064</v>
      </c>
      <c r="K107" s="11">
        <f>+((B107*DEFLATOR!B107))</f>
        <v>1562.9769979342127</v>
      </c>
      <c r="L107" s="13">
        <f t="shared" si="161"/>
        <v>1.9538574004275722</v>
      </c>
      <c r="M107" s="13">
        <f t="shared" si="168"/>
        <v>5.04066344364591</v>
      </c>
      <c r="N107" s="11">
        <f>+((C107*DEFLATOR!C107))</f>
        <v>1229.930580318183</v>
      </c>
      <c r="O107" s="13">
        <f t="shared" si="162"/>
        <v>3.2977113306797534</v>
      </c>
      <c r="P107" s="13">
        <f t="shared" si="169"/>
        <v>12.550094392213019</v>
      </c>
      <c r="Q107" s="11">
        <f>+((D107*DEFLATOR!D107))</f>
        <v>1345.0732920684245</v>
      </c>
      <c r="R107" s="13">
        <f t="shared" si="163"/>
        <v>1.5203958728932765</v>
      </c>
      <c r="S107" s="13">
        <f t="shared" si="170"/>
        <v>4.8628200687537815</v>
      </c>
      <c r="T107" s="11">
        <f>+((E107*DEFLATOR!E107))</f>
        <v>1428.6253138692057</v>
      </c>
      <c r="U107" s="13">
        <f t="shared" si="164"/>
        <v>1.2782714297108644</v>
      </c>
      <c r="V107" s="13">
        <f t="shared" si="171"/>
        <v>9.093526274717178</v>
      </c>
      <c r="W107" s="11">
        <f>+((F107*DEFLATOR!F107))</f>
        <v>1687.4822635556843</v>
      </c>
      <c r="X107" s="13">
        <f t="shared" si="165"/>
        <v>4.479922032019146</v>
      </c>
      <c r="Y107" s="13">
        <f t="shared" si="172"/>
        <v>10.4784983491228</v>
      </c>
      <c r="Z107" s="11">
        <f>+((G107*DEFLATOR!G107))</f>
        <v>1620.0136947503663</v>
      </c>
      <c r="AA107" s="13">
        <f t="shared" si="166"/>
        <v>0.8532838784616192</v>
      </c>
      <c r="AB107" s="13">
        <f t="shared" si="173"/>
        <v>0.5973575922198382</v>
      </c>
      <c r="AC107" s="11">
        <f>+((H107*DEFLATOR!H107))</f>
        <v>1571.6688119787257</v>
      </c>
      <c r="AD107" s="13">
        <f t="shared" si="167"/>
        <v>1.8386919425757986</v>
      </c>
      <c r="AE107" s="13">
        <f t="shared" si="174"/>
        <v>8.018312858751276</v>
      </c>
    </row>
    <row r="108" spans="1:31" ht="9.75">
      <c r="A108" s="35">
        <v>40095</v>
      </c>
      <c r="B108" s="36" t="s">
        <v>1364</v>
      </c>
      <c r="C108" s="36" t="s">
        <v>1365</v>
      </c>
      <c r="D108" s="36" t="s">
        <v>1366</v>
      </c>
      <c r="E108" s="36" t="s">
        <v>1367</v>
      </c>
      <c r="F108" s="36" t="s">
        <v>509</v>
      </c>
      <c r="G108" s="36" t="s">
        <v>1368</v>
      </c>
      <c r="H108" s="36" t="s">
        <v>1369</v>
      </c>
      <c r="J108" s="22">
        <v>40095</v>
      </c>
      <c r="K108" s="11">
        <f>+((B108*DEFLATOR!B108))</f>
        <v>1582.1313748443383</v>
      </c>
      <c r="L108" s="13">
        <f t="shared" si="161"/>
        <v>1.2255060013961705</v>
      </c>
      <c r="M108" s="13">
        <f t="shared" si="168"/>
        <v>7.071043768886143</v>
      </c>
      <c r="N108" s="11">
        <f>+((C108*DEFLATOR!C108))</f>
        <v>1201.270862394284</v>
      </c>
      <c r="O108" s="13">
        <f t="shared" si="162"/>
        <v>-2.3301898808374077</v>
      </c>
      <c r="P108" s="13">
        <f t="shared" si="169"/>
        <v>19.009923140268548</v>
      </c>
      <c r="Q108" s="11">
        <f>+((D108*DEFLATOR!D108))</f>
        <v>1372.5562434152268</v>
      </c>
      <c r="R108" s="13">
        <f t="shared" si="163"/>
        <v>2.043230767339055</v>
      </c>
      <c r="S108" s="13">
        <f t="shared" si="170"/>
        <v>8.514920536902792</v>
      </c>
      <c r="T108" s="11">
        <f>+((E108*DEFLATOR!E108))</f>
        <v>1407.5119041967205</v>
      </c>
      <c r="U108" s="13">
        <f t="shared" si="164"/>
        <v>-1.4778829317606657</v>
      </c>
      <c r="V108" s="13">
        <f t="shared" si="171"/>
        <v>7.662594073004136</v>
      </c>
      <c r="W108" s="11">
        <f>+((F108*DEFLATOR!F108))</f>
        <v>1692.3094017258054</v>
      </c>
      <c r="X108" s="13">
        <f t="shared" si="165"/>
        <v>0.28605563888712826</v>
      </c>
      <c r="Y108" s="13">
        <f t="shared" si="172"/>
        <v>12.307076959817053</v>
      </c>
      <c r="Z108" s="11">
        <f>+((G108*DEFLATOR!G108))</f>
        <v>1670.718371285388</v>
      </c>
      <c r="AA108" s="13">
        <f t="shared" si="166"/>
        <v>3.1298918459349734</v>
      </c>
      <c r="AB108" s="13">
        <f t="shared" si="173"/>
        <v>2.6009701568705745</v>
      </c>
      <c r="AC108" s="11">
        <f>+((H108*DEFLATOR!H108))</f>
        <v>1544.2216509032544</v>
      </c>
      <c r="AD108" s="13">
        <f t="shared" si="167"/>
        <v>-1.7463705372454008</v>
      </c>
      <c r="AE108" s="13">
        <f t="shared" si="174"/>
        <v>9.129132047961352</v>
      </c>
    </row>
    <row r="109" spans="1:31" ht="9.75">
      <c r="A109" s="35">
        <v>40127</v>
      </c>
      <c r="B109" s="36" t="s">
        <v>1377</v>
      </c>
      <c r="C109" s="36" t="s">
        <v>1378</v>
      </c>
      <c r="D109" s="36" t="s">
        <v>1114</v>
      </c>
      <c r="E109" s="36" t="s">
        <v>1379</v>
      </c>
      <c r="F109" s="36" t="s">
        <v>1380</v>
      </c>
      <c r="G109" s="36" t="s">
        <v>1381</v>
      </c>
      <c r="H109" s="36" t="s">
        <v>1382</v>
      </c>
      <c r="J109" s="22">
        <v>40127</v>
      </c>
      <c r="K109" s="11">
        <f>+((B109*DEFLATOR!B109))</f>
        <v>1583.0451007761685</v>
      </c>
      <c r="L109" s="13">
        <f aca="true" t="shared" si="175" ref="L109:L115">+((K109/K108)-1)*100</f>
        <v>0.057752848237413446</v>
      </c>
      <c r="M109" s="13">
        <f t="shared" si="168"/>
        <v>6.668385896067286</v>
      </c>
      <c r="N109" s="11">
        <f>+((C109*DEFLATOR!C109))</f>
        <v>1270.7023996745897</v>
      </c>
      <c r="O109" s="13">
        <f aca="true" t="shared" si="176" ref="O109:O115">+((N109/N108)-1)*100</f>
        <v>5.7798402886356515</v>
      </c>
      <c r="P109" s="13">
        <f t="shared" si="169"/>
        <v>24.330208017459466</v>
      </c>
      <c r="Q109" s="11">
        <f>+((D109*DEFLATOR!D109))</f>
        <v>1329.4960739299493</v>
      </c>
      <c r="R109" s="13">
        <f aca="true" t="shared" si="177" ref="R109:R115">+((Q109/Q108)-1)*100</f>
        <v>-3.1372244082424117</v>
      </c>
      <c r="S109" s="13">
        <f t="shared" si="170"/>
        <v>5.543229558695706</v>
      </c>
      <c r="T109" s="11">
        <f>+((E109*DEFLATOR!E109))</f>
        <v>1353.9250890054725</v>
      </c>
      <c r="U109" s="13">
        <f aca="true" t="shared" si="178" ref="U109:U115">+((T109/T108)-1)*100</f>
        <v>-3.807201561242246</v>
      </c>
      <c r="V109" s="13">
        <f t="shared" si="171"/>
        <v>3.8749403189802134</v>
      </c>
      <c r="W109" s="11">
        <f>+((F109*DEFLATOR!F109))</f>
        <v>1714.662460267943</v>
      </c>
      <c r="X109" s="13">
        <f aca="true" t="shared" si="179" ref="X109:X115">+((W109/W108)-1)*100</f>
        <v>1.320861216001168</v>
      </c>
      <c r="Y109" s="13">
        <f t="shared" si="172"/>
        <v>12.98998701465477</v>
      </c>
      <c r="Z109" s="11">
        <f>+((G109*DEFLATOR!G109))</f>
        <v>1674.9756574925088</v>
      </c>
      <c r="AA109" s="13">
        <f aca="true" t="shared" si="180" ref="AA109:AA115">+((Z109/Z108)-1)*100</f>
        <v>0.2548177047844158</v>
      </c>
      <c r="AB109" s="13">
        <f t="shared" si="173"/>
        <v>2.7989514557580364</v>
      </c>
      <c r="AC109" s="11">
        <f>+((H109*DEFLATOR!H109))</f>
        <v>1538.2737255623301</v>
      </c>
      <c r="AD109" s="13">
        <f aca="true" t="shared" si="181" ref="AD109:AD115">+((AC109/AC108)-1)*100</f>
        <v>-0.38517303118015267</v>
      </c>
      <c r="AE109" s="13">
        <f t="shared" si="174"/>
        <v>6.105434818947875</v>
      </c>
    </row>
    <row r="110" spans="1:31" ht="9.75">
      <c r="A110" s="35">
        <v>40524</v>
      </c>
      <c r="B110" s="36" t="s">
        <v>1390</v>
      </c>
      <c r="C110" s="36" t="s">
        <v>1391</v>
      </c>
      <c r="D110" s="36" t="s">
        <v>1392</v>
      </c>
      <c r="E110" s="36" t="s">
        <v>1178</v>
      </c>
      <c r="F110" s="36" t="s">
        <v>1393</v>
      </c>
      <c r="G110" s="36" t="s">
        <v>1394</v>
      </c>
      <c r="H110" s="36" t="s">
        <v>1395</v>
      </c>
      <c r="J110" s="22">
        <v>40523</v>
      </c>
      <c r="K110" s="11">
        <f>+((B110*DEFLATOR!B110))</f>
        <v>1545.4200228889988</v>
      </c>
      <c r="L110" s="13">
        <f t="shared" si="175"/>
        <v>-2.3767533766866245</v>
      </c>
      <c r="M110" s="13">
        <f aca="true" t="shared" si="182" ref="M110:M115">+((K110/K98)-1)*100</f>
        <v>4.719436030024204</v>
      </c>
      <c r="N110" s="11">
        <f>+((C110*DEFLATOR!C110))</f>
        <v>1175.6410642524706</v>
      </c>
      <c r="O110" s="13">
        <f t="shared" si="176"/>
        <v>-7.48100699632448</v>
      </c>
      <c r="P110" s="13">
        <f aca="true" t="shared" si="183" ref="P110:P115">+((N110/N98)-1)*100</f>
        <v>18.655683756685406</v>
      </c>
      <c r="Q110" s="11">
        <f>+((D110*DEFLATOR!D110))</f>
        <v>1301.2410435945562</v>
      </c>
      <c r="R110" s="13">
        <f t="shared" si="177"/>
        <v>-2.1252436084201465</v>
      </c>
      <c r="S110" s="13">
        <f aca="true" t="shared" si="184" ref="S110:S115">+((Q110/Q98)-1)*100</f>
        <v>2.70486945088817</v>
      </c>
      <c r="T110" s="11">
        <f>+((E110*DEFLATOR!E110))</f>
        <v>1372.1355703368442</v>
      </c>
      <c r="U110" s="13">
        <f t="shared" si="178"/>
        <v>1.3450139508640158</v>
      </c>
      <c r="V110" s="13">
        <f aca="true" t="shared" si="185" ref="V110:V115">+((T110/T98)-1)*100</f>
        <v>5.902309012932161</v>
      </c>
      <c r="W110" s="11">
        <f>+((F110*DEFLATOR!F110))</f>
        <v>1670.6008852896298</v>
      </c>
      <c r="X110" s="13">
        <f t="shared" si="179"/>
        <v>-2.5696938026757765</v>
      </c>
      <c r="Y110" s="13">
        <f aca="true" t="shared" si="186" ref="Y110:Y115">+((W110/W98)-1)*100</f>
        <v>10.520778372927708</v>
      </c>
      <c r="Z110" s="11">
        <f>+((G110*DEFLATOR!G110))</f>
        <v>1633.4721955811085</v>
      </c>
      <c r="AA110" s="13">
        <f t="shared" si="180"/>
        <v>-2.4778546318417694</v>
      </c>
      <c r="AB110" s="13">
        <f aca="true" t="shared" si="187" ref="AB110:AB115">+((Z110/Z98)-1)*100</f>
        <v>0.06081855440465134</v>
      </c>
      <c r="AC110" s="11">
        <f>+((H110*DEFLATOR!H110))</f>
        <v>1504.3381180304095</v>
      </c>
      <c r="AD110" s="13">
        <f t="shared" si="181"/>
        <v>-2.206083804721759</v>
      </c>
      <c r="AE110" s="13">
        <f aca="true" t="shared" si="188" ref="AE110:AE115">+((AC110/AC98)-1)*100</f>
        <v>7.8063142984936995</v>
      </c>
    </row>
    <row r="111" spans="1:31" ht="9.75">
      <c r="A111" s="34">
        <v>40544</v>
      </c>
      <c r="B111" s="36" t="s">
        <v>1403</v>
      </c>
      <c r="C111" s="36" t="s">
        <v>160</v>
      </c>
      <c r="D111" s="36" t="s">
        <v>1404</v>
      </c>
      <c r="E111" s="36" t="s">
        <v>1405</v>
      </c>
      <c r="F111" s="36" t="s">
        <v>1406</v>
      </c>
      <c r="G111" s="36" t="s">
        <v>1407</v>
      </c>
      <c r="H111" s="36" t="s">
        <v>1408</v>
      </c>
      <c r="J111" s="22">
        <v>40544</v>
      </c>
      <c r="K111" s="11">
        <f>+((B111*DEFLATOR!B111))</f>
        <v>1555.0161918976617</v>
      </c>
      <c r="L111" s="13">
        <f t="shared" si="175"/>
        <v>0.6209424536071317</v>
      </c>
      <c r="M111" s="13">
        <f t="shared" si="182"/>
        <v>4.366414780714356</v>
      </c>
      <c r="N111" s="11">
        <f>+((C111*DEFLATOR!C111))</f>
        <v>1221.3409326392007</v>
      </c>
      <c r="O111" s="13">
        <f t="shared" si="176"/>
        <v>3.8872296805818163</v>
      </c>
      <c r="P111" s="13">
        <f t="shared" si="183"/>
        <v>13.033425230404516</v>
      </c>
      <c r="Q111" s="11">
        <f>+((D111*DEFLATOR!D111))</f>
        <v>1267.0582353185382</v>
      </c>
      <c r="R111" s="13">
        <f t="shared" si="177"/>
        <v>-2.6269389859999492</v>
      </c>
      <c r="S111" s="13">
        <f t="shared" si="184"/>
        <v>3.7517110974142565</v>
      </c>
      <c r="T111" s="11">
        <f>+((E111*DEFLATOR!E111))</f>
        <v>1417.3134481586487</v>
      </c>
      <c r="U111" s="13">
        <f t="shared" si="178"/>
        <v>3.2925228963136544</v>
      </c>
      <c r="V111" s="13">
        <f t="shared" si="185"/>
        <v>2.1202902895559816</v>
      </c>
      <c r="W111" s="11">
        <f>+((F111*DEFLATOR!F111))</f>
        <v>1641.4243261190634</v>
      </c>
      <c r="X111" s="13">
        <f t="shared" si="179"/>
        <v>-1.746470951109791</v>
      </c>
      <c r="Y111" s="13">
        <f t="shared" si="186"/>
        <v>7.792260996534939</v>
      </c>
      <c r="Z111" s="11">
        <f>+((G111*DEFLATOR!G111))</f>
        <v>1653.516752167861</v>
      </c>
      <c r="AA111" s="13">
        <f t="shared" si="180"/>
        <v>1.2271134238450498</v>
      </c>
      <c r="AB111" s="13">
        <f t="shared" si="187"/>
        <v>1.6607268051767043</v>
      </c>
      <c r="AC111" s="11">
        <f>+((H111*DEFLATOR!H111))</f>
        <v>1503.8367938090537</v>
      </c>
      <c r="AD111" s="13">
        <f t="shared" si="181"/>
        <v>-0.03332523555357181</v>
      </c>
      <c r="AE111" s="13">
        <f t="shared" si="188"/>
        <v>8.909813405250123</v>
      </c>
    </row>
    <row r="112" spans="1:31" ht="9.75">
      <c r="A112" s="35">
        <v>40575</v>
      </c>
      <c r="B112" s="36" t="s">
        <v>1415</v>
      </c>
      <c r="C112" s="36" t="s">
        <v>1414</v>
      </c>
      <c r="D112" s="36" t="s">
        <v>1413</v>
      </c>
      <c r="E112" s="36" t="s">
        <v>1412</v>
      </c>
      <c r="F112" s="36" t="s">
        <v>1411</v>
      </c>
      <c r="G112" s="36" t="s">
        <v>1410</v>
      </c>
      <c r="H112" s="36" t="s">
        <v>1409</v>
      </c>
      <c r="J112" s="22">
        <v>40575</v>
      </c>
      <c r="K112" s="11">
        <f>+((B112*DEFLATOR!B112))</f>
        <v>1538.105385696787</v>
      </c>
      <c r="L112" s="13">
        <f t="shared" si="175"/>
        <v>-1.0875003288703833</v>
      </c>
      <c r="M112" s="13">
        <f t="shared" si="182"/>
        <v>2.61549937116754</v>
      </c>
      <c r="N112" s="11">
        <f>+((C112*DEFLATOR!C112))</f>
        <v>1144.4017056089788</v>
      </c>
      <c r="O112" s="13">
        <f t="shared" si="176"/>
        <v>-6.299570003272025</v>
      </c>
      <c r="P112" s="13">
        <f t="shared" si="183"/>
        <v>7.9126179952632825</v>
      </c>
      <c r="Q112" s="11">
        <f>+((D112*DEFLATOR!D112))</f>
        <v>1237.1832519834966</v>
      </c>
      <c r="R112" s="13">
        <f t="shared" si="177"/>
        <v>-2.3578224348568377</v>
      </c>
      <c r="S112" s="13">
        <f t="shared" si="184"/>
        <v>-0.46762899149062065</v>
      </c>
      <c r="T112" s="11">
        <f>+((E112*DEFLATOR!E112))</f>
        <v>1408.6992956151084</v>
      </c>
      <c r="U112" s="13">
        <f t="shared" si="178"/>
        <v>-0.6077803434894169</v>
      </c>
      <c r="V112" s="13">
        <f t="shared" si="185"/>
        <v>6.6381792336505985</v>
      </c>
      <c r="W112" s="11">
        <f>+((F112*DEFLATOR!F112))</f>
        <v>1680.7583532945862</v>
      </c>
      <c r="X112" s="13">
        <f t="shared" si="179"/>
        <v>2.396335094443436</v>
      </c>
      <c r="Y112" s="13">
        <f t="shared" si="186"/>
        <v>3.4023719669555863</v>
      </c>
      <c r="Z112" s="11">
        <f>+((G112*DEFLATOR!G112))</f>
        <v>1604.9948849520954</v>
      </c>
      <c r="AA112" s="13">
        <f t="shared" si="180"/>
        <v>-2.9344648097547443</v>
      </c>
      <c r="AB112" s="13">
        <f t="shared" si="187"/>
        <v>0.573728034657961</v>
      </c>
      <c r="AC112" s="11">
        <f>+((H112*DEFLATOR!H112))</f>
        <v>1544.9598086557014</v>
      </c>
      <c r="AD112" s="13">
        <f t="shared" si="181"/>
        <v>2.734539746330289</v>
      </c>
      <c r="AE112" s="13">
        <f t="shared" si="188"/>
        <v>7.74846705068688</v>
      </c>
    </row>
    <row r="113" spans="1:31" ht="9.75">
      <c r="A113" s="35">
        <v>40604</v>
      </c>
      <c r="B113" s="36" t="s">
        <v>1430</v>
      </c>
      <c r="C113" s="36" t="s">
        <v>1431</v>
      </c>
      <c r="D113" s="36" t="s">
        <v>1432</v>
      </c>
      <c r="E113" s="36" t="s">
        <v>1433</v>
      </c>
      <c r="F113" s="36" t="s">
        <v>1434</v>
      </c>
      <c r="G113" s="36" t="s">
        <v>1435</v>
      </c>
      <c r="H113" s="36" t="s">
        <v>1436</v>
      </c>
      <c r="J113" s="22">
        <v>40604</v>
      </c>
      <c r="K113" s="11">
        <f>+((B113*DEFLATOR!B113))</f>
        <v>1548.4015189285326</v>
      </c>
      <c r="L113" s="13">
        <f t="shared" si="175"/>
        <v>0.6694036265324721</v>
      </c>
      <c r="M113" s="13">
        <f t="shared" si="182"/>
        <v>2.5616666015418454</v>
      </c>
      <c r="N113" s="11">
        <f>+((C113*DEFLATOR!C113))</f>
        <v>1150.868868265041</v>
      </c>
      <c r="O113" s="13">
        <f t="shared" si="176"/>
        <v>0.5651129864946203</v>
      </c>
      <c r="P113" s="13">
        <f t="shared" si="183"/>
        <v>7.059451442658227</v>
      </c>
      <c r="Q113" s="11">
        <f>+((D113*DEFLATOR!D113))</f>
        <v>1272.341208866329</v>
      </c>
      <c r="R113" s="13">
        <f t="shared" si="177"/>
        <v>2.841774395706209</v>
      </c>
      <c r="S113" s="13">
        <f t="shared" si="184"/>
        <v>2.70407735561069</v>
      </c>
      <c r="T113" s="11">
        <f>+((E113*DEFLATOR!E113))</f>
        <v>1415.183199004382</v>
      </c>
      <c r="U113" s="13">
        <f t="shared" si="178"/>
        <v>0.46027590199386736</v>
      </c>
      <c r="V113" s="13">
        <f t="shared" si="185"/>
        <v>3.655148298445665</v>
      </c>
      <c r="W113" s="11">
        <f>+((F113*DEFLATOR!F113))</f>
        <v>1701.5368921671522</v>
      </c>
      <c r="X113" s="13">
        <f t="shared" si="179"/>
        <v>1.2362597414337761</v>
      </c>
      <c r="Y113" s="13">
        <f t="shared" si="186"/>
        <v>4.37576297298552</v>
      </c>
      <c r="Z113" s="11">
        <f>+((G113*DEFLATOR!G113))</f>
        <v>1610.526186755661</v>
      </c>
      <c r="AA113" s="13">
        <f t="shared" si="180"/>
        <v>0.34463049417947644</v>
      </c>
      <c r="AB113" s="13">
        <f t="shared" si="187"/>
        <v>-0.013005674897681452</v>
      </c>
      <c r="AC113" s="11">
        <f>+((H113*DEFLATOR!H113))</f>
        <v>1542.91147575295</v>
      </c>
      <c r="AD113" s="13">
        <f t="shared" si="181"/>
        <v>-0.1325816303618721</v>
      </c>
      <c r="AE113" s="13">
        <f t="shared" si="188"/>
        <v>7.571988484364822</v>
      </c>
    </row>
    <row r="114" spans="1:31" ht="9.75">
      <c r="A114" s="35">
        <v>40636</v>
      </c>
      <c r="B114" s="36" t="s">
        <v>419</v>
      </c>
      <c r="C114" s="36" t="s">
        <v>1444</v>
      </c>
      <c r="D114" s="36" t="s">
        <v>1445</v>
      </c>
      <c r="E114" s="36" t="s">
        <v>1446</v>
      </c>
      <c r="F114" s="36" t="s">
        <v>1447</v>
      </c>
      <c r="G114" s="36" t="s">
        <v>1448</v>
      </c>
      <c r="H114" s="36" t="s">
        <v>1449</v>
      </c>
      <c r="J114" s="22">
        <v>40636</v>
      </c>
      <c r="K114" s="11">
        <f>+((B114*DEFLATOR!B114))</f>
        <v>1546.67742239493</v>
      </c>
      <c r="L114" s="13">
        <f t="shared" si="175"/>
        <v>-0.11134686400950944</v>
      </c>
      <c r="M114" s="13">
        <f t="shared" si="182"/>
        <v>2.3614362426024105</v>
      </c>
      <c r="N114" s="11">
        <f>+((C114*DEFLATOR!C114))</f>
        <v>1121.7541357383084</v>
      </c>
      <c r="O114" s="13">
        <f t="shared" si="176"/>
        <v>-2.5298045094072075</v>
      </c>
      <c r="P114" s="13">
        <f t="shared" si="183"/>
        <v>5.915711124847767</v>
      </c>
      <c r="Q114" s="11">
        <f>+((D114*DEFLATOR!D114))</f>
        <v>1334.2730333022303</v>
      </c>
      <c r="R114" s="13">
        <f t="shared" si="177"/>
        <v>4.867548422100021</v>
      </c>
      <c r="S114" s="13">
        <f t="shared" si="184"/>
        <v>7.807883133233728</v>
      </c>
      <c r="T114" s="11">
        <f>+((E114*DEFLATOR!E114))</f>
        <v>1372.2061113277423</v>
      </c>
      <c r="U114" s="13">
        <f t="shared" si="178"/>
        <v>-3.0368568328733136</v>
      </c>
      <c r="V114" s="13">
        <f t="shared" si="185"/>
        <v>4.156626003252861</v>
      </c>
      <c r="W114" s="11">
        <f>+((F114*DEFLATOR!F114))</f>
        <v>1709.4815987908921</v>
      </c>
      <c r="X114" s="13">
        <f t="shared" si="179"/>
        <v>0.46691356856924937</v>
      </c>
      <c r="Y114" s="13">
        <f t="shared" si="186"/>
        <v>5.1299904984304145</v>
      </c>
      <c r="Z114" s="11">
        <f>+((G114*DEFLATOR!G114))</f>
        <v>1602.4358729678133</v>
      </c>
      <c r="AA114" s="13">
        <f t="shared" si="180"/>
        <v>-0.5023397852440548</v>
      </c>
      <c r="AB114" s="13">
        <f t="shared" si="187"/>
        <v>-1.4904984014700196</v>
      </c>
      <c r="AC114" s="11">
        <f>+((H114*DEFLATOR!H114))</f>
        <v>1560.989045601177</v>
      </c>
      <c r="AD114" s="13">
        <f t="shared" si="181"/>
        <v>1.1716530813541848</v>
      </c>
      <c r="AE114" s="13">
        <f t="shared" si="188"/>
        <v>5.861296245192649</v>
      </c>
    </row>
    <row r="115" spans="1:31" ht="9.75">
      <c r="A115" s="35">
        <v>40667</v>
      </c>
      <c r="B115" s="36" t="s">
        <v>1457</v>
      </c>
      <c r="C115" s="36" t="s">
        <v>1458</v>
      </c>
      <c r="D115" s="36" t="s">
        <v>1459</v>
      </c>
      <c r="E115" s="36" t="s">
        <v>1460</v>
      </c>
      <c r="F115" s="36" t="s">
        <v>1461</v>
      </c>
      <c r="G115" s="36" t="s">
        <v>1462</v>
      </c>
      <c r="H115" s="36" t="s">
        <v>1463</v>
      </c>
      <c r="J115" s="22">
        <v>40667</v>
      </c>
      <c r="K115" s="11">
        <f>+((B115*DEFLATOR!B115))</f>
        <v>1558.3822118938585</v>
      </c>
      <c r="L115" s="13">
        <f t="shared" si="175"/>
        <v>0.7567699204404477</v>
      </c>
      <c r="M115" s="13">
        <f t="shared" si="182"/>
        <v>4.0952921619152205</v>
      </c>
      <c r="N115" s="11">
        <f>+((C115*DEFLATOR!C115))</f>
        <v>1146.7847546896883</v>
      </c>
      <c r="O115" s="13">
        <f t="shared" si="176"/>
        <v>2.2313819181870365</v>
      </c>
      <c r="P115" s="13">
        <f t="shared" si="183"/>
        <v>5.851678026714158</v>
      </c>
      <c r="Q115" s="11">
        <f>+((D115*DEFLATOR!D115))</f>
        <v>1284.6459306626916</v>
      </c>
      <c r="R115" s="13">
        <f t="shared" si="177"/>
        <v>-3.7194113499180226</v>
      </c>
      <c r="S115" s="13">
        <f t="shared" si="184"/>
        <v>1.671878264949811</v>
      </c>
      <c r="T115" s="11">
        <f>+((E115*DEFLATOR!E115))</f>
        <v>1372.416804437938</v>
      </c>
      <c r="U115" s="13">
        <f t="shared" si="178"/>
        <v>0.015354334050576846</v>
      </c>
      <c r="V115" s="13">
        <f t="shared" si="185"/>
        <v>4.487026959095264</v>
      </c>
      <c r="W115" s="11">
        <f>+((F115*DEFLATOR!F115))</f>
        <v>1720.359696775931</v>
      </c>
      <c r="X115" s="13">
        <f t="shared" si="179"/>
        <v>0.6363389926357099</v>
      </c>
      <c r="Y115" s="13">
        <f t="shared" si="186"/>
        <v>8.14271896658938</v>
      </c>
      <c r="Z115" s="11">
        <f>+((G115*DEFLATOR!G115))</f>
        <v>1636.8998122239907</v>
      </c>
      <c r="AA115" s="13">
        <f t="shared" si="180"/>
        <v>2.15072190017489</v>
      </c>
      <c r="AB115" s="13">
        <f t="shared" si="187"/>
        <v>1.706131951801626</v>
      </c>
      <c r="AC115" s="11">
        <f>+((H115*DEFLATOR!H115))</f>
        <v>1536.654379135598</v>
      </c>
      <c r="AD115" s="13">
        <f t="shared" si="181"/>
        <v>-1.5589261522464426</v>
      </c>
      <c r="AE115" s="13">
        <f t="shared" si="188"/>
        <v>5.0488983761007855</v>
      </c>
    </row>
    <row r="116" spans="1:31" ht="9.75">
      <c r="A116" s="35">
        <v>40699</v>
      </c>
      <c r="B116" s="36" t="s">
        <v>1415</v>
      </c>
      <c r="C116" s="36" t="s">
        <v>1414</v>
      </c>
      <c r="D116" s="36" t="s">
        <v>1413</v>
      </c>
      <c r="E116" s="36" t="s">
        <v>1412</v>
      </c>
      <c r="F116" s="36" t="s">
        <v>1411</v>
      </c>
      <c r="G116" s="36" t="s">
        <v>1410</v>
      </c>
      <c r="H116" s="36" t="s">
        <v>1409</v>
      </c>
      <c r="J116" s="22">
        <v>40699</v>
      </c>
      <c r="K116" s="11">
        <f>+((B116*DEFLATOR!B116))</f>
        <v>1506.6450872116227</v>
      </c>
      <c r="L116" s="13">
        <f aca="true" t="shared" si="189" ref="L116:L122">+((K116/K115)-1)*100</f>
        <v>-3.319925258859391</v>
      </c>
      <c r="M116" s="13">
        <f aca="true" t="shared" si="190" ref="M116:M121">+((K116/K104)-1)*100</f>
        <v>-1.4139028034877654</v>
      </c>
      <c r="N116" s="11">
        <f>+((C116*DEFLATOR!C116))</f>
        <v>1117.6817960936912</v>
      </c>
      <c r="O116" s="13">
        <f aca="true" t="shared" si="191" ref="O116:O122">+((N116/N115)-1)*100</f>
        <v>-2.537787363930566</v>
      </c>
      <c r="P116" s="13">
        <f aca="true" t="shared" si="192" ref="P116:P121">+((N116/N104)-1)*100</f>
        <v>-5.156795452776275</v>
      </c>
      <c r="Q116" s="11">
        <f>+((D116*DEFLATOR!D116))</f>
        <v>1215.4199307663175</v>
      </c>
      <c r="R116" s="13">
        <f aca="true" t="shared" si="193" ref="R116:R122">+((Q116/Q115)-1)*100</f>
        <v>-5.388722156358172</v>
      </c>
      <c r="S116" s="13">
        <f aca="true" t="shared" si="194" ref="S116:S121">+((Q116/Q104)-1)*100</f>
        <v>-2.235004216941705</v>
      </c>
      <c r="T116" s="11">
        <f>+((E116*DEFLATOR!E116))</f>
        <v>1376.5053750247525</v>
      </c>
      <c r="U116" s="13">
        <f aca="true" t="shared" si="195" ref="U116:U122">+((T116/T115)-1)*100</f>
        <v>0.29791026848355884</v>
      </c>
      <c r="V116" s="13">
        <f aca="true" t="shared" si="196" ref="V116:V121">+((T116/T104)-1)*100</f>
        <v>1.5546091346089863</v>
      </c>
      <c r="W116" s="11">
        <f>+((F116*DEFLATOR!F116))</f>
        <v>1645.7736516881591</v>
      </c>
      <c r="X116" s="13">
        <f aca="true" t="shared" si="197" ref="X116:X122">+((W116/W115)-1)*100</f>
        <v>-4.335491306123429</v>
      </c>
      <c r="Y116" s="13">
        <f aca="true" t="shared" si="198" ref="Y116:Y121">+((W116/W104)-1)*100</f>
        <v>4.37630988865485</v>
      </c>
      <c r="Z116" s="11">
        <f>+((G116*DEFLATOR!G116))</f>
        <v>1574.403667502686</v>
      </c>
      <c r="AA116" s="13">
        <f aca="true" t="shared" si="199" ref="AA116:AA122">+((Z116/Z115)-1)*100</f>
        <v>-3.817957840461461</v>
      </c>
      <c r="AB116" s="13">
        <f aca="true" t="shared" si="200" ref="AB116:AB121">+((Z116/Z104)-1)*100</f>
        <v>-4.866728738044346</v>
      </c>
      <c r="AC116" s="11">
        <f>+((H116*DEFLATOR!H116))</f>
        <v>1509.3438676496437</v>
      </c>
      <c r="AD116" s="13">
        <f aca="true" t="shared" si="201" ref="AD116:AD122">+((AC116/AC115)-1)*100</f>
        <v>-1.7772709242085405</v>
      </c>
      <c r="AE116" s="13">
        <f aca="true" t="shared" si="202" ref="AE116:AE121">+((AC116/AC104)-1)*100</f>
        <v>-0.6648039083201329</v>
      </c>
    </row>
    <row r="117" spans="1:31" ht="9.75">
      <c r="A117" s="35">
        <v>40730</v>
      </c>
      <c r="B117" s="36" t="s">
        <v>1470</v>
      </c>
      <c r="C117" s="36" t="s">
        <v>1471</v>
      </c>
      <c r="D117" s="36" t="s">
        <v>1472</v>
      </c>
      <c r="E117" s="36" t="s">
        <v>430</v>
      </c>
      <c r="F117" s="36" t="s">
        <v>1473</v>
      </c>
      <c r="G117" s="36" t="s">
        <v>1474</v>
      </c>
      <c r="H117" s="36" t="s">
        <v>1475</v>
      </c>
      <c r="J117" s="22">
        <v>40730</v>
      </c>
      <c r="K117" s="11">
        <f>+((B117*DEFLATOR!B117))</f>
        <v>1592.5922158768904</v>
      </c>
      <c r="L117" s="13">
        <f t="shared" si="189"/>
        <v>5.704537146457733</v>
      </c>
      <c r="M117" s="13">
        <f t="shared" si="190"/>
        <v>3.246720306250306</v>
      </c>
      <c r="N117" s="11">
        <f>+((C117*DEFLATOR!C117))</f>
        <v>1122.6229085387786</v>
      </c>
      <c r="O117" s="13">
        <f t="shared" si="191"/>
        <v>0.4420857942176948</v>
      </c>
      <c r="P117" s="13">
        <f t="shared" si="192"/>
        <v>-2.087900403705667</v>
      </c>
      <c r="Q117" s="11">
        <f>+((D117*DEFLATOR!D117))</f>
        <v>1400.7534338413002</v>
      </c>
      <c r="R117" s="13">
        <f t="shared" si="193"/>
        <v>15.248516038249482</v>
      </c>
      <c r="S117" s="13">
        <f t="shared" si="194"/>
        <v>11.020379408546122</v>
      </c>
      <c r="T117" s="11">
        <f>+((E117*DEFLATOR!E117))</f>
        <v>1437.9507463285213</v>
      </c>
      <c r="U117" s="13">
        <f t="shared" si="195"/>
        <v>4.463867153636358</v>
      </c>
      <c r="V117" s="13">
        <f t="shared" si="196"/>
        <v>2.9128967432167974</v>
      </c>
      <c r="W117" s="11">
        <f>+((F117*DEFLATOR!F117))</f>
        <v>1725.0667642355722</v>
      </c>
      <c r="X117" s="13">
        <f t="shared" si="197"/>
        <v>4.817984080986948</v>
      </c>
      <c r="Y117" s="13">
        <f t="shared" si="198"/>
        <v>8.198572925947012</v>
      </c>
      <c r="Z117" s="11">
        <f>+((G117*DEFLATOR!G117))</f>
        <v>1669.3189014546322</v>
      </c>
      <c r="AA117" s="13">
        <f t="shared" si="199"/>
        <v>6.028646649591485</v>
      </c>
      <c r="AB117" s="13">
        <f t="shared" si="200"/>
        <v>0.23802513924935376</v>
      </c>
      <c r="AC117" s="11">
        <f>+((H117*DEFLATOR!H117))</f>
        <v>1582.5650898179808</v>
      </c>
      <c r="AD117" s="13">
        <f t="shared" si="201"/>
        <v>4.8511955252687144</v>
      </c>
      <c r="AE117" s="13">
        <f t="shared" si="202"/>
        <v>4.2653009533009545</v>
      </c>
    </row>
    <row r="118" spans="1:31" ht="9.75">
      <c r="A118" s="35">
        <v>40762</v>
      </c>
      <c r="B118" s="36" t="s">
        <v>1482</v>
      </c>
      <c r="C118" s="36" t="s">
        <v>1483</v>
      </c>
      <c r="D118" s="36" t="s">
        <v>1484</v>
      </c>
      <c r="E118" s="36" t="s">
        <v>1485</v>
      </c>
      <c r="F118" s="36" t="s">
        <v>1486</v>
      </c>
      <c r="G118" s="36" t="s">
        <v>1487</v>
      </c>
      <c r="H118" s="36" t="s">
        <v>1488</v>
      </c>
      <c r="J118" s="22">
        <v>40762</v>
      </c>
      <c r="K118" s="11">
        <f>+((B118*DEFLATOR!B118))</f>
        <v>1599.4840731153752</v>
      </c>
      <c r="L118" s="13">
        <f t="shared" si="189"/>
        <v>0.43274462663940305</v>
      </c>
      <c r="M118" s="13">
        <f t="shared" si="190"/>
        <v>4.33523418463253</v>
      </c>
      <c r="N118" s="11">
        <f>+((C118*DEFLATOR!C118))</f>
        <v>1154.4502215782204</v>
      </c>
      <c r="O118" s="13">
        <f t="shared" si="191"/>
        <v>2.8350849423577795</v>
      </c>
      <c r="P118" s="13">
        <f t="shared" si="192"/>
        <v>-3.0416288182900653</v>
      </c>
      <c r="Q118" s="11">
        <f>+((D118*DEFLATOR!D118))</f>
        <v>1371.5551652954462</v>
      </c>
      <c r="R118" s="13">
        <f t="shared" si="193"/>
        <v>-2.084468818026264</v>
      </c>
      <c r="S118" s="13">
        <f t="shared" si="194"/>
        <v>3.5191347292189423</v>
      </c>
      <c r="T118" s="11">
        <f>+((E118*DEFLATOR!E118))</f>
        <v>1456.6413971650175</v>
      </c>
      <c r="U118" s="13">
        <f t="shared" si="195"/>
        <v>1.299811616233626</v>
      </c>
      <c r="V118" s="13">
        <f t="shared" si="196"/>
        <v>3.264390855766619</v>
      </c>
      <c r="W118" s="11">
        <f>+((F118*DEFLATOR!F118))</f>
        <v>1761.9930468056916</v>
      </c>
      <c r="X118" s="13">
        <f t="shared" si="197"/>
        <v>2.140571213571696</v>
      </c>
      <c r="Y118" s="13">
        <f t="shared" si="198"/>
        <v>9.093233230977749</v>
      </c>
      <c r="Z118" s="11">
        <f>+((G118*DEFLATOR!G118))</f>
        <v>1664.5274703533037</v>
      </c>
      <c r="AA118" s="13">
        <f t="shared" si="199"/>
        <v>-0.2870291049333562</v>
      </c>
      <c r="AB118" s="13">
        <f t="shared" si="200"/>
        <v>3.624470604804042</v>
      </c>
      <c r="AC118" s="11">
        <f>+((H118*DEFLATOR!H118))</f>
        <v>1556.8489376110679</v>
      </c>
      <c r="AD118" s="13">
        <f t="shared" si="201"/>
        <v>-1.6249664783058448</v>
      </c>
      <c r="AE118" s="13">
        <f t="shared" si="202"/>
        <v>0.8784154461201288</v>
      </c>
    </row>
    <row r="119" spans="1:31" ht="9.75">
      <c r="A119" s="35">
        <v>40794</v>
      </c>
      <c r="B119" s="36" t="s">
        <v>1497</v>
      </c>
      <c r="C119" s="36" t="s">
        <v>1498</v>
      </c>
      <c r="D119" s="36" t="s">
        <v>246</v>
      </c>
      <c r="E119" s="36" t="s">
        <v>1499</v>
      </c>
      <c r="F119" s="36" t="s">
        <v>1500</v>
      </c>
      <c r="G119" s="36" t="s">
        <v>591</v>
      </c>
      <c r="H119" s="36" t="s">
        <v>1501</v>
      </c>
      <c r="J119" s="22">
        <v>40794</v>
      </c>
      <c r="K119" s="11">
        <f>+((B119*DEFLATOR!B119))</f>
        <v>1575.2995111272733</v>
      </c>
      <c r="L119" s="13">
        <f t="shared" si="189"/>
        <v>-1.5120226824763994</v>
      </c>
      <c r="M119" s="13">
        <f t="shared" si="190"/>
        <v>0.7884001625965809</v>
      </c>
      <c r="N119" s="11">
        <f>+((C119*DEFLATOR!C119))</f>
        <v>1105.7663631615</v>
      </c>
      <c r="O119" s="13">
        <f t="shared" si="191"/>
        <v>-4.217059991566019</v>
      </c>
      <c r="P119" s="13">
        <f t="shared" si="192"/>
        <v>-10.095221563200884</v>
      </c>
      <c r="Q119" s="11">
        <f>+((D119*DEFLATOR!D119))</f>
        <v>1422.1021782475136</v>
      </c>
      <c r="R119" s="13">
        <f t="shared" si="193"/>
        <v>3.6853795043073623</v>
      </c>
      <c r="S119" s="13">
        <f t="shared" si="194"/>
        <v>5.726742671444751</v>
      </c>
      <c r="T119" s="11">
        <f>+((E119*DEFLATOR!E119))</f>
        <v>1378.348758853744</v>
      </c>
      <c r="U119" s="13">
        <f t="shared" si="195"/>
        <v>-5.3748739026400205</v>
      </c>
      <c r="V119" s="13">
        <f t="shared" si="196"/>
        <v>-3.51922610689962</v>
      </c>
      <c r="W119" s="11">
        <f>+((F119*DEFLATOR!F119))</f>
        <v>1716.562622031264</v>
      </c>
      <c r="X119" s="13">
        <f t="shared" si="197"/>
        <v>-2.5783543730089176</v>
      </c>
      <c r="Y119" s="13">
        <f t="shared" si="198"/>
        <v>1.7232986149617213</v>
      </c>
      <c r="Z119" s="11">
        <f>+((G119*DEFLATOR!G119))</f>
        <v>1655.3061651761584</v>
      </c>
      <c r="AA119" s="13">
        <f t="shared" si="199"/>
        <v>-0.5539893658341399</v>
      </c>
      <c r="AB119" s="13">
        <f t="shared" si="200"/>
        <v>2.178529140843488</v>
      </c>
      <c r="AC119" s="11">
        <f>+((H119*DEFLATOR!H119))</f>
        <v>1531.9923790608657</v>
      </c>
      <c r="AD119" s="13">
        <f t="shared" si="201"/>
        <v>-1.5965941171109166</v>
      </c>
      <c r="AE119" s="13">
        <f t="shared" si="202"/>
        <v>-2.52447796987888</v>
      </c>
    </row>
    <row r="120" spans="1:31" ht="9.75">
      <c r="A120" s="35">
        <v>40825</v>
      </c>
      <c r="B120" s="36" t="s">
        <v>1509</v>
      </c>
      <c r="C120" s="36" t="s">
        <v>1510</v>
      </c>
      <c r="D120" s="36" t="s">
        <v>1511</v>
      </c>
      <c r="E120" s="36" t="s">
        <v>1512</v>
      </c>
      <c r="F120" s="36" t="s">
        <v>1513</v>
      </c>
      <c r="G120" s="36" t="s">
        <v>1514</v>
      </c>
      <c r="H120" s="36" t="s">
        <v>1515</v>
      </c>
      <c r="J120" s="22">
        <v>40825</v>
      </c>
      <c r="K120" s="11">
        <f>+((B120*DEFLATOR!B120))</f>
        <v>1593.5982365466214</v>
      </c>
      <c r="L120" s="13">
        <f t="shared" si="189"/>
        <v>1.161602939002604</v>
      </c>
      <c r="M120" s="13">
        <f t="shared" si="190"/>
        <v>0.7247730425301357</v>
      </c>
      <c r="N120" s="11">
        <f>+((C120*DEFLATOR!C120))</f>
        <v>1171.2310471357755</v>
      </c>
      <c r="O120" s="13">
        <f t="shared" si="191"/>
        <v>5.920299816961805</v>
      </c>
      <c r="P120" s="13">
        <f t="shared" si="192"/>
        <v>-2.500669599080707</v>
      </c>
      <c r="Q120" s="11">
        <f>+((D120*DEFLATOR!D120))</f>
        <v>1402.4544021464574</v>
      </c>
      <c r="R120" s="13">
        <f t="shared" si="193"/>
        <v>-1.3816008723978368</v>
      </c>
      <c r="S120" s="13">
        <f t="shared" si="194"/>
        <v>2.178282957413624</v>
      </c>
      <c r="T120" s="11">
        <f>+((E120*DEFLATOR!E120))</f>
        <v>1440.762641561926</v>
      </c>
      <c r="U120" s="13">
        <f t="shared" si="195"/>
        <v>4.528163304625932</v>
      </c>
      <c r="V120" s="13">
        <f t="shared" si="196"/>
        <v>2.3623769906359726</v>
      </c>
      <c r="W120" s="11">
        <f>+((F120*DEFLATOR!F120))</f>
        <v>1736.090420696691</v>
      </c>
      <c r="X120" s="13">
        <f t="shared" si="197"/>
        <v>1.1376106187328539</v>
      </c>
      <c r="Y120" s="13">
        <f t="shared" si="198"/>
        <v>2.587057598701392</v>
      </c>
      <c r="Z120" s="11">
        <f>+((G120*DEFLATOR!G120))</f>
        <v>1665.2853683091107</v>
      </c>
      <c r="AA120" s="13">
        <f t="shared" si="199"/>
        <v>0.6028614731758974</v>
      </c>
      <c r="AB120" s="13">
        <f t="shared" si="200"/>
        <v>-0.3251896351685768</v>
      </c>
      <c r="AC120" s="11">
        <f>+((H120*DEFLATOR!H120))</f>
        <v>1511.175376226518</v>
      </c>
      <c r="AD120" s="13">
        <f t="shared" si="201"/>
        <v>-1.3588189549029517</v>
      </c>
      <c r="AE120" s="13">
        <f t="shared" si="202"/>
        <v>-2.139995554226737</v>
      </c>
    </row>
    <row r="121" spans="1:31" ht="9.75">
      <c r="A121" s="35">
        <v>40857</v>
      </c>
      <c r="B121" s="36" t="s">
        <v>1523</v>
      </c>
      <c r="C121" s="36" t="s">
        <v>1524</v>
      </c>
      <c r="D121" s="36" t="s">
        <v>1525</v>
      </c>
      <c r="E121" s="36" t="s">
        <v>380</v>
      </c>
      <c r="F121" s="36" t="s">
        <v>1526</v>
      </c>
      <c r="G121" s="36" t="s">
        <v>566</v>
      </c>
      <c r="H121" s="36" t="s">
        <v>1527</v>
      </c>
      <c r="J121" s="41">
        <v>40857</v>
      </c>
      <c r="K121" s="25">
        <f>+((B121*DEFLATOR!B121))</f>
        <v>1600.718783338925</v>
      </c>
      <c r="L121" s="26">
        <f t="shared" si="189"/>
        <v>0.44682195480676423</v>
      </c>
      <c r="M121" s="26">
        <f t="shared" si="190"/>
        <v>1.116435820690831</v>
      </c>
      <c r="N121" s="25">
        <f>+((C121*DEFLATOR!C121))</f>
        <v>1244.555303163668</v>
      </c>
      <c r="O121" s="26">
        <f t="shared" si="191"/>
        <v>6.2604433350025745</v>
      </c>
      <c r="P121" s="26">
        <f t="shared" si="192"/>
        <v>-2.057688449916961</v>
      </c>
      <c r="Q121" s="25">
        <f>+((D121*DEFLATOR!D121))</f>
        <v>1409.300252471078</v>
      </c>
      <c r="R121" s="26">
        <f t="shared" si="193"/>
        <v>0.48813354032353207</v>
      </c>
      <c r="S121" s="26">
        <f t="shared" si="194"/>
        <v>6.002588507480899</v>
      </c>
      <c r="T121" s="25">
        <f>+((E121*DEFLATOR!E121))</f>
        <v>1432.264922611525</v>
      </c>
      <c r="U121" s="26">
        <f t="shared" si="195"/>
        <v>-0.5898070025739166</v>
      </c>
      <c r="V121" s="26">
        <f t="shared" si="196"/>
        <v>5.7861276256869765</v>
      </c>
      <c r="W121" s="25">
        <f>+((F121*DEFLATOR!F121))</f>
        <v>1712.5628222465152</v>
      </c>
      <c r="X121" s="26">
        <f t="shared" si="197"/>
        <v>-1.3552058216376839</v>
      </c>
      <c r="Y121" s="26">
        <f t="shared" si="198"/>
        <v>-0.12245197349801673</v>
      </c>
      <c r="Z121" s="25">
        <f>+((G121*DEFLATOR!G121))</f>
        <v>1677.3206748024797</v>
      </c>
      <c r="AA121" s="26">
        <f t="shared" si="199"/>
        <v>0.7227173625856897</v>
      </c>
      <c r="AB121" s="26">
        <f t="shared" si="200"/>
        <v>0.1400030680733355</v>
      </c>
      <c r="AC121" s="25">
        <f>+((H121*DEFLATOR!H121))</f>
        <v>1542.2610618031308</v>
      </c>
      <c r="AD121" s="26">
        <f t="shared" si="201"/>
        <v>2.057053474113335</v>
      </c>
      <c r="AE121" s="26">
        <f t="shared" si="202"/>
        <v>0.2592084994069044</v>
      </c>
    </row>
    <row r="122" spans="1:31" ht="9.75">
      <c r="A122" s="35">
        <v>40888</v>
      </c>
      <c r="B122" s="36" t="s">
        <v>1535</v>
      </c>
      <c r="C122" s="36" t="s">
        <v>1536</v>
      </c>
      <c r="D122" s="36" t="s">
        <v>1537</v>
      </c>
      <c r="E122" s="36" t="s">
        <v>1538</v>
      </c>
      <c r="F122" s="36" t="s">
        <v>1539</v>
      </c>
      <c r="G122" s="36" t="s">
        <v>1540</v>
      </c>
      <c r="H122" s="36" t="s">
        <v>1541</v>
      </c>
      <c r="J122" s="40">
        <v>40888</v>
      </c>
      <c r="K122" s="29">
        <f>+((B122*DEFLATOR!B122))</f>
        <v>1612.037720297853</v>
      </c>
      <c r="L122" s="30">
        <f t="shared" si="189"/>
        <v>0.7071158954802703</v>
      </c>
      <c r="M122" s="30">
        <f aca="true" t="shared" si="203" ref="M122:M127">+((K122/K110)-1)*100</f>
        <v>4.310653183095137</v>
      </c>
      <c r="N122" s="29">
        <f>+((C122*DEFLATOR!C122))</f>
        <v>1165.31701138947</v>
      </c>
      <c r="O122" s="30">
        <f t="shared" si="191"/>
        <v>-6.36679555924704</v>
      </c>
      <c r="P122" s="30">
        <f aca="true" t="shared" si="204" ref="P122:P127">+((N122/N110)-1)*100</f>
        <v>-0.8781636825152206</v>
      </c>
      <c r="Q122" s="29">
        <f>+((D122*DEFLATOR!D122))</f>
        <v>1454.3422754877356</v>
      </c>
      <c r="R122" s="30">
        <f t="shared" si="193"/>
        <v>3.196055839604117</v>
      </c>
      <c r="S122" s="30">
        <f aca="true" t="shared" si="205" ref="S122:S127">+((Q122/Q110)-1)*100</f>
        <v>11.765785643392523</v>
      </c>
      <c r="T122" s="29">
        <f>+((E122*DEFLATOR!E122))</f>
        <v>1405.5732444958123</v>
      </c>
      <c r="U122" s="30">
        <f t="shared" si="195"/>
        <v>-1.8635992332371232</v>
      </c>
      <c r="V122" s="30">
        <f aca="true" t="shared" si="206" ref="V122:V127">+((T122/T110)-1)*100</f>
        <v>2.4369074661303003</v>
      </c>
      <c r="W122" s="29">
        <f>+((F122*DEFLATOR!F122))</f>
        <v>1733.0027633757065</v>
      </c>
      <c r="X122" s="30">
        <f t="shared" si="197"/>
        <v>1.1935294205662084</v>
      </c>
      <c r="Y122" s="30">
        <f aca="true" t="shared" si="207" ref="Y122:Y127">+((W122/W110)-1)*100</f>
        <v>3.735295403920391</v>
      </c>
      <c r="Z122" s="29">
        <f>+((G122*DEFLATOR!G122))</f>
        <v>1713.9026935708575</v>
      </c>
      <c r="AA122" s="30">
        <f t="shared" si="199"/>
        <v>2.180979422595253</v>
      </c>
      <c r="AB122" s="30">
        <f aca="true" t="shared" si="208" ref="AB122:AB127">+((Z122/Z110)-1)*100</f>
        <v>4.92389758499292</v>
      </c>
      <c r="AC122" s="29">
        <f>+((H122*DEFLATOR!H122))</f>
        <v>1510.4977071347023</v>
      </c>
      <c r="AD122" s="30">
        <f t="shared" si="201"/>
        <v>-2.0595316483768666</v>
      </c>
      <c r="AE122" s="30">
        <f aca="true" t="shared" si="209" ref="AE122:AE127">+((AC122/AC110)-1)*100</f>
        <v>0.40945509725947016</v>
      </c>
    </row>
    <row r="123" spans="1:31" ht="9.75">
      <c r="A123" s="24">
        <v>40909</v>
      </c>
      <c r="B123" s="38" t="s">
        <v>1549</v>
      </c>
      <c r="C123" s="38" t="s">
        <v>1550</v>
      </c>
      <c r="D123" s="38" t="s">
        <v>1551</v>
      </c>
      <c r="E123" s="38" t="s">
        <v>1552</v>
      </c>
      <c r="F123" s="38" t="s">
        <v>1553</v>
      </c>
      <c r="G123" s="38" t="s">
        <v>1554</v>
      </c>
      <c r="H123" s="38" t="s">
        <v>1555</v>
      </c>
      <c r="J123" s="24">
        <v>40909</v>
      </c>
      <c r="K123" s="29">
        <f>+((B123*DEFLATOR!B123))</f>
        <v>1626.6769226853155</v>
      </c>
      <c r="L123" s="30">
        <f aca="true" t="shared" si="210" ref="L123:L131">+((K123/K122)-1)*100</f>
        <v>0.9081178562470482</v>
      </c>
      <c r="M123" s="30">
        <f t="shared" si="203"/>
        <v>4.6083591387046985</v>
      </c>
      <c r="N123" s="29">
        <f>+((C123*DEFLATOR!C123))</f>
        <v>1237.3039809738043</v>
      </c>
      <c r="O123" s="30">
        <f aca="true" t="shared" si="211" ref="O123:O132">+((N123/N122)-1)*100</f>
        <v>6.177458054825813</v>
      </c>
      <c r="P123" s="30">
        <f t="shared" si="204"/>
        <v>1.3070100172692056</v>
      </c>
      <c r="Q123" s="29">
        <f>+((D123*DEFLATOR!D123))</f>
        <v>1533.9141200757877</v>
      </c>
      <c r="R123" s="30">
        <f aca="true" t="shared" si="212" ref="R123:R132">+((Q123/Q122)-1)*100</f>
        <v>5.471328581256185</v>
      </c>
      <c r="S123" s="30">
        <f t="shared" si="205"/>
        <v>21.061059177770304</v>
      </c>
      <c r="T123" s="29">
        <f>+((E123*DEFLATOR!E123))</f>
        <v>1497.8394040328922</v>
      </c>
      <c r="U123" s="30">
        <f aca="true" t="shared" si="213" ref="U123:U132">+((T123/T122)-1)*100</f>
        <v>6.564308185175816</v>
      </c>
      <c r="V123" s="30">
        <f t="shared" si="206"/>
        <v>5.6815911807555075</v>
      </c>
      <c r="W123" s="29">
        <f>+((F123*DEFLATOR!F123))</f>
        <v>1717.517833942663</v>
      </c>
      <c r="X123" s="30">
        <f aca="true" t="shared" si="214" ref="X123:X131">+((W123/W122)-1)*100</f>
        <v>-0.8935317219506689</v>
      </c>
      <c r="Y123" s="30">
        <f t="shared" si="207"/>
        <v>4.63582186597129</v>
      </c>
      <c r="Z123" s="29">
        <f>+((G123*DEFLATOR!G123))</f>
        <v>1694.6039778405072</v>
      </c>
      <c r="AA123" s="30">
        <f aca="true" t="shared" si="215" ref="AA123:AA132">+((Z123/Z122)-1)*100</f>
        <v>-1.1260100006110663</v>
      </c>
      <c r="AB123" s="30">
        <f t="shared" si="208"/>
        <v>2.4848387909453207</v>
      </c>
      <c r="AC123" s="29">
        <f>+((H123*DEFLATOR!H123))</f>
        <v>1564.7064917804541</v>
      </c>
      <c r="AD123" s="30">
        <f aca="true" t="shared" si="216" ref="AD123:AD132">+((AC123/AC122)-1)*100</f>
        <v>3.5888028422487173</v>
      </c>
      <c r="AE123" s="30">
        <f t="shared" si="209"/>
        <v>4.047626592326159</v>
      </c>
    </row>
    <row r="124" spans="1:31" ht="9.75">
      <c r="A124" s="35">
        <v>40575</v>
      </c>
      <c r="B124" s="38" t="s">
        <v>1563</v>
      </c>
      <c r="C124" s="38" t="s">
        <v>1564</v>
      </c>
      <c r="D124" s="38" t="s">
        <v>1565</v>
      </c>
      <c r="E124" s="38" t="s">
        <v>1566</v>
      </c>
      <c r="F124" s="38" t="s">
        <v>655</v>
      </c>
      <c r="G124" s="38" t="s">
        <v>1567</v>
      </c>
      <c r="H124" s="38" t="s">
        <v>1568</v>
      </c>
      <c r="I124" s="3"/>
      <c r="J124" s="22">
        <v>40575</v>
      </c>
      <c r="K124" s="11">
        <f>+((B124*DEFLATOR!B124))</f>
        <v>1631.6941899352632</v>
      </c>
      <c r="L124" s="13">
        <f t="shared" si="210"/>
        <v>0.3084366157764862</v>
      </c>
      <c r="M124" s="13">
        <f t="shared" si="203"/>
        <v>6.084680874846504</v>
      </c>
      <c r="N124" s="11">
        <f>+((C124*DEFLATOR!C124))</f>
        <v>1205.2986461071189</v>
      </c>
      <c r="O124" s="13">
        <f t="shared" si="211"/>
        <v>-2.586699417349003</v>
      </c>
      <c r="P124" s="13">
        <f t="shared" si="204"/>
        <v>5.321290609728213</v>
      </c>
      <c r="Q124" s="11">
        <f>+((D124*DEFLATOR!D124))</f>
        <v>1465.5405920010887</v>
      </c>
      <c r="R124" s="13">
        <f t="shared" si="212"/>
        <v>-4.457454767501634</v>
      </c>
      <c r="S124" s="13">
        <f t="shared" si="205"/>
        <v>18.45784281766516</v>
      </c>
      <c r="T124" s="11">
        <f>+((E124*DEFLATOR!E124))</f>
        <v>1472.2819474177581</v>
      </c>
      <c r="U124" s="13">
        <f t="shared" si="213"/>
        <v>-1.7062881739071112</v>
      </c>
      <c r="V124" s="13">
        <f t="shared" si="206"/>
        <v>4.51357163310615</v>
      </c>
      <c r="W124" s="11">
        <f>+((F124*DEFLATOR!F124))</f>
        <v>1746.8024480585236</v>
      </c>
      <c r="X124" s="13">
        <f t="shared" si="214"/>
        <v>1.705054441771714</v>
      </c>
      <c r="Y124" s="13">
        <f t="shared" si="207"/>
        <v>3.9294223726140887</v>
      </c>
      <c r="Z124" s="11">
        <f>+((G124*DEFLATOR!G124))</f>
        <v>1724.1598095162058</v>
      </c>
      <c r="AA124" s="13">
        <f t="shared" si="215"/>
        <v>1.7441143808338389</v>
      </c>
      <c r="AB124" s="13">
        <f t="shared" si="208"/>
        <v>7.424629553736373</v>
      </c>
      <c r="AC124" s="11">
        <f>+((H124*DEFLATOR!H124))</f>
        <v>1533.8873958776137</v>
      </c>
      <c r="AD124" s="13">
        <f t="shared" si="216"/>
        <v>-1.9696407003317207</v>
      </c>
      <c r="AE124" s="13">
        <f t="shared" si="209"/>
        <v>-0.7166796648077178</v>
      </c>
    </row>
    <row r="125" spans="1:31" ht="9.75">
      <c r="A125" s="35">
        <v>40604</v>
      </c>
      <c r="B125" s="38" t="s">
        <v>1575</v>
      </c>
      <c r="C125" s="38" t="s">
        <v>1576</v>
      </c>
      <c r="D125" s="38" t="s">
        <v>1577</v>
      </c>
      <c r="E125" s="38" t="s">
        <v>1406</v>
      </c>
      <c r="F125" s="38" t="s">
        <v>1578</v>
      </c>
      <c r="G125" s="38" t="s">
        <v>1579</v>
      </c>
      <c r="H125" s="38" t="s">
        <v>1580</v>
      </c>
      <c r="I125" s="3"/>
      <c r="J125" s="35">
        <v>40604</v>
      </c>
      <c r="K125" s="11">
        <f>+((B125*DEFLATOR!B125))</f>
        <v>1655.1974142343904</v>
      </c>
      <c r="L125" s="13">
        <f t="shared" si="210"/>
        <v>1.4404184585629753</v>
      </c>
      <c r="M125" s="13">
        <f t="shared" si="203"/>
        <v>6.8971706627980245</v>
      </c>
      <c r="N125" s="11">
        <f>+((C125*DEFLATOR!C125))</f>
        <v>1206.078720424945</v>
      </c>
      <c r="O125" s="13">
        <f t="shared" si="211"/>
        <v>0.06472041766125702</v>
      </c>
      <c r="P125" s="13">
        <f t="shared" si="204"/>
        <v>4.797232220134151</v>
      </c>
      <c r="Q125" s="11">
        <f>+((D125*DEFLATOR!D125))</f>
        <v>1466.0443728842095</v>
      </c>
      <c r="R125" s="13">
        <f t="shared" si="212"/>
        <v>0.03437508901973363</v>
      </c>
      <c r="S125" s="13">
        <f t="shared" si="205"/>
        <v>15.224152347503717</v>
      </c>
      <c r="T125" s="11">
        <f>+((E125*DEFLATOR!E125))</f>
        <v>1516.150591324266</v>
      </c>
      <c r="U125" s="13">
        <f t="shared" si="213"/>
        <v>2.9796360665461874</v>
      </c>
      <c r="V125" s="13">
        <f t="shared" si="206"/>
        <v>7.134581048652722</v>
      </c>
      <c r="W125" s="11">
        <f>+((F125*DEFLATOR!F125))</f>
        <v>1778.4029201975325</v>
      </c>
      <c r="X125" s="13">
        <f t="shared" si="214"/>
        <v>1.8090467055465353</v>
      </c>
      <c r="Y125" s="13">
        <f t="shared" si="207"/>
        <v>4.517447043565426</v>
      </c>
      <c r="Z125" s="11">
        <f>+((G125*DEFLATOR!G125))</f>
        <v>1750.7787506051504</v>
      </c>
      <c r="AA125" s="13">
        <f t="shared" si="215"/>
        <v>1.5438789920763751</v>
      </c>
      <c r="AB125" s="13">
        <f t="shared" si="208"/>
        <v>8.708493224318348</v>
      </c>
      <c r="AC125" s="11">
        <f>+((H125*DEFLATOR!H125))</f>
        <v>1536.0966154376695</v>
      </c>
      <c r="AD125" s="13">
        <f t="shared" si="216"/>
        <v>0.14402749289115224</v>
      </c>
      <c r="AE125" s="13">
        <f t="shared" si="209"/>
        <v>-0.44168835493008096</v>
      </c>
    </row>
    <row r="126" spans="1:31" ht="9.75">
      <c r="A126" s="35">
        <v>40636</v>
      </c>
      <c r="B126" s="38" t="s">
        <v>1586</v>
      </c>
      <c r="C126" s="38" t="s">
        <v>1585</v>
      </c>
      <c r="D126" s="38" t="s">
        <v>1584</v>
      </c>
      <c r="E126" s="38" t="s">
        <v>1394</v>
      </c>
      <c r="F126" s="38" t="s">
        <v>1583</v>
      </c>
      <c r="G126" s="38" t="s">
        <v>1582</v>
      </c>
      <c r="H126" s="38" t="s">
        <v>1581</v>
      </c>
      <c r="I126" s="3"/>
      <c r="J126" s="35">
        <v>40636</v>
      </c>
      <c r="K126" s="11">
        <f>+((B126*DEFLATOR!B126))</f>
        <v>1651.0800080675394</v>
      </c>
      <c r="L126" s="13">
        <f t="shared" si="210"/>
        <v>-0.24875619859250353</v>
      </c>
      <c r="M126" s="13">
        <f t="shared" si="203"/>
        <v>6.750120235863322</v>
      </c>
      <c r="N126" s="11">
        <f>+((C126*DEFLATOR!C126))</f>
        <v>1224.2846501460554</v>
      </c>
      <c r="O126" s="13">
        <f t="shared" si="211"/>
        <v>1.5095142143537466</v>
      </c>
      <c r="P126" s="13">
        <f t="shared" si="204"/>
        <v>9.14019490913347</v>
      </c>
      <c r="Q126" s="11">
        <f>+((D126*DEFLATOR!D126))</f>
        <v>1422.0434904791684</v>
      </c>
      <c r="R126" s="13">
        <f t="shared" si="212"/>
        <v>-3.0013336034622418</v>
      </c>
      <c r="S126" s="13">
        <f t="shared" si="205"/>
        <v>6.578148174044451</v>
      </c>
      <c r="T126" s="11">
        <f>+((E126*DEFLATOR!E126))</f>
        <v>1542.432346417295</v>
      </c>
      <c r="U126" s="13">
        <f t="shared" si="213"/>
        <v>1.733452814213754</v>
      </c>
      <c r="V126" s="13">
        <f t="shared" si="206"/>
        <v>12.405296382541419</v>
      </c>
      <c r="W126" s="11">
        <f>+((F126*DEFLATOR!F126))</f>
        <v>1719.3114820648022</v>
      </c>
      <c r="X126" s="13">
        <f t="shared" si="214"/>
        <v>-3.322724983276948</v>
      </c>
      <c r="Y126" s="13">
        <f t="shared" si="207"/>
        <v>0.575021297735101</v>
      </c>
      <c r="Z126" s="11">
        <f>+((G126*DEFLATOR!G126))</f>
        <v>1762.4393042347454</v>
      </c>
      <c r="AA126" s="13">
        <f t="shared" si="215"/>
        <v>0.6660209707002984</v>
      </c>
      <c r="AB126" s="13">
        <f t="shared" si="208"/>
        <v>9.98501306455375</v>
      </c>
      <c r="AC126" s="11">
        <f>+((H126*DEFLATOR!H126))</f>
        <v>1581.542043218984</v>
      </c>
      <c r="AD126" s="13">
        <f t="shared" si="216"/>
        <v>2.9585006128254543</v>
      </c>
      <c r="AE126" s="13">
        <f t="shared" si="209"/>
        <v>1.3166650769090849</v>
      </c>
    </row>
    <row r="127" spans="1:31" ht="9.75">
      <c r="A127" s="35">
        <v>40667</v>
      </c>
      <c r="B127" s="38" t="s">
        <v>1599</v>
      </c>
      <c r="C127" s="38" t="s">
        <v>1598</v>
      </c>
      <c r="D127" s="38" t="s">
        <v>1597</v>
      </c>
      <c r="E127" s="38" t="s">
        <v>1596</v>
      </c>
      <c r="F127" s="38" t="s">
        <v>1595</v>
      </c>
      <c r="G127" s="38" t="s">
        <v>1594</v>
      </c>
      <c r="H127" s="38" t="s">
        <v>1593</v>
      </c>
      <c r="I127" s="3"/>
      <c r="J127" s="35">
        <v>40667</v>
      </c>
      <c r="K127" s="11">
        <f>+((B127*DEFLATOR!B127))</f>
        <v>1657.942689170563</v>
      </c>
      <c r="L127" s="13">
        <f t="shared" si="210"/>
        <v>0.41564800430573534</v>
      </c>
      <c r="M127" s="13">
        <f t="shared" si="203"/>
        <v>6.388707245041725</v>
      </c>
      <c r="N127" s="11">
        <f>+((C127*DEFLATOR!C127))</f>
        <v>1257.8226364751579</v>
      </c>
      <c r="O127" s="13">
        <f t="shared" si="211"/>
        <v>2.7393944966231043</v>
      </c>
      <c r="P127" s="13">
        <f t="shared" si="204"/>
        <v>9.682539058126526</v>
      </c>
      <c r="Q127" s="11">
        <f>+((D127*DEFLATOR!D127))</f>
        <v>1314.3112581764005</v>
      </c>
      <c r="R127" s="13">
        <f t="shared" si="212"/>
        <v>-7.575874649689274</v>
      </c>
      <c r="S127" s="13">
        <f t="shared" si="205"/>
        <v>2.3092220825707166</v>
      </c>
      <c r="T127" s="11">
        <f>+((E127*DEFLATOR!E127))</f>
        <v>1541.8272459033892</v>
      </c>
      <c r="U127" s="13">
        <f t="shared" si="213"/>
        <v>-0.039230279066138074</v>
      </c>
      <c r="V127" s="13">
        <f t="shared" si="206"/>
        <v>12.343949805746647</v>
      </c>
      <c r="W127" s="11">
        <f>+((F127*DEFLATOR!F127))</f>
        <v>1773.1586833894846</v>
      </c>
      <c r="X127" s="13">
        <f t="shared" si="214"/>
        <v>3.1319049448802927</v>
      </c>
      <c r="Y127" s="13">
        <f t="shared" si="207"/>
        <v>3.0690667023008267</v>
      </c>
      <c r="Z127" s="11">
        <f>+((G127*DEFLATOR!G127))</f>
        <v>1767.9097763922425</v>
      </c>
      <c r="AA127" s="13">
        <f t="shared" si="215"/>
        <v>0.31039208807661645</v>
      </c>
      <c r="AB127" s="13">
        <f t="shared" si="208"/>
        <v>8.003542012156117</v>
      </c>
      <c r="AC127" s="11">
        <f>+((H127*DEFLATOR!H127))</f>
        <v>1576.3809559652827</v>
      </c>
      <c r="AD127" s="13">
        <f t="shared" si="216"/>
        <v>-0.326332598986534</v>
      </c>
      <c r="AE127" s="13">
        <f t="shared" si="209"/>
        <v>2.5852642838288586</v>
      </c>
    </row>
    <row r="128" spans="1:31" ht="9.75">
      <c r="A128" s="35">
        <v>40699</v>
      </c>
      <c r="B128" s="38" t="s">
        <v>1626</v>
      </c>
      <c r="C128" s="38" t="s">
        <v>1611</v>
      </c>
      <c r="D128" s="38" t="s">
        <v>1612</v>
      </c>
      <c r="E128" s="38" t="s">
        <v>1613</v>
      </c>
      <c r="F128" s="38" t="s">
        <v>1627</v>
      </c>
      <c r="G128" s="38" t="s">
        <v>1614</v>
      </c>
      <c r="H128" s="38" t="s">
        <v>1615</v>
      </c>
      <c r="I128" s="3"/>
      <c r="J128" s="35">
        <v>40699</v>
      </c>
      <c r="K128" s="11">
        <f>+((B128*DEFLATOR!B128))</f>
        <v>1649.9577741932594</v>
      </c>
      <c r="L128" s="13">
        <f t="shared" si="210"/>
        <v>-0.48161586220439867</v>
      </c>
      <c r="M128" s="13">
        <f aca="true" t="shared" si="217" ref="M128:M133">+((K128/K116)-1)*100</f>
        <v>9.512040240802055</v>
      </c>
      <c r="N128" s="11">
        <f>+((C128*DEFLATOR!C128))</f>
        <v>1211.2271181551785</v>
      </c>
      <c r="O128" s="13">
        <f t="shared" si="211"/>
        <v>-3.704458559479873</v>
      </c>
      <c r="P128" s="13">
        <f aca="true" t="shared" si="218" ref="P128:P133">+((N128/N116)-1)*100</f>
        <v>8.369584472828407</v>
      </c>
      <c r="Q128" s="11">
        <f>+((D128*DEFLATOR!D128))</f>
        <v>1343.780249842001</v>
      </c>
      <c r="R128" s="13">
        <f t="shared" si="212"/>
        <v>2.2421623098997534</v>
      </c>
      <c r="S128" s="13">
        <f aca="true" t="shared" si="219" ref="S128:S133">+((Q128/Q116)-1)*100</f>
        <v>10.560985205726613</v>
      </c>
      <c r="T128" s="11">
        <f>+((E128*DEFLATOR!E128))</f>
        <v>1572.4215372697424</v>
      </c>
      <c r="U128" s="13">
        <f t="shared" si="213"/>
        <v>1.9842878926703111</v>
      </c>
      <c r="V128" s="13">
        <f aca="true" t="shared" si="220" ref="V128:V133">+((T128/T116)-1)*100</f>
        <v>14.232865762799275</v>
      </c>
      <c r="W128" s="11">
        <f>+((F128*DEFLATOR!F128))</f>
        <v>1714.8022316831064</v>
      </c>
      <c r="X128" s="13">
        <f t="shared" si="214"/>
        <v>-3.2911014819512308</v>
      </c>
      <c r="Y128" s="13">
        <f aca="true" t="shared" si="221" ref="Y128:Y133">+((W128/W116)-1)*100</f>
        <v>4.194293663903359</v>
      </c>
      <c r="Z128" s="11">
        <f>+((G128*DEFLATOR!G128))</f>
        <v>1768.869290187632</v>
      </c>
      <c r="AA128" s="13">
        <f t="shared" si="215"/>
        <v>0.05427391194972042</v>
      </c>
      <c r="AB128" s="13">
        <f aca="true" t="shared" si="222" ref="AB128:AB133">+((Z128/Z116)-1)*100</f>
        <v>12.351700310340785</v>
      </c>
      <c r="AC128" s="11">
        <f>+((H128*DEFLATOR!H128))</f>
        <v>1595.956715790416</v>
      </c>
      <c r="AD128" s="13">
        <f t="shared" si="216"/>
        <v>1.2418165641405077</v>
      </c>
      <c r="AE128" s="13">
        <f aca="true" t="shared" si="223" ref="AE128:AE133">+((AC128/AC116)-1)*100</f>
        <v>5.738443703729756</v>
      </c>
    </row>
    <row r="129" spans="1:31" ht="9.75">
      <c r="A129" s="35">
        <v>40730</v>
      </c>
      <c r="B129" s="38" t="s">
        <v>1631</v>
      </c>
      <c r="C129" s="38" t="s">
        <v>1619</v>
      </c>
      <c r="D129" s="38" t="s">
        <v>110</v>
      </c>
      <c r="E129" s="38" t="s">
        <v>1618</v>
      </c>
      <c r="F129" s="38" t="s">
        <v>1632</v>
      </c>
      <c r="G129" s="38" t="s">
        <v>1617</v>
      </c>
      <c r="H129" s="38" t="s">
        <v>1616</v>
      </c>
      <c r="I129" s="3"/>
      <c r="J129" s="35">
        <v>40730</v>
      </c>
      <c r="K129" s="11">
        <f>+((B129*DEFLATOR!B129))</f>
        <v>1626.7375823566765</v>
      </c>
      <c r="L129" s="13">
        <f t="shared" si="210"/>
        <v>-1.407320369028009</v>
      </c>
      <c r="M129" s="13">
        <f t="shared" si="217"/>
        <v>2.1440118907642303</v>
      </c>
      <c r="N129" s="11">
        <f>+((C129*DEFLATOR!C129))</f>
        <v>1170.3365300465807</v>
      </c>
      <c r="O129" s="13">
        <f t="shared" si="211"/>
        <v>-3.3759637227143813</v>
      </c>
      <c r="P129" s="13">
        <f t="shared" si="218"/>
        <v>4.250191328262387</v>
      </c>
      <c r="Q129" s="11">
        <f>+((D129*DEFLATOR!D129))</f>
        <v>1288.0221332439494</v>
      </c>
      <c r="R129" s="13">
        <f t="shared" si="212"/>
        <v>-4.1493478271173885</v>
      </c>
      <c r="S129" s="13">
        <f t="shared" si="219"/>
        <v>-8.047904640019809</v>
      </c>
      <c r="T129" s="11">
        <f>+((E129*DEFLATOR!E129))</f>
        <v>1538.168234946486</v>
      </c>
      <c r="U129" s="13">
        <f t="shared" si="213"/>
        <v>-2.178379112176987</v>
      </c>
      <c r="V129" s="13">
        <f t="shared" si="220"/>
        <v>6.969466017792847</v>
      </c>
      <c r="W129" s="11">
        <f>+((F129*DEFLATOR!F129))</f>
        <v>1733.1365688591109</v>
      </c>
      <c r="X129" s="13">
        <f t="shared" si="214"/>
        <v>1.069180855801033</v>
      </c>
      <c r="Y129" s="13">
        <f t="shared" si="221"/>
        <v>0.4677966552276924</v>
      </c>
      <c r="Z129" s="11">
        <f>+((G129*DEFLATOR!G129))</f>
        <v>1725.1329010159432</v>
      </c>
      <c r="AA129" s="13">
        <f t="shared" si="215"/>
        <v>-2.4725619588912395</v>
      </c>
      <c r="AB129" s="13">
        <f t="shared" si="222"/>
        <v>3.343519294765973</v>
      </c>
      <c r="AC129" s="11">
        <f>+((H129*DEFLATOR!H129))</f>
        <v>1616.0691229806544</v>
      </c>
      <c r="AD129" s="13">
        <f t="shared" si="216"/>
        <v>1.2602100665541904</v>
      </c>
      <c r="AE129" s="13">
        <f t="shared" si="223"/>
        <v>2.1170714164133964</v>
      </c>
    </row>
    <row r="130" spans="1:31" ht="9.75">
      <c r="A130" s="35">
        <v>40762</v>
      </c>
      <c r="B130" s="38" t="s">
        <v>1639</v>
      </c>
      <c r="C130" s="38" t="s">
        <v>1640</v>
      </c>
      <c r="D130" s="38" t="s">
        <v>1641</v>
      </c>
      <c r="E130" s="38" t="s">
        <v>1642</v>
      </c>
      <c r="F130" s="38" t="s">
        <v>1643</v>
      </c>
      <c r="G130" s="38" t="s">
        <v>656</v>
      </c>
      <c r="H130" s="38" t="s">
        <v>1644</v>
      </c>
      <c r="I130" s="3"/>
      <c r="J130" s="35">
        <v>40762</v>
      </c>
      <c r="K130" s="11">
        <f>+((B130*DEFLATOR!B130))</f>
        <v>1655.9262324610547</v>
      </c>
      <c r="L130" s="13">
        <f t="shared" si="210"/>
        <v>1.7943060036820668</v>
      </c>
      <c r="M130" s="13">
        <f t="shared" si="217"/>
        <v>3.52877282708699</v>
      </c>
      <c r="N130" s="11">
        <f>+((C130*DEFLATOR!C130))</f>
        <v>1215.3530018881654</v>
      </c>
      <c r="O130" s="13">
        <f t="shared" si="211"/>
        <v>3.8464553302282267</v>
      </c>
      <c r="P130" s="13">
        <f t="shared" si="218"/>
        <v>5.275479113052306</v>
      </c>
      <c r="Q130" s="11">
        <f>+((D130*DEFLATOR!D130))</f>
        <v>1336.7961537044914</v>
      </c>
      <c r="R130" s="13">
        <f t="shared" si="212"/>
        <v>3.7867377587450513</v>
      </c>
      <c r="S130" s="13">
        <f t="shared" si="219"/>
        <v>-2.534277327698109</v>
      </c>
      <c r="T130" s="11">
        <f>+((E130*DEFLATOR!E130))</f>
        <v>1553.027445643146</v>
      </c>
      <c r="U130" s="13">
        <f t="shared" si="213"/>
        <v>0.9660328668259721</v>
      </c>
      <c r="V130" s="13">
        <f t="shared" si="220"/>
        <v>6.617005988276836</v>
      </c>
      <c r="W130" s="11">
        <f>+((F130*DEFLATOR!F130))</f>
        <v>1762.7266372465604</v>
      </c>
      <c r="X130" s="13">
        <f t="shared" si="214"/>
        <v>1.7073131407600473</v>
      </c>
      <c r="Y130" s="13">
        <f t="shared" si="221"/>
        <v>0.04163412802329347</v>
      </c>
      <c r="Z130" s="11">
        <f>+((G130*DEFLATOR!G130))</f>
        <v>1756.125615535791</v>
      </c>
      <c r="AA130" s="13">
        <f t="shared" si="215"/>
        <v>1.7965406897982206</v>
      </c>
      <c r="AB130" s="13">
        <f t="shared" si="222"/>
        <v>5.502951847532156</v>
      </c>
      <c r="AC130" s="11">
        <f>+((H130*DEFLATOR!H130))</f>
        <v>1632.0882697604336</v>
      </c>
      <c r="AD130" s="13">
        <f t="shared" si="216"/>
        <v>0.9912414359005695</v>
      </c>
      <c r="AE130" s="13">
        <f t="shared" si="223"/>
        <v>4.832795933613054</v>
      </c>
    </row>
    <row r="131" spans="1:31" ht="9.75">
      <c r="A131" s="35">
        <v>41160</v>
      </c>
      <c r="B131" s="38" t="s">
        <v>1652</v>
      </c>
      <c r="C131" s="38" t="s">
        <v>1653</v>
      </c>
      <c r="D131" s="38" t="s">
        <v>1654</v>
      </c>
      <c r="E131" s="38" t="s">
        <v>1655</v>
      </c>
      <c r="F131" s="38" t="s">
        <v>1656</v>
      </c>
      <c r="G131" s="38" t="s">
        <v>1657</v>
      </c>
      <c r="H131" s="38" t="s">
        <v>1658</v>
      </c>
      <c r="I131" s="3"/>
      <c r="J131" s="35">
        <v>41160</v>
      </c>
      <c r="K131" s="11">
        <f>+((B131*DEFLATOR!B131))</f>
        <v>1636.7140120373792</v>
      </c>
      <c r="L131" s="13">
        <f t="shared" si="210"/>
        <v>-1.1602099204094385</v>
      </c>
      <c r="M131" s="13">
        <f t="shared" si="217"/>
        <v>3.898592012268076</v>
      </c>
      <c r="N131" s="11">
        <f>+((C131*DEFLATOR!C131))</f>
        <v>1232.108426490121</v>
      </c>
      <c r="O131" s="13">
        <f t="shared" si="211"/>
        <v>1.378646745095824</v>
      </c>
      <c r="P131" s="13">
        <f t="shared" si="218"/>
        <v>11.425746662016012</v>
      </c>
      <c r="Q131" s="11">
        <f>+((D131*DEFLATOR!D131))</f>
        <v>1343.5447835160658</v>
      </c>
      <c r="R131" s="13">
        <f t="shared" si="212"/>
        <v>0.5048361182722338</v>
      </c>
      <c r="S131" s="13">
        <f t="shared" si="219"/>
        <v>-5.524033078147439</v>
      </c>
      <c r="T131" s="11">
        <f>+((E131*DEFLATOR!E131))</f>
        <v>1510.3902214056277</v>
      </c>
      <c r="U131" s="13">
        <f t="shared" si="213"/>
        <v>-2.745426319227806</v>
      </c>
      <c r="V131" s="13">
        <f t="shared" si="220"/>
        <v>9.579684510449415</v>
      </c>
      <c r="W131" s="11">
        <f>+((F131*DEFLATOR!F131))</f>
        <v>1752.5836896446274</v>
      </c>
      <c r="X131" s="13">
        <f t="shared" si="214"/>
        <v>-0.5754123973401026</v>
      </c>
      <c r="Y131" s="13">
        <f t="shared" si="221"/>
        <v>2.0984418017175877</v>
      </c>
      <c r="Z131" s="11">
        <f>+((G131*DEFLATOR!G131))</f>
        <v>1725.737607838237</v>
      </c>
      <c r="AA131" s="13">
        <f t="shared" si="215"/>
        <v>-1.7304005720731208</v>
      </c>
      <c r="AB131" s="13">
        <f t="shared" si="222"/>
        <v>4.254889164542153</v>
      </c>
      <c r="AC131" s="11">
        <f>+((H131*DEFLATOR!H131))</f>
        <v>1637.58465611514</v>
      </c>
      <c r="AD131" s="13">
        <f t="shared" si="216"/>
        <v>0.33677016473583343</v>
      </c>
      <c r="AE131" s="13">
        <f t="shared" si="223"/>
        <v>6.892480569583759</v>
      </c>
    </row>
    <row r="132" spans="1:31" ht="9.75">
      <c r="A132" s="35">
        <v>41191</v>
      </c>
      <c r="B132" s="38" t="s">
        <v>1666</v>
      </c>
      <c r="C132" s="38" t="s">
        <v>1667</v>
      </c>
      <c r="D132" s="38" t="s">
        <v>1668</v>
      </c>
      <c r="E132" s="38" t="s">
        <v>1669</v>
      </c>
      <c r="F132" s="38" t="s">
        <v>1670</v>
      </c>
      <c r="G132" s="38" t="s">
        <v>1671</v>
      </c>
      <c r="H132" s="38" t="s">
        <v>1672</v>
      </c>
      <c r="I132" s="3"/>
      <c r="J132" s="35">
        <v>41191</v>
      </c>
      <c r="K132" s="11">
        <f>+((B132*DEFLATOR!B132))</f>
        <v>1641.141653327797</v>
      </c>
      <c r="L132" s="13">
        <f aca="true" t="shared" si="224" ref="L132:L138">+((K132/K131)-1)*100</f>
        <v>0.27052015549779984</v>
      </c>
      <c r="M132" s="13">
        <f t="shared" si="217"/>
        <v>2.9834004387582436</v>
      </c>
      <c r="N132" s="11">
        <f>+((C132*DEFLATOR!C132))</f>
        <v>1288.8280511289533</v>
      </c>
      <c r="O132" s="13">
        <f t="shared" si="211"/>
        <v>4.6034604925483835</v>
      </c>
      <c r="P132" s="13">
        <f t="shared" si="218"/>
        <v>10.040461639123999</v>
      </c>
      <c r="Q132" s="11">
        <f>+((D132*DEFLATOR!D132))</f>
        <v>1308.774006952274</v>
      </c>
      <c r="R132" s="13">
        <f t="shared" si="212"/>
        <v>-2.5879879100714764</v>
      </c>
      <c r="S132" s="13">
        <f t="shared" si="219"/>
        <v>-6.679746239935181</v>
      </c>
      <c r="T132" s="11">
        <f>+((E132*DEFLATOR!E132))</f>
        <v>1511.7513571205038</v>
      </c>
      <c r="U132" s="13">
        <f t="shared" si="213"/>
        <v>0.09011814930908191</v>
      </c>
      <c r="V132" s="13">
        <f t="shared" si="220"/>
        <v>4.927162428477394</v>
      </c>
      <c r="W132" s="11">
        <f>+((F132*DEFLATOR!F132))</f>
        <v>1786.6569091424328</v>
      </c>
      <c r="X132" s="13">
        <f aca="true" t="shared" si="225" ref="X132:X138">+((W132/W131)-1)*100</f>
        <v>1.9441707519664675</v>
      </c>
      <c r="Y132" s="13">
        <f t="shared" si="221"/>
        <v>2.912664446673796</v>
      </c>
      <c r="Z132" s="11">
        <f>+((G132*DEFLATOR!G132))</f>
        <v>1716.577354045179</v>
      </c>
      <c r="AA132" s="13">
        <f t="shared" si="215"/>
        <v>-0.5308022350241748</v>
      </c>
      <c r="AB132" s="13">
        <f t="shared" si="222"/>
        <v>3.080071843070886</v>
      </c>
      <c r="AC132" s="11">
        <f>+((H132*DEFLATOR!H132))</f>
        <v>1624.6444335857502</v>
      </c>
      <c r="AD132" s="13">
        <f t="shared" si="216"/>
        <v>-0.7902017450559184</v>
      </c>
      <c r="AE132" s="13">
        <f t="shared" si="223"/>
        <v>7.508662405720923</v>
      </c>
    </row>
    <row r="133" spans="1:31" ht="9.75">
      <c r="A133" s="35">
        <v>316</v>
      </c>
      <c r="B133" s="38" t="s">
        <v>1680</v>
      </c>
      <c r="C133" s="38" t="s">
        <v>1681</v>
      </c>
      <c r="D133" s="38" t="s">
        <v>1682</v>
      </c>
      <c r="E133" s="38" t="s">
        <v>1683</v>
      </c>
      <c r="F133" s="38" t="s">
        <v>1684</v>
      </c>
      <c r="G133" s="38" t="s">
        <v>1685</v>
      </c>
      <c r="H133" s="38" t="s">
        <v>1686</v>
      </c>
      <c r="I133" s="3"/>
      <c r="J133" s="35">
        <v>316</v>
      </c>
      <c r="K133" s="11">
        <f>+((B133*DEFLATOR!B133))</f>
        <v>1660.566692920697</v>
      </c>
      <c r="L133" s="13">
        <f t="shared" si="224"/>
        <v>1.1836296734965668</v>
      </c>
      <c r="M133" s="13">
        <f t="shared" si="217"/>
        <v>3.73881472527835</v>
      </c>
      <c r="N133" s="11">
        <f>+((C133*DEFLATOR!C133))</f>
        <v>1321.1708036533541</v>
      </c>
      <c r="O133" s="13">
        <f aca="true" t="shared" si="226" ref="O133:O138">+((N133/N132)-1)*100</f>
        <v>2.5094699402352427</v>
      </c>
      <c r="P133" s="13">
        <f t="shared" si="218"/>
        <v>6.1560543187537675</v>
      </c>
      <c r="Q133" s="11">
        <f>+((D133*DEFLATOR!D133))</f>
        <v>1314.6412101598844</v>
      </c>
      <c r="R133" s="13">
        <f aca="true" t="shared" si="227" ref="R133:R138">+((Q133/Q132)-1)*100</f>
        <v>0.4482976569250008</v>
      </c>
      <c r="S133" s="13">
        <f t="shared" si="219"/>
        <v>-6.71674060550388</v>
      </c>
      <c r="T133" s="11">
        <f>+((E133*DEFLATOR!E133))</f>
        <v>1533.0967120686412</v>
      </c>
      <c r="U133" s="13">
        <f aca="true" t="shared" si="228" ref="U133:U138">+((T133/T132)-1)*100</f>
        <v>1.4119620166106461</v>
      </c>
      <c r="V133" s="13">
        <f t="shared" si="220"/>
        <v>7.04002366219123</v>
      </c>
      <c r="W133" s="11">
        <f>+((F133*DEFLATOR!F133))</f>
        <v>1805.5901650527296</v>
      </c>
      <c r="X133" s="13">
        <f t="shared" si="225"/>
        <v>1.0597029465150287</v>
      </c>
      <c r="Y133" s="13">
        <f t="shared" si="221"/>
        <v>5.432054322198954</v>
      </c>
      <c r="Z133" s="11">
        <f>+((G133*DEFLATOR!G133))</f>
        <v>1743.0115557603658</v>
      </c>
      <c r="AA133" s="13">
        <f aca="true" t="shared" si="229" ref="AA133:AA138">+((Z133/Z132)-1)*100</f>
        <v>1.5399365285166944</v>
      </c>
      <c r="AB133" s="13">
        <f t="shared" si="222"/>
        <v>3.916417530930505</v>
      </c>
      <c r="AC133" s="11">
        <f>+((H133*DEFLATOR!H133))</f>
        <v>1602.631529865898</v>
      </c>
      <c r="AD133" s="13">
        <f aca="true" t="shared" si="230" ref="AD133:AD138">+((AC133/AC132)-1)*100</f>
        <v>-1.354936702750864</v>
      </c>
      <c r="AE133" s="13">
        <f t="shared" si="223"/>
        <v>3.9144130366739027</v>
      </c>
    </row>
    <row r="134" spans="1:31" ht="9.75">
      <c r="A134" s="35">
        <v>347</v>
      </c>
      <c r="B134" s="38" t="s">
        <v>1694</v>
      </c>
      <c r="C134" s="38" t="s">
        <v>1695</v>
      </c>
      <c r="D134" s="38" t="s">
        <v>1696</v>
      </c>
      <c r="E134" s="38" t="s">
        <v>385</v>
      </c>
      <c r="F134" s="38" t="s">
        <v>1697</v>
      </c>
      <c r="G134" s="38" t="s">
        <v>1671</v>
      </c>
      <c r="H134" s="38" t="s">
        <v>1698</v>
      </c>
      <c r="I134" s="3"/>
      <c r="J134" s="35">
        <v>347</v>
      </c>
      <c r="K134" s="11">
        <f>+((B134*DEFLATOR!B134))</f>
        <v>1643.785354015988</v>
      </c>
      <c r="L134" s="13">
        <f t="shared" si="224"/>
        <v>-1.010579037641235</v>
      </c>
      <c r="M134" s="13">
        <f aca="true" t="shared" si="231" ref="M134:M139">+((K134/K122)-1)*100</f>
        <v>1.969410102405611</v>
      </c>
      <c r="N134" s="11">
        <f>+((C134*DEFLATOR!C134))</f>
        <v>1292.7987932188003</v>
      </c>
      <c r="O134" s="13">
        <f t="shared" si="226"/>
        <v>-2.1474899654229773</v>
      </c>
      <c r="P134" s="13">
        <f aca="true" t="shared" si="232" ref="P134:P139">+((N134/N122)-1)*100</f>
        <v>10.939665394339926</v>
      </c>
      <c r="Q134" s="11">
        <f>+((D134*DEFLATOR!D134))</f>
        <v>1331.5704047506983</v>
      </c>
      <c r="R134" s="13">
        <f t="shared" si="227"/>
        <v>1.2877425764521</v>
      </c>
      <c r="S134" s="13">
        <f aca="true" t="shared" si="233" ref="S134:S139">+((Q134/Q122)-1)*100</f>
        <v>-8.44174530344749</v>
      </c>
      <c r="T134" s="11">
        <f>+((E134*DEFLATOR!E134))</f>
        <v>1508.8544650981933</v>
      </c>
      <c r="U134" s="13">
        <f t="shared" si="228"/>
        <v>-1.5812601240098756</v>
      </c>
      <c r="V134" s="13">
        <f aca="true" t="shared" si="234" ref="V134:V139">+((T134/T122)-1)*100</f>
        <v>7.3479785565659705</v>
      </c>
      <c r="W134" s="11">
        <f>+((F134*DEFLATOR!F134))</f>
        <v>1815.1642531864247</v>
      </c>
      <c r="X134" s="13">
        <f t="shared" si="225"/>
        <v>0.5302470249894942</v>
      </c>
      <c r="Y134" s="13">
        <f aca="true" t="shared" si="235" ref="Y134:Y139">+((W134/W122)-1)*100</f>
        <v>4.740990121139577</v>
      </c>
      <c r="Z134" s="11">
        <f>+((G134*DEFLATOR!G134))</f>
        <v>1700.3855348130444</v>
      </c>
      <c r="AA134" s="13">
        <f t="shared" si="229"/>
        <v>-2.445538631482358</v>
      </c>
      <c r="AB134" s="13">
        <f aca="true" t="shared" si="236" ref="AB134:AB139">+((Z134/Z122)-1)*100</f>
        <v>-0.7886771406870552</v>
      </c>
      <c r="AC134" s="11">
        <f>+((H134*DEFLATOR!H134))</f>
        <v>1631.830915139219</v>
      </c>
      <c r="AD134" s="13">
        <f t="shared" si="230"/>
        <v>1.8219649825412132</v>
      </c>
      <c r="AE134" s="13">
        <f aca="true" t="shared" si="237" ref="AE134:AE139">+((AC134/AC122)-1)*100</f>
        <v>8.032664163037783</v>
      </c>
    </row>
    <row r="135" spans="1:31" ht="9.75">
      <c r="A135" s="34">
        <v>41275</v>
      </c>
      <c r="B135" s="38" t="s">
        <v>1706</v>
      </c>
      <c r="C135" s="38" t="s">
        <v>1707</v>
      </c>
      <c r="D135" s="38" t="s">
        <v>396</v>
      </c>
      <c r="E135" s="38" t="s">
        <v>1708</v>
      </c>
      <c r="F135" s="38" t="s">
        <v>1709</v>
      </c>
      <c r="G135" s="38" t="s">
        <v>1710</v>
      </c>
      <c r="H135" s="38" t="s">
        <v>1711</v>
      </c>
      <c r="I135" s="3"/>
      <c r="J135" s="34">
        <v>41275</v>
      </c>
      <c r="K135" s="11">
        <f>+((B135*DEFLATOR!B135))</f>
        <v>1670.752761009693</v>
      </c>
      <c r="L135" s="13">
        <f t="shared" si="224"/>
        <v>1.6405674212767396</v>
      </c>
      <c r="M135" s="13">
        <f t="shared" si="231"/>
        <v>2.7095631412547005</v>
      </c>
      <c r="N135" s="11">
        <f>+((C135*DEFLATOR!C135))</f>
        <v>1265.7017347026583</v>
      </c>
      <c r="O135" s="13">
        <f t="shared" si="226"/>
        <v>-2.095999675918314</v>
      </c>
      <c r="P135" s="13">
        <f t="shared" si="232"/>
        <v>2.2951315251167337</v>
      </c>
      <c r="Q135" s="11">
        <f>+((D135*DEFLATOR!D135))</f>
        <v>1309.5603911089754</v>
      </c>
      <c r="R135" s="13">
        <f t="shared" si="227"/>
        <v>-1.6529365299196241</v>
      </c>
      <c r="S135" s="13">
        <f t="shared" si="233"/>
        <v>-14.626224899457041</v>
      </c>
      <c r="T135" s="11">
        <f>+((E135*DEFLATOR!E135))</f>
        <v>1538.1297246332051</v>
      </c>
      <c r="U135" s="13">
        <f t="shared" si="228"/>
        <v>1.9402308315472183</v>
      </c>
      <c r="V135" s="13">
        <f t="shared" si="234"/>
        <v>2.6898958921652394</v>
      </c>
      <c r="W135" s="11">
        <f>+((F135*DEFLATOR!F135))</f>
        <v>1802.7465277824083</v>
      </c>
      <c r="X135" s="13">
        <f t="shared" si="225"/>
        <v>-0.6841102882131911</v>
      </c>
      <c r="Y135" s="13">
        <f t="shared" si="235"/>
        <v>4.96231783771921</v>
      </c>
      <c r="Z135" s="11">
        <f>+((G135*DEFLATOR!G135))</f>
        <v>1754.2238672075493</v>
      </c>
      <c r="AA135" s="13">
        <f t="shared" si="229"/>
        <v>3.1662426721610792</v>
      </c>
      <c r="AB135" s="13">
        <f t="shared" si="236"/>
        <v>3.518219604501205</v>
      </c>
      <c r="AC135" s="11">
        <f>+((H135*DEFLATOR!H135))</f>
        <v>1708.167075772425</v>
      </c>
      <c r="AD135" s="13">
        <f t="shared" si="230"/>
        <v>4.6779454859570135</v>
      </c>
      <c r="AE135" s="13">
        <f t="shared" si="237"/>
        <v>9.168529992403208</v>
      </c>
    </row>
    <row r="136" spans="1:31" ht="9.75">
      <c r="A136" s="35">
        <v>41306</v>
      </c>
      <c r="B136" s="38" t="s">
        <v>1719</v>
      </c>
      <c r="C136" s="38" t="s">
        <v>543</v>
      </c>
      <c r="D136" s="38" t="s">
        <v>1720</v>
      </c>
      <c r="E136" s="38" t="s">
        <v>1721</v>
      </c>
      <c r="F136" s="38" t="s">
        <v>1722</v>
      </c>
      <c r="G136" s="38" t="s">
        <v>1376</v>
      </c>
      <c r="H136" s="38" t="s">
        <v>635</v>
      </c>
      <c r="J136" s="22">
        <v>41306</v>
      </c>
      <c r="K136" s="11">
        <f>+((B136*DEFLATOR!B136))</f>
        <v>1692.2983126704223</v>
      </c>
      <c r="L136" s="13">
        <f t="shared" si="224"/>
        <v>1.289571513124943</v>
      </c>
      <c r="M136" s="13">
        <f t="shared" si="231"/>
        <v>3.7141838899091395</v>
      </c>
      <c r="N136" s="11">
        <f>+((C136*DEFLATOR!C136))</f>
        <v>1258.6913439283414</v>
      </c>
      <c r="O136" s="13">
        <f t="shared" si="226"/>
        <v>-0.5538738378962349</v>
      </c>
      <c r="P136" s="13">
        <f t="shared" si="232"/>
        <v>4.429831394374384</v>
      </c>
      <c r="Q136" s="11">
        <f>+((D136*DEFLATOR!D136))</f>
        <v>1280.1858736121164</v>
      </c>
      <c r="R136" s="13">
        <f t="shared" si="227"/>
        <v>-2.2430823119187204</v>
      </c>
      <c r="S136" s="13">
        <f t="shared" si="233"/>
        <v>-12.647532207612478</v>
      </c>
      <c r="T136" s="11">
        <f>+((E136*DEFLATOR!E136))</f>
        <v>1565.8064253348152</v>
      </c>
      <c r="U136" s="13">
        <f t="shared" si="228"/>
        <v>1.7993736326895382</v>
      </c>
      <c r="V136" s="13">
        <f t="shared" si="234"/>
        <v>6.352348344764414</v>
      </c>
      <c r="W136" s="11">
        <f>+((F136*DEFLATOR!F136))</f>
        <v>1821.0312518235244</v>
      </c>
      <c r="X136" s="13">
        <f t="shared" si="225"/>
        <v>1.0142703790758878</v>
      </c>
      <c r="Y136" s="13">
        <f t="shared" si="235"/>
        <v>4.249410335295911</v>
      </c>
      <c r="Z136" s="11">
        <f>+((G136*DEFLATOR!G136))</f>
        <v>1795.0419473806085</v>
      </c>
      <c r="AA136" s="13">
        <f t="shared" si="229"/>
        <v>2.326845560369395</v>
      </c>
      <c r="AB136" s="13">
        <f t="shared" si="236"/>
        <v>4.111111828102065</v>
      </c>
      <c r="AC136" s="11">
        <f>+((H136*DEFLATOR!H136))</f>
        <v>1693.8809363041908</v>
      </c>
      <c r="AD136" s="13">
        <f t="shared" si="230"/>
        <v>-0.83634321670637</v>
      </c>
      <c r="AE136" s="13">
        <f t="shared" si="237"/>
        <v>10.43059228836265</v>
      </c>
    </row>
    <row r="137" spans="1:31" ht="9.75">
      <c r="A137" s="35">
        <v>41334</v>
      </c>
      <c r="B137" s="38" t="s">
        <v>1729</v>
      </c>
      <c r="C137" s="38" t="s">
        <v>1730</v>
      </c>
      <c r="D137" s="38" t="s">
        <v>1731</v>
      </c>
      <c r="E137" s="38" t="s">
        <v>1732</v>
      </c>
      <c r="F137" s="38" t="s">
        <v>1733</v>
      </c>
      <c r="G137" s="38" t="s">
        <v>1734</v>
      </c>
      <c r="H137" s="38" t="s">
        <v>1735</v>
      </c>
      <c r="J137" s="35">
        <v>41334</v>
      </c>
      <c r="K137" s="11">
        <f>+((B137*DEFLATOR!B137))</f>
        <v>1688.2001106764221</v>
      </c>
      <c r="L137" s="13">
        <f t="shared" si="224"/>
        <v>-0.242167823681938</v>
      </c>
      <c r="M137" s="13">
        <f t="shared" si="231"/>
        <v>1.9938827935698011</v>
      </c>
      <c r="N137" s="11">
        <f>+((C137*DEFLATOR!C137))</f>
        <v>1218.9909427056866</v>
      </c>
      <c r="O137" s="13">
        <f t="shared" si="226"/>
        <v>-3.154101393813591</v>
      </c>
      <c r="P137" s="13">
        <f t="shared" si="232"/>
        <v>1.0705953153864023</v>
      </c>
      <c r="Q137" s="11">
        <f>+((D137*DEFLATOR!D137))</f>
        <v>1289.2888475523998</v>
      </c>
      <c r="R137" s="13">
        <f t="shared" si="227"/>
        <v>0.7110665824329843</v>
      </c>
      <c r="S137" s="13">
        <f t="shared" si="233"/>
        <v>-12.056628612411725</v>
      </c>
      <c r="T137" s="11">
        <f>+((E137*DEFLATOR!E137))</f>
        <v>1566.5116804586537</v>
      </c>
      <c r="U137" s="13">
        <f t="shared" si="228"/>
        <v>0.04504101608138189</v>
      </c>
      <c r="V137" s="13">
        <f t="shared" si="234"/>
        <v>3.3216416246884872</v>
      </c>
      <c r="W137" s="11">
        <f>+((F137*DEFLATOR!F137))</f>
        <v>1789.3435171198246</v>
      </c>
      <c r="X137" s="13">
        <f t="shared" si="225"/>
        <v>-1.740098346580743</v>
      </c>
      <c r="Y137" s="13">
        <f t="shared" si="235"/>
        <v>0.61519224907014</v>
      </c>
      <c r="Z137" s="11">
        <f>+((G137*DEFLATOR!G137))</f>
        <v>1817.3414728673083</v>
      </c>
      <c r="AA137" s="13">
        <f t="shared" si="229"/>
        <v>1.2422843666266559</v>
      </c>
      <c r="AB137" s="13">
        <f t="shared" si="236"/>
        <v>3.8018922858842563</v>
      </c>
      <c r="AC137" s="11">
        <f>+((H137*DEFLATOR!H137))</f>
        <v>1652.42582985062</v>
      </c>
      <c r="AD137" s="13">
        <f t="shared" si="230"/>
        <v>-2.4473447669834503</v>
      </c>
      <c r="AE137" s="13">
        <f t="shared" si="237"/>
        <v>7.573040213997584</v>
      </c>
    </row>
    <row r="138" spans="1:31" ht="9.75">
      <c r="A138" s="35">
        <v>41365</v>
      </c>
      <c r="B138" s="38" t="s">
        <v>1614</v>
      </c>
      <c r="C138" s="38" t="s">
        <v>1740</v>
      </c>
      <c r="D138" s="38" t="s">
        <v>1746</v>
      </c>
      <c r="E138" s="38" t="s">
        <v>1741</v>
      </c>
      <c r="F138" s="38" t="s">
        <v>1742</v>
      </c>
      <c r="G138" s="38" t="s">
        <v>1743</v>
      </c>
      <c r="H138" s="38" t="s">
        <v>1744</v>
      </c>
      <c r="J138" s="35">
        <v>41365</v>
      </c>
      <c r="K138" s="11">
        <f>+((B138*DEFLATOR!B138))</f>
        <v>1691.3307905889976</v>
      </c>
      <c r="L138" s="13">
        <f t="shared" si="224"/>
        <v>0.1854448351695126</v>
      </c>
      <c r="M138" s="13">
        <f t="shared" si="231"/>
        <v>2.43784567221359</v>
      </c>
      <c r="N138" s="11">
        <f>+((C138*DEFLATOR!C138))</f>
        <v>1257.581784724285</v>
      </c>
      <c r="O138" s="13">
        <f t="shared" si="226"/>
        <v>3.165802194800693</v>
      </c>
      <c r="P138" s="13">
        <f t="shared" si="232"/>
        <v>2.719721641062578</v>
      </c>
      <c r="Q138" s="11">
        <f>+((D138*DEFLATOR!D138))</f>
        <v>1305.1390769791935</v>
      </c>
      <c r="R138" s="13">
        <f t="shared" si="227"/>
        <v>1.229377688086264</v>
      </c>
      <c r="S138" s="13">
        <f t="shared" si="233"/>
        <v>-8.220874697762092</v>
      </c>
      <c r="T138" s="11">
        <f>+((E138*DEFLATOR!E138))</f>
        <v>1611.9139558180684</v>
      </c>
      <c r="U138" s="13">
        <f t="shared" si="228"/>
        <v>2.898304297745269</v>
      </c>
      <c r="V138" s="13">
        <f t="shared" si="234"/>
        <v>4.504677923940248</v>
      </c>
      <c r="W138" s="11">
        <f>+((F138*DEFLATOR!F138))</f>
        <v>1786.5449418212265</v>
      </c>
      <c r="X138" s="13">
        <f t="shared" si="225"/>
        <v>-0.15640234934333197</v>
      </c>
      <c r="Y138" s="13">
        <f t="shared" si="235"/>
        <v>3.9104874513884225</v>
      </c>
      <c r="Z138" s="11">
        <f>+((G138*DEFLATOR!G138))</f>
        <v>1810.6500197564044</v>
      </c>
      <c r="AA138" s="13">
        <f t="shared" si="229"/>
        <v>-0.3682000994753354</v>
      </c>
      <c r="AB138" s="13">
        <f t="shared" si="236"/>
        <v>2.7354539475952233</v>
      </c>
      <c r="AC138" s="11">
        <f>+((H138*DEFLATOR!H138))</f>
        <v>1652.90624913543</v>
      </c>
      <c r="AD138" s="13">
        <f t="shared" si="230"/>
        <v>0.029073576322247163</v>
      </c>
      <c r="AE138" s="13">
        <f t="shared" si="237"/>
        <v>4.512317976144042</v>
      </c>
    </row>
    <row r="139" spans="1:31" ht="9.75">
      <c r="A139" s="35">
        <v>41395</v>
      </c>
      <c r="B139" s="38" t="s">
        <v>1754</v>
      </c>
      <c r="C139" s="38" t="s">
        <v>1755</v>
      </c>
      <c r="D139" s="38" t="s">
        <v>1756</v>
      </c>
      <c r="E139" s="38" t="s">
        <v>1757</v>
      </c>
      <c r="F139" s="38" t="s">
        <v>1758</v>
      </c>
      <c r="G139" s="38" t="s">
        <v>1759</v>
      </c>
      <c r="H139" s="38" t="s">
        <v>1760</v>
      </c>
      <c r="J139" s="35">
        <v>41395</v>
      </c>
      <c r="K139" s="11">
        <f>+((B139*DEFLATOR!B139))</f>
        <v>1677.1626709200264</v>
      </c>
      <c r="L139" s="13">
        <f aca="true" t="shared" si="238" ref="L139:L145">+((K139/K138)-1)*100</f>
        <v>-0.8376906367344783</v>
      </c>
      <c r="M139" s="13">
        <f t="shared" si="231"/>
        <v>1.159266956270888</v>
      </c>
      <c r="N139" s="11">
        <f>+((C139*DEFLATOR!C139))</f>
        <v>1170.6009461096573</v>
      </c>
      <c r="O139" s="13">
        <f aca="true" t="shared" si="239" ref="O139:O145">+((N139/N138)-1)*100</f>
        <v>-6.916515464137185</v>
      </c>
      <c r="P139" s="13">
        <f t="shared" si="232"/>
        <v>-6.934339376330911</v>
      </c>
      <c r="Q139" s="11">
        <f>+((D139*DEFLATOR!D139))</f>
        <v>1321.356108246305</v>
      </c>
      <c r="R139" s="13">
        <f aca="true" t="shared" si="240" ref="R139:R145">+((Q139/Q138)-1)*100</f>
        <v>1.2425519665418827</v>
      </c>
      <c r="S139" s="13">
        <f t="shared" si="233"/>
        <v>0.5360107832964367</v>
      </c>
      <c r="T139" s="11">
        <f>+((E139*DEFLATOR!E139))</f>
        <v>1615.4003802574182</v>
      </c>
      <c r="U139" s="13">
        <f aca="true" t="shared" si="241" ref="U139:U145">+((T139/T138)-1)*100</f>
        <v>0.21629097674635833</v>
      </c>
      <c r="V139" s="13">
        <f t="shared" si="234"/>
        <v>4.77181438773453</v>
      </c>
      <c r="W139" s="11">
        <f>+((F139*DEFLATOR!F139))</f>
        <v>1771.1907183045644</v>
      </c>
      <c r="X139" s="13">
        <f aca="true" t="shared" si="242" ref="X139:X145">+((W139/W138)-1)*100</f>
        <v>-0.8594367349645249</v>
      </c>
      <c r="Y139" s="13">
        <f t="shared" si="235"/>
        <v>-0.110986405410618</v>
      </c>
      <c r="Z139" s="11">
        <f>+((G139*DEFLATOR!G139))</f>
        <v>1796.351031377204</v>
      </c>
      <c r="AA139" s="13">
        <f aca="true" t="shared" si="243" ref="AA139:AA145">+((Z139/Z138)-1)*100</f>
        <v>-0.7897157497683716</v>
      </c>
      <c r="AB139" s="13">
        <f t="shared" si="236"/>
        <v>1.6087503652477908</v>
      </c>
      <c r="AC139" s="11">
        <f>+((H139*DEFLATOR!H139))</f>
        <v>1638.5897826935309</v>
      </c>
      <c r="AD139" s="13">
        <f aca="true" t="shared" si="244" ref="AD139:AD145">+((AC139/AC138)-1)*100</f>
        <v>-0.8661390474739572</v>
      </c>
      <c r="AE139" s="13">
        <f t="shared" si="237"/>
        <v>3.946306664822341</v>
      </c>
    </row>
    <row r="140" spans="1:31" ht="9.75">
      <c r="A140" s="35">
        <v>41426</v>
      </c>
      <c r="B140" s="38" t="s">
        <v>1711</v>
      </c>
      <c r="C140" s="38" t="s">
        <v>124</v>
      </c>
      <c r="D140" s="38" t="s">
        <v>1768</v>
      </c>
      <c r="E140" s="38" t="s">
        <v>1769</v>
      </c>
      <c r="F140" s="38" t="s">
        <v>1770</v>
      </c>
      <c r="G140" s="38" t="s">
        <v>1771</v>
      </c>
      <c r="H140" s="38" t="s">
        <v>1772</v>
      </c>
      <c r="J140" s="35">
        <v>41426</v>
      </c>
      <c r="K140" s="11">
        <f>+((B140*DEFLATOR!B140))</f>
        <v>1662.664675731161</v>
      </c>
      <c r="L140" s="13">
        <f t="shared" si="238"/>
        <v>-0.8644358379925277</v>
      </c>
      <c r="M140" s="13">
        <f aca="true" t="shared" si="245" ref="M140:M145">+((K140/K128)-1)*100</f>
        <v>0.7701349535514268</v>
      </c>
      <c r="N140" s="11">
        <f>+((C140*DEFLATOR!C140))</f>
        <v>1210.7513851315657</v>
      </c>
      <c r="O140" s="13">
        <f t="shared" si="239"/>
        <v>3.4298997583543045</v>
      </c>
      <c r="P140" s="13">
        <f aca="true" t="shared" si="246" ref="P140:P145">+((N140/N128)-1)*100</f>
        <v>-0.03927694620454725</v>
      </c>
      <c r="Q140" s="11">
        <f>+((D140*DEFLATOR!D140))</f>
        <v>1352.463622710001</v>
      </c>
      <c r="R140" s="13">
        <f t="shared" si="240"/>
        <v>2.354211273521223</v>
      </c>
      <c r="S140" s="13">
        <f aca="true" t="shared" si="247" ref="S140:S145">+((Q140/Q128)-1)*100</f>
        <v>0.6461899457906872</v>
      </c>
      <c r="T140" s="11">
        <f>+((E140*DEFLATOR!E140))</f>
        <v>1549.1810986304868</v>
      </c>
      <c r="U140" s="13">
        <f t="shared" si="241"/>
        <v>-4.099248857201532</v>
      </c>
      <c r="V140" s="13">
        <f aca="true" t="shared" si="248" ref="V140:V145">+((T140/T128)-1)*100</f>
        <v>-1.4780030728661298</v>
      </c>
      <c r="W140" s="11">
        <f>+((F140*DEFLATOR!F140))</f>
        <v>1781.871664747556</v>
      </c>
      <c r="X140" s="13">
        <f t="shared" si="242"/>
        <v>0.6030376250625302</v>
      </c>
      <c r="Y140" s="13">
        <f aca="true" t="shared" si="249" ref="Y140:Y145">+((W140/W128)-1)*100</f>
        <v>3.9112051422174776</v>
      </c>
      <c r="Z140" s="11">
        <f>+((G140*DEFLATOR!G140))</f>
        <v>1756.1392259170727</v>
      </c>
      <c r="AA140" s="13">
        <f t="shared" si="243"/>
        <v>-2.2385271451817568</v>
      </c>
      <c r="AB140" s="13">
        <f aca="true" t="shared" si="250" ref="AB140:AB145">+((Z140/Z128)-1)*100</f>
        <v>-0.7196724111372288</v>
      </c>
      <c r="AC140" s="11">
        <f>+((H140*DEFLATOR!H140))</f>
        <v>1668.5132895895379</v>
      </c>
      <c r="AD140" s="13">
        <f t="shared" si="244"/>
        <v>1.8261743855633172</v>
      </c>
      <c r="AE140" s="13">
        <f aca="true" t="shared" si="251" ref="AE140:AE145">+((AC140/AC128)-1)*100</f>
        <v>4.546274537476247</v>
      </c>
    </row>
    <row r="141" spans="1:31" ht="9.75">
      <c r="A141" s="35">
        <v>41457</v>
      </c>
      <c r="B141" s="42" t="s">
        <v>1780</v>
      </c>
      <c r="C141" s="42" t="s">
        <v>377</v>
      </c>
      <c r="D141" s="42" t="s">
        <v>1781</v>
      </c>
      <c r="E141" s="42" t="s">
        <v>1782</v>
      </c>
      <c r="F141" s="42" t="s">
        <v>607</v>
      </c>
      <c r="G141" s="42" t="s">
        <v>1783</v>
      </c>
      <c r="H141" s="42" t="s">
        <v>1784</v>
      </c>
      <c r="J141" s="35">
        <v>41457</v>
      </c>
      <c r="K141" s="11">
        <f>+((B141*DEFLATOR!B141))</f>
        <v>1637.9133881628547</v>
      </c>
      <c r="L141" s="13">
        <f t="shared" si="238"/>
        <v>-1.488651796696272</v>
      </c>
      <c r="M141" s="13">
        <f t="shared" si="245"/>
        <v>0.6870072916117076</v>
      </c>
      <c r="N141" s="11">
        <f>+((C141*DEFLATOR!C141))</f>
        <v>1215.422568037519</v>
      </c>
      <c r="O141" s="13">
        <f t="shared" si="239"/>
        <v>0.3858085948376333</v>
      </c>
      <c r="P141" s="13">
        <f t="shared" si="246"/>
        <v>3.8523994452385413</v>
      </c>
      <c r="Q141" s="11">
        <f>+((D141*DEFLATOR!D141))</f>
        <v>1325.084943796295</v>
      </c>
      <c r="R141" s="13">
        <f t="shared" si="240"/>
        <v>-2.0243560310218123</v>
      </c>
      <c r="S141" s="13">
        <f t="shared" si="247"/>
        <v>2.87749795564467</v>
      </c>
      <c r="T141" s="11">
        <f>+((E141*DEFLATOR!E141))</f>
        <v>1569.3972900357192</v>
      </c>
      <c r="U141" s="13">
        <f t="shared" si="241"/>
        <v>1.3049598541515994</v>
      </c>
      <c r="V141" s="13">
        <f t="shared" si="248"/>
        <v>2.0302756473396855</v>
      </c>
      <c r="W141" s="11">
        <f>+((F141*DEFLATOR!F141))</f>
        <v>1784.798871264549</v>
      </c>
      <c r="X141" s="13">
        <f t="shared" si="242"/>
        <v>0.16427706747375037</v>
      </c>
      <c r="Y141" s="13">
        <f t="shared" si="249"/>
        <v>2.9808558271577246</v>
      </c>
      <c r="Z141" s="11">
        <f>+((G141*DEFLATOR!G141))</f>
        <v>1698.3945254828454</v>
      </c>
      <c r="AA141" s="13">
        <f t="shared" si="243"/>
        <v>-3.2881618713386684</v>
      </c>
      <c r="AB141" s="13">
        <f t="shared" si="250"/>
        <v>-1.5499313425273664</v>
      </c>
      <c r="AC141" s="11">
        <f>+((H141*DEFLATOR!H141))</f>
        <v>1661.1480158427287</v>
      </c>
      <c r="AD141" s="13">
        <f t="shared" si="244"/>
        <v>-0.44142733490729613</v>
      </c>
      <c r="AE141" s="13">
        <f t="shared" si="251"/>
        <v>2.789416134560607</v>
      </c>
    </row>
    <row r="142" spans="1:31" ht="9.75">
      <c r="A142" s="35">
        <v>41488</v>
      </c>
      <c r="B142" s="42" t="s">
        <v>1792</v>
      </c>
      <c r="C142" s="42" t="s">
        <v>1793</v>
      </c>
      <c r="D142" s="42" t="s">
        <v>1794</v>
      </c>
      <c r="E142" s="42" t="s">
        <v>1795</v>
      </c>
      <c r="F142" s="42" t="s">
        <v>1796</v>
      </c>
      <c r="G142" s="42" t="s">
        <v>1797</v>
      </c>
      <c r="H142" s="42" t="s">
        <v>1798</v>
      </c>
      <c r="J142" s="35">
        <v>41488</v>
      </c>
      <c r="K142" s="11">
        <f>+((B142*DEFLATOR!B142))</f>
        <v>1667.81207851388</v>
      </c>
      <c r="L142" s="13">
        <f t="shared" si="238"/>
        <v>1.825413392863262</v>
      </c>
      <c r="M142" s="13">
        <f t="shared" si="245"/>
        <v>0.7177763006483984</v>
      </c>
      <c r="N142" s="11">
        <f>+((C142*DEFLATOR!C142))</f>
        <v>1205.357451230374</v>
      </c>
      <c r="O142" s="13">
        <f t="shared" si="239"/>
        <v>-0.828116662618561</v>
      </c>
      <c r="P142" s="13">
        <f t="shared" si="246"/>
        <v>-0.8224401175841445</v>
      </c>
      <c r="Q142" s="11">
        <f>+((D142*DEFLATOR!D142))</f>
        <v>1326.688473043194</v>
      </c>
      <c r="R142" s="13">
        <f t="shared" si="240"/>
        <v>0.12101331725233866</v>
      </c>
      <c r="S142" s="13">
        <f t="shared" si="247"/>
        <v>-0.7561123386903179</v>
      </c>
      <c r="T142" s="11">
        <f>+((E142*DEFLATOR!E142))</f>
        <v>1558.0301178602044</v>
      </c>
      <c r="U142" s="13">
        <f t="shared" si="241"/>
        <v>-0.7243017588781542</v>
      </c>
      <c r="V142" s="13">
        <f t="shared" si="248"/>
        <v>0.32212387688916877</v>
      </c>
      <c r="W142" s="11">
        <f>+((F142*DEFLATOR!F142))</f>
        <v>1832.5510058719153</v>
      </c>
      <c r="X142" s="13">
        <f t="shared" si="242"/>
        <v>2.6754910806018994</v>
      </c>
      <c r="Y142" s="13">
        <f t="shared" si="249"/>
        <v>3.9611569457203455</v>
      </c>
      <c r="Z142" s="11">
        <f>+((G142*DEFLATOR!G142))</f>
        <v>1736.6901428127965</v>
      </c>
      <c r="AA142" s="13">
        <f t="shared" si="243"/>
        <v>2.2548128102958698</v>
      </c>
      <c r="AB142" s="13">
        <f t="shared" si="250"/>
        <v>-1.1067245162336925</v>
      </c>
      <c r="AC142" s="11">
        <f>+((H142*DEFLATOR!H142))</f>
        <v>1680.1003246531827</v>
      </c>
      <c r="AD142" s="13">
        <f t="shared" si="244"/>
        <v>1.1409163199005645</v>
      </c>
      <c r="AE142" s="13">
        <f t="shared" si="251"/>
        <v>2.9417560178774282</v>
      </c>
    </row>
    <row r="143" spans="1:31" ht="9.75">
      <c r="A143" s="35">
        <v>41519</v>
      </c>
      <c r="B143" s="42" t="s">
        <v>1806</v>
      </c>
      <c r="C143" s="42" t="s">
        <v>1807</v>
      </c>
      <c r="D143" s="42" t="s">
        <v>1808</v>
      </c>
      <c r="E143" s="42" t="s">
        <v>1809</v>
      </c>
      <c r="F143" s="42" t="s">
        <v>1810</v>
      </c>
      <c r="G143" s="42" t="s">
        <v>1811</v>
      </c>
      <c r="H143" s="42" t="s">
        <v>1812</v>
      </c>
      <c r="J143" s="35">
        <v>41519</v>
      </c>
      <c r="K143" s="11">
        <f>+((B143*DEFLATOR!B143))</f>
        <v>1689.9458340219683</v>
      </c>
      <c r="L143" s="13">
        <f t="shared" si="238"/>
        <v>1.3271132757241455</v>
      </c>
      <c r="M143" s="13">
        <f t="shared" si="245"/>
        <v>3.252359397737803</v>
      </c>
      <c r="N143" s="11">
        <f>+((C143*DEFLATOR!C143))</f>
        <v>1292.1490254648047</v>
      </c>
      <c r="O143" s="13">
        <f t="shared" si="239"/>
        <v>7.200484316568323</v>
      </c>
      <c r="P143" s="13">
        <f t="shared" si="246"/>
        <v>4.872996376278338</v>
      </c>
      <c r="Q143" s="11">
        <f>+((D143*DEFLATOR!D143))</f>
        <v>1321.7299714030191</v>
      </c>
      <c r="R143" s="13">
        <f t="shared" si="240"/>
        <v>-0.37375026171750925</v>
      </c>
      <c r="S143" s="13">
        <f t="shared" si="247"/>
        <v>-1.6236758447274902</v>
      </c>
      <c r="T143" s="11">
        <f>+((E143*DEFLATOR!E143))</f>
        <v>1566.197350673769</v>
      </c>
      <c r="U143" s="13">
        <f t="shared" si="241"/>
        <v>0.524202499036508</v>
      </c>
      <c r="V143" s="13">
        <f t="shared" si="248"/>
        <v>3.694881526457783</v>
      </c>
      <c r="W143" s="11">
        <f>+((F143*DEFLATOR!F143))</f>
        <v>1852.2920544888661</v>
      </c>
      <c r="X143" s="13">
        <f t="shared" si="242"/>
        <v>1.0772441560259916</v>
      </c>
      <c r="Y143" s="13">
        <f t="shared" si="249"/>
        <v>5.689221315557069</v>
      </c>
      <c r="Z143" s="11">
        <f>+((G143*DEFLATOR!G143))</f>
        <v>1766.2532814834437</v>
      </c>
      <c r="AA143" s="13">
        <f t="shared" si="243"/>
        <v>1.7022690428107001</v>
      </c>
      <c r="AB143" s="13">
        <f t="shared" si="250"/>
        <v>2.3477308173146527</v>
      </c>
      <c r="AC143" s="11">
        <f>+((H143*DEFLATOR!H143))</f>
        <v>1677.1554517377563</v>
      </c>
      <c r="AD143" s="13">
        <f t="shared" si="244"/>
        <v>-0.17527958730882975</v>
      </c>
      <c r="AE143" s="13">
        <f t="shared" si="251"/>
        <v>2.416412212635799</v>
      </c>
    </row>
    <row r="144" spans="1:31" ht="9.75">
      <c r="A144" s="35">
        <v>41549</v>
      </c>
      <c r="B144" s="42" t="s">
        <v>1819</v>
      </c>
      <c r="C144" s="42" t="s">
        <v>1820</v>
      </c>
      <c r="D144" s="42" t="s">
        <v>1821</v>
      </c>
      <c r="E144" s="42" t="s">
        <v>1822</v>
      </c>
      <c r="F144" s="42" t="s">
        <v>1823</v>
      </c>
      <c r="G144" s="42" t="s">
        <v>1346</v>
      </c>
      <c r="H144" s="42" t="s">
        <v>1824</v>
      </c>
      <c r="J144" s="35">
        <v>41549</v>
      </c>
      <c r="K144" s="11">
        <f>+((B144*DEFLATOR!B144))</f>
        <v>1700.3262769655346</v>
      </c>
      <c r="L144" s="13">
        <f t="shared" si="238"/>
        <v>0.6142470802665612</v>
      </c>
      <c r="M144" s="13">
        <f t="shared" si="245"/>
        <v>3.6063080549888493</v>
      </c>
      <c r="N144" s="11">
        <f>+((C144*DEFLATOR!C144))</f>
        <v>1284.3611814812905</v>
      </c>
      <c r="O144" s="13">
        <f t="shared" si="239"/>
        <v>-0.6027047832747323</v>
      </c>
      <c r="P144" s="13">
        <f t="shared" si="246"/>
        <v>-0.34658383201312537</v>
      </c>
      <c r="Q144" s="11">
        <f>+((D144*DEFLATOR!D144))</f>
        <v>1270.6484185888958</v>
      </c>
      <c r="R144" s="13">
        <f t="shared" si="240"/>
        <v>-3.8647495267055354</v>
      </c>
      <c r="S144" s="13">
        <f t="shared" si="247"/>
        <v>-2.9130765251184076</v>
      </c>
      <c r="T144" s="11">
        <f>+((E144*DEFLATOR!E144))</f>
        <v>1575.7092442037479</v>
      </c>
      <c r="U144" s="13">
        <f t="shared" si="241"/>
        <v>0.6073240722752393</v>
      </c>
      <c r="V144" s="13">
        <f t="shared" si="248"/>
        <v>4.230714712574657</v>
      </c>
      <c r="W144" s="11">
        <f>+((F144*DEFLATOR!F144))</f>
        <v>1866.2767683909776</v>
      </c>
      <c r="X144" s="13">
        <f t="shared" si="242"/>
        <v>0.7549950812681283</v>
      </c>
      <c r="Y144" s="13">
        <f t="shared" si="249"/>
        <v>4.456359743223515</v>
      </c>
      <c r="Z144" s="11">
        <f>+((G144*DEFLATOR!G144))</f>
        <v>1783.6893898144976</v>
      </c>
      <c r="AA144" s="13">
        <f t="shared" si="243"/>
        <v>0.9871805201352446</v>
      </c>
      <c r="AB144" s="13">
        <f t="shared" si="250"/>
        <v>3.9096423829177773</v>
      </c>
      <c r="AC144" s="11">
        <f>+((H144*DEFLATOR!H144))</f>
        <v>1715.844581340772</v>
      </c>
      <c r="AD144" s="13">
        <f t="shared" si="244"/>
        <v>2.3068302680546715</v>
      </c>
      <c r="AE144" s="13">
        <f t="shared" si="251"/>
        <v>5.613545085291927</v>
      </c>
    </row>
    <row r="145" spans="1:31" ht="9.75">
      <c r="A145" s="35">
        <v>41580</v>
      </c>
      <c r="B145" s="42" t="s">
        <v>1811</v>
      </c>
      <c r="C145" s="42" t="s">
        <v>1832</v>
      </c>
      <c r="D145" s="42" t="s">
        <v>1833</v>
      </c>
      <c r="E145" s="42" t="s">
        <v>1834</v>
      </c>
      <c r="F145" s="42" t="s">
        <v>1835</v>
      </c>
      <c r="G145" s="42" t="s">
        <v>1836</v>
      </c>
      <c r="H145" s="42" t="s">
        <v>1837</v>
      </c>
      <c r="J145" s="35">
        <v>41580</v>
      </c>
      <c r="K145" s="11">
        <f>+((B145*DEFLATOR!B145))</f>
        <v>1757.368402557213</v>
      </c>
      <c r="L145" s="13">
        <f t="shared" si="238"/>
        <v>3.3547752783940954</v>
      </c>
      <c r="M145" s="13">
        <f t="shared" si="245"/>
        <v>5.829438230286055</v>
      </c>
      <c r="N145" s="11">
        <f>+((C145*DEFLATOR!C145))</f>
        <v>1265.620162425144</v>
      </c>
      <c r="O145" s="13">
        <f t="shared" si="239"/>
        <v>-1.45917046749513</v>
      </c>
      <c r="P145" s="13">
        <f t="shared" si="246"/>
        <v>-4.204652500236861</v>
      </c>
      <c r="Q145" s="11">
        <f>+((D145*DEFLATOR!D145))</f>
        <v>1249.394430249157</v>
      </c>
      <c r="R145" s="13">
        <f t="shared" si="240"/>
        <v>-1.672688371449127</v>
      </c>
      <c r="S145" s="13">
        <f t="shared" si="247"/>
        <v>-4.963086460890132</v>
      </c>
      <c r="T145" s="11">
        <f>+((E145*DEFLATOR!E145))</f>
        <v>1579.9623394317139</v>
      </c>
      <c r="U145" s="13">
        <f t="shared" si="241"/>
        <v>0.2699162452470816</v>
      </c>
      <c r="V145" s="13">
        <f t="shared" si="248"/>
        <v>3.0569256977817094</v>
      </c>
      <c r="W145" s="11">
        <f>+((F145*DEFLATOR!F145))</f>
        <v>1964.308133506244</v>
      </c>
      <c r="X145" s="13">
        <f t="shared" si="242"/>
        <v>5.252777443068357</v>
      </c>
      <c r="Y145" s="13">
        <f t="shared" si="249"/>
        <v>8.79036514074496</v>
      </c>
      <c r="Z145" s="11">
        <f>+((G145*DEFLATOR!G145))</f>
        <v>1871.5261991034054</v>
      </c>
      <c r="AA145" s="13">
        <f t="shared" si="243"/>
        <v>4.924445354134366</v>
      </c>
      <c r="AB145" s="13">
        <f t="shared" si="250"/>
        <v>7.373137769415239</v>
      </c>
      <c r="AC145" s="11">
        <f>+((H145*DEFLATOR!H145))</f>
        <v>1726.1557175258288</v>
      </c>
      <c r="AD145" s="13">
        <f t="shared" si="244"/>
        <v>0.6009364890728897</v>
      </c>
      <c r="AE145" s="13">
        <f t="shared" si="251"/>
        <v>7.707585016143215</v>
      </c>
    </row>
    <row r="146" spans="1:31" ht="9.75">
      <c r="A146" s="35">
        <v>41610</v>
      </c>
      <c r="B146" s="42" t="s">
        <v>1845</v>
      </c>
      <c r="C146" s="42" t="s">
        <v>1846</v>
      </c>
      <c r="D146" s="42" t="s">
        <v>1847</v>
      </c>
      <c r="E146" s="42" t="s">
        <v>1760</v>
      </c>
      <c r="F146" s="42" t="s">
        <v>1848</v>
      </c>
      <c r="G146" s="42" t="s">
        <v>1849</v>
      </c>
      <c r="H146" s="42" t="s">
        <v>1850</v>
      </c>
      <c r="J146" s="35">
        <v>41610</v>
      </c>
      <c r="K146" s="11">
        <f>+((B146*DEFLATOR!B146))</f>
        <v>1740.1401584621099</v>
      </c>
      <c r="L146" s="13">
        <f aca="true" t="shared" si="252" ref="L146:L155">+((K146/K145)-1)*100</f>
        <v>-0.9803433400779049</v>
      </c>
      <c r="M146" s="13">
        <f aca="true" t="shared" si="253" ref="M146:M154">+((K146/K134)-1)*100</f>
        <v>5.861763168208922</v>
      </c>
      <c r="N146" s="11">
        <f>+((C146*DEFLATOR!C146))</f>
        <v>1269.973577678443</v>
      </c>
      <c r="O146" s="13">
        <f>+((N146/N145)-1)*100</f>
        <v>0.343974865646679</v>
      </c>
      <c r="P146" s="13">
        <f>+((N146/N134)-1)*100</f>
        <v>-1.7655659689724157</v>
      </c>
      <c r="Q146" s="11">
        <f>+((D146*DEFLATOR!D146))</f>
        <v>1254.8394492711898</v>
      </c>
      <c r="R146" s="13">
        <f aca="true" t="shared" si="254" ref="R146:R155">+((Q146/Q145)-1)*100</f>
        <v>0.4358126537307161</v>
      </c>
      <c r="S146" s="13">
        <f aca="true" t="shared" si="255" ref="S146:S154">+((Q146/Q134)-1)*100</f>
        <v>-5.762440739577301</v>
      </c>
      <c r="T146" s="11">
        <f>+((E146*DEFLATOR!E146))</f>
        <v>1589.9969554298125</v>
      </c>
      <c r="U146" s="13">
        <f>+((T146/T145)-1)*100</f>
        <v>0.6351174168941265</v>
      </c>
      <c r="V146" s="13">
        <f>+((T146/T134)-1)*100</f>
        <v>5.377754595194739</v>
      </c>
      <c r="W146" s="11">
        <f>+((F146*DEFLATOR!F146))</f>
        <v>1948.9659493635095</v>
      </c>
      <c r="X146" s="13">
        <f>+((W146/W145)-1)*100</f>
        <v>-0.7810477328396126</v>
      </c>
      <c r="Y146" s="13">
        <f>+((W146/W134)-1)*100</f>
        <v>7.371327192137178</v>
      </c>
      <c r="Z146" s="11">
        <f>+((G146*DEFLATOR!G146))</f>
        <v>1839.6072449504961</v>
      </c>
      <c r="AA146" s="13">
        <f>+((Z146/Z145)-1)*100</f>
        <v>-1.70550399819146</v>
      </c>
      <c r="AB146" s="13">
        <f>+((Z146/Z134)-1)*100</f>
        <v>8.187655522061288</v>
      </c>
      <c r="AC146" s="11">
        <f>+((H146*DEFLATOR!H146))</f>
        <v>1705.2577590477563</v>
      </c>
      <c r="AD146" s="13">
        <f aca="true" t="shared" si="256" ref="AD146:AD155">+((AC146/AC145)-1)*100</f>
        <v>-1.210664731222888</v>
      </c>
      <c r="AE146" s="13">
        <f aca="true" t="shared" si="257" ref="AE146:AE154">+((AC146/AC134)-1)*100</f>
        <v>4.499660058362909</v>
      </c>
    </row>
    <row r="147" spans="1:31" ht="9.75">
      <c r="A147" s="34">
        <v>41641</v>
      </c>
      <c r="B147" s="42" t="s">
        <v>1661</v>
      </c>
      <c r="C147" s="42" t="s">
        <v>1377</v>
      </c>
      <c r="D147" s="42" t="s">
        <v>1857</v>
      </c>
      <c r="E147" s="42" t="s">
        <v>1858</v>
      </c>
      <c r="F147" s="42" t="s">
        <v>1859</v>
      </c>
      <c r="G147" s="42" t="s">
        <v>1860</v>
      </c>
      <c r="H147" s="42" t="s">
        <v>1861</v>
      </c>
      <c r="J147" s="34">
        <v>41641</v>
      </c>
      <c r="K147" s="11">
        <f>+((B147*DEFLATOR!B147))</f>
        <v>1740.8191761586472</v>
      </c>
      <c r="L147" s="13">
        <f t="shared" si="252"/>
        <v>0.03902086238487534</v>
      </c>
      <c r="M147" s="13">
        <f t="shared" si="253"/>
        <v>4.193703388322456</v>
      </c>
      <c r="N147" s="11">
        <f>+((C147*DEFLATOR!C147))</f>
        <v>1321.0004926204988</v>
      </c>
      <c r="O147" s="13">
        <f>+((N147/N146)-1)*100</f>
        <v>4.017950911650847</v>
      </c>
      <c r="P147" s="13">
        <f>+((N147/N135)-1)*100</f>
        <v>4.369019683048103</v>
      </c>
      <c r="Q147" s="11">
        <f>+((D147*DEFLATOR!D147))</f>
        <v>1251.1557100073283</v>
      </c>
      <c r="R147" s="13">
        <f t="shared" si="254"/>
        <v>-0.29356259607562496</v>
      </c>
      <c r="S147" s="13">
        <f t="shared" si="255"/>
        <v>-4.459869243005155</v>
      </c>
      <c r="T147" s="11">
        <f>+((E147*DEFLATOR!E147))</f>
        <v>1613.5350799048695</v>
      </c>
      <c r="U147" s="13">
        <f>+((T147/T146)-1)*100</f>
        <v>1.4803880217930443</v>
      </c>
      <c r="V147" s="13">
        <f>+((T147/T135)-1)*100</f>
        <v>4.902405438503976</v>
      </c>
      <c r="W147" s="11">
        <f>+((F147*DEFLATOR!F147))</f>
        <v>1903.3701826884894</v>
      </c>
      <c r="X147" s="13">
        <f>+((W147/W146)-1)*100</f>
        <v>-2.3394850325584526</v>
      </c>
      <c r="Y147" s="13">
        <f>+((W147/W135)-1)*100</f>
        <v>5.581686241263228</v>
      </c>
      <c r="Z147" s="11">
        <f>+((G147*DEFLATOR!G147))</f>
        <v>1838.7692410178959</v>
      </c>
      <c r="AA147" s="13">
        <f>+((Z147/Z146)-1)*100</f>
        <v>-0.04555341554022263</v>
      </c>
      <c r="AB147" s="13">
        <f>+((Z147/Z135)-1)*100</f>
        <v>4.81953161114661</v>
      </c>
      <c r="AC147" s="11">
        <f>+((H147*DEFLATOR!H147))</f>
        <v>1770.4196284898312</v>
      </c>
      <c r="AD147" s="13">
        <f t="shared" si="256"/>
        <v>3.821232836874011</v>
      </c>
      <c r="AE147" s="13">
        <f t="shared" si="257"/>
        <v>3.644406545492962</v>
      </c>
    </row>
    <row r="148" spans="1:31" ht="9.75">
      <c r="A148" s="22">
        <v>41671</v>
      </c>
      <c r="B148" s="42" t="s">
        <v>1868</v>
      </c>
      <c r="C148" s="42" t="s">
        <v>1565</v>
      </c>
      <c r="D148" s="42" t="s">
        <v>1869</v>
      </c>
      <c r="E148" s="42" t="s">
        <v>1870</v>
      </c>
      <c r="F148" s="42" t="s">
        <v>1871</v>
      </c>
      <c r="G148" s="42" t="s">
        <v>1872</v>
      </c>
      <c r="H148" s="42" t="s">
        <v>1873</v>
      </c>
      <c r="J148" s="22">
        <v>41671</v>
      </c>
      <c r="K148" s="11">
        <f>+((B148*DEFLATOR!B148))</f>
        <v>1735.9514540795121</v>
      </c>
      <c r="L148" s="13">
        <f t="shared" si="252"/>
        <v>-0.2796224987523632</v>
      </c>
      <c r="M148" s="13">
        <f t="shared" si="253"/>
        <v>2.5795181075495943</v>
      </c>
      <c r="N148" s="11">
        <f>+((C148*DEFLATOR!C148))</f>
        <v>1310.2194423652272</v>
      </c>
      <c r="O148" s="13">
        <f>+((N148/N147)-1)*100</f>
        <v>-0.8161276483618085</v>
      </c>
      <c r="P148" s="13">
        <f>+((N148/N136)-1)*100</f>
        <v>4.093783490722047</v>
      </c>
      <c r="Q148" s="11">
        <f>+((D148*DEFLATOR!D148))</f>
        <v>1351.994509949707</v>
      </c>
      <c r="R148" s="13">
        <f t="shared" si="254"/>
        <v>8.05965229873651</v>
      </c>
      <c r="S148" s="13">
        <f t="shared" si="255"/>
        <v>5.609235175746652</v>
      </c>
      <c r="T148" s="11">
        <f>+((E148*DEFLATOR!E148))</f>
        <v>1615.0983621198081</v>
      </c>
      <c r="U148" s="13">
        <f>+((T148/T147)-1)*100</f>
        <v>0.09688554245941283</v>
      </c>
      <c r="V148" s="13">
        <f>+((T148/T136)-1)*100</f>
        <v>3.1480223856185097</v>
      </c>
      <c r="W148" s="11">
        <f>+((F148*DEFLATOR!F148))</f>
        <v>1920.405292695399</v>
      </c>
      <c r="X148" s="13">
        <f>+((W148/W147)-1)*100</f>
        <v>0.8949972087325619</v>
      </c>
      <c r="Y148" s="13">
        <f>+((W148/W136)-1)*100</f>
        <v>5.457020068840923</v>
      </c>
      <c r="Z148" s="11">
        <f>+((G148*DEFLATOR!G148))</f>
        <v>1808.6600557734796</v>
      </c>
      <c r="AA148" s="13">
        <f>+((Z148/Z147)-1)*100</f>
        <v>-1.63746404784042</v>
      </c>
      <c r="AB148" s="13">
        <f>+((Z148/Z136)-1)*100</f>
        <v>0.7586512623141362</v>
      </c>
      <c r="AC148" s="11">
        <f>+((H148*DEFLATOR!H148))</f>
        <v>1745.6815325694686</v>
      </c>
      <c r="AD148" s="13">
        <f t="shared" si="256"/>
        <v>-1.3973012681442243</v>
      </c>
      <c r="AE148" s="13">
        <f t="shared" si="257"/>
        <v>3.058101378618705</v>
      </c>
    </row>
    <row r="149" spans="1:31" ht="9.75">
      <c r="A149" s="22">
        <v>41699</v>
      </c>
      <c r="B149" s="42" t="s">
        <v>1881</v>
      </c>
      <c r="C149" s="42" t="s">
        <v>1882</v>
      </c>
      <c r="D149" s="42" t="s">
        <v>1883</v>
      </c>
      <c r="E149" s="42" t="s">
        <v>1884</v>
      </c>
      <c r="F149" s="42" t="s">
        <v>1885</v>
      </c>
      <c r="G149" s="42" t="s">
        <v>1886</v>
      </c>
      <c r="H149" s="42" t="s">
        <v>1887</v>
      </c>
      <c r="J149" s="22">
        <v>41699</v>
      </c>
      <c r="K149" s="11">
        <f>+((B149*DEFLATOR!B149))</f>
        <v>1717.2962216914805</v>
      </c>
      <c r="L149" s="13">
        <f t="shared" si="252"/>
        <v>-1.0746402120976106</v>
      </c>
      <c r="M149" s="13">
        <f t="shared" si="253"/>
        <v>1.723498940146384</v>
      </c>
      <c r="N149" s="11">
        <f>+((C149*DEFLATOR!C149))</f>
        <v>1320.74675384137</v>
      </c>
      <c r="O149" s="13">
        <f>+((N149/N148)-1)*100</f>
        <v>0.8034769700210553</v>
      </c>
      <c r="P149" s="13">
        <f>+((N149/N137)-1)*100</f>
        <v>8.347544478864211</v>
      </c>
      <c r="Q149" s="11">
        <f>+((D149*DEFLATOR!D149))</f>
        <v>1375.3748562601488</v>
      </c>
      <c r="R149" s="13">
        <f t="shared" si="254"/>
        <v>1.7293225777456511</v>
      </c>
      <c r="S149" s="13">
        <f t="shared" si="255"/>
        <v>6.67701491959507</v>
      </c>
      <c r="T149" s="11">
        <f>+((E149*DEFLATOR!E149))</f>
        <v>1574.4262876638334</v>
      </c>
      <c r="U149" s="13">
        <f>+((T149/T148)-1)*100</f>
        <v>-2.5182413288186933</v>
      </c>
      <c r="V149" s="13">
        <f>+((T149/T137)-1)*100</f>
        <v>0.5052376757805233</v>
      </c>
      <c r="W149" s="11">
        <f>+((F149*DEFLATOR!F149))</f>
        <v>1878.9463416665253</v>
      </c>
      <c r="X149" s="13">
        <f>+((W149/W148)-1)*100</f>
        <v>-2.1588646514655085</v>
      </c>
      <c r="Y149" s="13">
        <f>+((W149/W137)-1)*100</f>
        <v>5.007580919449595</v>
      </c>
      <c r="Z149" s="11">
        <f>+((G149*DEFLATOR!G149))</f>
        <v>1783.1186933071601</v>
      </c>
      <c r="AA149" s="13">
        <f>+((Z149/Z148)-1)*100</f>
        <v>-1.412170428864623</v>
      </c>
      <c r="AB149" s="13">
        <f>+((Z149/Z137)-1)*100</f>
        <v>-1.8831232363917372</v>
      </c>
      <c r="AC149" s="11">
        <f>+((H149*DEFLATOR!H149))</f>
        <v>1757.7797284696187</v>
      </c>
      <c r="AD149" s="13">
        <f t="shared" si="256"/>
        <v>0.6930356811613247</v>
      </c>
      <c r="AE149" s="13">
        <f t="shared" si="257"/>
        <v>6.375711194766476</v>
      </c>
    </row>
    <row r="150" spans="1:31" ht="9.75">
      <c r="A150" s="22">
        <v>41730</v>
      </c>
      <c r="B150" s="42" t="s">
        <v>1895</v>
      </c>
      <c r="C150" s="42" t="s">
        <v>496</v>
      </c>
      <c r="D150" s="42" t="s">
        <v>1896</v>
      </c>
      <c r="E150" s="42" t="s">
        <v>560</v>
      </c>
      <c r="F150" s="42" t="s">
        <v>1897</v>
      </c>
      <c r="G150" s="42" t="s">
        <v>1898</v>
      </c>
      <c r="H150" s="42" t="s">
        <v>1899</v>
      </c>
      <c r="J150" s="22">
        <v>41730</v>
      </c>
      <c r="K150" s="11">
        <f>+((B150*DEFLATOR!B150))</f>
        <v>1717.97719445198</v>
      </c>
      <c r="L150" s="13">
        <f t="shared" si="252"/>
        <v>0.03965377387418201</v>
      </c>
      <c r="M150" s="13">
        <f t="shared" si="253"/>
        <v>1.5754696840647453</v>
      </c>
      <c r="N150" s="11">
        <f>+((C150*DEFLATOR!C150))</f>
        <v>1291.7887713634489</v>
      </c>
      <c r="O150" s="13">
        <f>+((N150/N149)-1)*100</f>
        <v>-2.1925461784174316</v>
      </c>
      <c r="P150" s="13">
        <f>+((N150/N138)-1)*100</f>
        <v>2.7200606000080896</v>
      </c>
      <c r="Q150" s="11">
        <f>+((D150*DEFLATOR!D150))</f>
        <v>1343.2048356352996</v>
      </c>
      <c r="R150" s="13">
        <f t="shared" si="254"/>
        <v>-2.3390001989948006</v>
      </c>
      <c r="S150" s="13">
        <f t="shared" si="255"/>
        <v>2.916605542469153</v>
      </c>
      <c r="T150" s="11">
        <f>+((E150*DEFLATOR!E150))</f>
        <v>1601.7464282683231</v>
      </c>
      <c r="U150" s="13">
        <f>+((T150/T149)-1)*100</f>
        <v>1.7352441850439382</v>
      </c>
      <c r="V150" s="13">
        <f>+((T150/T138)-1)*100</f>
        <v>-0.6307735914219514</v>
      </c>
      <c r="W150" s="11">
        <f>+((F150*DEFLATOR!F150))</f>
        <v>1880.3768797782373</v>
      </c>
      <c r="X150" s="13">
        <f>+((W150/W149)-1)*100</f>
        <v>0.07613512317989901</v>
      </c>
      <c r="Y150" s="13">
        <f>+((W150/W138)-1)*100</f>
        <v>5.252145398668628</v>
      </c>
      <c r="Z150" s="11">
        <f>+((G150*DEFLATOR!G150))</f>
        <v>1792.1539939005092</v>
      </c>
      <c r="AA150" s="13">
        <f>+((Z150/Z149)-1)*100</f>
        <v>0.5067133571793336</v>
      </c>
      <c r="AB150" s="13">
        <f>+((Z150/Z138)-1)*100</f>
        <v>-1.0215130286958196</v>
      </c>
      <c r="AC150" s="11">
        <f>+((H150*DEFLATOR!H150))</f>
        <v>1743.4494180219892</v>
      </c>
      <c r="AD150" s="13">
        <f t="shared" si="256"/>
        <v>-0.8152506378092061</v>
      </c>
      <c r="AE150" s="13">
        <f t="shared" si="257"/>
        <v>5.477816357335374</v>
      </c>
    </row>
    <row r="151" spans="1:31" ht="9.75">
      <c r="A151" s="22">
        <v>41760</v>
      </c>
      <c r="B151" s="42" t="s">
        <v>1940</v>
      </c>
      <c r="C151" s="42" t="s">
        <v>1904</v>
      </c>
      <c r="D151" s="42" t="s">
        <v>1941</v>
      </c>
      <c r="E151" s="42" t="s">
        <v>1905</v>
      </c>
      <c r="F151" s="42" t="s">
        <v>1906</v>
      </c>
      <c r="G151" s="42" t="s">
        <v>1907</v>
      </c>
      <c r="H151" s="42" t="s">
        <v>1942</v>
      </c>
      <c r="J151" s="22">
        <v>41760</v>
      </c>
      <c r="K151" s="11">
        <f>+((B151*DEFLATOR!B151))</f>
        <v>1715.0534637101696</v>
      </c>
      <c r="L151" s="13">
        <f t="shared" si="252"/>
        <v>-0.17018449087987664</v>
      </c>
      <c r="M151" s="13">
        <f t="shared" si="253"/>
        <v>2.2592198984108025</v>
      </c>
      <c r="N151" s="11">
        <f>+((C151*DEFLATOR!C151))</f>
        <v>1323.6214675426813</v>
      </c>
      <c r="O151" s="13">
        <f>+((N151/N150)-1)*100</f>
        <v>2.4642338503712002</v>
      </c>
      <c r="P151" s="13">
        <f>+((N151/N139)-1)*100</f>
        <v>13.071962904315782</v>
      </c>
      <c r="Q151" s="11">
        <f>+((D151*DEFLATOR!D151))</f>
        <v>1344.5932789747733</v>
      </c>
      <c r="R151" s="13">
        <f t="shared" si="254"/>
        <v>0.10336795272307686</v>
      </c>
      <c r="S151" s="13">
        <f t="shared" si="255"/>
        <v>1.7585850312001439</v>
      </c>
      <c r="T151" s="11">
        <f>+((E151*DEFLATOR!E151))</f>
        <v>1580.0965658749308</v>
      </c>
      <c r="U151" s="13">
        <f>+((T151/T150)-1)*100</f>
        <v>-1.351641059490194</v>
      </c>
      <c r="V151" s="13">
        <f>+((T151/T139)-1)*100</f>
        <v>-2.1854528953906605</v>
      </c>
      <c r="W151" s="11">
        <f>+((F151*DEFLATOR!F151))</f>
        <v>1942.6117330187167</v>
      </c>
      <c r="X151" s="13">
        <f>+((W151/W150)-1)*100</f>
        <v>3.309701045027702</v>
      </c>
      <c r="Y151" s="13">
        <f>+((W151/W139)-1)*100</f>
        <v>9.678292289056344</v>
      </c>
      <c r="Z151" s="11">
        <f>+((G151*DEFLATOR!G151))</f>
        <v>1762.6749902807455</v>
      </c>
      <c r="AA151" s="13">
        <f>+((Z151/Z150)-1)*100</f>
        <v>-1.6448923318026165</v>
      </c>
      <c r="AB151" s="13">
        <f>+((Z151/Z139)-1)*100</f>
        <v>-1.8746915557278476</v>
      </c>
      <c r="AC151" s="11">
        <f>+((H151*DEFLATOR!H151))</f>
        <v>1705.0665209186657</v>
      </c>
      <c r="AD151" s="13">
        <f t="shared" si="256"/>
        <v>-2.201549222280874</v>
      </c>
      <c r="AE151" s="13">
        <f t="shared" si="257"/>
        <v>4.056948171363528</v>
      </c>
    </row>
    <row r="152" spans="1:31" ht="9.75">
      <c r="A152" s="22">
        <v>41791</v>
      </c>
      <c r="B152" s="42" t="s">
        <v>1943</v>
      </c>
      <c r="C152" s="42" t="s">
        <v>1912</v>
      </c>
      <c r="D152" s="42" t="s">
        <v>1944</v>
      </c>
      <c r="E152" s="42" t="s">
        <v>1913</v>
      </c>
      <c r="F152" s="42" t="s">
        <v>1914</v>
      </c>
      <c r="G152" s="42" t="s">
        <v>1915</v>
      </c>
      <c r="H152" s="42" t="s">
        <v>1945</v>
      </c>
      <c r="J152" s="22">
        <v>41791</v>
      </c>
      <c r="K152" s="11">
        <f>+((B152*DEFLATOR!B152))</f>
        <v>1712.4635477525133</v>
      </c>
      <c r="L152" s="13">
        <f t="shared" si="252"/>
        <v>-0.15101080009795043</v>
      </c>
      <c r="M152" s="13">
        <f t="shared" si="253"/>
        <v>2.9951241972139053</v>
      </c>
      <c r="N152" s="11">
        <f>+((C152*DEFLATOR!C152))</f>
        <v>1312.780484548872</v>
      </c>
      <c r="O152" s="13">
        <f>+((N152/N151)-1)*100</f>
        <v>-0.8190395260010197</v>
      </c>
      <c r="P152" s="13">
        <f>+((N152/N140)-1)*100</f>
        <v>8.426924030007976</v>
      </c>
      <c r="Q152" s="11">
        <f>+((D152*DEFLATOR!D152))</f>
        <v>1303.8131856591074</v>
      </c>
      <c r="R152" s="13">
        <f t="shared" si="254"/>
        <v>-3.03289432970838</v>
      </c>
      <c r="S152" s="13">
        <f t="shared" si="255"/>
        <v>-3.597171578885805</v>
      </c>
      <c r="T152" s="11">
        <f>+((E152*DEFLATOR!E152))</f>
        <v>1545.7317884348065</v>
      </c>
      <c r="U152" s="13">
        <f>+((T152/T151)-1)*100</f>
        <v>-2.1748529920445625</v>
      </c>
      <c r="V152" s="13">
        <f>+((T152/T140)-1)*100</f>
        <v>-0.22265377487045157</v>
      </c>
      <c r="W152" s="11">
        <f>+((F152*DEFLATOR!F152))</f>
        <v>1933.4012758914512</v>
      </c>
      <c r="X152" s="13">
        <f>+((W152/W151)-1)*100</f>
        <v>-0.47412753514841643</v>
      </c>
      <c r="Y152" s="13">
        <f>+((W152/W140)-1)*100</f>
        <v>8.503957616126234</v>
      </c>
      <c r="Z152" s="11">
        <f>+((G152*DEFLATOR!G152))</f>
        <v>1781.9491672660167</v>
      </c>
      <c r="AA152" s="13">
        <f>+((Z152/Z151)-1)*100</f>
        <v>1.0934617607640362</v>
      </c>
      <c r="AB152" s="13">
        <f>+((Z152/Z140)-1)*100</f>
        <v>1.4696979013987699</v>
      </c>
      <c r="AC152" s="11">
        <f>+((H152*DEFLATOR!H152))</f>
        <v>1706.677282435125</v>
      </c>
      <c r="AD152" s="13">
        <f t="shared" si="256"/>
        <v>0.0944691304824552</v>
      </c>
      <c r="AE152" s="13">
        <f t="shared" si="257"/>
        <v>2.287305296499964</v>
      </c>
    </row>
    <row r="153" spans="1:31" ht="9.75">
      <c r="A153" s="22">
        <v>41821</v>
      </c>
      <c r="B153" s="42" t="s">
        <v>1889</v>
      </c>
      <c r="C153" s="42" t="s">
        <v>1920</v>
      </c>
      <c r="D153" s="42" t="s">
        <v>1946</v>
      </c>
      <c r="E153" s="42" t="s">
        <v>1921</v>
      </c>
      <c r="F153" s="42" t="s">
        <v>1922</v>
      </c>
      <c r="G153" s="42" t="s">
        <v>1923</v>
      </c>
      <c r="H153" s="42" t="s">
        <v>1947</v>
      </c>
      <c r="J153" s="22">
        <v>41821</v>
      </c>
      <c r="K153" s="11">
        <f>+((B153*DEFLATOR!B153))</f>
        <v>1707.2572440061258</v>
      </c>
      <c r="L153" s="13">
        <f t="shared" si="252"/>
        <v>-0.3040242084697442</v>
      </c>
      <c r="M153" s="13">
        <f t="shared" si="253"/>
        <v>4.233670494692632</v>
      </c>
      <c r="N153" s="11">
        <f>+((C153*DEFLATOR!C153))</f>
        <v>1328.53074144</v>
      </c>
      <c r="O153" s="13">
        <f>+((N153/N152)-1)*100</f>
        <v>1.199763180250235</v>
      </c>
      <c r="P153" s="13">
        <f>+((N153/N141)-1)*100</f>
        <v>9.306078098015803</v>
      </c>
      <c r="Q153" s="11">
        <f>+((D153*DEFLATOR!D153))</f>
        <v>1302.72039744</v>
      </c>
      <c r="R153" s="13">
        <f t="shared" si="254"/>
        <v>-0.0838147850571902</v>
      </c>
      <c r="S153" s="13">
        <f t="shared" si="255"/>
        <v>-1.687782089819978</v>
      </c>
      <c r="T153" s="11">
        <f>+((E153*DEFLATOR!E153))</f>
        <v>1539.008984194</v>
      </c>
      <c r="U153" s="13">
        <f>+((T153/T152)-1)*100</f>
        <v>-0.4349269576459869</v>
      </c>
      <c r="V153" s="13">
        <f>+((T153/T141)-1)*100</f>
        <v>-1.9363042127482855</v>
      </c>
      <c r="W153" s="11">
        <f>+((F153*DEFLATOR!F153))</f>
        <v>1943.83184256</v>
      </c>
      <c r="X153" s="13">
        <f>+((W153/W152)-1)*100</f>
        <v>0.5394931098170241</v>
      </c>
      <c r="Y153" s="13">
        <f>+((W153/W141)-1)*100</f>
        <v>8.910414156793722</v>
      </c>
      <c r="Z153" s="11">
        <f>+((G153*DEFLATOR!G153))</f>
        <v>1771.415193807</v>
      </c>
      <c r="AA153" s="13">
        <f>+((Z153/Z152)-1)*100</f>
        <v>-0.5911489313232599</v>
      </c>
      <c r="AB153" s="13">
        <f>+((Z153/Z141)-1)*100</f>
        <v>4.2993937644373315</v>
      </c>
      <c r="AC153" s="11">
        <f>+((H153*DEFLATOR!H153))</f>
        <v>1664.1208583999999</v>
      </c>
      <c r="AD153" s="13">
        <f t="shared" si="256"/>
        <v>-2.493524960641935</v>
      </c>
      <c r="AE153" s="13">
        <f t="shared" si="257"/>
        <v>0.17896313446594814</v>
      </c>
    </row>
    <row r="154" spans="1:31" ht="9.75">
      <c r="A154" s="22">
        <v>41852</v>
      </c>
      <c r="B154" s="42" t="s">
        <v>1948</v>
      </c>
      <c r="C154" s="42" t="s">
        <v>1949</v>
      </c>
      <c r="D154" s="42" t="s">
        <v>1950</v>
      </c>
      <c r="E154" s="42" t="s">
        <v>1951</v>
      </c>
      <c r="F154" s="42" t="s">
        <v>1952</v>
      </c>
      <c r="G154" s="42" t="s">
        <v>1890</v>
      </c>
      <c r="H154" s="42" t="s">
        <v>1953</v>
      </c>
      <c r="J154" s="22">
        <v>41852</v>
      </c>
      <c r="K154" s="11">
        <f>+((B154*DEFLATOR!B154))</f>
        <v>1743.2672218818643</v>
      </c>
      <c r="L154" s="13">
        <f t="shared" si="252"/>
        <v>2.109229760316622</v>
      </c>
      <c r="M154" s="13">
        <f t="shared" si="253"/>
        <v>4.524199359151981</v>
      </c>
      <c r="N154" s="11">
        <f>+((C154*DEFLATOR!C154))</f>
        <v>1319.14608</v>
      </c>
      <c r="O154" s="13">
        <f>+((N154/N153)-1)*100</f>
        <v>-0.7063939995718749</v>
      </c>
      <c r="P154" s="13">
        <f>+((N154/N142)-1)*100</f>
        <v>9.440239379071812</v>
      </c>
      <c r="Q154" s="11">
        <f>+((D154*DEFLATOR!D154))</f>
        <v>1262.019</v>
      </c>
      <c r="R154" s="13">
        <f t="shared" si="254"/>
        <v>-3.124338693090478</v>
      </c>
      <c r="S154" s="13">
        <f t="shared" si="255"/>
        <v>-4.874503273165065</v>
      </c>
      <c r="T154" s="11">
        <f>+((E154*DEFLATOR!E154))</f>
        <v>1586.8944299999998</v>
      </c>
      <c r="U154" s="13">
        <f>+((T154/T153)-1)*100</f>
        <v>3.1114468010125407</v>
      </c>
      <c r="V154" s="13">
        <f>+((T154/T142)-1)*100</f>
        <v>1.8526158004851467</v>
      </c>
      <c r="W154" s="11">
        <f>+((F154*DEFLATOR!F154))</f>
        <v>1995.4804199999999</v>
      </c>
      <c r="X154" s="13">
        <f>+((W154/W153)-1)*100</f>
        <v>2.6570496639245933</v>
      </c>
      <c r="Y154" s="13">
        <f>+((W154/W142)-1)*100</f>
        <v>8.890852893372191</v>
      </c>
      <c r="Z154" s="11">
        <f>+((G154*DEFLATOR!G154))</f>
        <v>1811.5506000000003</v>
      </c>
      <c r="AA154" s="13">
        <f>+((Z154/Z153)-1)*100</f>
        <v>2.265725524615392</v>
      </c>
      <c r="AB154" s="13">
        <f>+((Z154/Z142)-1)*100</f>
        <v>4.3105246780497986</v>
      </c>
      <c r="AC154" s="11">
        <f>+((H154*DEFLATOR!H154))</f>
        <v>1733.8356899999999</v>
      </c>
      <c r="AD154" s="13">
        <f t="shared" si="256"/>
        <v>4.189288971897676</v>
      </c>
      <c r="AE154" s="13">
        <f t="shared" si="257"/>
        <v>3.1983426559904826</v>
      </c>
    </row>
    <row r="155" spans="1:31" ht="9.75">
      <c r="A155" s="22">
        <v>41883</v>
      </c>
      <c r="B155" s="42" t="s">
        <v>1960</v>
      </c>
      <c r="C155" s="42" t="s">
        <v>1961</v>
      </c>
      <c r="D155" s="42" t="s">
        <v>1962</v>
      </c>
      <c r="E155" s="42" t="s">
        <v>1963</v>
      </c>
      <c r="F155" s="42" t="s">
        <v>1964</v>
      </c>
      <c r="G155" s="42" t="s">
        <v>1965</v>
      </c>
      <c r="H155" s="42" t="s">
        <v>1966</v>
      </c>
      <c r="J155" s="22">
        <v>41883</v>
      </c>
      <c r="K155" s="11">
        <f>+((B155*DEFLATOR!B155))</f>
        <v>1754</v>
      </c>
      <c r="L155" s="13">
        <f t="shared" si="252"/>
        <v>0.6156702761008548</v>
      </c>
      <c r="M155" s="13">
        <f>+((K155/K143)-1)*100</f>
        <v>3.7903088186907574</v>
      </c>
      <c r="N155" s="11">
        <f>+((C155*DEFLATOR!C155))</f>
        <v>1352.8</v>
      </c>
      <c r="O155" s="13">
        <f>+((N155/N154)-1)*100</f>
        <v>2.551189781801866</v>
      </c>
      <c r="P155" s="13">
        <f>+((N155/N143)-1)*100</f>
        <v>4.693806468133821</v>
      </c>
      <c r="Q155" s="11">
        <f>+((D155*DEFLATOR!D155))</f>
        <v>1241.7</v>
      </c>
      <c r="R155" s="13">
        <f t="shared" si="254"/>
        <v>-1.6100391515500134</v>
      </c>
      <c r="S155" s="13">
        <f>+((Q155/Q143)-1)*100</f>
        <v>-6.054941110101875</v>
      </c>
      <c r="T155" s="11">
        <f>+((E155*DEFLATOR!E155))</f>
        <v>1595.7</v>
      </c>
      <c r="U155" s="13">
        <f>+((T155/T154)-1)*100</f>
        <v>0.554893245166932</v>
      </c>
      <c r="V155" s="13">
        <f>+((T155/T143)-1)*100</f>
        <v>1.8837121205408147</v>
      </c>
      <c r="W155" s="11">
        <f>+((F155*DEFLATOR!F155))</f>
        <v>2009.1</v>
      </c>
      <c r="X155" s="13">
        <f>+((W155/W154)-1)*100</f>
        <v>0.6825213549326747</v>
      </c>
      <c r="Y155" s="13">
        <f>+((W155/W143)-1)*100</f>
        <v>8.465616700731582</v>
      </c>
      <c r="Z155" s="11">
        <f>+((G155*DEFLATOR!G155))</f>
        <v>1814.8</v>
      </c>
      <c r="AA155" s="13">
        <f>+((Z155/Z154)-1)*100</f>
        <v>0.17937119724944495</v>
      </c>
      <c r="AB155" s="13">
        <f>+((Z155/Z143)-1)*100</f>
        <v>2.7485706056711523</v>
      </c>
      <c r="AC155" s="11">
        <f>+((H155*DEFLATOR!H155))</f>
        <v>1795.8</v>
      </c>
      <c r="AD155" s="13">
        <f t="shared" si="256"/>
        <v>3.573828267429424</v>
      </c>
      <c r="AE155" s="13">
        <f>+((AC155/AC143)-1)*100</f>
        <v>7.0741533314226945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2004-11-17T12:05:10Z</cp:lastPrinted>
  <dcterms:created xsi:type="dcterms:W3CDTF">2003-08-21T14:22:15Z</dcterms:created>
  <dcterms:modified xsi:type="dcterms:W3CDTF">2014-10-21T12:18:52Z</dcterms:modified>
  <cp:category/>
  <cp:version/>
  <cp:contentType/>
  <cp:contentStatus/>
</cp:coreProperties>
</file>