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65524" windowWidth="22740" windowHeight="5616" tabRatio="927" activeTab="2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'HOMENS'!$J$2:$AE$36</definedName>
    <definedName name="_xlnm.Print_Area" localSheetId="2">'MULHERES'!$J$2:$AE$36</definedName>
  </definedNames>
  <calcPr fullCalcOnLoad="1"/>
</workbook>
</file>

<file path=xl/sharedStrings.xml><?xml version="1.0" encoding="utf-8"?>
<sst xmlns="http://schemas.openxmlformats.org/spreadsheetml/2006/main" count="2276" uniqueCount="1980">
  <si>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</si>
  <si>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</si>
  <si>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</si>
  <si>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</si>
  <si>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</si>
  <si>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</si>
  <si>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</si>
  <si>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</si>
  <si>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</si>
  <si>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</si>
  <si>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</si>
  <si>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</si>
  <si>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</si>
  <si>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</si>
  <si>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</si>
  <si>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</si>
  <si>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</si>
  <si>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</si>
  <si>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</si>
  <si>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</si>
  <si>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Deflator regional a preços de</t>
  </si>
  <si>
    <t>03/02</t>
  </si>
  <si>
    <t>926,4</t>
  </si>
  <si>
    <t>651,3</t>
  </si>
  <si>
    <t>619,1</t>
  </si>
  <si>
    <t>781,4</t>
  </si>
  <si>
    <t>916,3</t>
  </si>
  <si>
    <t>1078,4</t>
  </si>
  <si>
    <t>829,4</t>
  </si>
  <si>
    <t>936,0</t>
  </si>
  <si>
    <t>669,4</t>
  </si>
  <si>
    <t>671,7</t>
  </si>
  <si>
    <t>770,6</t>
  </si>
  <si>
    <t>917,6</t>
  </si>
  <si>
    <t>1073,1</t>
  </si>
  <si>
    <t>926,1</t>
  </si>
  <si>
    <t>967,9</t>
  </si>
  <si>
    <t>657,4</t>
  </si>
  <si>
    <t>666,8</t>
  </si>
  <si>
    <t>781,3</t>
  </si>
  <si>
    <t>971,5</t>
  </si>
  <si>
    <t>1120,0</t>
  </si>
  <si>
    <t>952,5</t>
  </si>
  <si>
    <t>688,6</t>
  </si>
  <si>
    <t>658,7</t>
  </si>
  <si>
    <t>815,3</t>
  </si>
  <si>
    <t>939,8</t>
  </si>
  <si>
    <t>1083,3</t>
  </si>
  <si>
    <t>949,3</t>
  </si>
  <si>
    <t>991,2</t>
  </si>
  <si>
    <t>720,3</t>
  </si>
  <si>
    <t>681,6</t>
  </si>
  <si>
    <t>779,2</t>
  </si>
  <si>
    <t>1009,4</t>
  </si>
  <si>
    <t>1136,2</t>
  </si>
  <si>
    <t>938,8</t>
  </si>
  <si>
    <t>971,9</t>
  </si>
  <si>
    <t>717,4</t>
  </si>
  <si>
    <t>680,0</t>
  </si>
  <si>
    <t>783,8</t>
  </si>
  <si>
    <t>1013,3</t>
  </si>
  <si>
    <t>1089,3</t>
  </si>
  <si>
    <t>921,1</t>
  </si>
  <si>
    <t>959,7</t>
  </si>
  <si>
    <t>661,9</t>
  </si>
  <si>
    <t>655,7</t>
  </si>
  <si>
    <t>810,2</t>
  </si>
  <si>
    <t>967,1</t>
  </si>
  <si>
    <t>1102,9</t>
  </si>
  <si>
    <t>903,3</t>
  </si>
  <si>
    <t>974,0</t>
  </si>
  <si>
    <t>660,9</t>
  </si>
  <si>
    <t>676,1</t>
  </si>
  <si>
    <t>833,8</t>
  </si>
  <si>
    <t>979,6</t>
  </si>
  <si>
    <t>1118,3</t>
  </si>
  <si>
    <t>916,1</t>
  </si>
  <si>
    <t>992,7</t>
  </si>
  <si>
    <t>664,2</t>
  </si>
  <si>
    <t>730,3</t>
  </si>
  <si>
    <t>824,4</t>
  </si>
  <si>
    <t>987,5</t>
  </si>
  <si>
    <t>1148,6</t>
  </si>
  <si>
    <t>930,0</t>
  </si>
  <si>
    <t>997,6</t>
  </si>
  <si>
    <t>658,9</t>
  </si>
  <si>
    <t>751,6</t>
  </si>
  <si>
    <t>813,7</t>
  </si>
  <si>
    <t>953,6</t>
  </si>
  <si>
    <t>1185,6</t>
  </si>
  <si>
    <t>899,1</t>
  </si>
  <si>
    <t>975,6</t>
  </si>
  <si>
    <t>633,0</t>
  </si>
  <si>
    <t>852,8</t>
  </si>
  <si>
    <t>843,7</t>
  </si>
  <si>
    <t>863,9</t>
  </si>
  <si>
    <t>1175,9</t>
  </si>
  <si>
    <t>876,7</t>
  </si>
  <si>
    <t>982,5</t>
  </si>
  <si>
    <t>658,1</t>
  </si>
  <si>
    <t>806,7</t>
  </si>
  <si>
    <t>818,5</t>
  </si>
  <si>
    <t>935,5</t>
  </si>
  <si>
    <t>1147,9</t>
  </si>
  <si>
    <t>907,9</t>
  </si>
  <si>
    <t>988,4</t>
  </si>
  <si>
    <t>664,0</t>
  </si>
  <si>
    <t>756,9</t>
  </si>
  <si>
    <t>872,7</t>
  </si>
  <si>
    <t>952,8</t>
  </si>
  <si>
    <t>1140,0</t>
  </si>
  <si>
    <t>935,6</t>
  </si>
  <si>
    <t>989,3</t>
  </si>
  <si>
    <t>680,3</t>
  </si>
  <si>
    <t>760,1</t>
  </si>
  <si>
    <t>838,2</t>
  </si>
  <si>
    <t>902,9</t>
  </si>
  <si>
    <t>1182,3</t>
  </si>
  <si>
    <t>919,0</t>
  </si>
  <si>
    <t>989,7</t>
  </si>
  <si>
    <t>723,4</t>
  </si>
  <si>
    <t>733,5</t>
  </si>
  <si>
    <t>869,0</t>
  </si>
  <si>
    <t>965,4</t>
  </si>
  <si>
    <t>1125,7</t>
  </si>
  <si>
    <t>956,0</t>
  </si>
  <si>
    <t>989,4</t>
  </si>
  <si>
    <t>730,2</t>
  </si>
  <si>
    <t>743,2</t>
  </si>
  <si>
    <t>886,0</t>
  </si>
  <si>
    <t>948,3</t>
  </si>
  <si>
    <t>1136,0</t>
  </si>
  <si>
    <t>933,8</t>
  </si>
  <si>
    <t>975,9</t>
  </si>
  <si>
    <t>713,1</t>
  </si>
  <si>
    <t>727,2</t>
  </si>
  <si>
    <t>828,5</t>
  </si>
  <si>
    <t>948,5</t>
  </si>
  <si>
    <t>1117,5</t>
  </si>
  <si>
    <t>950,7</t>
  </si>
  <si>
    <t>995,9</t>
  </si>
  <si>
    <t>699,5</t>
  </si>
  <si>
    <t>793,4</t>
  </si>
  <si>
    <t>840,0</t>
  </si>
  <si>
    <t>970,3</t>
  </si>
  <si>
    <t>1139,0</t>
  </si>
  <si>
    <t>964,1</t>
  </si>
  <si>
    <t>976,1</t>
  </si>
  <si>
    <t>688,9</t>
  </si>
  <si>
    <t>760,6</t>
  </si>
  <si>
    <t>833,2</t>
  </si>
  <si>
    <t>956,2</t>
  </si>
  <si>
    <t>1108,0</t>
  </si>
  <si>
    <t>969,1</t>
  </si>
  <si>
    <t>978,3</t>
  </si>
  <si>
    <t>669,5</t>
  </si>
  <si>
    <t>733,0</t>
  </si>
  <si>
    <t>867,5</t>
  </si>
  <si>
    <t>947,0</t>
  </si>
  <si>
    <t>1119,7</t>
  </si>
  <si>
    <t>965,6</t>
  </si>
  <si>
    <t>982,4</t>
  </si>
  <si>
    <t>675,0</t>
  </si>
  <si>
    <t>748,5</t>
  </si>
  <si>
    <t>853,3</t>
  </si>
  <si>
    <t>943,6</t>
  </si>
  <si>
    <t>1130,9</t>
  </si>
  <si>
    <t>962,9</t>
  </si>
  <si>
    <t>982,1</t>
  </si>
  <si>
    <t>645,0</t>
  </si>
  <si>
    <t>778,1</t>
  </si>
  <si>
    <t>839,4</t>
  </si>
  <si>
    <t>960,9</t>
  </si>
  <si>
    <t>1121,4</t>
  </si>
  <si>
    <t>967,0</t>
  </si>
  <si>
    <t>991,8</t>
  </si>
  <si>
    <t>671,4</t>
  </si>
  <si>
    <t>790,6</t>
  </si>
  <si>
    <t>878,8</t>
  </si>
  <si>
    <t>952,7</t>
  </si>
  <si>
    <t>1125,3</t>
  </si>
  <si>
    <t>1005,8</t>
  </si>
  <si>
    <t>998,5</t>
  </si>
  <si>
    <t>629,9</t>
  </si>
  <si>
    <t>780,4</t>
  </si>
  <si>
    <t>864,9</t>
  </si>
  <si>
    <t>1172,5</t>
  </si>
  <si>
    <t>1011,7</t>
  </si>
  <si>
    <t>648,9</t>
  </si>
  <si>
    <t>802,3</t>
  </si>
  <si>
    <t>889,6</t>
  </si>
  <si>
    <t>994,4</t>
  </si>
  <si>
    <t>1150,7</t>
  </si>
  <si>
    <t>990,0</t>
  </si>
  <si>
    <t>1018,2</t>
  </si>
  <si>
    <t>681,4</t>
  </si>
  <si>
    <t>788,9</t>
  </si>
  <si>
    <t>880,7</t>
  </si>
  <si>
    <t>1007,9</t>
  </si>
  <si>
    <t>1162,5</t>
  </si>
  <si>
    <t>972,1</t>
  </si>
  <si>
    <t>1002,9</t>
  </si>
  <si>
    <t>674,8</t>
  </si>
  <si>
    <t>768,6</t>
  </si>
  <si>
    <t>879,8</t>
  </si>
  <si>
    <t>976,4</t>
  </si>
  <si>
    <t>1152,2</t>
  </si>
  <si>
    <t>956,1</t>
  </si>
  <si>
    <t>1028,7</t>
  </si>
  <si>
    <t>726,5</t>
  </si>
  <si>
    <t>785,8</t>
  </si>
  <si>
    <t>884,1</t>
  </si>
  <si>
    <t>991,1</t>
  </si>
  <si>
    <t>1180,6</t>
  </si>
  <si>
    <t>1011,8</t>
  </si>
  <si>
    <t>1048,6</t>
  </si>
  <si>
    <t>752,3</t>
  </si>
  <si>
    <t>797,5</t>
  </si>
  <si>
    <t>919,9</t>
  </si>
  <si>
    <t>1003,5</t>
  </si>
  <si>
    <t>1195,3</t>
  </si>
  <si>
    <t>1055,2</t>
  </si>
  <si>
    <t>1035,5</t>
  </si>
  <si>
    <t>741,2</t>
  </si>
  <si>
    <t>795,7</t>
  </si>
  <si>
    <t>955,3</t>
  </si>
  <si>
    <t>984,0</t>
  </si>
  <si>
    <t>1028,0</t>
  </si>
  <si>
    <t>1068,1</t>
  </si>
  <si>
    <t>755,7</t>
  </si>
  <si>
    <t>817,0</t>
  </si>
  <si>
    <t>968,2</t>
  </si>
  <si>
    <t>1034,4</t>
  </si>
  <si>
    <t>1213,0</t>
  </si>
  <si>
    <t>1039,7</t>
  </si>
  <si>
    <t>1047,5</t>
  </si>
  <si>
    <t>812,9</t>
  </si>
  <si>
    <t>949,6</t>
  </si>
  <si>
    <t>1024,2</t>
  </si>
  <si>
    <t>1184,5</t>
  </si>
  <si>
    <t>1006,7</t>
  </si>
  <si>
    <t>1059,9</t>
  </si>
  <si>
    <t>754,9</t>
  </si>
  <si>
    <t>842,4</t>
  </si>
  <si>
    <t>945,2</t>
  </si>
  <si>
    <t>1026,2</t>
  </si>
  <si>
    <t>1196,3</t>
  </si>
  <si>
    <t>1051,6</t>
  </si>
  <si>
    <t>1043,7</t>
  </si>
  <si>
    <t>736,1</t>
  </si>
  <si>
    <t>824,0</t>
  </si>
  <si>
    <t>923,3</t>
  </si>
  <si>
    <t>1015,4</t>
  </si>
  <si>
    <t>1022,2</t>
  </si>
  <si>
    <t>1068,6</t>
  </si>
  <si>
    <t>696,2</t>
  </si>
  <si>
    <t>782,9</t>
  </si>
  <si>
    <t>946,9</t>
  </si>
  <si>
    <t>1054,5</t>
  </si>
  <si>
    <t>1218,5</t>
  </si>
  <si>
    <t>1051,5</t>
  </si>
  <si>
    <t>1073,7</t>
  </si>
  <si>
    <t>714,2</t>
  </si>
  <si>
    <t>797,4</t>
  </si>
  <si>
    <t>955,5</t>
  </si>
  <si>
    <t>1037,0</t>
  </si>
  <si>
    <t>1228,4</t>
  </si>
  <si>
    <t>1065,9</t>
  </si>
  <si>
    <t>1087,8</t>
  </si>
  <si>
    <t>698,0</t>
  </si>
  <si>
    <t>823,8</t>
  </si>
  <si>
    <t>1029,8</t>
  </si>
  <si>
    <t>1264,1</t>
  </si>
  <si>
    <t>1044,8</t>
  </si>
  <si>
    <t>732,4</t>
  </si>
  <si>
    <t>814,3</t>
  </si>
  <si>
    <t>1013,8</t>
  </si>
  <si>
    <t>1050,6</t>
  </si>
  <si>
    <t>1230,6</t>
  </si>
  <si>
    <t>1032,0</t>
  </si>
  <si>
    <t>1085,9</t>
  </si>
  <si>
    <t>726,8</t>
  </si>
  <si>
    <t>794,3</t>
  </si>
  <si>
    <t>1034,5</t>
  </si>
  <si>
    <t>1053,1</t>
  </si>
  <si>
    <t>1236,5</t>
  </si>
  <si>
    <t>1028,4</t>
  </si>
  <si>
    <t>1100,7</t>
  </si>
  <si>
    <t>804,8</t>
  </si>
  <si>
    <t>1009,8</t>
  </si>
  <si>
    <t>1056,5</t>
  </si>
  <si>
    <t>1263,9</t>
  </si>
  <si>
    <t>1047,0</t>
  </si>
  <si>
    <t>1125,8</t>
  </si>
  <si>
    <t>790,0</t>
  </si>
  <si>
    <t>834,9</t>
  </si>
  <si>
    <t>1048,3</t>
  </si>
  <si>
    <t>1067,4</t>
  </si>
  <si>
    <t>1296,8</t>
  </si>
  <si>
    <t>1052,0</t>
  </si>
  <si>
    <t>1130,2</t>
  </si>
  <si>
    <t>798,5</t>
  </si>
  <si>
    <t>860,2</t>
  </si>
  <si>
    <t>1022,0</t>
  </si>
  <si>
    <t>1089,5</t>
  </si>
  <si>
    <t>1297,0</t>
  </si>
  <si>
    <t>1039,9</t>
  </si>
  <si>
    <t>1131,5</t>
  </si>
  <si>
    <t>861,8</t>
  </si>
  <si>
    <t>907,2</t>
  </si>
  <si>
    <t>1012,3</t>
  </si>
  <si>
    <t>1079,4</t>
  </si>
  <si>
    <t>1289,5</t>
  </si>
  <si>
    <t>1053,0</t>
  </si>
  <si>
    <t>822,8</t>
  </si>
  <si>
    <t>925,8</t>
  </si>
  <si>
    <t>998,0</t>
  </si>
  <si>
    <t>1099,1</t>
  </si>
  <si>
    <t>1250,5</t>
  </si>
  <si>
    <t>1068,8</t>
  </si>
  <si>
    <t>791,5</t>
  </si>
  <si>
    <t>942,5</t>
  </si>
  <si>
    <t>986,2</t>
  </si>
  <si>
    <t>1112,8</t>
  </si>
  <si>
    <t>1291,8</t>
  </si>
  <si>
    <t>1053,5</t>
  </si>
  <si>
    <t>1157,9</t>
  </si>
  <si>
    <t>783,7</t>
  </si>
  <si>
    <t>931,5</t>
  </si>
  <si>
    <t>989,9</t>
  </si>
  <si>
    <t>1143,1</t>
  </si>
  <si>
    <t>1319,5</t>
  </si>
  <si>
    <t>1086,4</t>
  </si>
  <si>
    <t>1141,7</t>
  </si>
  <si>
    <t>770,0</t>
  </si>
  <si>
    <t>914,8</t>
  </si>
  <si>
    <t>987,1</t>
  </si>
  <si>
    <t>1132,9</t>
  </si>
  <si>
    <t>1293,5</t>
  </si>
  <si>
    <t>1075,6</t>
  </si>
  <si>
    <t>1161,0</t>
  </si>
  <si>
    <t>760,4</t>
  </si>
  <si>
    <t>895,9</t>
  </si>
  <si>
    <t>1024,7</t>
  </si>
  <si>
    <t>1094,3</t>
  </si>
  <si>
    <t>1353,8</t>
  </si>
  <si>
    <t>1099,8</t>
  </si>
  <si>
    <t>1167,6</t>
  </si>
  <si>
    <t>852,6</t>
  </si>
  <si>
    <t>904,7</t>
  </si>
  <si>
    <t>1056,1</t>
  </si>
  <si>
    <t>1322,4</t>
  </si>
  <si>
    <t>1115,3</t>
  </si>
  <si>
    <t>1171,1</t>
  </si>
  <si>
    <t>822,6</t>
  </si>
  <si>
    <t>881,2</t>
  </si>
  <si>
    <t>1063,5</t>
  </si>
  <si>
    <t>1098,6</t>
  </si>
  <si>
    <t>1355,9</t>
  </si>
  <si>
    <t>1100,3</t>
  </si>
  <si>
    <t>1189,5</t>
  </si>
  <si>
    <t>872,1</t>
  </si>
  <si>
    <t>877,6</t>
  </si>
  <si>
    <t>1112,3</t>
  </si>
  <si>
    <t>1117,1</t>
  </si>
  <si>
    <t>1369,2</t>
  </si>
  <si>
    <t>1203,2</t>
  </si>
  <si>
    <t>910,1</t>
  </si>
  <si>
    <t>868,9</t>
  </si>
  <si>
    <t>1105,6</t>
  </si>
  <si>
    <t>1151,1</t>
  </si>
  <si>
    <t>1381,5</t>
  </si>
  <si>
    <t>1102,3</t>
  </si>
  <si>
    <t>1190,0</t>
  </si>
  <si>
    <t>840,1</t>
  </si>
  <si>
    <t>944,7</t>
  </si>
  <si>
    <t>1118,4</t>
  </si>
  <si>
    <t>1128,8</t>
  </si>
  <si>
    <t>1353,3</t>
  </si>
  <si>
    <t>1131,2</t>
  </si>
  <si>
    <t>1211,3</t>
  </si>
  <si>
    <t>863,4</t>
  </si>
  <si>
    <t>963,4</t>
  </si>
  <si>
    <t>1147,6</t>
  </si>
  <si>
    <t>1178,7</t>
  </si>
  <si>
    <t>1362,2</t>
  </si>
  <si>
    <t>1191,3</t>
  </si>
  <si>
    <t>860,4</t>
  </si>
  <si>
    <t>990,4</t>
  </si>
  <si>
    <t>1121,5</t>
  </si>
  <si>
    <t>1167,1</t>
  </si>
  <si>
    <t>1322,1</t>
  </si>
  <si>
    <t>1223,7</t>
  </si>
  <si>
    <t>886,2</t>
  </si>
  <si>
    <t>994,2</t>
  </si>
  <si>
    <t>1116,1</t>
  </si>
  <si>
    <t>1203,8</t>
  </si>
  <si>
    <t>1374,3</t>
  </si>
  <si>
    <t>1138,8</t>
  </si>
  <si>
    <t>1219,5</t>
  </si>
  <si>
    <t>1015,6</t>
  </si>
  <si>
    <t>1101,9</t>
  </si>
  <si>
    <t>1147,5</t>
  </si>
  <si>
    <t>1387,6</t>
  </si>
  <si>
    <t>1173,2</t>
  </si>
  <si>
    <t>1248,0</t>
  </si>
  <si>
    <t>871,8</t>
  </si>
  <si>
    <t>985,9</t>
  </si>
  <si>
    <t>1124,0</t>
  </si>
  <si>
    <t>1200,3</t>
  </si>
  <si>
    <t>1435,2</t>
  </si>
  <si>
    <t>1136,6</t>
  </si>
  <si>
    <t>1241,3</t>
  </si>
  <si>
    <t>866,0</t>
  </si>
  <si>
    <t>968,7</t>
  </si>
  <si>
    <t>1169,4</t>
  </si>
  <si>
    <t>1195,4</t>
  </si>
  <si>
    <t>1418,6</t>
  </si>
  <si>
    <t>1118,1</t>
  </si>
  <si>
    <t>1280,5</t>
  </si>
  <si>
    <t>857,7</t>
  </si>
  <si>
    <t>995,6</t>
  </si>
  <si>
    <t>1185,1</t>
  </si>
  <si>
    <t>1499,9</t>
  </si>
  <si>
    <t>1180,3</t>
  </si>
  <si>
    <t>1270,3</t>
  </si>
  <si>
    <t>990,5</t>
  </si>
  <si>
    <t>1140,9</t>
  </si>
  <si>
    <t>1240,0</t>
  </si>
  <si>
    <t>1442,9</t>
  </si>
  <si>
    <t>1197,8</t>
  </si>
  <si>
    <t>1269,3</t>
  </si>
  <si>
    <t>916,6</t>
  </si>
  <si>
    <t>1175,0</t>
  </si>
  <si>
    <t>1238,3</t>
  </si>
  <si>
    <t>1428,0</t>
  </si>
  <si>
    <t>1197,7</t>
  </si>
  <si>
    <t>1275,8</t>
  </si>
  <si>
    <t>870,9</t>
  </si>
  <si>
    <t>1084,6</t>
  </si>
  <si>
    <t>1189,3</t>
  </si>
  <si>
    <t>1233,3</t>
  </si>
  <si>
    <t>1435,4</t>
  </si>
  <si>
    <t>1197,2</t>
  </si>
  <si>
    <t>1275,7</t>
  </si>
  <si>
    <t>855,4</t>
  </si>
  <si>
    <t>1024,1</t>
  </si>
  <si>
    <t>1185,5</t>
  </si>
  <si>
    <t>1279,3</t>
  </si>
  <si>
    <t>1416,5</t>
  </si>
  <si>
    <t>1206,3</t>
  </si>
  <si>
    <t>1271,6</t>
  </si>
  <si>
    <t>890,2</t>
  </si>
  <si>
    <t>1196,1</t>
  </si>
  <si>
    <t>1275,0</t>
  </si>
  <si>
    <t>1400,4</t>
  </si>
  <si>
    <t>1220,5</t>
  </si>
  <si>
    <t>1274,5</t>
  </si>
  <si>
    <t>921,9</t>
  </si>
  <si>
    <t>1049,8</t>
  </si>
  <si>
    <t>1233,7</t>
  </si>
  <si>
    <t>1243,2</t>
  </si>
  <si>
    <t>1410,6</t>
  </si>
  <si>
    <t>1209,5</t>
  </si>
  <si>
    <t>1283,5</t>
  </si>
  <si>
    <t>876,2</t>
  </si>
  <si>
    <t>1026,8</t>
  </si>
  <si>
    <t>1211,9</t>
  </si>
  <si>
    <t>1281,5</t>
  </si>
  <si>
    <t>1416,2</t>
  </si>
  <si>
    <t>1255,6</t>
  </si>
  <si>
    <t>1289,1</t>
  </si>
  <si>
    <t>907,4</t>
  </si>
  <si>
    <t>1001,3</t>
  </si>
  <si>
    <t>1246,1</t>
  </si>
  <si>
    <t>1247,4</t>
  </si>
  <si>
    <t>1441,7</t>
  </si>
  <si>
    <t>1251,6</t>
  </si>
  <si>
    <t>1315,0</t>
  </si>
  <si>
    <t>914,2</t>
  </si>
  <si>
    <t>1037,2</t>
  </si>
  <si>
    <t>1293,0</t>
  </si>
  <si>
    <t>1281,9</t>
  </si>
  <si>
    <t>1459,3</t>
  </si>
  <si>
    <t>1283,6</t>
  </si>
  <si>
    <t>1341,3</t>
  </si>
  <si>
    <t>927,7</t>
  </si>
  <si>
    <t>1093,3</t>
  </si>
  <si>
    <t>1246,9</t>
  </si>
  <si>
    <t>1278,1</t>
  </si>
  <si>
    <t>1525,5</t>
  </si>
  <si>
    <t>1277,8</t>
  </si>
  <si>
    <t>1339,9</t>
  </si>
  <si>
    <t>926,2</t>
  </si>
  <si>
    <t>1070,4</t>
  </si>
  <si>
    <t>1250,8</t>
  </si>
  <si>
    <t>1260,9</t>
  </si>
  <si>
    <t>1528,8</t>
  </si>
  <si>
    <t>1295,1</t>
  </si>
  <si>
    <t>1356,1</t>
  </si>
  <si>
    <t>905,4</t>
  </si>
  <si>
    <t>1120,9</t>
  </si>
  <si>
    <t>1262,8</t>
  </si>
  <si>
    <t>1267,5</t>
  </si>
  <si>
    <t>1548,9</t>
  </si>
  <si>
    <t>1327,3</t>
  </si>
  <si>
    <t>1359,4</t>
  </si>
  <si>
    <t>897,5</t>
  </si>
  <si>
    <t>1096,4</t>
  </si>
  <si>
    <t>1310,0</t>
  </si>
  <si>
    <t>1296,4</t>
  </si>
  <si>
    <t>1528,1</t>
  </si>
  <si>
    <t>1348,6</t>
  </si>
  <si>
    <t>1378,1</t>
  </si>
  <si>
    <t>965,2</t>
  </si>
  <si>
    <t>1046,4</t>
  </si>
  <si>
    <t>1284,2</t>
  </si>
  <si>
    <t>1406,0</t>
  </si>
  <si>
    <t>1516,8</t>
  </si>
  <si>
    <t>1331,4</t>
  </si>
  <si>
    <t>1389,1</t>
  </si>
  <si>
    <t>922,1</t>
  </si>
  <si>
    <t>1121,0</t>
  </si>
  <si>
    <t>1318,9</t>
  </si>
  <si>
    <t>1382,0</t>
  </si>
  <si>
    <t>1546,8</t>
  </si>
  <si>
    <t>1299,0</t>
  </si>
  <si>
    <t>1390,4</t>
  </si>
  <si>
    <t>873,5</t>
  </si>
  <si>
    <t>1145,4</t>
  </si>
  <si>
    <t>1300,5</t>
  </si>
  <si>
    <t>1428,5</t>
  </si>
  <si>
    <t>1537,7</t>
  </si>
  <si>
    <t>1268,7</t>
  </si>
  <si>
    <t>1399,0</t>
  </si>
  <si>
    <t>898,6</t>
  </si>
  <si>
    <t>1150,3</t>
  </si>
  <si>
    <t>1323,4</t>
  </si>
  <si>
    <t>1438,3</t>
  </si>
  <si>
    <t>1543,6</t>
  </si>
  <si>
    <t>1263,2</t>
  </si>
  <si>
    <t>1439,9</t>
  </si>
  <si>
    <t>931,1</t>
  </si>
  <si>
    <t>1144,9</t>
  </si>
  <si>
    <t>1344,6</t>
  </si>
  <si>
    <t>1513,2</t>
  </si>
  <si>
    <t>1576,2</t>
  </si>
  <si>
    <t>1302,3</t>
  </si>
  <si>
    <t>1453,3</t>
  </si>
  <si>
    <t>939,9</t>
  </si>
  <si>
    <t>1226,9</t>
  </si>
  <si>
    <t>1400,3</t>
  </si>
  <si>
    <t>1490,0</t>
  </si>
  <si>
    <t>1587,2</t>
  </si>
  <si>
    <t>1330,5</t>
  </si>
  <si>
    <t>1447,4</t>
  </si>
  <si>
    <t>950,5</t>
  </si>
  <si>
    <t>1234,1</t>
  </si>
  <si>
    <t>1426,6</t>
  </si>
  <si>
    <t>1460,9</t>
  </si>
  <si>
    <t>1576,4</t>
  </si>
  <si>
    <t>1358,0</t>
  </si>
  <si>
    <t>1465,9</t>
  </si>
  <si>
    <t>957,6</t>
  </si>
  <si>
    <t>1264,9</t>
  </si>
  <si>
    <t>1395,3</t>
  </si>
  <si>
    <t>1454,0</t>
  </si>
  <si>
    <t>1625,8</t>
  </si>
  <si>
    <t>1351,7</t>
  </si>
  <si>
    <t>1473,3</t>
  </si>
  <si>
    <t>1002,3</t>
  </si>
  <si>
    <t>1485,8</t>
  </si>
  <si>
    <t>1433,2</t>
  </si>
  <si>
    <t>1633,2</t>
  </si>
  <si>
    <t>1339,2</t>
  </si>
  <si>
    <t>1510,7</t>
  </si>
  <si>
    <t>980,5</t>
  </si>
  <si>
    <t>1160,2</t>
  </si>
  <si>
    <t>1374,0</t>
  </si>
  <si>
    <t>1469,8</t>
  </si>
  <si>
    <t>1725,1</t>
  </si>
  <si>
    <t>1447,3</t>
  </si>
  <si>
    <t>1521,5</t>
  </si>
  <si>
    <t>956,4</t>
  </si>
  <si>
    <t>1189,2</t>
  </si>
  <si>
    <t>1485,4</t>
  </si>
  <si>
    <t>1714,4</t>
  </si>
  <si>
    <t>1480,9</t>
  </si>
  <si>
    <t>1505,2</t>
  </si>
  <si>
    <t>900,0</t>
  </si>
  <si>
    <t>1217,6</t>
  </si>
  <si>
    <t>1421,1</t>
  </si>
  <si>
    <t>1516,3</t>
  </si>
  <si>
    <t>1674,0</t>
  </si>
  <si>
    <t>1460,0</t>
  </si>
  <si>
    <t>1500,1</t>
  </si>
  <si>
    <t>960,1</t>
  </si>
  <si>
    <t>1215,8</t>
  </si>
  <si>
    <t>1389,3</t>
  </si>
  <si>
    <t>1529,4</t>
  </si>
  <si>
    <t>1647,9</t>
  </si>
  <si>
    <t>1484,4</t>
  </si>
  <si>
    <t>1490,6</t>
  </si>
  <si>
    <t>922,2</t>
  </si>
  <si>
    <t>1252,0</t>
  </si>
  <si>
    <t>1474,3</t>
  </si>
  <si>
    <t>1459,4</t>
  </si>
  <si>
    <t>1649,1</t>
  </si>
  <si>
    <t>1493,2</t>
  </si>
  <si>
    <t>923,8</t>
  </si>
  <si>
    <t>1270,9</t>
  </si>
  <si>
    <t>1488,4</t>
  </si>
  <si>
    <t>1467,2</t>
  </si>
  <si>
    <t>1652,4</t>
  </si>
  <si>
    <t>1427,7</t>
  </si>
  <si>
    <t>1508,0</t>
  </si>
  <si>
    <t>992,2</t>
  </si>
  <si>
    <t>1442,4</t>
  </si>
  <si>
    <t>1546,0</t>
  </si>
  <si>
    <t>1634,1</t>
  </si>
  <si>
    <t>1456,5</t>
  </si>
  <si>
    <t>1523,9</t>
  </si>
  <si>
    <t>973,0</t>
  </si>
  <si>
    <t>1236,6</t>
  </si>
  <si>
    <t>1470,6</t>
  </si>
  <si>
    <t>1561,7</t>
  </si>
  <si>
    <t>1667,9</t>
  </si>
  <si>
    <t>1450,4</t>
  </si>
  <si>
    <t>1537,1</t>
  </si>
  <si>
    <t>1040,3</t>
  </si>
  <si>
    <t>1275,1</t>
  </si>
  <si>
    <t>1438,4</t>
  </si>
  <si>
    <t>1568,5</t>
  </si>
  <si>
    <t>1685,8</t>
  </si>
  <si>
    <t>1451,3</t>
  </si>
  <si>
    <t>1546,7</t>
  </si>
  <si>
    <t>1011,9</t>
  </si>
  <si>
    <t>1337,6</t>
  </si>
  <si>
    <t>1480,2</t>
  </si>
  <si>
    <t>1559,1</t>
  </si>
  <si>
    <t>1695,6</t>
  </si>
  <si>
    <t>1458,9</t>
  </si>
  <si>
    <t>1547,7</t>
  </si>
  <si>
    <t>987,9</t>
  </si>
  <si>
    <t>1251,0</t>
  </si>
  <si>
    <t>1481,3</t>
  </si>
  <si>
    <t>1535,5</t>
  </si>
  <si>
    <t>1728,7</t>
  </si>
  <si>
    <t>1471,3</t>
  </si>
  <si>
    <t>1535,0</t>
  </si>
  <si>
    <t>958,1</t>
  </si>
  <si>
    <t>1223,8</t>
  </si>
  <si>
    <t>1450,2</t>
  </si>
  <si>
    <t>1524,2</t>
  </si>
  <si>
    <t>1717,5</t>
  </si>
  <si>
    <t>1491,1</t>
  </si>
  <si>
    <t>1567,0</t>
  </si>
  <si>
    <t>982,6</t>
  </si>
  <si>
    <t>1223,3</t>
  </si>
  <si>
    <t>1532,7</t>
  </si>
  <si>
    <t>1558,0</t>
  </si>
  <si>
    <t>1732,6</t>
  </si>
  <si>
    <t>1570,2</t>
  </si>
  <si>
    <t>57.1.0  -  REND. MÉD. NOM. HAB. PO HOMENS</t>
  </si>
  <si>
    <t>57,2,0 - REND. MÉD. NOM. HAB. PO MULHERES</t>
  </si>
  <si>
    <t>639,5</t>
  </si>
  <si>
    <t>470,9</t>
  </si>
  <si>
    <t>483,9</t>
  </si>
  <si>
    <t>493,8</t>
  </si>
  <si>
    <t>633,8</t>
  </si>
  <si>
    <t>760,2</t>
  </si>
  <si>
    <t>529,3</t>
  </si>
  <si>
    <t>643,6</t>
  </si>
  <si>
    <t>452,2</t>
  </si>
  <si>
    <t>524,4</t>
  </si>
  <si>
    <t>526,6</t>
  </si>
  <si>
    <t>613,7</t>
  </si>
  <si>
    <t>758,0</t>
  </si>
  <si>
    <t>585,7</t>
  </si>
  <si>
    <t>656,9</t>
  </si>
  <si>
    <t>472,7</t>
  </si>
  <si>
    <t>504,1</t>
  </si>
  <si>
    <t>533,8</t>
  </si>
  <si>
    <t>641,5</t>
  </si>
  <si>
    <t>771,2</t>
  </si>
  <si>
    <t>586,4</t>
  </si>
  <si>
    <t>665,7</t>
  </si>
  <si>
    <t>474,6</t>
  </si>
  <si>
    <t>521,7</t>
  </si>
  <si>
    <t>543,3</t>
  </si>
  <si>
    <t>643,0</t>
  </si>
  <si>
    <t>779,1</t>
  </si>
  <si>
    <t>626,6</t>
  </si>
  <si>
    <t>682,4</t>
  </si>
  <si>
    <t>495,2</t>
  </si>
  <si>
    <t>539,8</t>
  </si>
  <si>
    <t>515,7</t>
  </si>
  <si>
    <t>649,7</t>
  </si>
  <si>
    <t>816,8</t>
  </si>
  <si>
    <t>624,0</t>
  </si>
  <si>
    <t>686,7</t>
  </si>
  <si>
    <t>462,2</t>
  </si>
  <si>
    <t>509,6</t>
  </si>
  <si>
    <t>542,5</t>
  </si>
  <si>
    <t>674,1</t>
  </si>
  <si>
    <t>819,2</t>
  </si>
  <si>
    <t>613,8</t>
  </si>
  <si>
    <t>452,6</t>
  </si>
  <si>
    <t>519,2</t>
  </si>
  <si>
    <t>540,3</t>
  </si>
  <si>
    <t>653,1</t>
  </si>
  <si>
    <t>794,5</t>
  </si>
  <si>
    <t>633,5</t>
  </si>
  <si>
    <t>687,1</t>
  </si>
  <si>
    <t>459,6</t>
  </si>
  <si>
    <t>526,9</t>
  </si>
  <si>
    <t>566,4</t>
  </si>
  <si>
    <t>678,4</t>
  </si>
  <si>
    <t>802,9</t>
  </si>
  <si>
    <t>627,9</t>
  </si>
  <si>
    <t>695,2</t>
  </si>
  <si>
    <t>470,4</t>
  </si>
  <si>
    <t>519,7</t>
  </si>
  <si>
    <t>546,4</t>
  </si>
  <si>
    <t>697,2</t>
  </si>
  <si>
    <t>805,3</t>
  </si>
  <si>
    <t>665,2</t>
  </si>
  <si>
    <t>706,9</t>
  </si>
  <si>
    <t>504,3</t>
  </si>
  <si>
    <t>573,8</t>
  </si>
  <si>
    <t>535,0</t>
  </si>
  <si>
    <t>674,3</t>
  </si>
  <si>
    <t>841,5</t>
  </si>
  <si>
    <t>638,7</t>
  </si>
  <si>
    <t>699,1</t>
  </si>
  <si>
    <t>491,2</t>
  </si>
  <si>
    <t>564,3</t>
  </si>
  <si>
    <t>539,5</t>
  </si>
  <si>
    <t>846,5</t>
  </si>
  <si>
    <t>623,3</t>
  </si>
  <si>
    <t>703,1</t>
  </si>
  <si>
    <t>492,1</t>
  </si>
  <si>
    <t>534,1</t>
  </si>
  <si>
    <t>657,0</t>
  </si>
  <si>
    <t>856,7</t>
  </si>
  <si>
    <t>629,4</t>
  </si>
  <si>
    <t>691,6</t>
  </si>
  <si>
    <t>501,0</t>
  </si>
  <si>
    <t>546,7</t>
  </si>
  <si>
    <t>536,6</t>
  </si>
  <si>
    <t>648,7</t>
  </si>
  <si>
    <t>647,5</t>
  </si>
  <si>
    <t>710,8</t>
  </si>
  <si>
    <t>477,2</t>
  </si>
  <si>
    <t>533,7</t>
  </si>
  <si>
    <t>552,0</t>
  </si>
  <si>
    <t>702,8</t>
  </si>
  <si>
    <t>682,3</t>
  </si>
  <si>
    <t>690,8</t>
  </si>
  <si>
    <t>487,6</t>
  </si>
  <si>
    <t>510,5</t>
  </si>
  <si>
    <t>561,7</t>
  </si>
  <si>
    <t>683,0</t>
  </si>
  <si>
    <t>806,5</t>
  </si>
  <si>
    <t>641,7</t>
  </si>
  <si>
    <t>701,5</t>
  </si>
  <si>
    <t>525,8</t>
  </si>
  <si>
    <t>557,5</t>
  </si>
  <si>
    <t>574,7</t>
  </si>
  <si>
    <t>689,0</t>
  </si>
  <si>
    <t>650,6</t>
  </si>
  <si>
    <t>693,6</t>
  </si>
  <si>
    <t>524,5</t>
  </si>
  <si>
    <t>577,5</t>
  </si>
  <si>
    <t>572,0</t>
  </si>
  <si>
    <t>673,6</t>
  </si>
  <si>
    <t>792,4</t>
  </si>
  <si>
    <t>659,4</t>
  </si>
  <si>
    <t>696,1</t>
  </si>
  <si>
    <t>488,5</t>
  </si>
  <si>
    <t>614,1</t>
  </si>
  <si>
    <t>545,4</t>
  </si>
  <si>
    <t>661,5</t>
  </si>
  <si>
    <t>808,7</t>
  </si>
  <si>
    <t>686,9</t>
  </si>
  <si>
    <t>694,4</t>
  </si>
  <si>
    <t>509,9</t>
  </si>
  <si>
    <t>617,1</t>
  </si>
  <si>
    <t>572,8</t>
  </si>
  <si>
    <t>684,5</t>
  </si>
  <si>
    <t>776,2</t>
  </si>
  <si>
    <t>684,4</t>
  </si>
  <si>
    <t>691,1</t>
  </si>
  <si>
    <t>561,9</t>
  </si>
  <si>
    <t>586,6</t>
  </si>
  <si>
    <t>679,3</t>
  </si>
  <si>
    <t>778,6</t>
  </si>
  <si>
    <t>689,5</t>
  </si>
  <si>
    <t>480,7</t>
  </si>
  <si>
    <t>564,6</t>
  </si>
  <si>
    <t>580,7</t>
  </si>
  <si>
    <t>680,6</t>
  </si>
  <si>
    <t>774,7</t>
  </si>
  <si>
    <t>700,3</t>
  </si>
  <si>
    <t>506,5</t>
  </si>
  <si>
    <t>577,1</t>
  </si>
  <si>
    <t>585,4</t>
  </si>
  <si>
    <t>695,7</t>
  </si>
  <si>
    <t>779,6</t>
  </si>
  <si>
    <t>721,0</t>
  </si>
  <si>
    <t>481,9</t>
  </si>
  <si>
    <t>570,1</t>
  </si>
  <si>
    <t>586,7</t>
  </si>
  <si>
    <t>700,0</t>
  </si>
  <si>
    <t>819,3</t>
  </si>
  <si>
    <t>737,7</t>
  </si>
  <si>
    <t>722,7</t>
  </si>
  <si>
    <t>501,6</t>
  </si>
  <si>
    <t>578,6</t>
  </si>
  <si>
    <t>603,5</t>
  </si>
  <si>
    <t>726,0</t>
  </si>
  <si>
    <t>818,3</t>
  </si>
  <si>
    <t>741,4</t>
  </si>
  <si>
    <t>466,8</t>
  </si>
  <si>
    <t>579,4</t>
  </si>
  <si>
    <t>598,6</t>
  </si>
  <si>
    <t>741,3</t>
  </si>
  <si>
    <t>852,3</t>
  </si>
  <si>
    <t>723,7</t>
  </si>
  <si>
    <t>724,8</t>
  </si>
  <si>
    <t>479,4</t>
  </si>
  <si>
    <t>602,0</t>
  </si>
  <si>
    <t>602,8</t>
  </si>
  <si>
    <t>687,4</t>
  </si>
  <si>
    <t>838,4</t>
  </si>
  <si>
    <t>722,5</t>
  </si>
  <si>
    <t>459,2</t>
  </si>
  <si>
    <t>562,8</t>
  </si>
  <si>
    <t>597,4</t>
  </si>
  <si>
    <t>671,3</t>
  </si>
  <si>
    <t>728,7</t>
  </si>
  <si>
    <t>513,0</t>
  </si>
  <si>
    <t>582,4</t>
  </si>
  <si>
    <t>613,2</t>
  </si>
  <si>
    <t>666,0</t>
  </si>
  <si>
    <t>854,6</t>
  </si>
  <si>
    <t>738,6</t>
  </si>
  <si>
    <t>545,6</t>
  </si>
  <si>
    <t>597,6</t>
  </si>
  <si>
    <t>599,3</t>
  </si>
  <si>
    <t>703,8</t>
  </si>
  <si>
    <t>851,5</t>
  </si>
  <si>
    <t>729,3</t>
  </si>
  <si>
    <t>732,1</t>
  </si>
  <si>
    <t>555,0</t>
  </si>
  <si>
    <t>574,2</t>
  </si>
  <si>
    <t>603,3</t>
  </si>
  <si>
    <t>688,1</t>
  </si>
  <si>
    <t>847,6</t>
  </si>
  <si>
    <t>741,6</t>
  </si>
  <si>
    <t>736,4</t>
  </si>
  <si>
    <t>544,1</t>
  </si>
  <si>
    <t>573,7</t>
  </si>
  <si>
    <t>602,2</t>
  </si>
  <si>
    <t>718,5</t>
  </si>
  <si>
    <t>841,7</t>
  </si>
  <si>
    <t>738,7</t>
  </si>
  <si>
    <t>732,9</t>
  </si>
  <si>
    <t>550,1</t>
  </si>
  <si>
    <t>589,7</t>
  </si>
  <si>
    <t>719,1</t>
  </si>
  <si>
    <t>842,8</t>
  </si>
  <si>
    <t>736,0</t>
  </si>
  <si>
    <t>743,0</t>
  </si>
  <si>
    <t>523,6</t>
  </si>
  <si>
    <t>539,1</t>
  </si>
  <si>
    <t>597,9</t>
  </si>
  <si>
    <t>734,6</t>
  </si>
  <si>
    <t>856,1</t>
  </si>
  <si>
    <t>742,0</t>
  </si>
  <si>
    <t>732,0</t>
  </si>
  <si>
    <t>506,7</t>
  </si>
  <si>
    <t>568,7</t>
  </si>
  <si>
    <t>619,6</t>
  </si>
  <si>
    <t>721,3</t>
  </si>
  <si>
    <t>830,5</t>
  </si>
  <si>
    <t>737,5</t>
  </si>
  <si>
    <t>763,6</t>
  </si>
  <si>
    <t>576,8</t>
  </si>
  <si>
    <t>659,7</t>
  </si>
  <si>
    <t>779,5</t>
  </si>
  <si>
    <t>863,8</t>
  </si>
  <si>
    <t>717,3</t>
  </si>
  <si>
    <t>783,6</t>
  </si>
  <si>
    <t>539,7</t>
  </si>
  <si>
    <t>665,3</t>
  </si>
  <si>
    <t>772,1</t>
  </si>
  <si>
    <t>898,1</t>
  </si>
  <si>
    <t>779,9</t>
  </si>
  <si>
    <t>777,9</t>
  </si>
  <si>
    <t>523,2</t>
  </si>
  <si>
    <t>591,0</t>
  </si>
  <si>
    <t>674,4</t>
  </si>
  <si>
    <t>735,2</t>
  </si>
  <si>
    <t>906,2</t>
  </si>
  <si>
    <t>746,0</t>
  </si>
  <si>
    <t>774,8</t>
  </si>
  <si>
    <t>558,9</t>
  </si>
  <si>
    <t>570,7</t>
  </si>
  <si>
    <t>657,7</t>
  </si>
  <si>
    <t>732,8</t>
  </si>
  <si>
    <t>898,3</t>
  </si>
  <si>
    <t>763,5</t>
  </si>
  <si>
    <t>763,0</t>
  </si>
  <si>
    <t>537,7</t>
  </si>
  <si>
    <t>560,5</t>
  </si>
  <si>
    <t>714,8</t>
  </si>
  <si>
    <t>884,8</t>
  </si>
  <si>
    <t>789,0</t>
  </si>
  <si>
    <t>775,2</t>
  </si>
  <si>
    <t>575,0</t>
  </si>
  <si>
    <t>593,0</t>
  </si>
  <si>
    <t>718,8</t>
  </si>
  <si>
    <t>896,5</t>
  </si>
  <si>
    <t>794,0</t>
  </si>
  <si>
    <t>605,4</t>
  </si>
  <si>
    <t>663,5</t>
  </si>
  <si>
    <t>753,8</t>
  </si>
  <si>
    <t>912,9</t>
  </si>
  <si>
    <t>799,1</t>
  </si>
  <si>
    <t>801,9</t>
  </si>
  <si>
    <t>587,7</t>
  </si>
  <si>
    <t>643,4</t>
  </si>
  <si>
    <t>650,3</t>
  </si>
  <si>
    <t>786,8</t>
  </si>
  <si>
    <t>903,8</t>
  </si>
  <si>
    <t>837,2</t>
  </si>
  <si>
    <t>797,2</t>
  </si>
  <si>
    <t>605,0</t>
  </si>
  <si>
    <t>677,1</t>
  </si>
  <si>
    <t>776,3</t>
  </si>
  <si>
    <t>834,2</t>
  </si>
  <si>
    <t>581,1</t>
  </si>
  <si>
    <t>642,8</t>
  </si>
  <si>
    <t>656,0</t>
  </si>
  <si>
    <t>804,6</t>
  </si>
  <si>
    <t>892,1</t>
  </si>
  <si>
    <t>839,9</t>
  </si>
  <si>
    <t>807,6</t>
  </si>
  <si>
    <t>588,6</t>
  </si>
  <si>
    <t>660,3</t>
  </si>
  <si>
    <t>678,0</t>
  </si>
  <si>
    <t>814,9</t>
  </si>
  <si>
    <t>805,8</t>
  </si>
  <si>
    <t>822,0</t>
  </si>
  <si>
    <t>610,0</t>
  </si>
  <si>
    <t>823,2</t>
  </si>
  <si>
    <t>922,6</t>
  </si>
  <si>
    <t>800,2</t>
  </si>
  <si>
    <t>811,3</t>
  </si>
  <si>
    <t>596,2</t>
  </si>
  <si>
    <t>657,3</t>
  </si>
  <si>
    <t>728,4</t>
  </si>
  <si>
    <t>808,3</t>
  </si>
  <si>
    <t>899,0</t>
  </si>
  <si>
    <t>827,6</t>
  </si>
  <si>
    <t>581,3</t>
  </si>
  <si>
    <t>646,9</t>
  </si>
  <si>
    <t>824,1</t>
  </si>
  <si>
    <t>932,3</t>
  </si>
  <si>
    <t>808,1</t>
  </si>
  <si>
    <t>824,5</t>
  </si>
  <si>
    <t>571,3</t>
  </si>
  <si>
    <t>658,8</t>
  </si>
  <si>
    <t>717,1</t>
  </si>
  <si>
    <t>785,6</t>
  </si>
  <si>
    <t>950,0</t>
  </si>
  <si>
    <t>813,1</t>
  </si>
  <si>
    <t>828,1</t>
  </si>
  <si>
    <t>632,0</t>
  </si>
  <si>
    <t>645,3</t>
  </si>
  <si>
    <t>804,9</t>
  </si>
  <si>
    <t>935,7</t>
  </si>
  <si>
    <t>841,9</t>
  </si>
  <si>
    <t>624,8</t>
  </si>
  <si>
    <t>652,4</t>
  </si>
  <si>
    <t>966,2</t>
  </si>
  <si>
    <t>833,5</t>
  </si>
  <si>
    <t>844,4</t>
  </si>
  <si>
    <t>639,6</t>
  </si>
  <si>
    <t>662,5</t>
  </si>
  <si>
    <t>803,9</t>
  </si>
  <si>
    <t>972,4</t>
  </si>
  <si>
    <t>841,3</t>
  </si>
  <si>
    <t>661,4</t>
  </si>
  <si>
    <t>738,0</t>
  </si>
  <si>
    <t>826,1</t>
  </si>
  <si>
    <t>945,0</t>
  </si>
  <si>
    <t>833,1</t>
  </si>
  <si>
    <t>836,4</t>
  </si>
  <si>
    <t>605,9</t>
  </si>
  <si>
    <t>716,6</t>
  </si>
  <si>
    <t>860,5</t>
  </si>
  <si>
    <t>844,2</t>
  </si>
  <si>
    <t>571,5</t>
  </si>
  <si>
    <t>696,4</t>
  </si>
  <si>
    <t>730,7</t>
  </si>
  <si>
    <t>833,4</t>
  </si>
  <si>
    <t>946,3</t>
  </si>
  <si>
    <t>867,0</t>
  </si>
  <si>
    <t>854,2</t>
  </si>
  <si>
    <t>615,0</t>
  </si>
  <si>
    <t>738,9</t>
  </si>
  <si>
    <t>871,3</t>
  </si>
  <si>
    <t>929,9</t>
  </si>
  <si>
    <t>869,3</t>
  </si>
  <si>
    <t>870,4</t>
  </si>
  <si>
    <t>632,6</t>
  </si>
  <si>
    <t>749,2</t>
  </si>
  <si>
    <t>980,7</t>
  </si>
  <si>
    <t>864,7</t>
  </si>
  <si>
    <t>616,4</t>
  </si>
  <si>
    <t>712,5</t>
  </si>
  <si>
    <t>748,0</t>
  </si>
  <si>
    <t>873,6</t>
  </si>
  <si>
    <t>993,4</t>
  </si>
  <si>
    <t>881,4</t>
  </si>
  <si>
    <t>636,1</t>
  </si>
  <si>
    <t>697,9</t>
  </si>
  <si>
    <t>782,8</t>
  </si>
  <si>
    <t>878,6</t>
  </si>
  <si>
    <t>961,8</t>
  </si>
  <si>
    <t>869,6</t>
  </si>
  <si>
    <t>879,6</t>
  </si>
  <si>
    <t>681,2</t>
  </si>
  <si>
    <t>759,6</t>
  </si>
  <si>
    <t>875,1</t>
  </si>
  <si>
    <t>866,6</t>
  </si>
  <si>
    <t>899,7</t>
  </si>
  <si>
    <t>606,1</t>
  </si>
  <si>
    <t>908,8</t>
  </si>
  <si>
    <t>1026,5</t>
  </si>
  <si>
    <t>882,1</t>
  </si>
  <si>
    <t>910,5</t>
  </si>
  <si>
    <t>626,3</t>
  </si>
  <si>
    <t>775,4</t>
  </si>
  <si>
    <t>913,8</t>
  </si>
  <si>
    <t>880,5</t>
  </si>
  <si>
    <t>917,5</t>
  </si>
  <si>
    <t>713,9</t>
  </si>
  <si>
    <t>776,1</t>
  </si>
  <si>
    <t>925,3</t>
  </si>
  <si>
    <t>1041,9</t>
  </si>
  <si>
    <t>887,6</t>
  </si>
  <si>
    <t>915,2</t>
  </si>
  <si>
    <t>683,8</t>
  </si>
  <si>
    <t>688,5</t>
  </si>
  <si>
    <t>790,8</t>
  </si>
  <si>
    <t>924,2</t>
  </si>
  <si>
    <t>1027,7</t>
  </si>
  <si>
    <t>895,5</t>
  </si>
  <si>
    <t>669,7</t>
  </si>
  <si>
    <t>686,5</t>
  </si>
  <si>
    <t>799,8</t>
  </si>
  <si>
    <t>916,2</t>
  </si>
  <si>
    <t>983,4</t>
  </si>
  <si>
    <t>915,0</t>
  </si>
  <si>
    <t>896,1</t>
  </si>
  <si>
    <t>720,0</t>
  </si>
  <si>
    <t>678,3</t>
  </si>
  <si>
    <t>793,3</t>
  </si>
  <si>
    <t>897,6</t>
  </si>
  <si>
    <t>896,6</t>
  </si>
  <si>
    <t>670,0</t>
  </si>
  <si>
    <t>707,8</t>
  </si>
  <si>
    <t>994,6</t>
  </si>
  <si>
    <t>904,5</t>
  </si>
  <si>
    <t>910,4</t>
  </si>
  <si>
    <t>692,7</t>
  </si>
  <si>
    <t>739,1</t>
  </si>
  <si>
    <t>804,2</t>
  </si>
  <si>
    <t>908,0</t>
  </si>
  <si>
    <t>1009,0</t>
  </si>
  <si>
    <t>892,4</t>
  </si>
  <si>
    <t>922,9</t>
  </si>
  <si>
    <t>692,9</t>
  </si>
  <si>
    <t>784,7</t>
  </si>
  <si>
    <t>821,0</t>
  </si>
  <si>
    <t>911,3</t>
  </si>
  <si>
    <t>1025,9</t>
  </si>
  <si>
    <t>890,8</t>
  </si>
  <si>
    <t>935,2</t>
  </si>
  <si>
    <t>690,2</t>
  </si>
  <si>
    <t>772,7</t>
  </si>
  <si>
    <t>810,8</t>
  </si>
  <si>
    <t>927,4</t>
  </si>
  <si>
    <t>1047,1</t>
  </si>
  <si>
    <t>954,9</t>
  </si>
  <si>
    <t>703,0</t>
  </si>
  <si>
    <t>793,9</t>
  </si>
  <si>
    <t>816,1</t>
  </si>
  <si>
    <t>952,9</t>
  </si>
  <si>
    <t>1076,4</t>
  </si>
  <si>
    <t>897,2</t>
  </si>
  <si>
    <t>972,2</t>
  </si>
  <si>
    <t>745,8</t>
  </si>
  <si>
    <t>821,8</t>
  </si>
  <si>
    <t>842,1</t>
  </si>
  <si>
    <t>951,6</t>
  </si>
  <si>
    <t>952,6</t>
  </si>
  <si>
    <t>670,1</t>
  </si>
  <si>
    <t>801,8</t>
  </si>
  <si>
    <t>868,7</t>
  </si>
  <si>
    <t>966,7</t>
  </si>
  <si>
    <t>1066,8</t>
  </si>
  <si>
    <t>985,7</t>
  </si>
  <si>
    <t>745,0</t>
  </si>
  <si>
    <t>858,4</t>
  </si>
  <si>
    <t>983,8</t>
  </si>
  <si>
    <t>1094,8</t>
  </si>
  <si>
    <t>962,6</t>
  </si>
  <si>
    <t>975,2</t>
  </si>
  <si>
    <t>710,6</t>
  </si>
  <si>
    <t>810,0</t>
  </si>
  <si>
    <t>863,7</t>
  </si>
  <si>
    <t>992,0</t>
  </si>
  <si>
    <t>1063,3</t>
  </si>
  <si>
    <t>969,0</t>
  </si>
  <si>
    <t>993,7</t>
  </si>
  <si>
    <t>725,7</t>
  </si>
  <si>
    <t>859,1</t>
  </si>
  <si>
    <t>1004,5</t>
  </si>
  <si>
    <t>1088,6</t>
  </si>
  <si>
    <t>1006,9</t>
  </si>
  <si>
    <t>1001,9</t>
  </si>
  <si>
    <t>732,2</t>
  </si>
  <si>
    <t>835,6</t>
  </si>
  <si>
    <t>902,8</t>
  </si>
  <si>
    <t>1087,7</t>
  </si>
  <si>
    <t>1016,3</t>
  </si>
  <si>
    <t>737,1</t>
  </si>
  <si>
    <t>830,6</t>
  </si>
  <si>
    <t>894,0</t>
  </si>
  <si>
    <t>1046,0</t>
  </si>
  <si>
    <t>1111,3</t>
  </si>
  <si>
    <t>1005,0</t>
  </si>
  <si>
    <t>743,9</t>
  </si>
  <si>
    <t>849,3</t>
  </si>
  <si>
    <t>1022,4</t>
  </si>
  <si>
    <t>1148,1</t>
  </si>
  <si>
    <t>1010,4</t>
  </si>
  <si>
    <t>1020,1</t>
  </si>
  <si>
    <t>720,8</t>
  </si>
  <si>
    <t>826,7</t>
  </si>
  <si>
    <t>914,1</t>
  </si>
  <si>
    <t>1038,7</t>
  </si>
  <si>
    <t>1117,8</t>
  </si>
  <si>
    <t>1016,0</t>
  </si>
  <si>
    <t>1031,8</t>
  </si>
  <si>
    <t>751,7</t>
  </si>
  <si>
    <t>834,0</t>
  </si>
  <si>
    <t>921,6</t>
  </si>
  <si>
    <t>1065,6</t>
  </si>
  <si>
    <t>1128,7</t>
  </si>
  <si>
    <t>995,4</t>
  </si>
  <si>
    <t>1045,5</t>
  </si>
  <si>
    <t>764,4</t>
  </si>
  <si>
    <t>950,2</t>
  </si>
  <si>
    <t>1047,6</t>
  </si>
  <si>
    <t>1154,5</t>
  </si>
  <si>
    <t>1012,2</t>
  </si>
  <si>
    <t>1078,9</t>
  </si>
  <si>
    <t>771,4</t>
  </si>
  <si>
    <t>861,7</t>
  </si>
  <si>
    <t>1064,3</t>
  </si>
  <si>
    <t>1219,9</t>
  </si>
  <si>
    <t>1069,3</t>
  </si>
  <si>
    <t>857,2</t>
  </si>
  <si>
    <t>1097,8</t>
  </si>
  <si>
    <t>1187,8</t>
  </si>
  <si>
    <t>1090,2</t>
  </si>
  <si>
    <t>748,2</t>
  </si>
  <si>
    <t>868,0</t>
  </si>
  <si>
    <t>1127,2</t>
  </si>
  <si>
    <t>1220,3</t>
  </si>
  <si>
    <t>1023,9</t>
  </si>
  <si>
    <t>1090,3</t>
  </si>
  <si>
    <t>758,6</t>
  </si>
  <si>
    <t>851,2</t>
  </si>
  <si>
    <t>926,9</t>
  </si>
  <si>
    <t>1140,6</t>
  </si>
  <si>
    <t>1209,0</t>
  </si>
  <si>
    <t>1041,7</t>
  </si>
  <si>
    <t>1088,7</t>
  </si>
  <si>
    <t>746,6</t>
  </si>
  <si>
    <t>872,6</t>
  </si>
  <si>
    <t>954,5</t>
  </si>
  <si>
    <t>1136,5</t>
  </si>
  <si>
    <t>1201,0</t>
  </si>
  <si>
    <t>1029,1</t>
  </si>
  <si>
    <t>751,0</t>
  </si>
  <si>
    <t>859,7</t>
  </si>
  <si>
    <t>988,5</t>
  </si>
  <si>
    <t>1100,0</t>
  </si>
  <si>
    <t>1206,6</t>
  </si>
  <si>
    <t>1070,0</t>
  </si>
  <si>
    <t>1097,4</t>
  </si>
  <si>
    <t>763,2</t>
  </si>
  <si>
    <t>923,2</t>
  </si>
  <si>
    <t>1000,7</t>
  </si>
  <si>
    <t>1121,2</t>
  </si>
  <si>
    <t>1192,9</t>
  </si>
  <si>
    <t>1085,1</t>
  </si>
  <si>
    <t>1109,7</t>
  </si>
  <si>
    <t>775,6</t>
  </si>
  <si>
    <t>935,0</t>
  </si>
  <si>
    <t>1010,7</t>
  </si>
  <si>
    <t>1138,4</t>
  </si>
  <si>
    <t>1200,8</t>
  </si>
  <si>
    <t>1100,5</t>
  </si>
  <si>
    <t>1115,4</t>
  </si>
  <si>
    <t>983,7</t>
  </si>
  <si>
    <t>1220,1</t>
  </si>
  <si>
    <t>1114,8</t>
  </si>
  <si>
    <t>1110,3</t>
  </si>
  <si>
    <t>746,7</t>
  </si>
  <si>
    <t>952,4</t>
  </si>
  <si>
    <t>984,4</t>
  </si>
  <si>
    <t>1108,9</t>
  </si>
  <si>
    <t>1236,8</t>
  </si>
  <si>
    <t>1085,7</t>
  </si>
  <si>
    <t>1119,3</t>
  </si>
  <si>
    <t>761,2</t>
  </si>
  <si>
    <t>952,1</t>
  </si>
  <si>
    <t>984,1</t>
  </si>
  <si>
    <t>1241,4</t>
  </si>
  <si>
    <t>1117,9</t>
  </si>
  <si>
    <t>1115,5</t>
  </si>
  <si>
    <t>743,1</t>
  </si>
  <si>
    <t>960,3</t>
  </si>
  <si>
    <t>980,2</t>
  </si>
  <si>
    <t>1117,6</t>
  </si>
  <si>
    <t>1247,5</t>
  </si>
  <si>
    <t>1073,3</t>
  </si>
  <si>
    <t>1138,6</t>
  </si>
  <si>
    <t>811,6</t>
  </si>
  <si>
    <t>1056,9</t>
  </si>
  <si>
    <t>1139,5</t>
  </si>
  <si>
    <t>1262,2</t>
  </si>
  <si>
    <t>1067,7</t>
  </si>
  <si>
    <t>57.1.0  -  REND. MÉD. REAL. HAB. PO HOMENS</t>
  </si>
  <si>
    <t>1600,5</t>
  </si>
  <si>
    <t>999,9</t>
  </si>
  <si>
    <t>1237,8</t>
  </si>
  <si>
    <t>1500,0</t>
  </si>
  <si>
    <t>1622,4</t>
  </si>
  <si>
    <t>1772,7</t>
  </si>
  <si>
    <t>1606,0</t>
  </si>
  <si>
    <t>1153,3</t>
  </si>
  <si>
    <t>801,1</t>
  </si>
  <si>
    <t>956,5</t>
  </si>
  <si>
    <t>1010,8</t>
  </si>
  <si>
    <t>1225,1</t>
  </si>
  <si>
    <t>1246,7</t>
  </si>
  <si>
    <t>1117,7</t>
  </si>
  <si>
    <t>1612,7</t>
  </si>
  <si>
    <t>1222,3</t>
  </si>
  <si>
    <t>1539,4</t>
  </si>
  <si>
    <t>1626,7</t>
  </si>
  <si>
    <t>1786,0</t>
  </si>
  <si>
    <t>1570,3</t>
  </si>
  <si>
    <t>1169,5</t>
  </si>
  <si>
    <t>959,5</t>
  </si>
  <si>
    <t>1054,6</t>
  </si>
  <si>
    <t>1239,0</t>
  </si>
  <si>
    <t>1264,0</t>
  </si>
  <si>
    <t>1128,0</t>
  </si>
  <si>
    <t>1624,7</t>
  </si>
  <si>
    <t>1048,0</t>
  </si>
  <si>
    <t>1312,6</t>
  </si>
  <si>
    <t>1528,0</t>
  </si>
  <si>
    <t>1671,0</t>
  </si>
  <si>
    <t>1767,3</t>
  </si>
  <si>
    <t>1648,1</t>
  </si>
  <si>
    <t>812,5</t>
  </si>
  <si>
    <t>1026,3</t>
  </si>
  <si>
    <t>1245,0</t>
  </si>
  <si>
    <t>1284,3</t>
  </si>
  <si>
    <t>1166,5</t>
  </si>
  <si>
    <t>1617,7</t>
  </si>
  <si>
    <t>1107,8</t>
  </si>
  <si>
    <t>1383,7</t>
  </si>
  <si>
    <t>1511,8</t>
  </si>
  <si>
    <t>1638,3</t>
  </si>
  <si>
    <t>1751,5</t>
  </si>
  <si>
    <t>1648,4</t>
  </si>
  <si>
    <t>1172,7</t>
  </si>
  <si>
    <t>830,8</t>
  </si>
  <si>
    <t>997,0</t>
  </si>
  <si>
    <t>1027,1</t>
  </si>
  <si>
    <t>1226,3</t>
  </si>
  <si>
    <t>1158,7</t>
  </si>
  <si>
    <t>1610,1</t>
  </si>
  <si>
    <t>1107,6</t>
  </si>
  <si>
    <t>1369,4</t>
  </si>
  <si>
    <t>1571,5</t>
  </si>
  <si>
    <t>1646,0</t>
  </si>
  <si>
    <t>1723,9</t>
  </si>
  <si>
    <t>1618,1</t>
  </si>
  <si>
    <t>1195,5</t>
  </si>
  <si>
    <t>903,7</t>
  </si>
  <si>
    <t>979,4</t>
  </si>
  <si>
    <t>1059,8</t>
  </si>
  <si>
    <t>1213,4</t>
  </si>
  <si>
    <t>1308,7</t>
  </si>
  <si>
    <t>1200,2</t>
  </si>
  <si>
    <t>1656,8</t>
  </si>
  <si>
    <t>1164,8</t>
  </si>
  <si>
    <t>1382,4</t>
  </si>
  <si>
    <t>1657,7</t>
  </si>
  <si>
    <t>1693,1</t>
  </si>
  <si>
    <t>1777,4</t>
  </si>
  <si>
    <t>1584,5</t>
  </si>
  <si>
    <t>1205,4</t>
  </si>
  <si>
    <t>880,3</t>
  </si>
  <si>
    <t>990,1</t>
  </si>
  <si>
    <t>1089,0</t>
  </si>
  <si>
    <t>1224,6</t>
  </si>
  <si>
    <t>1316,8</t>
  </si>
  <si>
    <t>1199,4</t>
  </si>
  <si>
    <t>\</t>
  </si>
  <si>
    <t>1698,3</t>
  </si>
  <si>
    <t>1213,7</t>
  </si>
  <si>
    <t>1404,5</t>
  </si>
  <si>
    <t>1651,5</t>
  </si>
  <si>
    <t>1743,0</t>
  </si>
  <si>
    <t>1835,8</t>
  </si>
  <si>
    <t>1591,1</t>
  </si>
  <si>
    <t>1197,5</t>
  </si>
  <si>
    <t>906,3</t>
  </si>
  <si>
    <t>1036,8</t>
  </si>
  <si>
    <t>1099,4</t>
  </si>
  <si>
    <t>1271,0</t>
  </si>
  <si>
    <t>1724,9</t>
  </si>
  <si>
    <t>1234,9</t>
  </si>
  <si>
    <t>1427,4</t>
  </si>
  <si>
    <t>1695,1</t>
  </si>
  <si>
    <t>1776,1</t>
  </si>
  <si>
    <t>1859,4</t>
  </si>
  <si>
    <t>1613,3</t>
  </si>
  <si>
    <t>1227,6</t>
  </si>
  <si>
    <t>940,4</t>
  </si>
  <si>
    <t>1057,3</t>
  </si>
  <si>
    <t>1119,8</t>
  </si>
  <si>
    <t>1300,8</t>
  </si>
  <si>
    <t>1292,1</t>
  </si>
  <si>
    <t>1245,8</t>
  </si>
  <si>
    <t>1732,3</t>
  </si>
  <si>
    <t>1315,8</t>
  </si>
  <si>
    <t>1484,1</t>
  </si>
  <si>
    <t>1685,5</t>
  </si>
  <si>
    <t>1824,8</t>
  </si>
  <si>
    <t>1831,7</t>
  </si>
  <si>
    <t>1598,4</t>
  </si>
  <si>
    <t>1253,0</t>
  </si>
  <si>
    <t>925,1</t>
  </si>
  <si>
    <t>1089,8</t>
  </si>
  <si>
    <t>1116,6</t>
  </si>
  <si>
    <t>1346,0</t>
  </si>
  <si>
    <t>1232,0</t>
  </si>
  <si>
    <t>1722,7</t>
  </si>
  <si>
    <t>1273,6</t>
  </si>
  <si>
    <t>1439,7</t>
  </si>
  <si>
    <t>1650,1</t>
  </si>
  <si>
    <t>1826,1</t>
  </si>
  <si>
    <t>1819,9</t>
  </si>
  <si>
    <t>1660,9</t>
  </si>
  <si>
    <t>1265,1</t>
  </si>
  <si>
    <t>986,3</t>
  </si>
  <si>
    <t>1081,5</t>
  </si>
  <si>
    <t>1342,7</t>
  </si>
  <si>
    <t>1360,9</t>
  </si>
  <si>
    <t>1235,6</t>
  </si>
  <si>
    <t>1740,2</t>
  </si>
  <si>
    <t>1172,2</t>
  </si>
  <si>
    <t>1402,1</t>
  </si>
  <si>
    <t>1672,4</t>
  </si>
  <si>
    <t>1890,6</t>
  </si>
  <si>
    <t>1840,8</t>
  </si>
  <si>
    <t>1667,8</t>
  </si>
  <si>
    <t>1242,9</t>
  </si>
  <si>
    <t>923,1</t>
  </si>
  <si>
    <t>1048,2</t>
  </si>
  <si>
    <t>1316,7</t>
  </si>
  <si>
    <t>1337,0</t>
  </si>
  <si>
    <t>1213,9</t>
  </si>
  <si>
    <t>1765,9</t>
  </si>
  <si>
    <t>1294,3</t>
  </si>
  <si>
    <t>1420,7</t>
  </si>
  <si>
    <t>1682,1</t>
  </si>
  <si>
    <t>1882,5</t>
  </si>
  <si>
    <t>1858,9</t>
  </si>
  <si>
    <t>1765,1</t>
  </si>
  <si>
    <t>1263,4</t>
  </si>
  <si>
    <t>1032,3</t>
  </si>
  <si>
    <t>1148,8</t>
  </si>
  <si>
    <t>1306,9</t>
  </si>
  <si>
    <t>1368,7</t>
  </si>
  <si>
    <t>1217,5</t>
  </si>
  <si>
    <t>1261,8</t>
  </si>
  <si>
    <t>1338,5</t>
  </si>
  <si>
    <t>1342,5</t>
  </si>
  <si>
    <t>1145,7</t>
  </si>
  <si>
    <t>1013,0</t>
  </si>
  <si>
    <t>912,1</t>
  </si>
  <si>
    <t>1257,1</t>
  </si>
  <si>
    <t>1753,1</t>
  </si>
  <si>
    <t>1880,5</t>
  </si>
  <si>
    <t>1943,9</t>
  </si>
  <si>
    <t>1635,7</t>
  </si>
  <si>
    <t>1352,9</t>
  </si>
  <si>
    <t>1157,8</t>
  </si>
  <si>
    <t>1770,4</t>
  </si>
  <si>
    <t>1791,8</t>
  </si>
  <si>
    <t>1229,6</t>
  </si>
  <si>
    <t>1338,6</t>
  </si>
  <si>
    <t>1704,0</t>
  </si>
  <si>
    <t>1922,0</t>
  </si>
  <si>
    <t>1921,7</t>
  </si>
  <si>
    <t>1723,2</t>
  </si>
  <si>
    <t>1272,6</t>
  </si>
  <si>
    <t>923,4</t>
  </si>
  <si>
    <t>1044,6</t>
  </si>
  <si>
    <t>1158,8</t>
  </si>
  <si>
    <t>1366,3</t>
  </si>
  <si>
    <t>1350,5</t>
  </si>
  <si>
    <t>1269,2</t>
  </si>
  <si>
    <t>1755,0</t>
  </si>
  <si>
    <t>1171,0</t>
  </si>
  <si>
    <t>1366,9</t>
  </si>
  <si>
    <t>1730,4</t>
  </si>
  <si>
    <t>1834,1</t>
  </si>
  <si>
    <t>1883,9</t>
  </si>
  <si>
    <t>1740,1</t>
  </si>
  <si>
    <t>904,9</t>
  </si>
  <si>
    <t>1101,8</t>
  </si>
  <si>
    <t>1130,8</t>
  </si>
  <si>
    <t>1382,7</t>
  </si>
  <si>
    <t>1354,6</t>
  </si>
  <si>
    <t>1294,6</t>
  </si>
  <si>
    <t>1787,4</t>
  </si>
  <si>
    <t>1191,7</t>
  </si>
  <si>
    <t>1470,7</t>
  </si>
  <si>
    <t>1768,2</t>
  </si>
  <si>
    <t>1906,9</t>
  </si>
  <si>
    <t>1894,4</t>
  </si>
  <si>
    <t>1701,5</t>
  </si>
  <si>
    <t>1297,5</t>
  </si>
  <si>
    <t>932,4</t>
  </si>
  <si>
    <t>1069,2</t>
  </si>
  <si>
    <t>1140,7</t>
  </si>
  <si>
    <t>1401,1</t>
  </si>
  <si>
    <t>1388,3</t>
  </si>
  <si>
    <t>1281,3</t>
  </si>
  <si>
    <t>1847,2</t>
  </si>
  <si>
    <t>1288,2</t>
  </si>
  <si>
    <t>1585,1</t>
  </si>
  <si>
    <t>1870,6</t>
  </si>
  <si>
    <t>1968,0</t>
  </si>
  <si>
    <t>1789,4</t>
  </si>
  <si>
    <t>1328,3</t>
  </si>
  <si>
    <t>914,3</t>
  </si>
  <si>
    <t>1166,3</t>
  </si>
  <si>
    <t>1406,9</t>
  </si>
  <si>
    <t>1418,2</t>
  </si>
  <si>
    <t>1324,6</t>
  </si>
  <si>
    <t>1865,4</t>
  </si>
  <si>
    <t>1310,7</t>
  </si>
  <si>
    <t>1569,6</t>
  </si>
  <si>
    <t>1833,0</t>
  </si>
  <si>
    <t>1984,5</t>
  </si>
  <si>
    <t>1963,1</t>
  </si>
  <si>
    <t>1340,6</t>
  </si>
  <si>
    <t>943,7</t>
  </si>
  <si>
    <t>1146,1</t>
  </si>
  <si>
    <t>1219,8</t>
  </si>
  <si>
    <t>1446,5</t>
  </si>
  <si>
    <t>1421,2</t>
  </si>
  <si>
    <t>1304,9</t>
  </si>
  <si>
    <t>57,2,0 - REND. MÉD. REAL. HAB. PO MULHERES</t>
  </si>
  <si>
    <t>1839,7</t>
  </si>
  <si>
    <t>1236,9</t>
  </si>
  <si>
    <t>1589,7</t>
  </si>
  <si>
    <t>1855,5</t>
  </si>
  <si>
    <t>1920,0</t>
  </si>
  <si>
    <t>1952,0</t>
  </si>
  <si>
    <t>1714,7</t>
  </si>
  <si>
    <t>1326,7</t>
  </si>
  <si>
    <t>907,7</t>
  </si>
  <si>
    <t>1157,7</t>
  </si>
  <si>
    <t>1414,7</t>
  </si>
  <si>
    <t>1291,0</t>
  </si>
  <si>
    <t>1834,8</t>
  </si>
  <si>
    <t>1293,8</t>
  </si>
  <si>
    <t>1643,8</t>
  </si>
  <si>
    <t>1840,6</t>
  </si>
  <si>
    <t>1866,4</t>
  </si>
  <si>
    <t>1954,6</t>
  </si>
  <si>
    <t>1728,1</t>
  </si>
  <si>
    <t>1346,6</t>
  </si>
  <si>
    <t>962,4</t>
  </si>
  <si>
    <t>1179,3</t>
  </si>
  <si>
    <t>1214,6</t>
  </si>
  <si>
    <t>1434,8</t>
  </si>
  <si>
    <t>1435,1</t>
  </si>
  <si>
    <t>1283,9</t>
  </si>
  <si>
    <t>1842,1</t>
  </si>
  <si>
    <t>1330,1</t>
  </si>
  <si>
    <t>1655,9</t>
  </si>
  <si>
    <t>1839,0</t>
  </si>
  <si>
    <t>1890,3</t>
  </si>
  <si>
    <t>1949,2</t>
  </si>
  <si>
    <t>1736,0</t>
  </si>
  <si>
    <t>1359,8</t>
  </si>
  <si>
    <t>1029,4</t>
  </si>
  <si>
    <t>1194,3</t>
  </si>
  <si>
    <t>1421,3</t>
  </si>
  <si>
    <t>1316,6</t>
  </si>
  <si>
    <t>1876,8</t>
  </si>
  <si>
    <t>1309,1</t>
  </si>
  <si>
    <t>1666,4</t>
  </si>
  <si>
    <t>1901,9</t>
  </si>
  <si>
    <t>1956,2</t>
  </si>
  <si>
    <t>1975,1</t>
  </si>
  <si>
    <t>1756,0</t>
  </si>
  <si>
    <t>1376,4</t>
  </si>
  <si>
    <t>970,8</t>
  </si>
  <si>
    <t>1242,7</t>
  </si>
  <si>
    <t>1193,6</t>
  </si>
  <si>
    <t>1447,9</t>
  </si>
  <si>
    <t>1492,1</t>
  </si>
  <si>
    <t>1290,0</t>
  </si>
  <si>
    <t>1896,7</t>
  </si>
  <si>
    <t>1415,9</t>
  </si>
  <si>
    <t>1689,9</t>
  </si>
  <si>
    <t>1893,5</t>
  </si>
  <si>
    <t>1944,9</t>
  </si>
  <si>
    <t>1996,8</t>
  </si>
  <si>
    <t>1826,7</t>
  </si>
  <si>
    <t>1398,3</t>
  </si>
  <si>
    <t>1035,1</t>
  </si>
  <si>
    <t>1314,1</t>
  </si>
  <si>
    <t>1282,0</t>
  </si>
  <si>
    <t>1456,2</t>
  </si>
  <si>
    <t>1481,2</t>
  </si>
  <si>
    <t>1338,3</t>
  </si>
  <si>
    <t>1938,1</t>
  </si>
  <si>
    <t>1326,4</t>
  </si>
  <si>
    <t>1678,8</t>
  </si>
  <si>
    <t>1877,5</t>
  </si>
  <si>
    <t>2049,4</t>
  </si>
  <si>
    <t>2062,9</t>
  </si>
  <si>
    <t>1792,0</t>
  </si>
  <si>
    <t>1409,1</t>
  </si>
  <si>
    <t>1017,4</t>
  </si>
  <si>
    <t>1261,3</t>
  </si>
  <si>
    <t>1266,3</t>
  </si>
  <si>
    <t>1510,5</t>
  </si>
  <si>
    <t>1318,5</t>
  </si>
  <si>
    <t>1973,3</t>
  </si>
  <si>
    <t>1353,2</t>
  </si>
  <si>
    <t>1666,5</t>
  </si>
  <si>
    <t>1985,5</t>
  </si>
  <si>
    <t>2034,1</t>
  </si>
  <si>
    <t>2113,3</t>
  </si>
  <si>
    <t>1430,6</t>
  </si>
  <si>
    <t>1020,4</t>
  </si>
  <si>
    <t>1263,5</t>
  </si>
  <si>
    <t>1520,2</t>
  </si>
  <si>
    <t>1532,9</t>
  </si>
  <si>
    <t>1323,7</t>
  </si>
  <si>
    <t>1375,4</t>
  </si>
  <si>
    <t>1555,3</t>
  </si>
  <si>
    <t>1478,8</t>
  </si>
  <si>
    <t>1229,5</t>
  </si>
  <si>
    <t>1041,5</t>
  </si>
  <si>
    <t>1436,7</t>
  </si>
  <si>
    <t>2066,3</t>
  </si>
  <si>
    <t>2032,6</t>
  </si>
  <si>
    <t>2001,8</t>
  </si>
  <si>
    <t>1666,9</t>
  </si>
  <si>
    <t>1312,7</t>
  </si>
  <si>
    <t>1952,4</t>
  </si>
  <si>
    <t>1379,0</t>
  </si>
  <si>
    <t>1565,9</t>
  </si>
  <si>
    <t>1530,3</t>
  </si>
  <si>
    <t>1346,9</t>
  </si>
  <si>
    <t>1145,9</t>
  </si>
  <si>
    <t>1077,2</t>
  </si>
  <si>
    <t>1449,7</t>
  </si>
  <si>
    <t>1855,3</t>
  </si>
  <si>
    <t>2084,8</t>
  </si>
  <si>
    <t>2028,7</t>
  </si>
  <si>
    <t>1590,8</t>
  </si>
  <si>
    <t>1385,5</t>
  </si>
  <si>
    <t>1953,9</t>
  </si>
  <si>
    <t>1486,7</t>
  </si>
  <si>
    <t>1628,2</t>
  </si>
  <si>
    <t>2075,3</t>
  </si>
  <si>
    <t>2074,6</t>
  </si>
  <si>
    <t>1890,2</t>
  </si>
  <si>
    <t>1040,2</t>
  </si>
  <si>
    <t>1181,2</t>
  </si>
  <si>
    <t>1375,0</t>
  </si>
  <si>
    <t>1569,1</t>
  </si>
  <si>
    <t>1397,8</t>
  </si>
  <si>
    <t>1423,2</t>
  </si>
  <si>
    <t>1535,2</t>
  </si>
  <si>
    <t>1351,1</t>
  </si>
  <si>
    <t>1008,4</t>
  </si>
  <si>
    <t>1888,0</t>
  </si>
  <si>
    <t>2083,7</t>
  </si>
  <si>
    <t>2052,7</t>
  </si>
  <si>
    <t>1442,6</t>
  </si>
  <si>
    <t>1977,5</t>
  </si>
  <si>
    <t>2038,8</t>
  </si>
  <si>
    <t>1446,7</t>
  </si>
  <si>
    <t>1486,3</t>
  </si>
  <si>
    <t>1955,1</t>
  </si>
  <si>
    <t>1573,4</t>
  </si>
  <si>
    <t>1969,4</t>
  </si>
  <si>
    <t>1432,1</t>
  </si>
  <si>
    <t>1508,2</t>
  </si>
  <si>
    <t>2001,4</t>
  </si>
  <si>
    <t>1581,8</t>
  </si>
  <si>
    <t>2026,4</t>
  </si>
  <si>
    <t>1995,1</t>
  </si>
  <si>
    <t>2174,4</t>
  </si>
  <si>
    <t>1875,3</t>
  </si>
  <si>
    <t>1463,8</t>
  </si>
  <si>
    <t>1051,9</t>
  </si>
  <si>
    <t>1186,6</t>
  </si>
  <si>
    <t>1370,7</t>
  </si>
  <si>
    <t>1543,0</t>
  </si>
  <si>
    <t>1445,5</t>
  </si>
  <si>
    <t>2036,3</t>
  </si>
  <si>
    <t>1488,3</t>
  </si>
  <si>
    <t>1655,4</t>
  </si>
  <si>
    <t>2140,5</t>
  </si>
  <si>
    <t>2021,2</t>
  </si>
  <si>
    <t>2198,6</t>
  </si>
  <si>
    <t>1920,5</t>
  </si>
  <si>
    <t>1455,7</t>
  </si>
  <si>
    <t>1074,4</t>
  </si>
  <si>
    <t>1200,7</t>
  </si>
  <si>
    <t>1342,0</t>
  </si>
  <si>
    <t>1544,4</t>
  </si>
  <si>
    <t>1548,2</t>
  </si>
  <si>
    <t>1458,2</t>
  </si>
  <si>
    <t>2059,2</t>
  </si>
  <si>
    <t>1478,3</t>
  </si>
  <si>
    <t>1674,2</t>
  </si>
  <si>
    <t>2106,2</t>
  </si>
  <si>
    <t>2038,1</t>
  </si>
  <si>
    <t>2245,5</t>
  </si>
  <si>
    <t>1939,9</t>
  </si>
  <si>
    <t>1469,1</t>
  </si>
  <si>
    <t>1133,3</t>
  </si>
  <si>
    <t>1179,1</t>
  </si>
  <si>
    <t>1351,0</t>
  </si>
  <si>
    <t>1583,4</t>
  </si>
  <si>
    <t>1550,3</t>
  </si>
  <si>
    <t>1454,2</t>
  </si>
  <si>
    <t>2080,0</t>
  </si>
  <si>
    <t>1513,1</t>
  </si>
  <si>
    <t>1688,2</t>
  </si>
  <si>
    <t>2150,3</t>
  </si>
  <si>
    <t>2123,9</t>
  </si>
  <si>
    <t>2229,3</t>
  </si>
  <si>
    <t>1918,1</t>
  </si>
  <si>
    <t>1492,9</t>
  </si>
  <si>
    <t>1167,2</t>
  </si>
  <si>
    <t>1190,9</t>
  </si>
  <si>
    <t>1377,2</t>
  </si>
  <si>
    <t>1606,1</t>
  </si>
  <si>
    <t>1581,1</t>
  </si>
  <si>
    <t>1438,8</t>
  </si>
  <si>
    <t>2078,4</t>
  </si>
  <si>
    <t>1489,5</t>
  </si>
  <si>
    <t>1764,5</t>
  </si>
  <si>
    <t>2153,9</t>
  </si>
  <si>
    <t>2120,3</t>
  </si>
  <si>
    <t>2219,1</t>
  </si>
  <si>
    <t>1901,8</t>
  </si>
  <si>
    <t>1488,1</t>
  </si>
  <si>
    <t>1151,5</t>
  </si>
  <si>
    <t>1214,8</t>
  </si>
  <si>
    <t>1632,7</t>
  </si>
  <si>
    <t>1471,9</t>
  </si>
  <si>
    <t>2070,2</t>
  </si>
  <si>
    <t>1504,7</t>
  </si>
  <si>
    <t>1676,1</t>
  </si>
  <si>
    <t>2143,0</t>
  </si>
  <si>
    <t>2119,6</t>
  </si>
  <si>
    <t>2212,8</t>
  </si>
  <si>
    <t>1925,3</t>
  </si>
  <si>
    <t>1526,6</t>
  </si>
  <si>
    <t>1138,3</t>
  </si>
  <si>
    <t>1399,6</t>
  </si>
  <si>
    <t>1635,8</t>
  </si>
  <si>
    <t>1615,7</t>
  </si>
  <si>
    <t>1555,7</t>
  </si>
  <si>
    <t>2100,2</t>
  </si>
  <si>
    <t>1562,0</t>
  </si>
  <si>
    <t>1671,5</t>
  </si>
  <si>
    <t>2145,1</t>
  </si>
  <si>
    <t>2162,5</t>
  </si>
  <si>
    <t>2234,3</t>
  </si>
  <si>
    <t>2012,6</t>
  </si>
  <si>
    <t>1552,7</t>
  </si>
  <si>
    <t>1184,8</t>
  </si>
  <si>
    <t>1434,9</t>
  </si>
  <si>
    <t>1651,4</t>
  </si>
  <si>
    <t>2108,2</t>
  </si>
  <si>
    <t>1629,9</t>
  </si>
  <si>
    <t>2109,8</t>
  </si>
  <si>
    <t>2172,6</t>
  </si>
  <si>
    <t>2261,1</t>
  </si>
  <si>
    <t>2012,8</t>
  </si>
  <si>
    <t>1557,5</t>
  </si>
  <si>
    <t>1114,0</t>
  </si>
  <si>
    <t>1201,1</t>
  </si>
  <si>
    <t>1446,6</t>
  </si>
  <si>
    <t>1632,4</t>
  </si>
  <si>
    <t>1689,1</t>
  </si>
  <si>
    <t>1517,9</t>
  </si>
  <si>
    <t>2109,6</t>
  </si>
  <si>
    <t>2216,7</t>
  </si>
  <si>
    <t>2254,7</t>
  </si>
  <si>
    <t>2005,6</t>
  </si>
  <si>
    <t>1160,3</t>
  </si>
  <si>
    <t>1498,5</t>
  </si>
  <si>
    <t>1639,3</t>
  </si>
  <si>
    <t>1691,8</t>
  </si>
  <si>
    <t>1523,2</t>
  </si>
  <si>
    <t>1620,1</t>
  </si>
  <si>
    <t>1220,0</t>
  </si>
  <si>
    <t>2116,3</t>
  </si>
  <si>
    <t>1482,1</t>
  </si>
  <si>
    <t>1602,3</t>
  </si>
  <si>
    <t>2132,8</t>
  </si>
  <si>
    <t>2246,3</t>
  </si>
  <si>
    <t>2244,3</t>
  </si>
  <si>
    <t>2063,6</t>
  </si>
  <si>
    <t>1562,2</t>
  </si>
  <si>
    <t>1087,5</t>
  </si>
  <si>
    <t>1238,0</t>
  </si>
  <si>
    <t>1509,4</t>
  </si>
  <si>
    <t>1634,8</t>
  </si>
  <si>
    <t>1682,3</t>
  </si>
  <si>
    <t>1516,5</t>
  </si>
  <si>
    <t>2134,5</t>
  </si>
  <si>
    <t>1533,3</t>
  </si>
  <si>
    <t>1609,7</t>
  </si>
  <si>
    <t>2060,9</t>
  </si>
  <si>
    <t>2271,0</t>
  </si>
  <si>
    <t>2263,4</t>
  </si>
  <si>
    <t>2162,7</t>
  </si>
  <si>
    <t>1271,2</t>
  </si>
  <si>
    <t>1451,0</t>
  </si>
  <si>
    <t>1656,5</t>
  </si>
  <si>
    <t>1652,7</t>
  </si>
  <si>
    <t>1547,9</t>
  </si>
  <si>
    <t>2121,1</t>
  </si>
  <si>
    <t>1535,7</t>
  </si>
  <si>
    <t>1610,9</t>
  </si>
  <si>
    <t>2127,1</t>
  </si>
  <si>
    <t>2198,9</t>
  </si>
  <si>
    <t>2256,9</t>
  </si>
  <si>
    <t>2138,1</t>
  </si>
  <si>
    <t>1528,6</t>
  </si>
  <si>
    <t>1243,1</t>
  </si>
  <si>
    <t>1469,2</t>
  </si>
  <si>
    <t>1595,0</t>
  </si>
  <si>
    <t>1542,3</t>
  </si>
  <si>
    <t>2157,6</t>
  </si>
  <si>
    <t>1582,4</t>
  </si>
  <si>
    <t>1626,8</t>
  </si>
  <si>
    <t>2231,5</t>
  </si>
  <si>
    <t>2220,3</t>
  </si>
  <si>
    <t>2287,3</t>
  </si>
  <si>
    <t>2168,2</t>
  </si>
  <si>
    <t>1558,7</t>
  </si>
  <si>
    <t>1119,9</t>
  </si>
  <si>
    <t>1245,6</t>
  </si>
  <si>
    <t>1457,1</t>
  </si>
  <si>
    <t>1696,1</t>
  </si>
  <si>
    <t>1633,9</t>
  </si>
  <si>
    <t>1565,2</t>
  </si>
  <si>
    <t>2183,3</t>
  </si>
  <si>
    <t>1528,9</t>
  </si>
  <si>
    <t>1676,4</t>
  </si>
  <si>
    <t>2239,0</t>
  </si>
  <si>
    <t>2295,1</t>
  </si>
  <si>
    <t>2313,0</t>
  </si>
  <si>
    <t>2112,4</t>
  </si>
  <si>
    <t>1584,0</t>
  </si>
  <si>
    <t>1204,5</t>
  </si>
  <si>
    <t>1240,2</t>
  </si>
  <si>
    <t>1468,4</t>
  </si>
  <si>
    <t>1720,2</t>
  </si>
  <si>
    <t>1666,2</t>
  </si>
  <si>
    <t>1572,3</t>
  </si>
  <si>
    <t>2183,8</t>
  </si>
  <si>
    <t>1617,2</t>
  </si>
  <si>
    <t>2193,1</t>
  </si>
  <si>
    <t>2249,7</t>
  </si>
  <si>
    <t>2357,4</t>
  </si>
  <si>
    <t>2160,7</t>
  </si>
  <si>
    <t>1603,6</t>
  </si>
  <si>
    <t>1206,1</t>
  </si>
  <si>
    <t>1196,8</t>
  </si>
  <si>
    <t>1485,0</t>
  </si>
  <si>
    <t>1742,2</t>
  </si>
  <si>
    <t>1617,9</t>
  </si>
  <si>
    <t>2218,4</t>
  </si>
  <si>
    <t>1665,4</t>
  </si>
  <si>
    <t>1570,8</t>
  </si>
  <si>
    <t>2217,0</t>
  </si>
  <si>
    <t>2346,2</t>
  </si>
  <si>
    <t>2350,8</t>
  </si>
  <si>
    <t>2218,1</t>
  </si>
  <si>
    <t>1194,8</t>
  </si>
  <si>
    <t>1180,9</t>
  </si>
  <si>
    <t>1496,9</t>
  </si>
  <si>
    <t>1847,1</t>
  </si>
  <si>
    <t>1786,4</t>
  </si>
  <si>
    <t>1636,9</t>
  </si>
  <si>
    <t>2226,2</t>
  </si>
  <si>
    <t>1650,0</t>
  </si>
  <si>
    <t>1596,5</t>
  </si>
  <si>
    <t>2185,8</t>
  </si>
  <si>
    <t>2401,1</t>
  </si>
  <si>
    <t>2356,5</t>
  </si>
  <si>
    <t>2154,2</t>
  </si>
  <si>
    <t>1663,2</t>
  </si>
  <si>
    <t>1209,7</t>
  </si>
  <si>
    <t>1198,5</t>
  </si>
  <si>
    <t>1851,0</t>
  </si>
  <si>
    <t>1768,4</t>
  </si>
  <si>
    <t>1626,3</t>
  </si>
  <si>
    <t>2248,4</t>
  </si>
  <si>
    <t>1648,9</t>
  </si>
  <si>
    <t>2267,5</t>
  </si>
  <si>
    <t>2418,8</t>
  </si>
  <si>
    <t>2358,2</t>
  </si>
  <si>
    <t>2243,7</t>
  </si>
  <si>
    <t>1204,9</t>
  </si>
  <si>
    <t>1550,8</t>
  </si>
  <si>
    <t>1818,0</t>
  </si>
  <si>
    <t>1778,2</t>
  </si>
  <si>
    <t>1697,9</t>
  </si>
  <si>
    <t>2293,5</t>
  </si>
  <si>
    <t>1670,6</t>
  </si>
  <si>
    <t>1783,5</t>
  </si>
  <si>
    <t>2302,5</t>
  </si>
  <si>
    <t>2448,7</t>
  </si>
  <si>
    <t>2410,8</t>
  </si>
  <si>
    <t>1683,6</t>
  </si>
  <si>
    <t>1308,0</t>
  </si>
  <si>
    <t>1564,1</t>
  </si>
  <si>
    <t>1858,3</t>
  </si>
  <si>
    <t>1763,6</t>
  </si>
  <si>
    <t>1679,7</t>
  </si>
  <si>
    <t>2314,4</t>
  </si>
  <si>
    <t>1660,7</t>
  </si>
  <si>
    <t>1832,3</t>
  </si>
  <si>
    <t>2218,9</t>
  </si>
  <si>
    <t>2483,1</t>
  </si>
  <si>
    <t>2451,4</t>
  </si>
  <si>
    <t>2237,0</t>
  </si>
  <si>
    <t>1680,1</t>
  </si>
  <si>
    <t>1278,3</t>
  </si>
  <si>
    <t>1340,2</t>
  </si>
  <si>
    <t>1536,3</t>
  </si>
  <si>
    <t>1838,0</t>
  </si>
  <si>
    <t>1753,3</t>
  </si>
  <si>
    <t>1709,1</t>
  </si>
  <si>
    <t>2310,1</t>
  </si>
  <si>
    <t>1697,0</t>
  </si>
  <si>
    <t>1802,0</t>
  </si>
  <si>
    <t>2250,4</t>
  </si>
  <si>
    <t>2466,8</t>
  </si>
  <si>
    <t>2451,1</t>
  </si>
  <si>
    <t>2204,7</t>
  </si>
  <si>
    <t>1692,1</t>
  </si>
  <si>
    <t>1318,8</t>
  </si>
  <si>
    <t>1849,7</t>
  </si>
  <si>
    <t>1771,7</t>
  </si>
  <si>
    <t>1715,0</t>
  </si>
  <si>
    <t>1664,5</t>
  </si>
  <si>
    <t>2239,5</t>
  </si>
  <si>
    <t>2565,0</t>
  </si>
  <si>
    <t>2470,2</t>
  </si>
  <si>
    <t>1306,7</t>
  </si>
  <si>
    <t>1568,0</t>
  </si>
  <si>
    <t>1928,5</t>
  </si>
  <si>
    <t>1744,3</t>
  </si>
  <si>
    <t>1658,1</t>
  </si>
  <si>
    <t>2204,0</t>
  </si>
  <si>
    <t>2558,9</t>
  </si>
  <si>
    <t>2396,3</t>
  </si>
  <si>
    <t>1301,7</t>
  </si>
  <si>
    <t>1538,5</t>
  </si>
  <si>
    <t>1920,7</t>
  </si>
  <si>
    <t>1766,9</t>
  </si>
  <si>
    <t>1679,5</t>
  </si>
  <si>
    <t>2221,7</t>
  </si>
  <si>
    <t>2580,7</t>
  </si>
  <si>
    <t>2394,5</t>
  </si>
  <si>
    <t>1316,0</t>
  </si>
  <si>
    <t>1533,8</t>
  </si>
  <si>
    <t>1932,8</t>
  </si>
  <si>
    <t>1761,9</t>
  </si>
  <si>
    <t>2339,6</t>
  </si>
  <si>
    <t>1759,1</t>
  </si>
  <si>
    <t>2283,3</t>
  </si>
  <si>
    <t>2295,3</t>
  </si>
  <si>
    <t>1700,1</t>
  </si>
  <si>
    <t>2265,7</t>
  </si>
  <si>
    <t>2296,1</t>
  </si>
  <si>
    <t>1628,0</t>
  </si>
  <si>
    <t>2239,6</t>
  </si>
  <si>
    <t>2324,9</t>
  </si>
  <si>
    <t>1702,4</t>
  </si>
  <si>
    <t>1703,8</t>
  </si>
  <si>
    <t>2319,0</t>
  </si>
  <si>
    <t>2595,5</t>
  </si>
  <si>
    <t>2408,1</t>
  </si>
  <si>
    <t>2266,0</t>
  </si>
  <si>
    <t>1698,6</t>
  </si>
  <si>
    <t>1326,5</t>
  </si>
  <si>
    <t>1691,5</t>
  </si>
  <si>
    <t>1699,9</t>
  </si>
  <si>
    <t>1292,7</t>
  </si>
  <si>
    <t>1697,5</t>
  </si>
  <si>
    <t>1288,0</t>
  </si>
  <si>
    <t>1656,0</t>
  </si>
  <si>
    <t>1735,4</t>
  </si>
  <si>
    <t>1311,8</t>
  </si>
  <si>
    <t>1252,5</t>
  </si>
  <si>
    <t>1580,1</t>
  </si>
  <si>
    <t>1991,1</t>
  </si>
  <si>
    <t>1727,1</t>
  </si>
  <si>
    <t>2331,7</t>
  </si>
  <si>
    <t>1787,7</t>
  </si>
  <si>
    <t>1686,5</t>
  </si>
  <si>
    <t>2596,5</t>
  </si>
  <si>
    <t>2398,1</t>
  </si>
  <si>
    <t>2379,2</t>
  </si>
  <si>
    <t>1754,0</t>
  </si>
  <si>
    <t>1352,8</t>
  </si>
  <si>
    <t>1241,7</t>
  </si>
  <si>
    <t>1595,7</t>
  </si>
  <si>
    <t>2009,1</t>
  </si>
  <si>
    <t>1814,8</t>
  </si>
  <si>
    <t>1795,8</t>
  </si>
  <si>
    <t>2399,5</t>
  </si>
  <si>
    <t>1803,9</t>
  </si>
  <si>
    <t>2378,1</t>
  </si>
  <si>
    <t>2614,2</t>
  </si>
  <si>
    <t>2486,4</t>
  </si>
  <si>
    <t>2350,1</t>
  </si>
  <si>
    <t>1797,2</t>
  </si>
  <si>
    <t>1334,8</t>
  </si>
  <si>
    <t>1327,4</t>
  </si>
  <si>
    <t>1659,9</t>
  </si>
  <si>
    <t>2054,0</t>
  </si>
  <si>
    <t>1866,7</t>
  </si>
  <si>
    <t>1778,5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</si>
</sst>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mmm/yyyy"/>
  </numFmts>
  <fonts count="4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8" applyFont="1" applyBorder="1" applyAlignment="1">
      <alignment/>
    </xf>
    <xf numFmtId="171" fontId="1" fillId="0" borderId="0" xfId="58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58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58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184" fontId="1" fillId="0" borderId="10" xfId="0" applyNumberFormat="1" applyFont="1" applyBorder="1" applyAlignment="1" quotePrefix="1">
      <alignment horizontal="lef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83" fontId="1" fillId="0" borderId="0" xfId="0" applyNumberFormat="1" applyFont="1" applyAlignment="1" quotePrefix="1">
      <alignment horizontal="left"/>
    </xf>
    <xf numFmtId="183" fontId="1" fillId="0" borderId="11" xfId="0" applyNumberFormat="1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58" applyNumberFormat="1" applyFont="1" applyBorder="1" applyAlignment="1">
      <alignment horizontal="left"/>
    </xf>
    <xf numFmtId="183" fontId="1" fillId="0" borderId="0" xfId="58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right"/>
    </xf>
    <xf numFmtId="183" fontId="1" fillId="0" borderId="11" xfId="58" applyNumberFormat="1" applyFont="1" applyBorder="1" applyAlignment="1">
      <alignment horizontal="left"/>
    </xf>
    <xf numFmtId="183" fontId="1" fillId="0" borderId="10" xfId="58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V617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43" customWidth="1"/>
    <col min="2" max="2" width="9.33203125" style="5" customWidth="1"/>
    <col min="3" max="3" width="8.66015625" style="5" bestFit="1" customWidth="1"/>
    <col min="4" max="9" width="9.33203125" style="6" customWidth="1"/>
    <col min="10" max="17" width="9.33203125" style="14" customWidth="1"/>
    <col min="18" max="24" width="9.33203125" style="2" customWidth="1"/>
    <col min="25" max="97" width="9.33203125" style="14" customWidth="1"/>
  </cols>
  <sheetData>
    <row r="2" spans="5:7" ht="9.75">
      <c r="E2" s="19" t="s">
        <v>20</v>
      </c>
      <c r="F2" s="48">
        <v>41913</v>
      </c>
      <c r="G2" s="48"/>
    </row>
    <row r="3" spans="6:7" ht="9.75">
      <c r="F3" s="20"/>
      <c r="G3" s="7"/>
    </row>
    <row r="4" spans="2:22" ht="9.7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18" ht="9.75">
      <c r="A5" s="44">
        <v>37316</v>
      </c>
      <c r="B5" s="45">
        <v>2.18851758945213</v>
      </c>
      <c r="C5" s="45">
        <v>2.30043289433732</v>
      </c>
      <c r="D5" s="45">
        <v>2.22013022348508</v>
      </c>
      <c r="E5" s="45">
        <v>2.31248703859592</v>
      </c>
      <c r="F5" s="45">
        <v>2.25984742974844</v>
      </c>
      <c r="G5" s="45">
        <v>2.09540207605305</v>
      </c>
      <c r="H5" s="45">
        <v>2.14983614509663</v>
      </c>
      <c r="J5"/>
      <c r="K5" s="7"/>
      <c r="L5" s="7"/>
      <c r="M5" s="7"/>
      <c r="N5" s="7"/>
      <c r="O5" s="7"/>
      <c r="P5" s="7"/>
      <c r="Q5" s="7"/>
      <c r="R5" s="7"/>
    </row>
    <row r="6" spans="1:18" ht="9.75">
      <c r="A6" s="44">
        <v>37347</v>
      </c>
      <c r="B6" s="45">
        <v>2.17455451538357</v>
      </c>
      <c r="C6" s="45">
        <v>2.28013965143951</v>
      </c>
      <c r="D6" s="45">
        <v>2.20404072618394</v>
      </c>
      <c r="E6" s="45">
        <v>2.29117907321502</v>
      </c>
      <c r="F6" s="45">
        <v>2.25308816525269</v>
      </c>
      <c r="G6" s="45">
        <v>2.08124957891642</v>
      </c>
      <c r="H6" s="45">
        <v>2.13213938817478</v>
      </c>
      <c r="J6"/>
      <c r="K6" s="7"/>
      <c r="L6" s="7"/>
      <c r="M6" s="7"/>
      <c r="N6" s="7"/>
      <c r="O6" s="7"/>
      <c r="P6" s="7"/>
      <c r="Q6" s="7"/>
      <c r="R6" s="7"/>
    </row>
    <row r="7" spans="1:18" ht="9.75">
      <c r="A7" s="44">
        <v>37377</v>
      </c>
      <c r="B7" s="45">
        <v>2.17243549917968</v>
      </c>
      <c r="C7" s="45">
        <v>2.28723006463989</v>
      </c>
      <c r="D7" s="45">
        <v>2.19964144329734</v>
      </c>
      <c r="E7" s="45">
        <v>2.28341546064882</v>
      </c>
      <c r="F7" s="45">
        <v>2.26009445807271</v>
      </c>
      <c r="G7" s="45">
        <v>2.07647368943073</v>
      </c>
      <c r="H7" s="45">
        <v>2.11794912901041</v>
      </c>
      <c r="J7"/>
      <c r="K7" s="7"/>
      <c r="L7" s="7"/>
      <c r="M7" s="7"/>
      <c r="N7" s="7"/>
      <c r="O7" s="7"/>
      <c r="P7" s="7"/>
      <c r="Q7" s="7"/>
      <c r="R7" s="7"/>
    </row>
    <row r="8" spans="1:18" ht="9.75">
      <c r="A8" s="44">
        <v>37408</v>
      </c>
      <c r="B8" s="45">
        <v>2.158133437355</v>
      </c>
      <c r="C8" s="45">
        <v>2.2738145587433</v>
      </c>
      <c r="D8" s="45">
        <v>2.1757086481675</v>
      </c>
      <c r="E8" s="45">
        <v>2.27477132959635</v>
      </c>
      <c r="F8" s="45">
        <v>2.23461979243891</v>
      </c>
      <c r="G8" s="45">
        <v>2.06717141804951</v>
      </c>
      <c r="H8" s="45">
        <v>2.11182483698316</v>
      </c>
      <c r="J8"/>
      <c r="K8" s="7"/>
      <c r="L8" s="7"/>
      <c r="M8" s="7"/>
      <c r="N8" s="7"/>
      <c r="O8" s="7"/>
      <c r="P8" s="7"/>
      <c r="Q8" s="7"/>
      <c r="R8" s="7"/>
    </row>
    <row r="9" spans="1:18" ht="9.75">
      <c r="A9" s="44">
        <v>37438</v>
      </c>
      <c r="B9" s="45">
        <v>2.13329455995644</v>
      </c>
      <c r="C9" s="45">
        <v>2.25442649092138</v>
      </c>
      <c r="D9" s="45">
        <v>2.15224913262192</v>
      </c>
      <c r="E9" s="45">
        <v>2.25738943097782</v>
      </c>
      <c r="F9" s="45">
        <v>2.21380997863969</v>
      </c>
      <c r="G9" s="45">
        <v>2.03762584332135</v>
      </c>
      <c r="H9" s="45">
        <v>2.08513510760581</v>
      </c>
      <c r="J9"/>
      <c r="K9" s="7"/>
      <c r="L9" s="7"/>
      <c r="M9" s="7"/>
      <c r="N9" s="7"/>
      <c r="O9" s="7"/>
      <c r="P9" s="7"/>
      <c r="Q9" s="7"/>
      <c r="R9" s="7"/>
    </row>
    <row r="10" spans="1:18" ht="9.75">
      <c r="A10" s="44">
        <v>37469</v>
      </c>
      <c r="B10" s="45">
        <v>2.11624505028679</v>
      </c>
      <c r="C10" s="45">
        <v>2.23166352298691</v>
      </c>
      <c r="D10" s="45">
        <v>2.13157287572737</v>
      </c>
      <c r="E10" s="45">
        <v>2.23880733013768</v>
      </c>
      <c r="F10" s="45">
        <v>2.19711192798699</v>
      </c>
      <c r="G10" s="45">
        <v>2.02125368844494</v>
      </c>
      <c r="H10" s="45">
        <v>2.07372959483422</v>
      </c>
      <c r="J10"/>
      <c r="K10" s="7"/>
      <c r="L10" s="7"/>
      <c r="M10" s="7"/>
      <c r="N10" s="7"/>
      <c r="O10" s="7"/>
      <c r="P10" s="7"/>
      <c r="Q10" s="7"/>
      <c r="R10" s="7"/>
    </row>
    <row r="11" spans="1:18" ht="9.75">
      <c r="A11" s="44">
        <v>37500</v>
      </c>
      <c r="B11" s="45">
        <v>2.10102731389055</v>
      </c>
      <c r="C11" s="45">
        <v>2.21417156760285</v>
      </c>
      <c r="D11" s="45">
        <v>2.1073384831709</v>
      </c>
      <c r="E11" s="45">
        <v>2.22037819115113</v>
      </c>
      <c r="F11" s="45">
        <v>2.17880992462018</v>
      </c>
      <c r="G11" s="45">
        <v>2.01119769994522</v>
      </c>
      <c r="H11" s="45">
        <v>2.0552325023134</v>
      </c>
      <c r="J11"/>
      <c r="K11" s="7"/>
      <c r="L11" s="7"/>
      <c r="M11" s="7"/>
      <c r="N11" s="7"/>
      <c r="O11" s="7"/>
      <c r="P11" s="7"/>
      <c r="Q11" s="7"/>
      <c r="R11" s="7"/>
    </row>
    <row r="12" spans="1:18" ht="9.75">
      <c r="A12" s="44">
        <v>37530</v>
      </c>
      <c r="B12" s="45">
        <v>2.06931678991349</v>
      </c>
      <c r="C12" s="45">
        <v>2.17416689670351</v>
      </c>
      <c r="D12" s="45">
        <v>2.08399770883198</v>
      </c>
      <c r="E12" s="45">
        <v>2.18240435536773</v>
      </c>
      <c r="F12" s="45">
        <v>2.14217866937389</v>
      </c>
      <c r="G12" s="45">
        <v>1.98421241115353</v>
      </c>
      <c r="H12" s="45">
        <v>2.02167273491383</v>
      </c>
      <c r="J12"/>
      <c r="K12" s="7"/>
      <c r="L12" s="7"/>
      <c r="M12" s="7"/>
      <c r="N12" s="7"/>
      <c r="O12" s="7"/>
      <c r="P12" s="7"/>
      <c r="Q12" s="7"/>
      <c r="R12" s="7"/>
    </row>
    <row r="13" spans="1:18" ht="9.75">
      <c r="A13" s="44">
        <v>37561</v>
      </c>
      <c r="B13" s="45">
        <v>2.00328466714186</v>
      </c>
      <c r="C13" s="45">
        <v>2.1057306505603</v>
      </c>
      <c r="D13" s="45">
        <v>2.01859522358774</v>
      </c>
      <c r="E13" s="45">
        <v>2.12172307541097</v>
      </c>
      <c r="F13" s="45">
        <v>2.06137285351606</v>
      </c>
      <c r="G13" s="45">
        <v>1.92473800674511</v>
      </c>
      <c r="H13" s="45">
        <v>1.96183671510318</v>
      </c>
      <c r="J13"/>
      <c r="K13" s="7"/>
      <c r="L13" s="7"/>
      <c r="M13" s="7"/>
      <c r="N13" s="7"/>
      <c r="O13" s="7"/>
      <c r="P13" s="7"/>
      <c r="Q13" s="7"/>
      <c r="R13" s="7"/>
    </row>
    <row r="14" spans="1:18" ht="9.75">
      <c r="A14" s="44">
        <v>37591</v>
      </c>
      <c r="B14" s="45">
        <v>1.95111734384729</v>
      </c>
      <c r="C14" s="45">
        <v>2.02163080890966</v>
      </c>
      <c r="D14" s="45">
        <v>1.96285027575626</v>
      </c>
      <c r="E14" s="45">
        <v>2.07402060157475</v>
      </c>
      <c r="F14" s="45">
        <v>2.00113858219208</v>
      </c>
      <c r="G14" s="45">
        <v>1.88164826155549</v>
      </c>
      <c r="H14" s="45">
        <v>1.91473425249188</v>
      </c>
      <c r="J14"/>
      <c r="K14" s="7"/>
      <c r="L14" s="7"/>
      <c r="M14" s="7"/>
      <c r="N14" s="7"/>
      <c r="O14" s="7"/>
      <c r="P14" s="7"/>
      <c r="Q14" s="7"/>
      <c r="R14" s="7"/>
    </row>
    <row r="15" spans="1:18" ht="9.75">
      <c r="A15" s="44">
        <v>37622</v>
      </c>
      <c r="B15" s="45">
        <v>1.90181063251728</v>
      </c>
      <c r="C15" s="45">
        <v>1.98588488105074</v>
      </c>
      <c r="D15" s="45">
        <v>1.90438563670929</v>
      </c>
      <c r="E15" s="45">
        <v>2.01087900094508</v>
      </c>
      <c r="F15" s="45">
        <v>1.9515687362903</v>
      </c>
      <c r="G15" s="45">
        <v>1.83253628901002</v>
      </c>
      <c r="H15" s="45">
        <v>1.87774272089034</v>
      </c>
      <c r="J15"/>
      <c r="K15" s="7"/>
      <c r="L15" s="7"/>
      <c r="M15" s="7"/>
      <c r="N15" s="7"/>
      <c r="O15" s="7"/>
      <c r="P15" s="7"/>
      <c r="Q15" s="7"/>
      <c r="R15" s="7"/>
    </row>
    <row r="16" spans="1:18" ht="9.75">
      <c r="A16" s="44">
        <v>37653</v>
      </c>
      <c r="B16" s="45">
        <v>1.87385124690403</v>
      </c>
      <c r="C16" s="45">
        <v>1.97935301609762</v>
      </c>
      <c r="D16" s="45">
        <v>1.8692438522863</v>
      </c>
      <c r="E16" s="45">
        <v>1.99274502125169</v>
      </c>
      <c r="F16" s="45">
        <v>1.92538352041269</v>
      </c>
      <c r="G16" s="45">
        <v>1.79801441229397</v>
      </c>
      <c r="H16" s="45">
        <v>1.85437756358912</v>
      </c>
      <c r="J16"/>
      <c r="K16" s="7"/>
      <c r="L16" s="7"/>
      <c r="M16" s="7"/>
      <c r="N16" s="7"/>
      <c r="O16" s="7"/>
      <c r="P16" s="7"/>
      <c r="Q16" s="7"/>
      <c r="R16" s="7"/>
    </row>
    <row r="17" spans="1:18" ht="9.75">
      <c r="A17" s="44">
        <v>37681</v>
      </c>
      <c r="B17" s="45">
        <v>1.85080200192535</v>
      </c>
      <c r="C17" s="45">
        <v>1.94856567837923</v>
      </c>
      <c r="D17" s="45">
        <v>1.84726144113678</v>
      </c>
      <c r="E17" s="45">
        <v>1.95558883341677</v>
      </c>
      <c r="F17" s="45">
        <v>1.9068867192361</v>
      </c>
      <c r="G17" s="45">
        <v>1.77862737391826</v>
      </c>
      <c r="H17" s="45">
        <v>1.82230499566541</v>
      </c>
      <c r="J17"/>
      <c r="K17" s="7"/>
      <c r="L17" s="7"/>
      <c r="M17" s="7"/>
      <c r="N17" s="7"/>
      <c r="O17" s="7"/>
      <c r="P17" s="7"/>
      <c r="Q17" s="7"/>
      <c r="R17" s="7"/>
    </row>
    <row r="18" spans="1:18" ht="9.75">
      <c r="A18" s="44">
        <v>37712</v>
      </c>
      <c r="B18" s="45">
        <v>1.82578125637686</v>
      </c>
      <c r="C18" s="45">
        <v>1.88394631961639</v>
      </c>
      <c r="D18" s="45">
        <v>1.82915282813821</v>
      </c>
      <c r="E18" s="45">
        <v>1.92592951882684</v>
      </c>
      <c r="F18" s="45">
        <v>1.87059713482058</v>
      </c>
      <c r="G18" s="45">
        <v>1.76784352839505</v>
      </c>
      <c r="H18" s="45">
        <v>1.79413704407345</v>
      </c>
      <c r="J18"/>
      <c r="K18" s="7"/>
      <c r="L18" s="7"/>
      <c r="M18" s="7"/>
      <c r="N18" s="7"/>
      <c r="O18" s="7"/>
      <c r="P18" s="7"/>
      <c r="Q18" s="7"/>
      <c r="R18" s="7"/>
    </row>
    <row r="19" spans="1:18" ht="9.75">
      <c r="A19" s="44">
        <v>37742</v>
      </c>
      <c r="B19" s="45">
        <v>1.80708708269416</v>
      </c>
      <c r="C19" s="45">
        <v>1.84033048707276</v>
      </c>
      <c r="D19" s="45">
        <v>1.80871435591635</v>
      </c>
      <c r="E19" s="45">
        <v>1.88668644085701</v>
      </c>
      <c r="F19" s="45">
        <v>1.85722511399978</v>
      </c>
      <c r="G19" s="45">
        <v>1.75695043569375</v>
      </c>
      <c r="H19" s="45">
        <v>1.76971497738553</v>
      </c>
      <c r="J19"/>
      <c r="K19" s="7"/>
      <c r="L19" s="7"/>
      <c r="M19" s="7"/>
      <c r="N19" s="7"/>
      <c r="O19" s="7"/>
      <c r="P19" s="7"/>
      <c r="Q19" s="7"/>
      <c r="R19" s="7"/>
    </row>
    <row r="20" spans="1:18" ht="9.75">
      <c r="A20" s="44">
        <v>37773</v>
      </c>
      <c r="B20" s="45">
        <v>1.80714929518987</v>
      </c>
      <c r="C20" s="45">
        <v>1.8432797346482</v>
      </c>
      <c r="D20" s="45">
        <v>1.80240593514335</v>
      </c>
      <c r="E20" s="45">
        <v>1.890846302723</v>
      </c>
      <c r="F20" s="45">
        <v>1.85555511439683</v>
      </c>
      <c r="G20" s="45">
        <v>1.75659911587058</v>
      </c>
      <c r="H20" s="45">
        <v>1.77504009767857</v>
      </c>
      <c r="J20"/>
      <c r="K20" s="7"/>
      <c r="L20" s="7"/>
      <c r="M20" s="7"/>
      <c r="N20" s="7"/>
      <c r="O20" s="7"/>
      <c r="P20" s="7"/>
      <c r="Q20" s="7"/>
      <c r="R20" s="7"/>
    </row>
    <row r="21" spans="1:18" ht="9.75">
      <c r="A21" s="44">
        <v>37803</v>
      </c>
      <c r="B21" s="45">
        <v>1.80646630055416</v>
      </c>
      <c r="C21" s="45">
        <v>1.84845540979563</v>
      </c>
      <c r="D21" s="45">
        <v>1.79898785821275</v>
      </c>
      <c r="E21" s="45">
        <v>1.88952363617768</v>
      </c>
      <c r="F21" s="45">
        <v>1.85648335607486</v>
      </c>
      <c r="G21" s="45">
        <v>1.75361796532952</v>
      </c>
      <c r="H21" s="45">
        <v>1.77895379602983</v>
      </c>
      <c r="J21"/>
      <c r="K21" s="7"/>
      <c r="L21" s="7"/>
      <c r="M21" s="7"/>
      <c r="N21" s="7"/>
      <c r="O21" s="7"/>
      <c r="P21" s="7"/>
      <c r="Q21" s="7"/>
      <c r="R21" s="7"/>
    </row>
    <row r="22" spans="1:18" ht="9.75">
      <c r="A22" s="44">
        <v>37834</v>
      </c>
      <c r="B22" s="45">
        <v>1.80250925173875</v>
      </c>
      <c r="C22" s="45">
        <v>1.85476159923302</v>
      </c>
      <c r="D22" s="45">
        <v>1.80132958667543</v>
      </c>
      <c r="E22" s="45">
        <v>1.88387202011733</v>
      </c>
      <c r="F22" s="45">
        <v>1.84632854905506</v>
      </c>
      <c r="G22" s="45">
        <v>1.75081665867564</v>
      </c>
      <c r="H22" s="45">
        <v>1.77451750227415</v>
      </c>
      <c r="J22"/>
      <c r="K22" s="7"/>
      <c r="L22" s="7"/>
      <c r="M22" s="7"/>
      <c r="N22" s="7"/>
      <c r="O22" s="7"/>
      <c r="P22" s="7"/>
      <c r="Q22" s="7"/>
      <c r="R22" s="7"/>
    </row>
    <row r="23" spans="1:18" ht="9.75">
      <c r="A23" s="44">
        <v>37865</v>
      </c>
      <c r="B23" s="45">
        <v>1.78845392741369</v>
      </c>
      <c r="C23" s="45">
        <v>1.83912900270998</v>
      </c>
      <c r="D23" s="45">
        <v>1.76913139528131</v>
      </c>
      <c r="E23" s="45">
        <v>1.87096237969741</v>
      </c>
      <c r="F23" s="45">
        <v>1.83915584127409</v>
      </c>
      <c r="G23" s="45">
        <v>1.73451224358593</v>
      </c>
      <c r="H23" s="45">
        <v>1.76815215451789</v>
      </c>
      <c r="J23"/>
      <c r="K23" s="7"/>
      <c r="L23" s="7"/>
      <c r="M23" s="7"/>
      <c r="N23" s="7"/>
      <c r="O23" s="7"/>
      <c r="P23" s="7"/>
      <c r="Q23" s="7"/>
      <c r="R23" s="7"/>
    </row>
    <row r="24" spans="1:18" ht="9.75">
      <c r="A24" s="44">
        <v>37895</v>
      </c>
      <c r="B24" s="45">
        <v>1.78311866719286</v>
      </c>
      <c r="C24" s="45">
        <v>1.83545808653691</v>
      </c>
      <c r="D24" s="45">
        <v>1.76401574960744</v>
      </c>
      <c r="E24" s="45">
        <v>1.86555227809095</v>
      </c>
      <c r="F24" s="45">
        <v>1.83328931546461</v>
      </c>
      <c r="G24" s="45">
        <v>1.72984167107403</v>
      </c>
      <c r="H24" s="45">
        <v>1.75953045528698</v>
      </c>
      <c r="J24"/>
      <c r="K24" s="7"/>
      <c r="L24" s="7"/>
      <c r="M24" s="7"/>
      <c r="N24" s="7"/>
      <c r="O24" s="7"/>
      <c r="P24" s="7"/>
      <c r="Q24" s="7"/>
      <c r="R24" s="7"/>
    </row>
    <row r="25" spans="1:18" ht="9.75">
      <c r="A25" s="44">
        <v>37926</v>
      </c>
      <c r="B25" s="45">
        <v>1.77495515101192</v>
      </c>
      <c r="C25" s="45">
        <v>1.83216019818019</v>
      </c>
      <c r="D25" s="45">
        <v>1.75716281463039</v>
      </c>
      <c r="E25" s="45">
        <v>1.8607144205974</v>
      </c>
      <c r="F25" s="45">
        <v>1.81226701805517</v>
      </c>
      <c r="G25" s="45">
        <v>1.7267335506828</v>
      </c>
      <c r="H25" s="45">
        <v>1.75444257182868</v>
      </c>
      <c r="J25"/>
      <c r="K25" s="7"/>
      <c r="L25" s="7"/>
      <c r="M25" s="7"/>
      <c r="N25" s="7"/>
      <c r="O25" s="7"/>
      <c r="P25" s="7"/>
      <c r="Q25" s="7"/>
      <c r="R25" s="7"/>
    </row>
    <row r="26" spans="1:18" ht="9.75">
      <c r="A26" s="44">
        <v>37956</v>
      </c>
      <c r="B26" s="45">
        <v>1.76646465955135</v>
      </c>
      <c r="C26" s="45">
        <v>1.82068985211188</v>
      </c>
      <c r="D26" s="45">
        <v>1.75383053661083</v>
      </c>
      <c r="E26" s="45">
        <v>1.85016846037327</v>
      </c>
      <c r="F26" s="45">
        <v>1.80092121440442</v>
      </c>
      <c r="G26" s="45">
        <v>1.72053960809366</v>
      </c>
      <c r="H26" s="45">
        <v>1.74345878150519</v>
      </c>
      <c r="J26"/>
      <c r="K26" s="7"/>
      <c r="L26" s="7"/>
      <c r="M26" s="7"/>
      <c r="N26" s="7"/>
      <c r="O26" s="7"/>
      <c r="P26" s="7"/>
      <c r="Q26" s="7"/>
      <c r="R26" s="7"/>
    </row>
    <row r="27" spans="1:18" ht="9.75">
      <c r="A27" s="44">
        <v>37987</v>
      </c>
      <c r="B27" s="45">
        <v>1.75546746394835</v>
      </c>
      <c r="C27" s="45">
        <v>1.7987451611459</v>
      </c>
      <c r="D27" s="45">
        <v>1.73543492639108</v>
      </c>
      <c r="E27" s="45">
        <v>1.83639549416702</v>
      </c>
      <c r="F27" s="45">
        <v>1.78645096161533</v>
      </c>
      <c r="G27" s="45">
        <v>1.71505144347455</v>
      </c>
      <c r="H27" s="45">
        <v>1.73530285807225</v>
      </c>
      <c r="J27"/>
      <c r="K27" s="7"/>
      <c r="L27" s="7"/>
      <c r="M27" s="7"/>
      <c r="N27" s="7"/>
      <c r="O27" s="7"/>
      <c r="P27" s="7"/>
      <c r="Q27" s="7"/>
      <c r="R27" s="7"/>
    </row>
    <row r="28" spans="1:18" ht="9.75">
      <c r="A28" s="44">
        <v>38018</v>
      </c>
      <c r="B28" s="45">
        <v>1.75073928221231</v>
      </c>
      <c r="C28" s="45">
        <v>1.78482353755299</v>
      </c>
      <c r="D28" s="45">
        <v>1.73162535061972</v>
      </c>
      <c r="E28" s="45">
        <v>1.83090278580959</v>
      </c>
      <c r="F28" s="45">
        <v>1.77933362710691</v>
      </c>
      <c r="G28" s="45">
        <v>1.71333810536918</v>
      </c>
      <c r="H28" s="45">
        <v>1.73114810262595</v>
      </c>
      <c r="J28"/>
      <c r="K28" s="7"/>
      <c r="L28" s="7"/>
      <c r="M28" s="7"/>
      <c r="N28" s="7"/>
      <c r="O28" s="7"/>
      <c r="P28" s="7"/>
      <c r="Q28" s="7"/>
      <c r="R28" s="7"/>
    </row>
    <row r="29" spans="1:18" ht="9.75">
      <c r="A29" s="44">
        <v>38047</v>
      </c>
      <c r="B29" s="45">
        <v>1.74239977439581</v>
      </c>
      <c r="C29" s="45">
        <v>1.77153700997815</v>
      </c>
      <c r="D29" s="45">
        <v>1.72198225001961</v>
      </c>
      <c r="E29" s="45">
        <v>1.81565131476556</v>
      </c>
      <c r="F29" s="45">
        <v>1.78093646992984</v>
      </c>
      <c r="G29" s="45">
        <v>1.7041357721993</v>
      </c>
      <c r="H29" s="45">
        <v>1.71214331186426</v>
      </c>
      <c r="J29"/>
      <c r="K29" s="7"/>
      <c r="L29" s="7"/>
      <c r="M29" s="7"/>
      <c r="N29" s="7"/>
      <c r="O29" s="7"/>
      <c r="P29" s="7"/>
      <c r="Q29" s="7"/>
      <c r="R29" s="7"/>
    </row>
    <row r="30" spans="1:18" ht="9.75">
      <c r="A30" s="44">
        <v>38078</v>
      </c>
      <c r="B30" s="45">
        <v>1.73794574192805</v>
      </c>
      <c r="C30" s="45">
        <v>1.76412767374841</v>
      </c>
      <c r="D30" s="45">
        <v>1.7212937325266</v>
      </c>
      <c r="E30" s="45">
        <v>1.80016985402098</v>
      </c>
      <c r="F30" s="45">
        <v>1.7814709112032</v>
      </c>
      <c r="G30" s="45">
        <v>1.70090405449576</v>
      </c>
      <c r="H30" s="45">
        <v>1.69973524457883</v>
      </c>
      <c r="J30"/>
      <c r="K30" s="7"/>
      <c r="L30" s="7"/>
      <c r="M30" s="7"/>
      <c r="N30" s="7"/>
      <c r="O30" s="7"/>
      <c r="P30" s="7"/>
      <c r="Q30" s="7"/>
      <c r="R30" s="7"/>
    </row>
    <row r="31" spans="1:18" ht="9.75">
      <c r="A31" s="44">
        <v>38108</v>
      </c>
      <c r="B31" s="45">
        <v>1.73019069387527</v>
      </c>
      <c r="C31" s="45">
        <v>1.77477633173884</v>
      </c>
      <c r="D31" s="45">
        <v>1.71991779828797</v>
      </c>
      <c r="E31" s="45">
        <v>1.78712384991659</v>
      </c>
      <c r="F31" s="45">
        <v>1.77155022991568</v>
      </c>
      <c r="G31" s="45">
        <v>1.69362148212263</v>
      </c>
      <c r="H31" s="45">
        <v>1.68024440942945</v>
      </c>
      <c r="J31"/>
      <c r="K31" s="7"/>
      <c r="L31" s="7"/>
      <c r="M31" s="7"/>
      <c r="N31" s="7"/>
      <c r="O31" s="7"/>
      <c r="P31" s="7"/>
      <c r="Q31" s="7"/>
      <c r="R31" s="7"/>
    </row>
    <row r="32" spans="1:18" ht="9.75">
      <c r="A32" s="44">
        <v>38139</v>
      </c>
      <c r="B32" s="45">
        <v>1.72031157513549</v>
      </c>
      <c r="C32" s="45">
        <v>1.77070371319848</v>
      </c>
      <c r="D32" s="45">
        <v>1.71768480803752</v>
      </c>
      <c r="E32" s="45">
        <v>1.77681830375481</v>
      </c>
      <c r="F32" s="45">
        <v>1.76168479506332</v>
      </c>
      <c r="G32" s="45">
        <v>1.68201557465749</v>
      </c>
      <c r="H32" s="45">
        <v>1.6674053879423</v>
      </c>
      <c r="J32"/>
      <c r="K32" s="7"/>
      <c r="L32" s="7"/>
      <c r="M32" s="7"/>
      <c r="N32" s="7"/>
      <c r="O32" s="7"/>
      <c r="P32" s="7"/>
      <c r="Q32" s="7"/>
      <c r="R32" s="7"/>
    </row>
    <row r="33" spans="1:18" ht="9.75">
      <c r="A33" s="44">
        <v>38169</v>
      </c>
      <c r="B33" s="45">
        <v>1.70437402826375</v>
      </c>
      <c r="C33" s="45">
        <v>1.76805163574487</v>
      </c>
      <c r="D33" s="45">
        <v>1.70422145851525</v>
      </c>
      <c r="E33" s="45">
        <v>1.76569442885303</v>
      </c>
      <c r="F33" s="45">
        <v>1.74337931228434</v>
      </c>
      <c r="G33" s="45">
        <v>1.66174231837334</v>
      </c>
      <c r="H33" s="45">
        <v>1.65993567739402</v>
      </c>
      <c r="J33"/>
      <c r="K33" s="7"/>
      <c r="L33" s="7"/>
      <c r="M33" s="7"/>
      <c r="N33" s="7"/>
      <c r="O33" s="7"/>
      <c r="P33" s="7"/>
      <c r="Q33" s="7"/>
      <c r="R33" s="7"/>
    </row>
    <row r="34" spans="1:18" ht="9.75">
      <c r="A34" s="44">
        <v>38200</v>
      </c>
      <c r="B34" s="45">
        <v>1.69546541480513</v>
      </c>
      <c r="C34" s="45">
        <v>1.76805163574487</v>
      </c>
      <c r="D34" s="45">
        <v>1.70354004249825</v>
      </c>
      <c r="E34" s="45">
        <v>1.75708471375563</v>
      </c>
      <c r="F34" s="45">
        <v>1.72406973129385</v>
      </c>
      <c r="G34" s="45">
        <v>1.65495699469509</v>
      </c>
      <c r="H34" s="45">
        <v>1.65530083505587</v>
      </c>
      <c r="J34"/>
      <c r="K34" s="7"/>
      <c r="L34" s="7"/>
      <c r="M34" s="7"/>
      <c r="N34" s="7"/>
      <c r="O34" s="7"/>
      <c r="P34" s="7"/>
      <c r="Q34" s="7"/>
      <c r="R34" s="7"/>
    </row>
    <row r="35" spans="1:18" ht="9.75">
      <c r="A35" s="44">
        <v>38231</v>
      </c>
      <c r="B35" s="45">
        <v>1.69223421088926</v>
      </c>
      <c r="C35" s="45">
        <v>1.77017584676098</v>
      </c>
      <c r="D35" s="45">
        <v>1.70302913375812</v>
      </c>
      <c r="E35" s="45">
        <v>1.74886504802989</v>
      </c>
      <c r="F35" s="45">
        <v>1.72269157803142</v>
      </c>
      <c r="G35" s="45">
        <v>1.6503360537446</v>
      </c>
      <c r="H35" s="45">
        <v>1.6523266470911</v>
      </c>
      <c r="J35"/>
      <c r="K35" s="7"/>
      <c r="L35" s="7"/>
      <c r="M35" s="7"/>
      <c r="N35" s="7"/>
      <c r="O35" s="7"/>
      <c r="P35" s="7"/>
      <c r="Q35" s="7"/>
      <c r="R35" s="7"/>
    </row>
    <row r="36" spans="1:18" ht="9.75">
      <c r="A36" s="44">
        <v>38261</v>
      </c>
      <c r="B36" s="45">
        <v>1.69005514790537</v>
      </c>
      <c r="C36" s="45">
        <v>1.77212518446389</v>
      </c>
      <c r="D36" s="45">
        <v>1.70558751503067</v>
      </c>
      <c r="E36" s="45">
        <v>1.74676892531951</v>
      </c>
      <c r="F36" s="45">
        <v>1.72269157803142</v>
      </c>
      <c r="G36" s="45">
        <v>1.6455639183813</v>
      </c>
      <c r="H36" s="45">
        <v>1.64869950817312</v>
      </c>
      <c r="J36"/>
      <c r="K36" s="7"/>
      <c r="L36" s="7"/>
      <c r="M36" s="7"/>
      <c r="N36" s="7"/>
      <c r="O36" s="7"/>
      <c r="P36" s="7"/>
      <c r="Q36" s="7"/>
      <c r="R36" s="7"/>
    </row>
    <row r="37" spans="1:18" ht="9.75">
      <c r="A37" s="44">
        <v>38292</v>
      </c>
      <c r="B37" s="45">
        <v>1.68289340455011</v>
      </c>
      <c r="C37" s="45">
        <v>1.76383515921558</v>
      </c>
      <c r="D37" s="45">
        <v>1.69777773743845</v>
      </c>
      <c r="E37" s="45">
        <v>1.73290567988046</v>
      </c>
      <c r="F37" s="45">
        <v>1.71771021839807</v>
      </c>
      <c r="G37" s="45">
        <v>1.63868145626499</v>
      </c>
      <c r="H37" s="45">
        <v>1.64344049857767</v>
      </c>
      <c r="J37"/>
      <c r="K37" s="7"/>
      <c r="L37" s="7"/>
      <c r="M37" s="7"/>
      <c r="N37" s="7"/>
      <c r="O37" s="7"/>
      <c r="P37" s="7"/>
      <c r="Q37" s="7"/>
      <c r="R37" s="7"/>
    </row>
    <row r="38" spans="1:18" ht="9.75">
      <c r="A38" s="44">
        <v>38322</v>
      </c>
      <c r="B38" s="45">
        <v>1.66891882218311</v>
      </c>
      <c r="C38" s="45">
        <v>1.73401018404992</v>
      </c>
      <c r="D38" s="45">
        <v>1.68832312792209</v>
      </c>
      <c r="E38" s="45">
        <v>1.70494458862698</v>
      </c>
      <c r="F38" s="45">
        <v>1.70526180720547</v>
      </c>
      <c r="G38" s="45">
        <v>1.62906994359776</v>
      </c>
      <c r="H38" s="45">
        <v>1.63055908183121</v>
      </c>
      <c r="J38"/>
      <c r="K38" s="7"/>
      <c r="L38" s="7"/>
      <c r="M38" s="7"/>
      <c r="N38" s="7"/>
      <c r="O38" s="7"/>
      <c r="P38" s="7"/>
      <c r="Q38" s="7"/>
      <c r="R38" s="7"/>
    </row>
    <row r="39" spans="1:18" ht="9.75">
      <c r="A39" s="44">
        <v>38353</v>
      </c>
      <c r="B39" s="45">
        <v>1.65969652198769</v>
      </c>
      <c r="C39" s="45">
        <v>1.72779013954755</v>
      </c>
      <c r="D39" s="45">
        <v>1.68176424735739</v>
      </c>
      <c r="E39" s="45">
        <v>1.69646227724078</v>
      </c>
      <c r="F39" s="45">
        <v>1.69139238961066</v>
      </c>
      <c r="G39" s="45">
        <v>1.62290291253014</v>
      </c>
      <c r="H39" s="45">
        <v>1.61409530967255</v>
      </c>
      <c r="J39"/>
      <c r="K39" s="7"/>
      <c r="L39" s="7"/>
      <c r="M39" s="7"/>
      <c r="N39" s="7"/>
      <c r="O39" s="7"/>
      <c r="P39" s="7"/>
      <c r="Q39" s="7"/>
      <c r="R39" s="7"/>
    </row>
    <row r="40" spans="1:18" ht="9.75">
      <c r="A40" s="44">
        <v>38384</v>
      </c>
      <c r="B40" s="45">
        <v>1.65213780852858</v>
      </c>
      <c r="C40" s="45">
        <v>1.7164614936892</v>
      </c>
      <c r="D40" s="45">
        <v>1.67007373123872</v>
      </c>
      <c r="E40" s="45">
        <v>1.69273825308399</v>
      </c>
      <c r="F40" s="45">
        <v>1.68801635689686</v>
      </c>
      <c r="G40" s="45">
        <v>1.61338394724142</v>
      </c>
      <c r="H40" s="45">
        <v>1.6065445502862</v>
      </c>
      <c r="J40"/>
      <c r="K40" s="7"/>
      <c r="L40" s="7"/>
      <c r="M40" s="7"/>
      <c r="N40" s="7"/>
      <c r="O40" s="7"/>
      <c r="P40" s="7"/>
      <c r="Q40" s="7"/>
      <c r="R40" s="7"/>
    </row>
    <row r="41" spans="1:18" ht="9.75">
      <c r="A41" s="44">
        <v>38412</v>
      </c>
      <c r="B41" s="45">
        <v>1.63909856925165</v>
      </c>
      <c r="C41" s="45">
        <v>1.70707259441989</v>
      </c>
      <c r="D41" s="45">
        <v>1.67057490370983</v>
      </c>
      <c r="E41" s="45">
        <v>1.67780578162751</v>
      </c>
      <c r="F41" s="45">
        <v>1.68481520800166</v>
      </c>
      <c r="G41" s="45">
        <v>1.59189338652335</v>
      </c>
      <c r="H41" s="45">
        <v>1.59411048847609</v>
      </c>
      <c r="J41"/>
      <c r="K41" s="7"/>
      <c r="L41" s="7"/>
      <c r="M41" s="7"/>
      <c r="N41" s="7"/>
      <c r="O41" s="7"/>
      <c r="P41" s="7"/>
      <c r="Q41" s="7"/>
      <c r="R41" s="7"/>
    </row>
    <row r="42" spans="1:18" ht="9.75">
      <c r="A42" s="44">
        <v>38443</v>
      </c>
      <c r="B42" s="45">
        <v>1.62161946731962</v>
      </c>
      <c r="C42" s="45">
        <v>1.70027150838634</v>
      </c>
      <c r="D42" s="45">
        <v>1.66541212611886</v>
      </c>
      <c r="E42" s="45">
        <v>1.65578385633821</v>
      </c>
      <c r="F42" s="45">
        <v>1.66057087325218</v>
      </c>
      <c r="G42" s="45">
        <v>1.5786328704119</v>
      </c>
      <c r="H42" s="45">
        <v>1.56116980557838</v>
      </c>
      <c r="J42"/>
      <c r="K42" s="7"/>
      <c r="L42" s="7"/>
      <c r="M42" s="7"/>
      <c r="N42" s="7"/>
      <c r="O42" s="7"/>
      <c r="P42" s="7"/>
      <c r="Q42" s="7"/>
      <c r="R42" s="7"/>
    </row>
    <row r="43" spans="1:18" ht="9.75">
      <c r="A43" s="44">
        <v>38473</v>
      </c>
      <c r="B43" s="45">
        <v>1.60751339506752</v>
      </c>
      <c r="C43" s="45">
        <v>1.67333088119904</v>
      </c>
      <c r="D43" s="45">
        <v>1.64647763333551</v>
      </c>
      <c r="E43" s="45">
        <v>1.64280569137634</v>
      </c>
      <c r="F43" s="45">
        <v>1.64006999827376</v>
      </c>
      <c r="G43" s="45">
        <v>1.56999788206056</v>
      </c>
      <c r="H43" s="45">
        <v>1.55293922767172</v>
      </c>
      <c r="J43"/>
      <c r="K43" s="7"/>
      <c r="L43" s="7"/>
      <c r="M43" s="7"/>
      <c r="N43" s="7"/>
      <c r="O43" s="7"/>
      <c r="P43" s="7"/>
      <c r="Q43" s="7"/>
      <c r="R43" s="7"/>
    </row>
    <row r="44" spans="1:18" ht="9.75">
      <c r="A44" s="44">
        <v>38504</v>
      </c>
      <c r="B44" s="45">
        <v>1.60932308561178</v>
      </c>
      <c r="C44" s="45">
        <v>1.67601250120096</v>
      </c>
      <c r="D44" s="45">
        <v>1.64384747737171</v>
      </c>
      <c r="E44" s="45">
        <v>1.6467579103612</v>
      </c>
      <c r="F44" s="45">
        <v>1.64335671169715</v>
      </c>
      <c r="G44" s="45">
        <v>1.57078327369741</v>
      </c>
      <c r="H44" s="45">
        <v>1.55605133033239</v>
      </c>
      <c r="J44"/>
      <c r="K44" s="7"/>
      <c r="L44" s="7"/>
      <c r="M44" s="7"/>
      <c r="N44" s="7"/>
      <c r="O44" s="7"/>
      <c r="P44" s="7"/>
      <c r="Q44" s="7"/>
      <c r="R44" s="7"/>
    </row>
    <row r="45" spans="1:18" ht="9.75">
      <c r="A45" s="44">
        <v>38534</v>
      </c>
      <c r="B45" s="45">
        <v>1.61114489847759</v>
      </c>
      <c r="C45" s="45">
        <v>1.66966776369891</v>
      </c>
      <c r="D45" s="45">
        <v>1.6413853992728</v>
      </c>
      <c r="E45" s="45">
        <v>1.64199612160854</v>
      </c>
      <c r="F45" s="45">
        <v>1.64830161654679</v>
      </c>
      <c r="G45" s="45">
        <v>1.57519381638328</v>
      </c>
      <c r="H45" s="45">
        <v>1.55527369348565</v>
      </c>
      <c r="J45"/>
      <c r="K45" s="7"/>
      <c r="L45" s="7"/>
      <c r="M45" s="7"/>
      <c r="N45" s="7"/>
      <c r="O45" s="7"/>
      <c r="P45" s="7"/>
      <c r="Q45" s="7"/>
      <c r="R45" s="7"/>
    </row>
    <row r="46" spans="1:18" ht="9.75">
      <c r="A46" s="44">
        <v>38565</v>
      </c>
      <c r="B46" s="45">
        <v>1.61375817629389</v>
      </c>
      <c r="C46" s="45">
        <v>1.67284617142461</v>
      </c>
      <c r="D46" s="45">
        <v>1.64072910762975</v>
      </c>
      <c r="E46" s="45">
        <v>1.6421603376423</v>
      </c>
      <c r="F46" s="45">
        <v>1.64978642432869</v>
      </c>
      <c r="G46" s="45">
        <v>1.57929999637386</v>
      </c>
      <c r="H46" s="45">
        <v>1.559171622542</v>
      </c>
      <c r="J46"/>
      <c r="K46" s="7"/>
      <c r="L46" s="7"/>
      <c r="M46" s="7"/>
      <c r="N46" s="7"/>
      <c r="O46" s="7"/>
      <c r="P46" s="7"/>
      <c r="Q46" s="7"/>
      <c r="R46" s="7"/>
    </row>
    <row r="47" spans="1:18" ht="9.75">
      <c r="A47" s="44">
        <v>38596</v>
      </c>
      <c r="B47" s="45">
        <v>1.61086060721098</v>
      </c>
      <c r="C47" s="45">
        <v>1.66917398864958</v>
      </c>
      <c r="D47" s="45">
        <v>1.64089319694945</v>
      </c>
      <c r="E47" s="45">
        <v>1.64035594610159</v>
      </c>
      <c r="F47" s="45">
        <v>1.64813828604265</v>
      </c>
      <c r="G47" s="45">
        <v>1.57457626757114</v>
      </c>
      <c r="H47" s="45">
        <v>1.55823668053368</v>
      </c>
      <c r="J47"/>
      <c r="K47" s="7"/>
      <c r="L47" s="7"/>
      <c r="M47" s="7"/>
      <c r="N47" s="7"/>
      <c r="O47" s="7"/>
      <c r="P47" s="7"/>
      <c r="Q47" s="7"/>
      <c r="R47" s="7"/>
    </row>
    <row r="48" spans="1:18" ht="9.75">
      <c r="A48" s="44">
        <v>38626</v>
      </c>
      <c r="B48" s="45">
        <v>1.60265459889842</v>
      </c>
      <c r="C48" s="45">
        <v>1.64840409702704</v>
      </c>
      <c r="D48" s="45">
        <v>1.61680283471223</v>
      </c>
      <c r="E48" s="45">
        <v>1.63561266936045</v>
      </c>
      <c r="F48" s="45">
        <v>1.645505477279</v>
      </c>
      <c r="G48" s="45">
        <v>1.56674255479716</v>
      </c>
      <c r="H48" s="45">
        <v>1.55357595267565</v>
      </c>
      <c r="J48"/>
      <c r="K48" s="7"/>
      <c r="L48" s="7"/>
      <c r="M48" s="7"/>
      <c r="N48" s="7"/>
      <c r="O48" s="7"/>
      <c r="P48" s="7"/>
      <c r="Q48" s="7"/>
      <c r="R48" s="7"/>
    </row>
    <row r="49" spans="1:18" ht="9.75">
      <c r="A49" s="44">
        <v>38657</v>
      </c>
      <c r="B49" s="45">
        <v>1.59471519064453</v>
      </c>
      <c r="C49" s="45">
        <v>1.63159863112644</v>
      </c>
      <c r="D49" s="45">
        <v>1.60317584007162</v>
      </c>
      <c r="E49" s="45">
        <v>1.62763724685088</v>
      </c>
      <c r="F49" s="45">
        <v>1.63131305371171</v>
      </c>
      <c r="G49" s="45">
        <v>1.56470843383317</v>
      </c>
      <c r="H49" s="45">
        <v>1.54800314136673</v>
      </c>
      <c r="J49"/>
      <c r="K49" s="7"/>
      <c r="L49" s="7"/>
      <c r="M49" s="7"/>
      <c r="N49" s="7"/>
      <c r="O49" s="7"/>
      <c r="P49" s="7"/>
      <c r="Q49" s="7"/>
      <c r="R49" s="7"/>
    </row>
    <row r="50" spans="1:18" ht="9.75">
      <c r="A50" s="44">
        <v>38687</v>
      </c>
      <c r="B50" s="45">
        <v>1.58887503355059</v>
      </c>
      <c r="C50" s="45">
        <v>1.61800736922495</v>
      </c>
      <c r="D50" s="45">
        <v>1.59838069797769</v>
      </c>
      <c r="E50" s="45">
        <v>1.61857323672521</v>
      </c>
      <c r="F50" s="45">
        <v>1.62384337419043</v>
      </c>
      <c r="G50" s="45">
        <v>1.56205294382866</v>
      </c>
      <c r="H50" s="45">
        <v>1.54137522788682</v>
      </c>
      <c r="J50"/>
      <c r="K50" s="7"/>
      <c r="L50" s="7"/>
      <c r="M50" s="7"/>
      <c r="N50" s="7"/>
      <c r="O50" s="7"/>
      <c r="P50" s="7"/>
      <c r="Q50" s="7"/>
      <c r="R50" s="7"/>
    </row>
    <row r="51" spans="1:18" ht="9.75">
      <c r="A51" s="44">
        <v>38718</v>
      </c>
      <c r="B51" s="45">
        <v>1.58432195548519</v>
      </c>
      <c r="C51" s="45">
        <v>1.61995131079791</v>
      </c>
      <c r="D51" s="45">
        <v>1.59391772833834</v>
      </c>
      <c r="E51" s="45">
        <v>1.59120451899844</v>
      </c>
      <c r="F51" s="45">
        <v>1.61544307022526</v>
      </c>
      <c r="G51" s="45">
        <v>1.56314714683145</v>
      </c>
      <c r="H51" s="45">
        <v>1.54260931533909</v>
      </c>
      <c r="J51"/>
      <c r="K51" s="7"/>
      <c r="L51" s="7"/>
      <c r="M51" s="7"/>
      <c r="N51" s="7"/>
      <c r="O51" s="7"/>
      <c r="P51" s="7"/>
      <c r="Q51" s="7"/>
      <c r="R51" s="7"/>
    </row>
    <row r="52" spans="1:18" ht="9.75">
      <c r="A52" s="44">
        <v>38749</v>
      </c>
      <c r="B52" s="45">
        <v>1.57927320602711</v>
      </c>
      <c r="C52" s="45">
        <v>1.61221268988645</v>
      </c>
      <c r="D52" s="45">
        <v>1.59041880696303</v>
      </c>
      <c r="E52" s="45">
        <v>1.58739477154673</v>
      </c>
      <c r="F52" s="45">
        <v>1.6046916362623</v>
      </c>
      <c r="G52" s="45">
        <v>1.56080593792456</v>
      </c>
      <c r="H52" s="45">
        <v>1.54045268158487</v>
      </c>
      <c r="J52"/>
      <c r="K52" s="7"/>
      <c r="L52" s="7"/>
      <c r="M52" s="7"/>
      <c r="N52" s="7"/>
      <c r="O52" s="7"/>
      <c r="P52" s="7"/>
      <c r="Q52" s="7"/>
      <c r="R52" s="7"/>
    </row>
    <row r="53" spans="1:18" ht="9.75">
      <c r="A53" s="44">
        <v>38777</v>
      </c>
      <c r="B53" s="45">
        <v>1.57665753465579</v>
      </c>
      <c r="C53" s="45">
        <v>1.60371301092853</v>
      </c>
      <c r="D53" s="45">
        <v>1.58171935053508</v>
      </c>
      <c r="E53" s="45">
        <v>1.58075559803498</v>
      </c>
      <c r="F53" s="45">
        <v>1.60597641739622</v>
      </c>
      <c r="G53" s="45">
        <v>1.55971413802794</v>
      </c>
      <c r="H53" s="45">
        <v>1.53507990192812</v>
      </c>
      <c r="J53"/>
      <c r="K53" s="7"/>
      <c r="L53" s="7"/>
      <c r="M53" s="7"/>
      <c r="N53" s="7"/>
      <c r="O53" s="7"/>
      <c r="P53" s="7"/>
      <c r="Q53" s="7"/>
      <c r="R53" s="7"/>
    </row>
    <row r="54" spans="1:18" ht="9.75">
      <c r="A54" s="44">
        <v>38808</v>
      </c>
      <c r="B54" s="45">
        <v>1.57411672659635</v>
      </c>
      <c r="C54" s="45">
        <v>1.60067173463273</v>
      </c>
      <c r="D54" s="45">
        <v>1.57935032504751</v>
      </c>
      <c r="E54" s="45">
        <v>1.57398745199142</v>
      </c>
      <c r="F54" s="45">
        <v>1.60037510453036</v>
      </c>
      <c r="G54" s="45">
        <v>1.56065052834495</v>
      </c>
      <c r="H54" s="45">
        <v>1.5301833153191</v>
      </c>
      <c r="J54"/>
      <c r="K54" s="7"/>
      <c r="L54" s="7"/>
      <c r="M54" s="7"/>
      <c r="N54" s="7"/>
      <c r="O54" s="7"/>
      <c r="P54" s="7"/>
      <c r="Q54" s="7"/>
      <c r="R54" s="7"/>
    </row>
    <row r="55" spans="1:18" ht="9.75">
      <c r="A55" s="44">
        <v>38838</v>
      </c>
      <c r="B55" s="45">
        <v>1.57140753672929</v>
      </c>
      <c r="C55" s="45">
        <v>1.59955204819899</v>
      </c>
      <c r="D55" s="45">
        <v>1.57180565788964</v>
      </c>
      <c r="E55" s="45">
        <v>1.57572074481071</v>
      </c>
      <c r="F55" s="45">
        <v>1.59558833951183</v>
      </c>
      <c r="G55" s="45">
        <v>1.55893569907596</v>
      </c>
      <c r="H55" s="45">
        <v>1.52621515591373</v>
      </c>
      <c r="J55"/>
      <c r="K55" s="7"/>
      <c r="L55" s="7"/>
      <c r="M55" s="7"/>
      <c r="N55" s="7"/>
      <c r="O55" s="7"/>
      <c r="P55" s="7"/>
      <c r="Q55" s="7"/>
      <c r="R55" s="7"/>
    </row>
    <row r="56" spans="1:18" ht="9.75">
      <c r="A56" s="44">
        <v>38869</v>
      </c>
      <c r="B56" s="45">
        <v>1.57262401824123</v>
      </c>
      <c r="C56" s="45">
        <v>1.59556314034812</v>
      </c>
      <c r="D56" s="45">
        <v>1.57212008190602</v>
      </c>
      <c r="E56" s="45">
        <v>1.57241866561292</v>
      </c>
      <c r="F56" s="45">
        <v>1.60022900362233</v>
      </c>
      <c r="G56" s="45">
        <v>1.56112126885236</v>
      </c>
      <c r="H56" s="45">
        <v>1.52408144189507</v>
      </c>
      <c r="J56"/>
      <c r="K56" s="7"/>
      <c r="L56" s="7"/>
      <c r="M56" s="7"/>
      <c r="N56" s="7"/>
      <c r="O56" s="7"/>
      <c r="P56" s="7"/>
      <c r="Q56" s="7"/>
      <c r="R56" s="7"/>
    </row>
    <row r="57" spans="1:18" ht="9.75">
      <c r="A57" s="44">
        <v>38899</v>
      </c>
      <c r="B57" s="45">
        <v>1.56951166429484</v>
      </c>
      <c r="C57" s="45">
        <v>1.59620162099652</v>
      </c>
      <c r="D57" s="45">
        <v>1.57606023248724</v>
      </c>
      <c r="E57" s="45">
        <v>1.56943673581488</v>
      </c>
      <c r="F57" s="45">
        <v>1.59131762492276</v>
      </c>
      <c r="G57" s="45">
        <v>1.55925016864998</v>
      </c>
      <c r="H57" s="45">
        <v>1.5217987437794</v>
      </c>
      <c r="J57"/>
      <c r="K57" s="7"/>
      <c r="L57" s="7"/>
      <c r="M57" s="7"/>
      <c r="N57" s="7"/>
      <c r="O57" s="7"/>
      <c r="P57" s="7"/>
      <c r="Q57" s="7"/>
      <c r="R57" s="7"/>
    </row>
    <row r="58" spans="1:18" ht="9.75">
      <c r="A58" s="44">
        <v>38930</v>
      </c>
      <c r="B58" s="45">
        <v>1.56843285761502</v>
      </c>
      <c r="C58" s="45">
        <v>1.59715991694669</v>
      </c>
      <c r="D58" s="45">
        <v>1.57732209015937</v>
      </c>
      <c r="E58" s="45">
        <v>1.56755566901206</v>
      </c>
      <c r="F58" s="45">
        <v>1.58719092850864</v>
      </c>
      <c r="G58" s="45">
        <v>1.55893838097378</v>
      </c>
      <c r="H58" s="45">
        <v>1.52286474910378</v>
      </c>
      <c r="J58"/>
      <c r="K58" s="7"/>
      <c r="L58" s="7"/>
      <c r="M58" s="7"/>
      <c r="N58" s="7"/>
      <c r="O58" s="7"/>
      <c r="P58" s="7"/>
      <c r="Q58" s="7"/>
      <c r="R58" s="7"/>
    </row>
    <row r="59" spans="1:18" ht="9.75">
      <c r="A59" s="44">
        <v>38961</v>
      </c>
      <c r="B59" s="45">
        <v>1.56520268739698</v>
      </c>
      <c r="C59" s="45">
        <v>1.59444935304651</v>
      </c>
      <c r="D59" s="45">
        <v>1.57653382324774</v>
      </c>
      <c r="E59" s="45">
        <v>1.56411461685498</v>
      </c>
      <c r="F59" s="45">
        <v>1.58181276510728</v>
      </c>
      <c r="G59" s="45">
        <v>1.55598201514501</v>
      </c>
      <c r="H59" s="45">
        <v>1.52210369725515</v>
      </c>
      <c r="J59"/>
      <c r="K59" s="7"/>
      <c r="L59" s="7"/>
      <c r="M59" s="7"/>
      <c r="N59" s="7"/>
      <c r="O59" s="7"/>
      <c r="P59" s="7"/>
      <c r="Q59" s="7"/>
      <c r="R59" s="7"/>
    </row>
    <row r="60" spans="1:18" ht="9.75">
      <c r="A60" s="44">
        <v>38991</v>
      </c>
      <c r="B60" s="45">
        <v>1.55928608983069</v>
      </c>
      <c r="C60" s="45">
        <v>1.5923792600085</v>
      </c>
      <c r="D60" s="45">
        <v>1.5661969235523</v>
      </c>
      <c r="E60" s="45">
        <v>1.56068111839451</v>
      </c>
      <c r="F60" s="45">
        <v>1.5755107222184</v>
      </c>
      <c r="G60" s="45">
        <v>1.54993725983166</v>
      </c>
      <c r="H60" s="45">
        <v>1.51543577982392</v>
      </c>
      <c r="J60"/>
      <c r="K60" s="7"/>
      <c r="L60" s="7"/>
      <c r="M60" s="7"/>
      <c r="N60" s="7"/>
      <c r="O60" s="7"/>
      <c r="P60" s="7"/>
      <c r="Q60" s="7"/>
      <c r="R60" s="7"/>
    </row>
    <row r="61" spans="1:18" ht="9.75">
      <c r="A61" s="44">
        <v>39022</v>
      </c>
      <c r="B61" s="45">
        <v>1.5540398039514</v>
      </c>
      <c r="C61" s="45">
        <v>1.58603511953038</v>
      </c>
      <c r="D61" s="45">
        <v>1.56011248486134</v>
      </c>
      <c r="E61" s="45">
        <v>1.55384420389736</v>
      </c>
      <c r="F61" s="45">
        <v>1.57330809089116</v>
      </c>
      <c r="G61" s="45">
        <v>1.54345474988216</v>
      </c>
      <c r="H61" s="45">
        <v>1.51105372402425</v>
      </c>
      <c r="J61"/>
      <c r="K61" s="7"/>
      <c r="L61" s="7"/>
      <c r="M61" s="7"/>
      <c r="N61" s="7"/>
      <c r="O61" s="7"/>
      <c r="P61" s="7"/>
      <c r="Q61" s="7"/>
      <c r="R61" s="7"/>
    </row>
    <row r="62" spans="1:18" ht="9.75">
      <c r="A62" s="44">
        <v>39052</v>
      </c>
      <c r="B62" s="45">
        <v>1.54131472277711</v>
      </c>
      <c r="C62" s="45">
        <v>1.58050335777815</v>
      </c>
      <c r="D62" s="45">
        <v>1.55855393093041</v>
      </c>
      <c r="E62" s="45">
        <v>1.54765358953921</v>
      </c>
      <c r="F62" s="45">
        <v>1.56532493372914</v>
      </c>
      <c r="G62" s="45">
        <v>1.52094476732574</v>
      </c>
      <c r="H62" s="45">
        <v>1.50728551024863</v>
      </c>
      <c r="J62"/>
      <c r="K62" s="7"/>
      <c r="L62" s="7"/>
      <c r="M62" s="7"/>
      <c r="N62" s="7"/>
      <c r="O62" s="7"/>
      <c r="P62" s="7"/>
      <c r="Q62" s="7"/>
      <c r="R62" s="7"/>
    </row>
    <row r="63" spans="1:18" ht="9.75">
      <c r="A63" s="44">
        <v>39083</v>
      </c>
      <c r="B63" s="45">
        <v>1.53376216991189</v>
      </c>
      <c r="C63" s="45">
        <v>1.5779785920309</v>
      </c>
      <c r="D63" s="45">
        <v>1.54557113340977</v>
      </c>
      <c r="E63" s="45">
        <v>1.53020920460669</v>
      </c>
      <c r="F63" s="45">
        <v>1.55583434422934</v>
      </c>
      <c r="G63" s="45">
        <v>1.51488522642006</v>
      </c>
      <c r="H63" s="45">
        <v>1.51091169832461</v>
      </c>
      <c r="J63"/>
      <c r="K63" s="7"/>
      <c r="L63" s="7"/>
      <c r="M63" s="7"/>
      <c r="N63" s="7"/>
      <c r="O63" s="7"/>
      <c r="P63" s="7"/>
      <c r="Q63" s="7"/>
      <c r="R63" s="7"/>
    </row>
    <row r="64" spans="1:18" ht="9.75">
      <c r="A64" s="44">
        <v>39114</v>
      </c>
      <c r="B64" s="45">
        <v>1.52806862369871</v>
      </c>
      <c r="C64" s="45">
        <v>1.56747649948436</v>
      </c>
      <c r="D64" s="45">
        <v>1.5222802456513</v>
      </c>
      <c r="E64" s="45">
        <v>1.52426457277288</v>
      </c>
      <c r="F64" s="45">
        <v>1.5541248069417</v>
      </c>
      <c r="G64" s="45">
        <v>1.51065539132435</v>
      </c>
      <c r="H64" s="45">
        <v>1.50759498934805</v>
      </c>
      <c r="J64"/>
      <c r="K64" s="7"/>
      <c r="L64" s="7"/>
      <c r="M64" s="7"/>
      <c r="N64" s="7"/>
      <c r="O64" s="7"/>
      <c r="P64" s="7"/>
      <c r="Q64" s="7"/>
      <c r="R64" s="7"/>
    </row>
    <row r="65" spans="1:18" ht="9.75">
      <c r="A65" s="44">
        <v>39142</v>
      </c>
      <c r="B65" s="45">
        <v>1.52326917230044</v>
      </c>
      <c r="C65" s="45">
        <v>1.56200946635212</v>
      </c>
      <c r="D65" s="45">
        <v>1.51500820626125</v>
      </c>
      <c r="E65" s="45">
        <v>1.51577622590779</v>
      </c>
      <c r="F65" s="45">
        <v>1.55334813287527</v>
      </c>
      <c r="G65" s="45">
        <v>1.50628715856451</v>
      </c>
      <c r="H65" s="45">
        <v>1.49666930343298</v>
      </c>
      <c r="J65"/>
      <c r="K65" s="7"/>
      <c r="L65" s="7"/>
      <c r="M65" s="7"/>
      <c r="N65" s="7"/>
      <c r="O65" s="7"/>
      <c r="P65" s="7"/>
      <c r="Q65" s="7"/>
      <c r="R65" s="7"/>
    </row>
    <row r="66" spans="1:18" ht="9.75">
      <c r="A66" s="44">
        <v>39173</v>
      </c>
      <c r="B66" s="45">
        <v>1.5210433466882</v>
      </c>
      <c r="C66" s="45">
        <v>1.55889168298615</v>
      </c>
      <c r="D66" s="45">
        <v>1.51092869877456</v>
      </c>
      <c r="E66" s="45">
        <v>1.51154390297945</v>
      </c>
      <c r="F66" s="45">
        <v>1.55724123596518</v>
      </c>
      <c r="G66" s="45">
        <v>1.50238096804759</v>
      </c>
      <c r="H66" s="45">
        <v>1.49011280708182</v>
      </c>
      <c r="J66"/>
      <c r="K66" s="7"/>
      <c r="L66" s="7"/>
      <c r="M66" s="7"/>
      <c r="N66" s="7"/>
      <c r="O66" s="7"/>
      <c r="P66" s="7"/>
      <c r="Q66" s="7"/>
      <c r="R66" s="7"/>
    </row>
    <row r="67" spans="1:18" ht="9.75">
      <c r="A67" s="44">
        <v>39203</v>
      </c>
      <c r="B67" s="45">
        <v>1.51694569351929</v>
      </c>
      <c r="C67" s="45">
        <v>1.55748994203832</v>
      </c>
      <c r="D67" s="45">
        <v>1.50670991102369</v>
      </c>
      <c r="E67" s="45">
        <v>1.50417345305946</v>
      </c>
      <c r="F67" s="45">
        <v>1.55413297002513</v>
      </c>
      <c r="G67" s="45">
        <v>1.49848490728864</v>
      </c>
      <c r="H67" s="45">
        <v>1.48402829108836</v>
      </c>
      <c r="J67"/>
      <c r="K67" s="7"/>
      <c r="L67" s="7"/>
      <c r="M67" s="7"/>
      <c r="N67" s="7"/>
      <c r="O67" s="7"/>
      <c r="P67" s="7"/>
      <c r="Q67" s="7"/>
      <c r="R67" s="7"/>
    </row>
    <row r="68" spans="1:18" ht="9.75">
      <c r="A68" s="44">
        <v>39234</v>
      </c>
      <c r="B68" s="45">
        <v>1.51106094138187</v>
      </c>
      <c r="C68" s="45">
        <v>1.55453632302457</v>
      </c>
      <c r="D68" s="45">
        <v>1.50490402619226</v>
      </c>
      <c r="E68" s="45">
        <v>1.49773320029818</v>
      </c>
      <c r="F68" s="45">
        <v>1.5493300468798</v>
      </c>
      <c r="G68" s="45">
        <v>1.49088141208699</v>
      </c>
      <c r="H68" s="45">
        <v>1.47767429163433</v>
      </c>
      <c r="J68"/>
      <c r="K68" s="7"/>
      <c r="L68" s="7"/>
      <c r="M68" s="7"/>
      <c r="N68" s="7"/>
      <c r="O68" s="7"/>
      <c r="P68" s="7"/>
      <c r="Q68" s="7"/>
      <c r="R68" s="7"/>
    </row>
    <row r="69" spans="1:18" ht="9.75">
      <c r="A69" s="44">
        <v>39264</v>
      </c>
      <c r="B69" s="45">
        <v>1.50763736736794</v>
      </c>
      <c r="C69" s="45">
        <v>1.55035037700665</v>
      </c>
      <c r="D69" s="45">
        <v>1.49711900735402</v>
      </c>
      <c r="E69" s="45">
        <v>1.4892445066105</v>
      </c>
      <c r="F69" s="45">
        <v>1.54238929505207</v>
      </c>
      <c r="G69" s="45">
        <v>1.49356983779503</v>
      </c>
      <c r="H69" s="45">
        <v>1.46609216354235</v>
      </c>
      <c r="J69"/>
      <c r="K69" s="7"/>
      <c r="L69" s="7"/>
      <c r="M69" s="7"/>
      <c r="N69" s="7"/>
      <c r="O69" s="7"/>
      <c r="P69" s="7"/>
      <c r="Q69" s="7"/>
      <c r="R69" s="7"/>
    </row>
    <row r="70" spans="1:18" ht="9.75">
      <c r="A70" s="44">
        <v>39295</v>
      </c>
      <c r="B70" s="45">
        <v>1.49905523866877</v>
      </c>
      <c r="C70" s="45">
        <v>1.54095057847794</v>
      </c>
      <c r="D70" s="45">
        <v>1.48656440011322</v>
      </c>
      <c r="E70" s="45">
        <v>1.47845180840911</v>
      </c>
      <c r="F70" s="45">
        <v>1.53303776468747</v>
      </c>
      <c r="G70" s="45">
        <v>1.48599128225552</v>
      </c>
      <c r="H70" s="45">
        <v>1.46025115890672</v>
      </c>
      <c r="J70"/>
      <c r="K70" s="7"/>
      <c r="L70" s="7"/>
      <c r="M70" s="7"/>
      <c r="N70" s="7"/>
      <c r="O70" s="7"/>
      <c r="P70" s="7"/>
      <c r="Q70" s="7"/>
      <c r="R70" s="7"/>
    </row>
    <row r="71" spans="1:18" ht="9.75">
      <c r="A71" s="44">
        <v>39326</v>
      </c>
      <c r="B71" s="45">
        <v>1.49570166291884</v>
      </c>
      <c r="C71" s="45">
        <v>1.53206460377604</v>
      </c>
      <c r="D71" s="45">
        <v>1.48493097603957</v>
      </c>
      <c r="E71" s="45">
        <v>1.47830397801131</v>
      </c>
      <c r="F71" s="45">
        <v>1.52906220295978</v>
      </c>
      <c r="G71" s="45">
        <v>1.48198990949987</v>
      </c>
      <c r="H71" s="45">
        <v>1.46112783560809</v>
      </c>
      <c r="J71"/>
      <c r="K71" s="7"/>
      <c r="L71" s="7"/>
      <c r="M71" s="7"/>
      <c r="N71" s="7"/>
      <c r="O71" s="7"/>
      <c r="P71" s="7"/>
      <c r="Q71" s="7"/>
      <c r="R71" s="7"/>
    </row>
    <row r="72" spans="1:18" ht="9.75">
      <c r="A72" s="44">
        <v>39356</v>
      </c>
      <c r="B72" s="45">
        <v>1.49228154818142</v>
      </c>
      <c r="C72" s="45">
        <v>1.52626479754536</v>
      </c>
      <c r="D72" s="45">
        <v>1.47945698519435</v>
      </c>
      <c r="E72" s="45">
        <v>1.47182793509688</v>
      </c>
      <c r="F72" s="45">
        <v>1.52601018259459</v>
      </c>
      <c r="G72" s="45">
        <v>1.47962251347831</v>
      </c>
      <c r="H72" s="45">
        <v>1.45952236101098</v>
      </c>
      <c r="J72"/>
      <c r="K72" s="7"/>
      <c r="L72" s="7"/>
      <c r="M72" s="7"/>
      <c r="N72" s="7"/>
      <c r="O72" s="7"/>
      <c r="P72" s="7"/>
      <c r="Q72" s="7"/>
      <c r="R72" s="7"/>
    </row>
    <row r="73" spans="1:18" ht="9.75">
      <c r="A73" s="44">
        <v>39387</v>
      </c>
      <c r="B73" s="45">
        <v>1.48596566797413</v>
      </c>
      <c r="C73" s="45">
        <v>1.51867144034365</v>
      </c>
      <c r="D73" s="45">
        <v>1.47459083543741</v>
      </c>
      <c r="E73" s="45">
        <v>1.46275883034872</v>
      </c>
      <c r="F73" s="45">
        <v>1.52008186332761</v>
      </c>
      <c r="G73" s="45">
        <v>1.47402123279369</v>
      </c>
      <c r="H73" s="45">
        <v>1.45197210605947</v>
      </c>
      <c r="J73"/>
      <c r="K73" s="7"/>
      <c r="L73" s="7"/>
      <c r="M73" s="7"/>
      <c r="N73" s="7"/>
      <c r="O73" s="7"/>
      <c r="P73" s="7"/>
      <c r="Q73" s="7"/>
      <c r="R73" s="7"/>
    </row>
    <row r="74" spans="1:18" ht="9.75">
      <c r="A74" s="44">
        <v>39417</v>
      </c>
      <c r="B74" s="45">
        <v>1.47292472693917</v>
      </c>
      <c r="C74" s="45">
        <v>1.50110847123025</v>
      </c>
      <c r="D74" s="45">
        <v>1.45494902361856</v>
      </c>
      <c r="E74" s="45">
        <v>1.44541386398095</v>
      </c>
      <c r="F74" s="45">
        <v>1.50637386119077</v>
      </c>
      <c r="G74" s="45">
        <v>1.4633388591221</v>
      </c>
      <c r="H74" s="45">
        <v>1.44532361741934</v>
      </c>
      <c r="J74"/>
      <c r="K74" s="7"/>
      <c r="L74" s="7"/>
      <c r="M74" s="7"/>
      <c r="N74" s="7"/>
      <c r="O74" s="7"/>
      <c r="P74" s="7"/>
      <c r="Q74" s="7"/>
      <c r="R74" s="7"/>
    </row>
    <row r="75" spans="1:18" ht="9.75">
      <c r="A75" s="44">
        <v>39448</v>
      </c>
      <c r="B75" s="45">
        <v>1.4622804812709</v>
      </c>
      <c r="C75" s="45">
        <v>1.48845659021344</v>
      </c>
      <c r="D75" s="45">
        <v>1.44383152090757</v>
      </c>
      <c r="E75" s="45">
        <v>1.42997018597245</v>
      </c>
      <c r="F75" s="45">
        <v>1.49323340720735</v>
      </c>
      <c r="G75" s="45">
        <v>1.45403304761735</v>
      </c>
      <c r="H75" s="45">
        <v>1.44387973768166</v>
      </c>
      <c r="J75"/>
      <c r="K75" s="7"/>
      <c r="L75" s="7"/>
      <c r="M75" s="7"/>
      <c r="N75" s="7"/>
      <c r="O75" s="7"/>
      <c r="P75" s="7"/>
      <c r="Q75" s="7"/>
      <c r="R75" s="7"/>
    </row>
    <row r="76" spans="1:18" ht="9.75">
      <c r="A76" s="44">
        <v>39479</v>
      </c>
      <c r="B76" s="45">
        <v>1.45627944767066</v>
      </c>
      <c r="C76" s="45">
        <v>1.46993540412151</v>
      </c>
      <c r="D76" s="45">
        <v>1.43736338567205</v>
      </c>
      <c r="E76" s="45">
        <v>1.42384764111565</v>
      </c>
      <c r="F76" s="45">
        <v>1.48654395939009</v>
      </c>
      <c r="G76" s="45">
        <v>1.45142049073403</v>
      </c>
      <c r="H76" s="45">
        <v>1.43569626894865</v>
      </c>
      <c r="J76"/>
      <c r="K76" s="7"/>
      <c r="L76" s="7"/>
      <c r="M76" s="7"/>
      <c r="N76" s="7"/>
      <c r="O76" s="7"/>
      <c r="P76" s="7"/>
      <c r="Q76" s="7"/>
      <c r="R76" s="7"/>
    </row>
    <row r="77" spans="1:18" ht="9.75">
      <c r="A77" s="44">
        <v>39508</v>
      </c>
      <c r="B77" s="45">
        <v>1.44945384766879</v>
      </c>
      <c r="C77" s="45">
        <v>1.46744075483828</v>
      </c>
      <c r="D77" s="45">
        <v>1.42609721765259</v>
      </c>
      <c r="E77" s="45">
        <v>1.41690480755861</v>
      </c>
      <c r="F77" s="45">
        <v>1.48062147349611</v>
      </c>
      <c r="G77" s="45">
        <v>1.44491835812248</v>
      </c>
      <c r="H77" s="45">
        <v>1.42515015778107</v>
      </c>
      <c r="J77"/>
      <c r="K77" s="7"/>
      <c r="L77" s="7"/>
      <c r="M77" s="7"/>
      <c r="N77" s="7"/>
      <c r="O77" s="7"/>
      <c r="P77" s="7"/>
      <c r="Q77" s="7"/>
      <c r="R77" s="7"/>
    </row>
    <row r="78" spans="1:18" ht="9.75">
      <c r="A78" s="44">
        <v>39539</v>
      </c>
      <c r="B78" s="45">
        <v>1.44100060812159</v>
      </c>
      <c r="C78" s="45">
        <v>1.451761728174</v>
      </c>
      <c r="D78" s="45">
        <v>1.41914341491949</v>
      </c>
      <c r="E78" s="45">
        <v>1.41846511918972</v>
      </c>
      <c r="F78" s="45">
        <v>1.47003720561568</v>
      </c>
      <c r="G78" s="45">
        <v>1.43715770650734</v>
      </c>
      <c r="H78" s="45">
        <v>1.41201838678398</v>
      </c>
      <c r="J78"/>
      <c r="K78" s="7"/>
      <c r="L78" s="7"/>
      <c r="M78" s="7"/>
      <c r="N78" s="7"/>
      <c r="O78" s="7"/>
      <c r="P78" s="7"/>
      <c r="Q78" s="7"/>
      <c r="R78" s="7"/>
    </row>
    <row r="79" spans="1:18" ht="9.75">
      <c r="A79" s="44">
        <v>39569</v>
      </c>
      <c r="B79" s="45">
        <v>1.42721154842709</v>
      </c>
      <c r="C79" s="45">
        <v>1.43369714415762</v>
      </c>
      <c r="D79" s="45">
        <v>1.41138082040725</v>
      </c>
      <c r="E79" s="45">
        <v>1.40650978600865</v>
      </c>
      <c r="F79" s="45">
        <v>1.45909400061109</v>
      </c>
      <c r="G79" s="45">
        <v>1.42109928459145</v>
      </c>
      <c r="H79" s="45">
        <v>1.39693152629994</v>
      </c>
      <c r="J79"/>
      <c r="K79" s="7"/>
      <c r="L79" s="7"/>
      <c r="M79" s="7"/>
      <c r="N79" s="7"/>
      <c r="O79" s="7"/>
      <c r="P79" s="7"/>
      <c r="Q79" s="7"/>
      <c r="R79" s="7"/>
    </row>
    <row r="80" spans="1:18" ht="9.75">
      <c r="A80" s="44">
        <v>39600</v>
      </c>
      <c r="B80" s="45">
        <v>1.41360291642186</v>
      </c>
      <c r="C80" s="45">
        <v>1.42062737233216</v>
      </c>
      <c r="D80" s="45">
        <v>1.39602455035336</v>
      </c>
      <c r="E80" s="45">
        <v>1.39465521666698</v>
      </c>
      <c r="F80" s="45">
        <v>1.44837601807732</v>
      </c>
      <c r="G80" s="45">
        <v>1.4057763226743</v>
      </c>
      <c r="H80" s="45">
        <v>1.38227936503061</v>
      </c>
      <c r="J80"/>
      <c r="K80" s="7"/>
      <c r="L80" s="7"/>
      <c r="M80" s="7"/>
      <c r="N80" s="7"/>
      <c r="O80" s="7"/>
      <c r="P80" s="7"/>
      <c r="Q80" s="7"/>
      <c r="R80" s="7"/>
    </row>
    <row r="81" spans="1:18" ht="9.75">
      <c r="A81" s="44">
        <v>39630</v>
      </c>
      <c r="B81" s="45">
        <v>1.40610593174036</v>
      </c>
      <c r="C81" s="45">
        <v>1.41977550702794</v>
      </c>
      <c r="D81" s="45">
        <v>1.3881123101853</v>
      </c>
      <c r="E81" s="45">
        <v>1.38868387600018</v>
      </c>
      <c r="F81" s="45">
        <v>1.44160049574731</v>
      </c>
      <c r="G81" s="45">
        <v>1.39628160774166</v>
      </c>
      <c r="H81" s="45">
        <v>1.37471841375496</v>
      </c>
      <c r="J81"/>
      <c r="K81" s="7"/>
      <c r="L81" s="7"/>
      <c r="M81" s="7"/>
      <c r="N81" s="7"/>
      <c r="O81" s="7"/>
      <c r="P81" s="7"/>
      <c r="Q81" s="7"/>
      <c r="R81" s="7"/>
    </row>
    <row r="82" spans="1:18" ht="9.75">
      <c r="A82" s="44">
        <v>39661</v>
      </c>
      <c r="B82" s="45">
        <v>1.40191071484683</v>
      </c>
      <c r="C82" s="45">
        <v>1.41963354367358</v>
      </c>
      <c r="D82" s="45">
        <v>1.39005839193401</v>
      </c>
      <c r="E82" s="45">
        <v>1.38591205189639</v>
      </c>
      <c r="F82" s="45">
        <v>1.43528524068828</v>
      </c>
      <c r="G82" s="45">
        <v>1.39058022880357</v>
      </c>
      <c r="H82" s="45">
        <v>1.37252237795024</v>
      </c>
      <c r="J82"/>
      <c r="K82" s="7"/>
      <c r="L82" s="7"/>
      <c r="M82" s="7"/>
      <c r="N82" s="7"/>
      <c r="O82" s="7"/>
      <c r="P82" s="7"/>
      <c r="Q82" s="7"/>
      <c r="R82" s="7"/>
    </row>
    <row r="83" spans="1:18" ht="9.75">
      <c r="A83" s="44">
        <v>39692</v>
      </c>
      <c r="B83" s="45">
        <v>1.39970158018088</v>
      </c>
      <c r="C83" s="45">
        <v>1.41906591730665</v>
      </c>
      <c r="D83" s="45">
        <v>1.39256500895012</v>
      </c>
      <c r="E83" s="45">
        <v>1.38425095075548</v>
      </c>
      <c r="F83" s="45">
        <v>1.43585958452209</v>
      </c>
      <c r="G83" s="45">
        <v>1.38614456619175</v>
      </c>
      <c r="H83" s="45">
        <v>1.36650973511573</v>
      </c>
      <c r="J83"/>
      <c r="K83" s="7"/>
      <c r="L83" s="7"/>
      <c r="M83" s="7"/>
      <c r="N83" s="7"/>
      <c r="O83" s="7"/>
      <c r="P83" s="7"/>
      <c r="Q83" s="7"/>
      <c r="R83" s="7"/>
    </row>
    <row r="84" spans="1:18" ht="9.75">
      <c r="A84" s="44">
        <v>39722</v>
      </c>
      <c r="B84" s="45">
        <v>1.39205445373603</v>
      </c>
      <c r="C84" s="45">
        <v>1.41060230348574</v>
      </c>
      <c r="D84" s="45">
        <v>1.38398430625136</v>
      </c>
      <c r="E84" s="45">
        <v>1.38272994781288</v>
      </c>
      <c r="F84" s="45">
        <v>1.42616168506366</v>
      </c>
      <c r="G84" s="45">
        <v>1.37787730237749</v>
      </c>
      <c r="H84" s="45">
        <v>1.3616079465083</v>
      </c>
      <c r="J84"/>
      <c r="K84" s="7"/>
      <c r="L84" s="7"/>
      <c r="M84" s="7"/>
      <c r="N84" s="7"/>
      <c r="O84" s="7"/>
      <c r="P84" s="7"/>
      <c r="Q84" s="7"/>
      <c r="R84" s="7"/>
    </row>
    <row r="85" spans="1:18" ht="9.75">
      <c r="A85" s="44">
        <v>39753</v>
      </c>
      <c r="B85" s="45">
        <v>1.38732444471446</v>
      </c>
      <c r="C85" s="45">
        <v>1.40274692072965</v>
      </c>
      <c r="D85" s="45">
        <v>1.37819588354049</v>
      </c>
      <c r="E85" s="45">
        <v>1.3787316260972</v>
      </c>
      <c r="F85" s="45">
        <v>1.41864287781126</v>
      </c>
      <c r="G85" s="45">
        <v>1.37677588167215</v>
      </c>
      <c r="H85" s="45">
        <v>1.35039962958277</v>
      </c>
      <c r="J85"/>
      <c r="K85" s="7"/>
      <c r="L85" s="7"/>
      <c r="M85" s="7"/>
      <c r="N85" s="7"/>
      <c r="O85" s="7"/>
      <c r="P85" s="7"/>
      <c r="Q85" s="7"/>
      <c r="R85" s="7"/>
    </row>
    <row r="86" spans="1:18" ht="9.75">
      <c r="A86" s="44">
        <v>39783</v>
      </c>
      <c r="B86" s="45">
        <v>1.38225819101398</v>
      </c>
      <c r="C86" s="45">
        <v>1.3943806369082</v>
      </c>
      <c r="D86" s="45">
        <v>1.37434770995262</v>
      </c>
      <c r="E86" s="45">
        <v>1.3779048831673</v>
      </c>
      <c r="F86" s="45">
        <v>1.40404085294067</v>
      </c>
      <c r="G86" s="45">
        <v>1.37567534139903</v>
      </c>
      <c r="H86" s="45">
        <v>1.35026460312245</v>
      </c>
      <c r="J86"/>
      <c r="K86" s="7"/>
      <c r="L86" s="7"/>
      <c r="M86" s="7"/>
      <c r="N86" s="7"/>
      <c r="O86" s="7"/>
      <c r="P86" s="7"/>
      <c r="Q86" s="7"/>
      <c r="R86" s="7"/>
    </row>
    <row r="87" spans="1:18" ht="9.75">
      <c r="A87" s="44">
        <v>39814</v>
      </c>
      <c r="B87" s="45">
        <v>1.37359891570251</v>
      </c>
      <c r="C87" s="45">
        <v>1.39563670994716</v>
      </c>
      <c r="D87" s="45">
        <v>1.35697838660409</v>
      </c>
      <c r="E87" s="45">
        <v>1.35754175681508</v>
      </c>
      <c r="F87" s="45">
        <v>1.39027710955607</v>
      </c>
      <c r="G87" s="45">
        <v>1.37183420562328</v>
      </c>
      <c r="H87" s="45">
        <v>1.3474349896442</v>
      </c>
      <c r="J87"/>
      <c r="K87" s="7"/>
      <c r="L87" s="7"/>
      <c r="M87" s="7"/>
      <c r="N87" s="7"/>
      <c r="O87" s="7"/>
      <c r="P87" s="7"/>
      <c r="Q87" s="7"/>
      <c r="R87" s="7"/>
    </row>
    <row r="88" spans="1:18" ht="9.75">
      <c r="A88" s="44">
        <v>39845</v>
      </c>
      <c r="B88" s="45">
        <v>1.36895415890614</v>
      </c>
      <c r="C88" s="45">
        <v>1.38387378279341</v>
      </c>
      <c r="D88" s="45">
        <v>1.35440501707166</v>
      </c>
      <c r="E88" s="45">
        <v>1.35510257218514</v>
      </c>
      <c r="F88" s="45">
        <v>1.38777910716318</v>
      </c>
      <c r="G88" s="45">
        <v>1.36664096993752</v>
      </c>
      <c r="H88" s="45">
        <v>1.3409981982924</v>
      </c>
      <c r="J88"/>
      <c r="K88" s="7"/>
      <c r="L88" s="7"/>
      <c r="M88" s="7"/>
      <c r="N88" s="7"/>
      <c r="O88" s="7"/>
      <c r="P88" s="7"/>
      <c r="Q88" s="7"/>
      <c r="R88" s="7"/>
    </row>
    <row r="89" spans="1:18" ht="9.75">
      <c r="A89" s="44">
        <v>39873</v>
      </c>
      <c r="B89" s="45">
        <v>1.36631088605989</v>
      </c>
      <c r="C89" s="45">
        <v>1.38042272597847</v>
      </c>
      <c r="D89" s="45">
        <v>1.35359286135484</v>
      </c>
      <c r="E89" s="45">
        <v>1.35605180845106</v>
      </c>
      <c r="F89" s="45">
        <v>1.38736289829369</v>
      </c>
      <c r="G89" s="45">
        <v>1.36092508458228</v>
      </c>
      <c r="H89" s="45">
        <v>1.34113231152355</v>
      </c>
      <c r="J89"/>
      <c r="K89" s="7"/>
      <c r="L89" s="7"/>
      <c r="M89" s="7"/>
      <c r="N89" s="7"/>
      <c r="O89" s="7"/>
      <c r="P89" s="7"/>
      <c r="Q89" s="7"/>
      <c r="R89" s="7"/>
    </row>
    <row r="90" spans="1:18" ht="9.75">
      <c r="A90" s="44">
        <v>39904</v>
      </c>
      <c r="B90" s="45">
        <v>1.35948546025277</v>
      </c>
      <c r="C90" s="45">
        <v>1.37739246256083</v>
      </c>
      <c r="D90" s="45">
        <v>1.35467660263695</v>
      </c>
      <c r="E90" s="45">
        <v>1.34970818000503</v>
      </c>
      <c r="F90" s="45">
        <v>1.38183555606941</v>
      </c>
      <c r="G90" s="45">
        <v>1.35240493350122</v>
      </c>
      <c r="H90" s="45">
        <v>1.32719674569376</v>
      </c>
      <c r="J90"/>
      <c r="K90" s="7"/>
      <c r="L90" s="7"/>
      <c r="M90" s="7"/>
      <c r="N90" s="7"/>
      <c r="O90" s="7"/>
      <c r="P90" s="7"/>
      <c r="Q90" s="7"/>
      <c r="R90" s="7"/>
    </row>
    <row r="91" spans="1:18" ht="9.75">
      <c r="A91" s="44">
        <v>39934</v>
      </c>
      <c r="B91" s="45">
        <v>1.35168836633259</v>
      </c>
      <c r="C91" s="45">
        <v>1.36686758217806</v>
      </c>
      <c r="D91" s="45">
        <v>1.34126396300688</v>
      </c>
      <c r="E91" s="45">
        <v>1.3428595960651</v>
      </c>
      <c r="F91" s="45">
        <v>1.3723662290887</v>
      </c>
      <c r="G91" s="45">
        <v>1.34768802541228</v>
      </c>
      <c r="H91" s="45">
        <v>1.31614115995018</v>
      </c>
      <c r="J91"/>
      <c r="K91" s="7"/>
      <c r="L91" s="7"/>
      <c r="M91" s="7"/>
      <c r="N91" s="7"/>
      <c r="O91" s="7"/>
      <c r="P91" s="7"/>
      <c r="Q91" s="7"/>
      <c r="R91" s="7"/>
    </row>
    <row r="92" spans="1:18" ht="9.75">
      <c r="A92" s="44">
        <v>39965</v>
      </c>
      <c r="B92" s="45">
        <v>1.34653085063532</v>
      </c>
      <c r="C92" s="45">
        <v>1.36237175538529</v>
      </c>
      <c r="D92" s="45">
        <v>1.33618645447986</v>
      </c>
      <c r="E92" s="45">
        <v>1.34031300136251</v>
      </c>
      <c r="F92" s="45">
        <v>1.3668986345505</v>
      </c>
      <c r="G92" s="45">
        <v>1.34138352285486</v>
      </c>
      <c r="H92" s="45">
        <v>1.31338305553356</v>
      </c>
      <c r="J92"/>
      <c r="K92" s="7"/>
      <c r="L92" s="7"/>
      <c r="M92" s="7"/>
      <c r="N92" s="7"/>
      <c r="O92" s="7"/>
      <c r="P92" s="7"/>
      <c r="Q92" s="7"/>
      <c r="R92" s="7"/>
    </row>
    <row r="93" spans="1:18" ht="9.75">
      <c r="A93" s="44">
        <v>39995</v>
      </c>
      <c r="B93" s="45">
        <v>1.34238284340408</v>
      </c>
      <c r="C93" s="45">
        <v>1.36264428424214</v>
      </c>
      <c r="D93" s="45">
        <v>1.33779180464543</v>
      </c>
      <c r="E93" s="45">
        <v>1.33897402733518</v>
      </c>
      <c r="F93" s="45">
        <v>1.36717206896429</v>
      </c>
      <c r="G93" s="45">
        <v>1.33086965259932</v>
      </c>
      <c r="H93" s="45">
        <v>1.31417155846864</v>
      </c>
      <c r="J93"/>
      <c r="K93" s="7"/>
      <c r="L93" s="7"/>
      <c r="M93" s="7"/>
      <c r="N93" s="7"/>
      <c r="O93" s="7"/>
      <c r="P93" s="7"/>
      <c r="Q93" s="7"/>
      <c r="R93" s="7"/>
    </row>
    <row r="94" spans="1:18" ht="9.75">
      <c r="A94" s="44">
        <v>40026</v>
      </c>
      <c r="B94" s="45">
        <v>1.34142454164326</v>
      </c>
      <c r="C94" s="45">
        <v>1.3599244353714</v>
      </c>
      <c r="D94" s="45">
        <v>1.33458879154572</v>
      </c>
      <c r="E94" s="45">
        <v>1.33763639094423</v>
      </c>
      <c r="F94" s="45">
        <v>1.3684036322333</v>
      </c>
      <c r="G94" s="45">
        <v>1.32874366273894</v>
      </c>
      <c r="H94" s="45">
        <v>1.31680516880626</v>
      </c>
      <c r="J94"/>
      <c r="K94" s="7"/>
      <c r="L94" s="7"/>
      <c r="M94" s="7"/>
      <c r="N94" s="7"/>
      <c r="O94" s="7"/>
      <c r="P94" s="7"/>
      <c r="Q94" s="7"/>
      <c r="R94" s="7"/>
    </row>
    <row r="95" spans="1:18" ht="9.75">
      <c r="A95" s="44">
        <v>40057</v>
      </c>
      <c r="B95" s="45">
        <v>1.33937440075468</v>
      </c>
      <c r="C95" s="45">
        <v>1.35734547896137</v>
      </c>
      <c r="D95" s="45">
        <v>1.33179202828632</v>
      </c>
      <c r="E95" s="45">
        <v>1.33616660767579</v>
      </c>
      <c r="F95" s="45">
        <v>1.36881427651625</v>
      </c>
      <c r="G95" s="45">
        <v>1.32556231318729</v>
      </c>
      <c r="H95" s="45">
        <v>1.31365240303896</v>
      </c>
      <c r="J95"/>
      <c r="K95" s="7"/>
      <c r="L95" s="7"/>
      <c r="M95" s="7"/>
      <c r="N95" s="7"/>
      <c r="O95" s="7"/>
      <c r="P95" s="7"/>
      <c r="Q95" s="7"/>
      <c r="R95" s="7"/>
    </row>
    <row r="96" spans="1:18" ht="9.75">
      <c r="A96" s="44">
        <v>40087</v>
      </c>
      <c r="B96" s="45">
        <v>1.33618831819736</v>
      </c>
      <c r="C96" s="45">
        <v>1.35450102680508</v>
      </c>
      <c r="D96" s="45">
        <v>1.32939910988852</v>
      </c>
      <c r="E96" s="45">
        <v>1.33296748571009</v>
      </c>
      <c r="F96" s="45">
        <v>1.36499229808162</v>
      </c>
      <c r="G96" s="45">
        <v>1.32225667150852</v>
      </c>
      <c r="H96" s="45">
        <v>1.3118158608338</v>
      </c>
      <c r="J96"/>
      <c r="K96" s="7"/>
      <c r="L96" s="7"/>
      <c r="M96" s="7"/>
      <c r="N96" s="7"/>
      <c r="O96" s="7"/>
      <c r="P96" s="7"/>
      <c r="Q96" s="7"/>
      <c r="R96" s="7"/>
    </row>
    <row r="97" spans="1:18" ht="9.75">
      <c r="A97" s="44">
        <v>40118</v>
      </c>
      <c r="B97" s="45">
        <v>1.33121610974189</v>
      </c>
      <c r="C97" s="45">
        <v>1.34535262892837</v>
      </c>
      <c r="D97" s="45">
        <v>1.32436651712345</v>
      </c>
      <c r="E97" s="45">
        <v>1.32937816466549</v>
      </c>
      <c r="F97" s="45">
        <v>1.35982496322138</v>
      </c>
      <c r="G97" s="45">
        <v>1.31817034344384</v>
      </c>
      <c r="H97" s="45">
        <v>1.30528941376497</v>
      </c>
      <c r="J97"/>
      <c r="K97" s="7"/>
      <c r="L97" s="7"/>
      <c r="M97" s="7"/>
      <c r="N97" s="7"/>
      <c r="O97" s="7"/>
      <c r="P97" s="7"/>
      <c r="Q97" s="7"/>
      <c r="R97" s="7"/>
    </row>
    <row r="98" spans="1:18" ht="9.75">
      <c r="A98" s="44">
        <v>40148</v>
      </c>
      <c r="B98" s="45">
        <v>1.32827246319335</v>
      </c>
      <c r="C98" s="45">
        <v>1.33600062455647</v>
      </c>
      <c r="D98" s="45">
        <v>1.32066864491769</v>
      </c>
      <c r="E98" s="45">
        <v>1.32672471523502</v>
      </c>
      <c r="F98" s="45">
        <v>1.35860222122228</v>
      </c>
      <c r="G98" s="45">
        <v>1.31422766046246</v>
      </c>
      <c r="H98" s="45">
        <v>1.30856081580448</v>
      </c>
      <c r="J98"/>
      <c r="K98" s="7"/>
      <c r="L98" s="7"/>
      <c r="M98" s="7"/>
      <c r="N98" s="7"/>
      <c r="O98" s="7"/>
      <c r="P98" s="7"/>
      <c r="Q98" s="7"/>
      <c r="R98" s="7"/>
    </row>
    <row r="99" spans="1:18" ht="9.75">
      <c r="A99" s="44">
        <v>40179</v>
      </c>
      <c r="B99" s="45">
        <v>1.31383393503189</v>
      </c>
      <c r="C99" s="45">
        <v>1.33399962511879</v>
      </c>
      <c r="D99" s="45">
        <v>1.31292240274151</v>
      </c>
      <c r="E99" s="45">
        <v>1.31802574531593</v>
      </c>
      <c r="F99" s="45">
        <v>1.34235966922467</v>
      </c>
      <c r="G99" s="45">
        <v>1.29416805560065</v>
      </c>
      <c r="H99" s="45">
        <v>1.3016620071665</v>
      </c>
      <c r="J99"/>
      <c r="K99" s="7"/>
      <c r="L99" s="7"/>
      <c r="M99" s="7"/>
      <c r="N99" s="7"/>
      <c r="O99" s="7"/>
      <c r="P99" s="7"/>
      <c r="Q99" s="7"/>
      <c r="R99" s="7"/>
    </row>
    <row r="100" spans="1:18" ht="9.75">
      <c r="A100" s="44">
        <v>40210</v>
      </c>
      <c r="B100" s="45">
        <v>1.30487329041837</v>
      </c>
      <c r="C100" s="45">
        <v>1.32643892325623</v>
      </c>
      <c r="D100" s="45">
        <v>1.30082473272715</v>
      </c>
      <c r="E100" s="45">
        <v>1.31172944398481</v>
      </c>
      <c r="F100" s="45">
        <v>1.33276377008009</v>
      </c>
      <c r="G100" s="45">
        <v>1.28555483818481</v>
      </c>
      <c r="H100" s="45">
        <v>1.29120326075439</v>
      </c>
      <c r="J100"/>
      <c r="K100" s="7"/>
      <c r="L100" s="7"/>
      <c r="M100" s="7"/>
      <c r="N100" s="7"/>
      <c r="O100" s="7"/>
      <c r="P100" s="7"/>
      <c r="Q100" s="7"/>
      <c r="R100" s="7"/>
    </row>
    <row r="101" spans="1:18" ht="9.75">
      <c r="A101" s="44">
        <v>40238</v>
      </c>
      <c r="B101" s="45">
        <v>1.29609190110608</v>
      </c>
      <c r="C101" s="45">
        <v>1.31630338717498</v>
      </c>
      <c r="D101" s="45">
        <v>1.29242397687744</v>
      </c>
      <c r="E101" s="45">
        <v>1.29938528378881</v>
      </c>
      <c r="F101" s="45">
        <v>1.32166181086879</v>
      </c>
      <c r="G101" s="45">
        <v>1.27979575727706</v>
      </c>
      <c r="H101" s="45">
        <v>1.27981292571552</v>
      </c>
      <c r="J101"/>
      <c r="K101" s="7"/>
      <c r="L101" s="7"/>
      <c r="M101" s="7"/>
      <c r="N101" s="7"/>
      <c r="O101" s="7"/>
      <c r="P101" s="7"/>
      <c r="Q101" s="7"/>
      <c r="R101" s="7"/>
    </row>
    <row r="102" spans="1:18" ht="9.75">
      <c r="A102" s="44">
        <v>40269</v>
      </c>
      <c r="B102" s="45">
        <v>1.28705644971267</v>
      </c>
      <c r="C102" s="45">
        <v>1.30611568483328</v>
      </c>
      <c r="D102" s="45">
        <v>1.28102287330503</v>
      </c>
      <c r="E102" s="45">
        <v>1.28843359820408</v>
      </c>
      <c r="F102" s="45">
        <v>1.31195335603414</v>
      </c>
      <c r="G102" s="45">
        <v>1.27203633562972</v>
      </c>
      <c r="H102" s="45">
        <v>1.27230631843674</v>
      </c>
      <c r="J102"/>
      <c r="K102" s="7"/>
      <c r="L102" s="7"/>
      <c r="M102" s="7"/>
      <c r="N102" s="7"/>
      <c r="O102" s="7"/>
      <c r="P102" s="7"/>
      <c r="Q102" s="7"/>
      <c r="R102" s="7"/>
    </row>
    <row r="103" spans="1:18" ht="9.75">
      <c r="A103" s="44">
        <v>40299</v>
      </c>
      <c r="B103" s="45">
        <v>1.28172091883163</v>
      </c>
      <c r="C103" s="45">
        <v>1.30663834016935</v>
      </c>
      <c r="D103" s="45">
        <v>1.26859068459599</v>
      </c>
      <c r="E103" s="45">
        <v>1.28355608508077</v>
      </c>
      <c r="F103" s="45">
        <v>1.30309232820236</v>
      </c>
      <c r="G103" s="45">
        <v>1.2682316407076</v>
      </c>
      <c r="H103" s="45">
        <v>1.27065446762883</v>
      </c>
      <c r="J103"/>
      <c r="K103" s="7"/>
      <c r="L103" s="7"/>
      <c r="M103" s="7"/>
      <c r="N103" s="7"/>
      <c r="O103" s="7"/>
      <c r="P103" s="7"/>
      <c r="Q103" s="7"/>
      <c r="R103" s="7"/>
    </row>
    <row r="104" spans="1:18" ht="9.75">
      <c r="A104" s="44">
        <v>40330</v>
      </c>
      <c r="B104" s="45">
        <v>1.28346257336644</v>
      </c>
      <c r="C104" s="45">
        <v>1.30663834016935</v>
      </c>
      <c r="D104" s="45">
        <v>1.27062368248797</v>
      </c>
      <c r="E104" s="45">
        <v>1.28368445352613</v>
      </c>
      <c r="F104" s="45">
        <v>1.30531135751013</v>
      </c>
      <c r="G104" s="45">
        <v>1.27000965422351</v>
      </c>
      <c r="H104" s="45">
        <v>1.27422229004094</v>
      </c>
      <c r="J104"/>
      <c r="K104" s="7"/>
      <c r="L104" s="7"/>
      <c r="M104" s="7"/>
      <c r="N104" s="7"/>
      <c r="O104" s="7"/>
      <c r="P104" s="7"/>
      <c r="Q104" s="7"/>
      <c r="R104" s="7"/>
    </row>
    <row r="105" spans="1:18" ht="9.75">
      <c r="A105" s="44">
        <v>40360</v>
      </c>
      <c r="B105" s="45">
        <v>1.28479737425014</v>
      </c>
      <c r="C105" s="45">
        <v>1.30507225346519</v>
      </c>
      <c r="D105" s="45">
        <v>1.27559851670311</v>
      </c>
      <c r="E105" s="45">
        <v>1.28780543090502</v>
      </c>
      <c r="F105" s="45">
        <v>1.30779617023357</v>
      </c>
      <c r="G105" s="45">
        <v>1.2701366678903</v>
      </c>
      <c r="H105" s="45">
        <v>1.27371280491897</v>
      </c>
      <c r="J105"/>
      <c r="K105" s="7"/>
      <c r="L105" s="7"/>
      <c r="M105" s="7"/>
      <c r="N105" s="7"/>
      <c r="O105" s="7"/>
      <c r="P105" s="7"/>
      <c r="Q105" s="7"/>
      <c r="R105" s="7"/>
    </row>
    <row r="106" spans="1:18" ht="9.75">
      <c r="A106" s="44">
        <v>40391</v>
      </c>
      <c r="B106" s="45">
        <v>1.28531893768755</v>
      </c>
      <c r="C106" s="45">
        <v>1.31639323528868</v>
      </c>
      <c r="D106" s="45">
        <v>1.27918022132282</v>
      </c>
      <c r="E106" s="45">
        <v>1.28780543090502</v>
      </c>
      <c r="F106" s="45">
        <v>1.30701196305574</v>
      </c>
      <c r="G106" s="45">
        <v>1.26924819415439</v>
      </c>
      <c r="H106" s="45">
        <v>1.27269464919961</v>
      </c>
      <c r="J106"/>
      <c r="K106" s="7"/>
      <c r="L106" s="7"/>
      <c r="M106" s="7"/>
      <c r="N106" s="7"/>
      <c r="O106" s="7"/>
      <c r="P106" s="7"/>
      <c r="Q106" s="7"/>
      <c r="R106" s="7"/>
    </row>
    <row r="107" spans="1:18" ht="9.75">
      <c r="A107" s="44">
        <v>40422</v>
      </c>
      <c r="B107" s="45">
        <v>1.27830124116375</v>
      </c>
      <c r="C107" s="45">
        <v>1.31049600327394</v>
      </c>
      <c r="D107" s="45">
        <v>1.27344969768324</v>
      </c>
      <c r="E107" s="45">
        <v>1.28050654360646</v>
      </c>
      <c r="F107" s="45">
        <v>1.30310265509047</v>
      </c>
      <c r="G107" s="45">
        <v>1.25917479578809</v>
      </c>
      <c r="H107" s="45">
        <v>1.26977416861181</v>
      </c>
      <c r="J107"/>
      <c r="K107" s="7"/>
      <c r="L107" s="7"/>
      <c r="M107" s="7"/>
      <c r="N107" s="7"/>
      <c r="O107" s="7"/>
      <c r="P107" s="7"/>
      <c r="Q107" s="7"/>
      <c r="R107" s="7"/>
    </row>
    <row r="108" spans="1:18" ht="9.75">
      <c r="A108" s="44">
        <v>40452</v>
      </c>
      <c r="B108" s="45">
        <v>1.26773644528079</v>
      </c>
      <c r="C108" s="45">
        <v>1.3011278825198</v>
      </c>
      <c r="D108" s="45">
        <v>1.26071646142287</v>
      </c>
      <c r="E108" s="45">
        <v>1.26519765201706</v>
      </c>
      <c r="F108" s="45">
        <v>1.29765251452944</v>
      </c>
      <c r="G108" s="45">
        <v>1.2465842944145</v>
      </c>
      <c r="H108" s="45">
        <v>1.26157393801471</v>
      </c>
      <c r="J108"/>
      <c r="K108" s="7"/>
      <c r="L108" s="7"/>
      <c r="M108" s="7"/>
      <c r="N108" s="7"/>
      <c r="O108" s="7"/>
      <c r="P108" s="7"/>
      <c r="Q108" s="7"/>
      <c r="R108" s="7"/>
    </row>
    <row r="109" spans="1:18" ht="9.75">
      <c r="A109" s="44">
        <v>40483</v>
      </c>
      <c r="B109" s="45">
        <v>1.25633638034952</v>
      </c>
      <c r="C109" s="45">
        <v>1.29092953916043</v>
      </c>
      <c r="D109" s="45">
        <v>1.24749303524923</v>
      </c>
      <c r="E109" s="45">
        <v>1.25652761149772</v>
      </c>
      <c r="F109" s="45">
        <v>1.28277235520902</v>
      </c>
      <c r="G109" s="45">
        <v>1.23607763452107</v>
      </c>
      <c r="H109" s="45">
        <v>1.25305317641509</v>
      </c>
      <c r="J109"/>
      <c r="K109" s="7"/>
      <c r="L109" s="7"/>
      <c r="M109" s="7"/>
      <c r="N109" s="7"/>
      <c r="O109" s="7"/>
      <c r="P109" s="7"/>
      <c r="Q109" s="7"/>
      <c r="R109" s="7"/>
    </row>
    <row r="110" spans="1:18" ht="9.75">
      <c r="A110" s="44">
        <v>40513</v>
      </c>
      <c r="B110" s="45">
        <v>1.2483830129859</v>
      </c>
      <c r="C110" s="45">
        <v>1.27612647208426</v>
      </c>
      <c r="D110" s="45">
        <v>1.24264671306826</v>
      </c>
      <c r="E110" s="45">
        <v>1.2545203788915</v>
      </c>
      <c r="F110" s="45">
        <v>1.27448818202585</v>
      </c>
      <c r="G110" s="45">
        <v>1.22699785042791</v>
      </c>
      <c r="H110" s="45">
        <v>1.24731552500009</v>
      </c>
      <c r="J110"/>
      <c r="K110" s="7"/>
      <c r="L110" s="7"/>
      <c r="M110" s="7"/>
      <c r="N110" s="7"/>
      <c r="O110" s="7"/>
      <c r="P110" s="7"/>
      <c r="Q110" s="7"/>
      <c r="R110" s="7"/>
    </row>
    <row r="111" spans="1:18" ht="9.75">
      <c r="A111" s="44">
        <v>40544</v>
      </c>
      <c r="B111" s="45">
        <v>1.23575263940514</v>
      </c>
      <c r="C111" s="45">
        <v>1.26738153946197</v>
      </c>
      <c r="D111" s="45">
        <v>1.22864021462158</v>
      </c>
      <c r="E111" s="45">
        <v>1.23829866636215</v>
      </c>
      <c r="F111" s="45">
        <v>1.26161966147877</v>
      </c>
      <c r="G111" s="45">
        <v>1.21328769942441</v>
      </c>
      <c r="H111" s="45">
        <v>1.24321292235631</v>
      </c>
      <c r="J111"/>
      <c r="K111" s="7"/>
      <c r="L111" s="7"/>
      <c r="M111" s="7"/>
      <c r="N111" s="7"/>
      <c r="O111" s="7"/>
      <c r="P111" s="7"/>
      <c r="Q111" s="7"/>
      <c r="R111" s="7"/>
    </row>
    <row r="112" spans="1:18" ht="9.75">
      <c r="A112" s="44">
        <v>40575</v>
      </c>
      <c r="B112" s="45">
        <v>1.22843949327394</v>
      </c>
      <c r="C112" s="45">
        <v>1.25719823376844</v>
      </c>
      <c r="D112" s="45">
        <v>1.22252757673789</v>
      </c>
      <c r="E112" s="45">
        <v>1.23410271712393</v>
      </c>
      <c r="F112" s="45">
        <v>1.25759535633849</v>
      </c>
      <c r="G112" s="45">
        <v>1.20425578106641</v>
      </c>
      <c r="H112" s="45">
        <v>1.23236808322394</v>
      </c>
      <c r="J112"/>
      <c r="K112" s="7"/>
      <c r="L112" s="7"/>
      <c r="M112" s="7"/>
      <c r="N112" s="7"/>
      <c r="O112" s="7"/>
      <c r="P112" s="7"/>
      <c r="Q112" s="7"/>
      <c r="R112" s="7"/>
    </row>
    <row r="113" spans="1:18" ht="9.75">
      <c r="A113" s="44">
        <v>40603</v>
      </c>
      <c r="B113" s="45">
        <v>1.22160042039393</v>
      </c>
      <c r="C113" s="45">
        <v>1.24883106562873</v>
      </c>
      <c r="D113" s="45">
        <v>1.21923564050851</v>
      </c>
      <c r="E113" s="45">
        <v>1.2257674981366</v>
      </c>
      <c r="F113" s="45">
        <v>1.2509652405635</v>
      </c>
      <c r="G113" s="45">
        <v>1.19766860374581</v>
      </c>
      <c r="H113" s="45">
        <v>1.22355846229541</v>
      </c>
      <c r="J113"/>
      <c r="K113" s="7"/>
      <c r="L113" s="7"/>
      <c r="M113" s="7"/>
      <c r="N113" s="7"/>
      <c r="O113" s="7"/>
      <c r="P113" s="7"/>
      <c r="Q113" s="7"/>
      <c r="R113" s="7"/>
    </row>
    <row r="114" spans="1:18" ht="9.75">
      <c r="A114" s="44">
        <v>40634</v>
      </c>
      <c r="B114" s="45">
        <v>1.21271197732434</v>
      </c>
      <c r="C114" s="45">
        <v>1.24212359819846</v>
      </c>
      <c r="D114" s="45">
        <v>1.2122048523648</v>
      </c>
      <c r="E114" s="45">
        <v>1.21797247430108</v>
      </c>
      <c r="F114" s="45">
        <v>1.24189937512509</v>
      </c>
      <c r="G114" s="45">
        <v>1.18804543571651</v>
      </c>
      <c r="H114" s="45">
        <v>1.2136068858316</v>
      </c>
      <c r="J114"/>
      <c r="K114" s="7"/>
      <c r="L114" s="7"/>
      <c r="M114" s="7"/>
      <c r="N114" s="7"/>
      <c r="O114" s="7"/>
      <c r="P114" s="7"/>
      <c r="Q114" s="7"/>
      <c r="R114" s="7"/>
    </row>
    <row r="115" spans="1:18" ht="9.75">
      <c r="A115" s="44">
        <v>40664</v>
      </c>
      <c r="B115" s="45">
        <v>1.205880075684</v>
      </c>
      <c r="C115" s="45">
        <v>1.23238773509124</v>
      </c>
      <c r="D115" s="45">
        <v>1.20270349475622</v>
      </c>
      <c r="E115" s="45">
        <v>1.20758722417319</v>
      </c>
      <c r="F115" s="45">
        <v>1.23338899108659</v>
      </c>
      <c r="G115" s="45">
        <v>1.18413778103908</v>
      </c>
      <c r="H115" s="45">
        <v>1.2070886073519</v>
      </c>
      <c r="J115"/>
      <c r="K115" s="7"/>
      <c r="L115" s="7"/>
      <c r="M115" s="7"/>
      <c r="N115" s="7"/>
      <c r="O115" s="7"/>
      <c r="P115" s="7"/>
      <c r="Q115" s="7"/>
      <c r="R115" s="7"/>
    </row>
    <row r="116" spans="1:18" ht="9.75">
      <c r="A116" s="44">
        <v>40695</v>
      </c>
      <c r="B116" s="45">
        <v>1.20331307899261</v>
      </c>
      <c r="C116" s="45">
        <v>1.22784470966548</v>
      </c>
      <c r="D116" s="45">
        <v>1.20102206386681</v>
      </c>
      <c r="E116" s="45">
        <v>1.20589896562132</v>
      </c>
      <c r="F116" s="45">
        <v>1.23141872113278</v>
      </c>
      <c r="G116" s="45">
        <v>1.18130265466787</v>
      </c>
      <c r="H116" s="45">
        <v>1.20395831573099</v>
      </c>
      <c r="J116"/>
      <c r="K116" s="7"/>
      <c r="L116" s="7"/>
      <c r="M116" s="7"/>
      <c r="N116" s="7"/>
      <c r="O116" s="7"/>
      <c r="P116" s="7"/>
      <c r="Q116" s="7"/>
      <c r="R116" s="7"/>
    </row>
    <row r="117" spans="1:18" ht="9.75">
      <c r="A117" s="44">
        <v>40725</v>
      </c>
      <c r="B117" s="45">
        <v>1.20377666341261</v>
      </c>
      <c r="C117" s="45">
        <v>1.23030532030609</v>
      </c>
      <c r="D117" s="45">
        <v>1.20222428815497</v>
      </c>
      <c r="E117" s="45">
        <v>1.20493501760723</v>
      </c>
      <c r="F117" s="45">
        <v>1.2316650541436</v>
      </c>
      <c r="G117" s="45">
        <v>1.18213014576991</v>
      </c>
      <c r="H117" s="45">
        <v>1.20251529737415</v>
      </c>
      <c r="J117"/>
      <c r="K117" s="7"/>
      <c r="L117" s="7"/>
      <c r="M117" s="7"/>
      <c r="N117" s="7"/>
      <c r="O117" s="7"/>
      <c r="P117" s="7"/>
      <c r="Q117" s="7"/>
      <c r="R117" s="7"/>
    </row>
    <row r="118" spans="1:18" ht="9.75">
      <c r="A118" s="44">
        <v>40756</v>
      </c>
      <c r="B118" s="45">
        <v>1.19789350072933</v>
      </c>
      <c r="C118" s="45">
        <v>1.22576997141187</v>
      </c>
      <c r="D118" s="45">
        <v>1.19791180565461</v>
      </c>
      <c r="E118" s="45">
        <v>1.19858253019719</v>
      </c>
      <c r="F118" s="45">
        <v>1.22358936433897</v>
      </c>
      <c r="G118" s="45">
        <v>1.17624890126359</v>
      </c>
      <c r="H118" s="45">
        <v>1.20083412959272</v>
      </c>
      <c r="J118"/>
      <c r="K118" s="7"/>
      <c r="L118" s="7"/>
      <c r="M118" s="7"/>
      <c r="N118" s="7"/>
      <c r="O118" s="7"/>
      <c r="P118" s="7"/>
      <c r="Q118" s="7"/>
      <c r="R118" s="7"/>
    </row>
    <row r="119" spans="1:18" ht="9.75">
      <c r="A119" s="44">
        <v>40787</v>
      </c>
      <c r="B119" s="45">
        <v>1.19214179158163</v>
      </c>
      <c r="C119" s="45">
        <v>1.22064326967921</v>
      </c>
      <c r="D119" s="45">
        <v>1.18993921292799</v>
      </c>
      <c r="E119" s="45">
        <v>1.19499753758443</v>
      </c>
      <c r="F119" s="45">
        <v>1.21883590431215</v>
      </c>
      <c r="G119" s="45">
        <v>1.16981491920795</v>
      </c>
      <c r="H119" s="45">
        <v>1.19438445354358</v>
      </c>
      <c r="J119"/>
      <c r="K119" s="7"/>
      <c r="L119" s="7"/>
      <c r="M119" s="7"/>
      <c r="N119" s="7"/>
      <c r="O119" s="7"/>
      <c r="P119" s="7"/>
      <c r="Q119" s="7"/>
      <c r="R119" s="7"/>
    </row>
    <row r="120" spans="1:18" ht="9.75">
      <c r="A120" s="44">
        <v>40817</v>
      </c>
      <c r="B120" s="45">
        <v>1.18816767828607</v>
      </c>
      <c r="C120" s="45">
        <v>1.21942384583338</v>
      </c>
      <c r="D120" s="45">
        <v>1.19041537907962</v>
      </c>
      <c r="E120" s="45">
        <v>1.19059234590459</v>
      </c>
      <c r="F120" s="45">
        <v>1.21543269277239</v>
      </c>
      <c r="G120" s="45">
        <v>1.16538645069531</v>
      </c>
      <c r="H120" s="45">
        <v>1.18467015824596</v>
      </c>
      <c r="J120"/>
      <c r="K120" s="7"/>
      <c r="L120" s="7"/>
      <c r="M120" s="7"/>
      <c r="N120" s="7"/>
      <c r="O120" s="7"/>
      <c r="P120" s="7"/>
      <c r="Q120" s="7"/>
      <c r="R120" s="7"/>
    </row>
    <row r="121" spans="1:18" ht="9.75">
      <c r="A121" s="44">
        <v>40848</v>
      </c>
      <c r="B121" s="45">
        <v>1.18189122441759</v>
      </c>
      <c r="C121" s="45">
        <v>1.21142841827278</v>
      </c>
      <c r="D121" s="45">
        <v>1.18120200345269</v>
      </c>
      <c r="E121" s="45">
        <v>1.18679460317443</v>
      </c>
      <c r="F121" s="45">
        <v>1.21034922602309</v>
      </c>
      <c r="G121" s="45">
        <v>1.15855099979651</v>
      </c>
      <c r="H121" s="45">
        <v>1.17901090589766</v>
      </c>
      <c r="J121"/>
      <c r="K121" s="7"/>
      <c r="L121" s="7"/>
      <c r="M121" s="7"/>
      <c r="N121" s="7"/>
      <c r="O121" s="7"/>
      <c r="P121" s="7"/>
      <c r="Q121" s="7"/>
      <c r="R121" s="7"/>
    </row>
    <row r="122" spans="1:18" ht="9.75">
      <c r="A122" s="44">
        <v>40878</v>
      </c>
      <c r="B122" s="45">
        <v>1.17589363474824</v>
      </c>
      <c r="C122" s="45">
        <v>1.20276848517949</v>
      </c>
      <c r="D122" s="45">
        <v>1.17147872999374</v>
      </c>
      <c r="E122" s="45">
        <v>1.18194861385761</v>
      </c>
      <c r="F122" s="45">
        <v>1.20229385717998</v>
      </c>
      <c r="G122" s="45">
        <v>1.15359056038685</v>
      </c>
      <c r="H122" s="45">
        <v>1.17853949010161</v>
      </c>
      <c r="J122"/>
      <c r="K122" s="7"/>
      <c r="L122" s="7"/>
      <c r="M122" s="7"/>
      <c r="N122" s="7"/>
      <c r="O122" s="7"/>
      <c r="P122" s="7"/>
      <c r="Q122" s="7"/>
      <c r="R122" s="7"/>
    </row>
    <row r="123" spans="1:18" ht="9.75">
      <c r="A123" s="44">
        <v>40909</v>
      </c>
      <c r="B123" s="45">
        <v>1.16798819020279</v>
      </c>
      <c r="C123" s="45">
        <v>1.1977379856398</v>
      </c>
      <c r="D123" s="45">
        <v>1.16844078395546</v>
      </c>
      <c r="E123" s="45">
        <v>1.17268440704198</v>
      </c>
      <c r="F123" s="45">
        <v>1.18475941779659</v>
      </c>
      <c r="G123" s="45">
        <v>1.14899458205861</v>
      </c>
      <c r="H123" s="45">
        <v>1.1767743286087</v>
      </c>
      <c r="J123"/>
      <c r="K123" s="7"/>
      <c r="L123" s="7"/>
      <c r="M123" s="7"/>
      <c r="N123" s="7"/>
      <c r="O123" s="7"/>
      <c r="P123" s="7"/>
      <c r="Q123" s="7"/>
      <c r="R123" s="7"/>
    </row>
    <row r="124" spans="1:18" ht="9.75">
      <c r="A124" s="44">
        <v>40940</v>
      </c>
      <c r="B124" s="45">
        <v>1.16261107561577</v>
      </c>
      <c r="C124" s="45">
        <v>1.18705449518315</v>
      </c>
      <c r="D124" s="45">
        <v>1.16309056734567</v>
      </c>
      <c r="E124" s="45">
        <v>1.16696627230767</v>
      </c>
      <c r="F124" s="45">
        <v>1.17675746702085</v>
      </c>
      <c r="G124" s="45">
        <v>1.14635795875348</v>
      </c>
      <c r="H124" s="45">
        <v>1.17091972995891</v>
      </c>
      <c r="J124"/>
      <c r="K124" s="7"/>
      <c r="L124" s="7"/>
      <c r="M124" s="7"/>
      <c r="N124" s="7"/>
      <c r="O124" s="7"/>
      <c r="P124" s="7"/>
      <c r="Q124" s="7"/>
      <c r="R124" s="7"/>
    </row>
    <row r="125" spans="1:18" ht="9.75">
      <c r="A125" s="44">
        <v>40969</v>
      </c>
      <c r="B125" s="45">
        <v>1.16163337748196</v>
      </c>
      <c r="C125" s="45">
        <v>1.18433053495276</v>
      </c>
      <c r="D125" s="45">
        <v>1.16146451702184</v>
      </c>
      <c r="E125" s="45">
        <v>1.16440458222677</v>
      </c>
      <c r="F125" s="45">
        <v>1.17511230978715</v>
      </c>
      <c r="G125" s="45">
        <v>1.14704618646536</v>
      </c>
      <c r="H125" s="45">
        <v>1.16799973063233</v>
      </c>
      <c r="J125"/>
      <c r="K125" s="7"/>
      <c r="L125" s="7"/>
      <c r="M125" s="7"/>
      <c r="N125" s="7"/>
      <c r="O125" s="7"/>
      <c r="P125" s="7"/>
      <c r="Q125" s="7"/>
      <c r="R125" s="7"/>
    </row>
    <row r="126" spans="1:18" ht="9.75">
      <c r="A126" s="44">
        <v>41000</v>
      </c>
      <c r="B126" s="45">
        <v>1.15382390057059</v>
      </c>
      <c r="C126" s="45">
        <v>1.17785234704402</v>
      </c>
      <c r="D126" s="45">
        <v>1.15775968602655</v>
      </c>
      <c r="E126" s="45">
        <v>1.15792022894468</v>
      </c>
      <c r="F126" s="45">
        <v>1.16787150644718</v>
      </c>
      <c r="G126" s="45">
        <v>1.13805554763901</v>
      </c>
      <c r="H126" s="45">
        <v>1.15735209139152</v>
      </c>
      <c r="J126"/>
      <c r="K126" s="7"/>
      <c r="L126" s="7"/>
      <c r="M126" s="7"/>
      <c r="N126" s="7"/>
      <c r="O126" s="7"/>
      <c r="P126" s="7"/>
      <c r="Q126" s="7"/>
      <c r="R126" s="7"/>
    </row>
    <row r="127" spans="1:18" ht="9.75">
      <c r="A127" s="44">
        <v>41030</v>
      </c>
      <c r="B127" s="45">
        <v>1.14822997166369</v>
      </c>
      <c r="C127" s="45">
        <v>1.17001325821398</v>
      </c>
      <c r="D127" s="45">
        <v>1.14811551569472</v>
      </c>
      <c r="E127" s="45">
        <v>1.14895835378516</v>
      </c>
      <c r="F127" s="45">
        <v>1.16391419817339</v>
      </c>
      <c r="G127" s="45">
        <v>1.13386026465977</v>
      </c>
      <c r="H127" s="45">
        <v>1.15056376517698</v>
      </c>
      <c r="J127"/>
      <c r="K127" s="7"/>
      <c r="L127" s="7"/>
      <c r="M127" s="7"/>
      <c r="N127" s="7"/>
      <c r="O127" s="7"/>
      <c r="P127" s="7"/>
      <c r="Q127" s="7"/>
      <c r="R127" s="7"/>
    </row>
    <row r="128" spans="1:18" ht="9.75">
      <c r="A128" s="44">
        <v>41061</v>
      </c>
      <c r="B128" s="45">
        <v>1.145069513586</v>
      </c>
      <c r="C128" s="45">
        <v>1.16674636838251</v>
      </c>
      <c r="D128" s="45">
        <v>1.1387775398678</v>
      </c>
      <c r="E128" s="45">
        <v>1.14781054324192</v>
      </c>
      <c r="F128" s="45">
        <v>1.15893079575166</v>
      </c>
      <c r="G128" s="45">
        <v>1.13216202162733</v>
      </c>
      <c r="H128" s="45">
        <v>1.1491847434848</v>
      </c>
      <c r="J128"/>
      <c r="K128" s="7"/>
      <c r="L128" s="7"/>
      <c r="M128" s="7"/>
      <c r="N128" s="7"/>
      <c r="O128" s="7"/>
      <c r="P128" s="7"/>
      <c r="Q128" s="7"/>
      <c r="R128" s="7"/>
    </row>
    <row r="129" spans="1:18" ht="9.75">
      <c r="A129" s="44">
        <v>41091</v>
      </c>
      <c r="B129" s="45">
        <v>1.1404642058531</v>
      </c>
      <c r="C129" s="45">
        <v>1.16290876944335</v>
      </c>
      <c r="D129" s="45">
        <v>1.13097382050631</v>
      </c>
      <c r="E129" s="45">
        <v>1.14266853483516</v>
      </c>
      <c r="F129" s="45">
        <v>1.15431354158532</v>
      </c>
      <c r="G129" s="45">
        <v>1.12855065951687</v>
      </c>
      <c r="H129" s="45">
        <v>1.14289880008433</v>
      </c>
      <c r="J129"/>
      <c r="K129" s="7"/>
      <c r="L129" s="7"/>
      <c r="M129" s="7"/>
      <c r="N129" s="7"/>
      <c r="O129" s="7"/>
      <c r="P129" s="7"/>
      <c r="Q129" s="7"/>
      <c r="R129" s="7"/>
    </row>
    <row r="130" spans="1:18" ht="9.75">
      <c r="A130" s="44">
        <v>41122</v>
      </c>
      <c r="B130" s="45">
        <v>1.13578661682781</v>
      </c>
      <c r="C130" s="45">
        <v>1.1576991233881</v>
      </c>
      <c r="D130" s="45">
        <v>1.12770348041311</v>
      </c>
      <c r="E130" s="45">
        <v>1.13720992718467</v>
      </c>
      <c r="F130" s="45">
        <v>1.1475430376631</v>
      </c>
      <c r="G130" s="45">
        <v>1.12551177771704</v>
      </c>
      <c r="H130" s="45">
        <v>1.13642119924862</v>
      </c>
      <c r="J130"/>
      <c r="K130" s="7"/>
      <c r="L130" s="7"/>
      <c r="M130" s="7"/>
      <c r="N130" s="7"/>
      <c r="O130" s="7"/>
      <c r="P130" s="7"/>
      <c r="Q130" s="7"/>
      <c r="R130" s="7"/>
    </row>
    <row r="131" spans="1:18" ht="9.75">
      <c r="A131" s="44">
        <v>41153</v>
      </c>
      <c r="B131" s="45">
        <v>1.12885567907795</v>
      </c>
      <c r="C131" s="45">
        <v>1.14908101576983</v>
      </c>
      <c r="D131" s="45">
        <v>1.12008688956408</v>
      </c>
      <c r="E131" s="45">
        <v>1.12964133027185</v>
      </c>
      <c r="F131" s="45">
        <v>1.13990566967627</v>
      </c>
      <c r="G131" s="45">
        <v>1.11946665776511</v>
      </c>
      <c r="H131" s="45">
        <v>1.13031748483053</v>
      </c>
      <c r="J131"/>
      <c r="K131" s="7"/>
      <c r="L131" s="7"/>
      <c r="M131" s="7"/>
      <c r="N131" s="7"/>
      <c r="O131" s="7"/>
      <c r="P131" s="7"/>
      <c r="Q131" s="7"/>
      <c r="R131" s="7"/>
    </row>
    <row r="132" spans="1:18" ht="9.75">
      <c r="A132" s="44">
        <v>41183</v>
      </c>
      <c r="B132" s="45">
        <v>1.12158505390553</v>
      </c>
      <c r="C132" s="45">
        <v>1.13950913900221</v>
      </c>
      <c r="D132" s="45">
        <v>1.1110870841822</v>
      </c>
      <c r="E132" s="45">
        <v>1.12312719255503</v>
      </c>
      <c r="F132" s="45">
        <v>1.13344503298824</v>
      </c>
      <c r="G132" s="45">
        <v>1.11201614956303</v>
      </c>
      <c r="H132" s="45">
        <v>1.12447023958469</v>
      </c>
      <c r="J132"/>
      <c r="K132" s="7"/>
      <c r="L132" s="7"/>
      <c r="M132" s="7"/>
      <c r="N132" s="7"/>
      <c r="O132" s="7"/>
      <c r="P132" s="7"/>
      <c r="Q132" s="7"/>
      <c r="R132" s="7"/>
    </row>
    <row r="133" spans="1:18" ht="9.75">
      <c r="A133" s="44">
        <v>41214</v>
      </c>
      <c r="B133" s="45">
        <v>1.11676837878117</v>
      </c>
      <c r="C133" s="45">
        <v>1.13417850005197</v>
      </c>
      <c r="D133" s="45">
        <v>1.10500953175753</v>
      </c>
      <c r="E133" s="45">
        <v>1.1173171434093</v>
      </c>
      <c r="F133" s="45">
        <v>1.12926674602794</v>
      </c>
      <c r="G133" s="45">
        <v>1.1071447128266</v>
      </c>
      <c r="H133" s="45">
        <v>1.12110691882821</v>
      </c>
      <c r="J133"/>
      <c r="K133" s="7"/>
      <c r="L133" s="7"/>
      <c r="M133" s="7"/>
      <c r="N133" s="7"/>
      <c r="O133" s="7"/>
      <c r="P133" s="7"/>
      <c r="Q133" s="7"/>
      <c r="R133" s="7"/>
    </row>
    <row r="134" spans="1:18" ht="9.75">
      <c r="A134" s="44">
        <v>41244</v>
      </c>
      <c r="B134" s="45">
        <v>1.10904838475413</v>
      </c>
      <c r="C134" s="45">
        <v>1.12495387825031</v>
      </c>
      <c r="D134" s="45">
        <v>1.0972192749057</v>
      </c>
      <c r="E134" s="45">
        <v>1.11175835165105</v>
      </c>
      <c r="F134" s="45">
        <v>1.11675904472699</v>
      </c>
      <c r="G134" s="45">
        <v>1.10152692550651</v>
      </c>
      <c r="H134" s="45">
        <v>1.11586236570937</v>
      </c>
      <c r="J134"/>
      <c r="K134" s="7"/>
      <c r="L134" s="7"/>
      <c r="M134" s="7"/>
      <c r="N134" s="7"/>
      <c r="O134" s="7"/>
      <c r="P134" s="7"/>
      <c r="Q134" s="7"/>
      <c r="R134" s="7"/>
    </row>
    <row r="135" spans="1:18" ht="9.75">
      <c r="A135" s="44">
        <v>41275</v>
      </c>
      <c r="B135" s="45">
        <v>1.09881463010161</v>
      </c>
      <c r="C135" s="45">
        <v>1.11414665569012</v>
      </c>
      <c r="D135" s="45">
        <v>1.08894330578176</v>
      </c>
      <c r="E135" s="45">
        <v>1.10304430166787</v>
      </c>
      <c r="F135" s="45">
        <v>1.10701729255253</v>
      </c>
      <c r="G135" s="45">
        <v>1.09040479658138</v>
      </c>
      <c r="H135" s="45">
        <v>1.10514248361828</v>
      </c>
      <c r="J135"/>
      <c r="K135" s="7"/>
      <c r="L135" s="7"/>
      <c r="M135" s="7"/>
      <c r="N135" s="7"/>
      <c r="O135" s="7"/>
      <c r="P135" s="7"/>
      <c r="Q135" s="7"/>
      <c r="R135" s="7"/>
    </row>
    <row r="136" spans="1:18" ht="9.75">
      <c r="A136" s="44">
        <v>41306</v>
      </c>
      <c r="B136" s="45">
        <v>1.09427599472075</v>
      </c>
      <c r="C136" s="45">
        <v>1.10158854626273</v>
      </c>
      <c r="D136" s="45">
        <v>1.08158850395487</v>
      </c>
      <c r="E136" s="45">
        <v>1.09526789958085</v>
      </c>
      <c r="F136" s="45">
        <v>1.10768190169355</v>
      </c>
      <c r="G136" s="45">
        <v>1.08541190183295</v>
      </c>
      <c r="H136" s="45">
        <v>1.10227656455044</v>
      </c>
      <c r="J136"/>
      <c r="K136" s="7"/>
      <c r="L136" s="7"/>
      <c r="M136" s="7"/>
      <c r="N136" s="7"/>
      <c r="O136" s="7"/>
      <c r="P136" s="7"/>
      <c r="Q136" s="7"/>
      <c r="R136" s="7"/>
    </row>
    <row r="137" spans="1:18" ht="9.75">
      <c r="A137" s="44">
        <v>41334</v>
      </c>
      <c r="B137" s="45">
        <v>1.08826176968528</v>
      </c>
      <c r="C137" s="45">
        <v>1.09643530035108</v>
      </c>
      <c r="D137" s="45">
        <v>1.07449682491046</v>
      </c>
      <c r="E137" s="45">
        <v>1.08689877898268</v>
      </c>
      <c r="F137" s="45">
        <v>1.10107544899955</v>
      </c>
      <c r="G137" s="45">
        <v>1.08054942940065</v>
      </c>
      <c r="H137" s="45">
        <v>1.09570235044776</v>
      </c>
      <c r="J137"/>
      <c r="K137" s="7"/>
      <c r="L137" s="7"/>
      <c r="M137" s="7"/>
      <c r="N137" s="7"/>
      <c r="O137" s="7"/>
      <c r="P137" s="7"/>
      <c r="Q137" s="7"/>
      <c r="R137" s="7"/>
    </row>
    <row r="138" spans="1:18" ht="9.75">
      <c r="A138" s="44">
        <v>41365</v>
      </c>
      <c r="B138" s="45">
        <v>1.08221970324003</v>
      </c>
      <c r="C138" s="45">
        <v>1.08600960811319</v>
      </c>
      <c r="D138" s="45">
        <v>1.07085591480014</v>
      </c>
      <c r="E138" s="45">
        <v>1.07966502332639</v>
      </c>
      <c r="F138" s="45">
        <v>1.09472603797927</v>
      </c>
      <c r="G138" s="45">
        <v>1.07485271003745</v>
      </c>
      <c r="H138" s="45">
        <v>1.09220728712895</v>
      </c>
      <c r="J138"/>
      <c r="K138" s="7"/>
      <c r="L138" s="7"/>
      <c r="M138" s="7"/>
      <c r="N138" s="7"/>
      <c r="O138" s="7"/>
      <c r="P138" s="7"/>
      <c r="Q138" s="7"/>
      <c r="R138" s="7"/>
    </row>
    <row r="139" spans="1:18" ht="9.75">
      <c r="A139" s="44">
        <v>41395</v>
      </c>
      <c r="B139" s="45">
        <v>1.07789400847441</v>
      </c>
      <c r="C139" s="45">
        <v>1.07856749241552</v>
      </c>
      <c r="D139" s="45">
        <v>1.06839859802468</v>
      </c>
      <c r="E139" s="45">
        <v>1.07418667130275</v>
      </c>
      <c r="F139" s="45">
        <v>1.08830503825357</v>
      </c>
      <c r="G139" s="45">
        <v>1.07238622172748</v>
      </c>
      <c r="H139" s="45">
        <v>1.08753090424071</v>
      </c>
      <c r="J139"/>
      <c r="K139" s="7"/>
      <c r="L139" s="7"/>
      <c r="M139" s="7"/>
      <c r="N139" s="7"/>
      <c r="O139" s="7"/>
      <c r="P139" s="7"/>
      <c r="Q139" s="7"/>
      <c r="R139" s="7"/>
    </row>
    <row r="140" spans="1:18" ht="9.75">
      <c r="A140" s="44">
        <v>41426</v>
      </c>
      <c r="B140" s="45">
        <v>1.07304101421262</v>
      </c>
      <c r="C140" s="45">
        <v>1.077705328153</v>
      </c>
      <c r="D140" s="45">
        <v>1.06499062801503</v>
      </c>
      <c r="E140" s="45">
        <v>1.07161479579285</v>
      </c>
      <c r="F140" s="45">
        <v>1.08052525640744</v>
      </c>
      <c r="G140" s="45">
        <v>1.06715715168422</v>
      </c>
      <c r="H140" s="45">
        <v>1.08492707925051</v>
      </c>
      <c r="J140"/>
      <c r="K140" s="7"/>
      <c r="L140" s="7"/>
      <c r="M140" s="7"/>
      <c r="N140" s="7"/>
      <c r="O140" s="7"/>
      <c r="P140" s="7"/>
      <c r="Q140" s="7"/>
      <c r="R140" s="7"/>
    </row>
    <row r="141" spans="1:18" ht="9.75">
      <c r="A141" s="44">
        <v>41456</v>
      </c>
      <c r="B141" s="45">
        <v>1.0758075338054</v>
      </c>
      <c r="C141" s="45">
        <v>1.07889210947342</v>
      </c>
      <c r="D141" s="45">
        <v>1.06701796214311</v>
      </c>
      <c r="E141" s="45">
        <v>1.07215087122846</v>
      </c>
      <c r="F141" s="45">
        <v>1.08715691358028</v>
      </c>
      <c r="G141" s="45">
        <v>1.06940289776954</v>
      </c>
      <c r="H141" s="45">
        <v>1.0840598313854</v>
      </c>
      <c r="J141"/>
      <c r="K141" s="7"/>
      <c r="L141" s="7"/>
      <c r="M141" s="7"/>
      <c r="N141" s="7"/>
      <c r="O141" s="7"/>
      <c r="P141" s="7"/>
      <c r="Q141" s="7"/>
      <c r="R141" s="7"/>
    </row>
    <row r="142" spans="1:18" ht="9.75">
      <c r="A142" s="44">
        <v>41487</v>
      </c>
      <c r="B142" s="45">
        <v>1.07429136031025</v>
      </c>
      <c r="C142" s="45">
        <v>1.07846072518335</v>
      </c>
      <c r="D142" s="45">
        <v>1.06616503011901</v>
      </c>
      <c r="E142" s="45">
        <v>1.07322409532379</v>
      </c>
      <c r="F142" s="45">
        <v>1.08531188337854</v>
      </c>
      <c r="G142" s="45">
        <v>1.06748143119339</v>
      </c>
      <c r="H142" s="45">
        <v>1.08038651722683</v>
      </c>
      <c r="J142"/>
      <c r="K142" s="7"/>
      <c r="L142" s="7"/>
      <c r="M142" s="7"/>
      <c r="N142" s="7"/>
      <c r="O142" s="7"/>
      <c r="P142" s="7"/>
      <c r="Q142" s="7"/>
      <c r="R142" s="7"/>
    </row>
    <row r="143" spans="1:18" ht="9.75">
      <c r="A143" s="44">
        <v>41518</v>
      </c>
      <c r="B143" s="45">
        <v>1.07116188625193</v>
      </c>
      <c r="C143" s="45">
        <v>1.07491351059837</v>
      </c>
      <c r="D143" s="45">
        <v>1.06680511318692</v>
      </c>
      <c r="E143" s="45">
        <v>1.07054772600876</v>
      </c>
      <c r="F143" s="45">
        <v>1.08163432666787</v>
      </c>
      <c r="G143" s="45">
        <v>1.06460699231414</v>
      </c>
      <c r="H143" s="45">
        <v>1.07362269425304</v>
      </c>
      <c r="J143"/>
      <c r="K143" s="7"/>
      <c r="L143" s="7"/>
      <c r="M143" s="7"/>
      <c r="N143" s="7"/>
      <c r="O143" s="7"/>
      <c r="P143" s="7"/>
      <c r="Q143" s="7"/>
      <c r="R143" s="7"/>
    </row>
    <row r="144" spans="1:18" ht="9.75">
      <c r="A144" s="44">
        <v>41548</v>
      </c>
      <c r="B144" s="45">
        <v>1.06456877245649</v>
      </c>
      <c r="C144" s="45">
        <v>1.06701758050265</v>
      </c>
      <c r="D144" s="45">
        <v>1.06276660010652</v>
      </c>
      <c r="E144" s="45">
        <v>1.06500967569515</v>
      </c>
      <c r="F144" s="45">
        <v>1.07603892426171</v>
      </c>
      <c r="G144" s="45">
        <v>1.05678677021456</v>
      </c>
      <c r="H144" s="45">
        <v>1.06743159102509</v>
      </c>
      <c r="J144"/>
      <c r="K144" s="7"/>
      <c r="L144" s="7"/>
      <c r="M144" s="7"/>
      <c r="N144" s="7"/>
      <c r="O144" s="7"/>
      <c r="P144" s="7"/>
      <c r="Q144" s="7"/>
      <c r="R144" s="7"/>
    </row>
    <row r="145" spans="1:18" ht="9.75">
      <c r="A145" s="44">
        <v>41579</v>
      </c>
      <c r="B145" s="45">
        <v>1.05894447096089</v>
      </c>
      <c r="C145" s="45">
        <v>1.06139220183294</v>
      </c>
      <c r="D145" s="45">
        <v>1.0590598904898</v>
      </c>
      <c r="E145" s="45">
        <v>1.05939488281622</v>
      </c>
      <c r="F145" s="45">
        <v>1.06824076666505</v>
      </c>
      <c r="G145" s="45">
        <v>1.05215727819052</v>
      </c>
      <c r="H145" s="45">
        <v>1.06138171524818</v>
      </c>
      <c r="J145"/>
      <c r="K145" s="7"/>
      <c r="L145" s="7"/>
      <c r="M145" s="7"/>
      <c r="N145" s="7"/>
      <c r="O145" s="7"/>
      <c r="P145" s="7"/>
      <c r="Q145" s="7"/>
      <c r="R145" s="7"/>
    </row>
    <row r="146" spans="1:18" ht="9.75">
      <c r="A146" s="44">
        <v>41609</v>
      </c>
      <c r="B146" s="45">
        <v>1.05045452709083</v>
      </c>
      <c r="C146" s="45">
        <v>1.05192487793155</v>
      </c>
      <c r="D146" s="45">
        <v>1.04805530973756</v>
      </c>
      <c r="E146" s="45">
        <v>1.05234417683145</v>
      </c>
      <c r="F146" s="45">
        <v>1.05766412541094</v>
      </c>
      <c r="G146" s="45">
        <v>1.04473962683995</v>
      </c>
      <c r="H146" s="45">
        <v>1.05536612831677</v>
      </c>
      <c r="J146"/>
      <c r="K146" s="7"/>
      <c r="L146" s="7"/>
      <c r="M146" s="7"/>
      <c r="N146" s="7"/>
      <c r="O146" s="7"/>
      <c r="P146" s="7"/>
      <c r="Q146" s="7"/>
      <c r="R146" s="7"/>
    </row>
    <row r="147" spans="1:18" ht="9.75">
      <c r="A147" s="44">
        <v>41640</v>
      </c>
      <c r="B147" s="45">
        <v>1.04395992663697</v>
      </c>
      <c r="C147" s="45">
        <v>1.04627499296952</v>
      </c>
      <c r="D147" s="45">
        <v>1.03942805686557</v>
      </c>
      <c r="E147" s="45">
        <v>1.04430304339729</v>
      </c>
      <c r="F147" s="45">
        <v>1.05166960864168</v>
      </c>
      <c r="G147" s="45">
        <v>1.03850857538763</v>
      </c>
      <c r="H147" s="45">
        <v>1.04948898997292</v>
      </c>
      <c r="J147"/>
      <c r="K147" s="7"/>
      <c r="L147" s="7"/>
      <c r="M147" s="7"/>
      <c r="N147" s="7"/>
      <c r="O147" s="7"/>
      <c r="P147" s="7"/>
      <c r="Q147" s="7"/>
      <c r="R147" s="7"/>
    </row>
    <row r="148" spans="1:10" ht="9.75">
      <c r="A148" s="44">
        <v>41671</v>
      </c>
      <c r="B148" s="45">
        <v>1.0352283639511</v>
      </c>
      <c r="C148" s="45">
        <v>1.04086250792829</v>
      </c>
      <c r="D148" s="45">
        <v>1.03466858139118</v>
      </c>
      <c r="E148" s="45">
        <v>1.03642620424503</v>
      </c>
      <c r="F148" s="45">
        <v>1.03807088011221</v>
      </c>
      <c r="G148" s="45">
        <v>1.02995990814998</v>
      </c>
      <c r="H148" s="45">
        <v>1.04603706764968</v>
      </c>
      <c r="J148"/>
    </row>
    <row r="149" spans="1:10" ht="9.75">
      <c r="A149" s="44">
        <v>41699</v>
      </c>
      <c r="B149" s="45">
        <v>1.02623680539162</v>
      </c>
      <c r="C149" s="45">
        <v>1.03527203891813</v>
      </c>
      <c r="D149" s="45">
        <v>1.02727222139712</v>
      </c>
      <c r="E149" s="45">
        <v>1.02860877753576</v>
      </c>
      <c r="F149" s="45">
        <v>1.02687791088358</v>
      </c>
      <c r="G149" s="45">
        <v>1.02138031351645</v>
      </c>
      <c r="H149" s="45">
        <v>1.03516780568993</v>
      </c>
      <c r="J149"/>
    </row>
    <row r="150" spans="1:10" ht="9.75">
      <c r="A150" s="44">
        <v>41730</v>
      </c>
      <c r="B150" s="45">
        <v>1.01936301599076</v>
      </c>
      <c r="C150" s="45">
        <v>1.02654639456434</v>
      </c>
      <c r="D150" s="45">
        <v>1.01952384021151</v>
      </c>
      <c r="E150" s="45">
        <v>1.01983816927995</v>
      </c>
      <c r="F150" s="45">
        <v>1.02115941814199</v>
      </c>
      <c r="G150" s="45">
        <v>1.01589448330659</v>
      </c>
      <c r="H150" s="45">
        <v>1.02319640771961</v>
      </c>
      <c r="J150"/>
    </row>
    <row r="151" spans="1:10" ht="9.75">
      <c r="A151" s="44">
        <v>41760</v>
      </c>
      <c r="B151" s="45">
        <v>1.01373407987165</v>
      </c>
      <c r="C151" s="45">
        <v>1.01497567190462</v>
      </c>
      <c r="D151" s="45">
        <v>1.01465350339521</v>
      </c>
      <c r="E151" s="45">
        <v>1.01144319079634</v>
      </c>
      <c r="F151" s="45">
        <v>1.01185039451247</v>
      </c>
      <c r="G151" s="45">
        <v>1.01487960370289</v>
      </c>
      <c r="H151" s="45">
        <v>1.01457254112009</v>
      </c>
      <c r="J151"/>
    </row>
    <row r="152" spans="1:10" ht="9.75">
      <c r="A152" s="44">
        <v>41791</v>
      </c>
      <c r="B152" s="45">
        <v>1.01142914862687</v>
      </c>
      <c r="C152" s="45">
        <v>1.01052934279632</v>
      </c>
      <c r="D152" s="45">
        <v>1.00960547601514</v>
      </c>
      <c r="E152" s="45">
        <v>1.00841793698539</v>
      </c>
      <c r="F152" s="45">
        <v>1.01114259469618</v>
      </c>
      <c r="G152" s="45">
        <v>1.01285389591106</v>
      </c>
      <c r="H152" s="45">
        <v>1.01194149323768</v>
      </c>
      <c r="J152"/>
    </row>
    <row r="153" spans="1:10" ht="9.75">
      <c r="A153" s="44">
        <v>41821</v>
      </c>
      <c r="B153" s="45">
        <v>1.01007733362527</v>
      </c>
      <c r="C153" s="45">
        <v>1.01154088368</v>
      </c>
      <c r="D153" s="45">
        <v>1.01244030888</v>
      </c>
      <c r="E153" s="45">
        <v>1.007108695681</v>
      </c>
      <c r="F153" s="45">
        <v>1.01023338465</v>
      </c>
      <c r="G153" s="45">
        <v>1.009723752279</v>
      </c>
      <c r="H153" s="45">
        <v>1.01143577535</v>
      </c>
      <c r="J153"/>
    </row>
    <row r="154" spans="1:10" ht="9.75">
      <c r="A154" s="44">
        <v>41852</v>
      </c>
      <c r="B154" s="45">
        <v>1.0085603137813</v>
      </c>
      <c r="C154" s="45">
        <v>1.0076112</v>
      </c>
      <c r="D154" s="45">
        <v>1.0086076</v>
      </c>
      <c r="E154" s="45">
        <v>1.00801591</v>
      </c>
      <c r="F154" s="45">
        <v>1.0067099</v>
      </c>
      <c r="G154" s="45">
        <v>1.00962279</v>
      </c>
      <c r="H154" s="45">
        <v>1.01042535</v>
      </c>
      <c r="J154"/>
    </row>
    <row r="155" spans="1:10" ht="9.75">
      <c r="A155" s="44">
        <v>41883</v>
      </c>
      <c r="B155" s="45">
        <v>1.00400876386964</v>
      </c>
      <c r="C155" s="45">
        <v>1.002</v>
      </c>
      <c r="D155" s="45">
        <v>1.001</v>
      </c>
      <c r="E155" s="45">
        <v>1.0037</v>
      </c>
      <c r="F155" s="45">
        <v>1.0045</v>
      </c>
      <c r="G155" s="45">
        <v>1.0043</v>
      </c>
      <c r="H155" s="45">
        <v>1.0065</v>
      </c>
      <c r="J155"/>
    </row>
    <row r="156" spans="1:10" ht="9.75">
      <c r="A156" s="46">
        <v>41913</v>
      </c>
      <c r="B156" s="47">
        <v>1</v>
      </c>
      <c r="C156" s="47">
        <v>1</v>
      </c>
      <c r="D156" s="47">
        <v>1</v>
      </c>
      <c r="E156" s="47">
        <v>1</v>
      </c>
      <c r="F156" s="47">
        <v>1</v>
      </c>
      <c r="G156" s="47">
        <v>1</v>
      </c>
      <c r="H156" s="47">
        <v>1</v>
      </c>
      <c r="J156"/>
    </row>
    <row r="157" ht="9.75">
      <c r="J157"/>
    </row>
    <row r="158" ht="9.75">
      <c r="J158"/>
    </row>
    <row r="159" ht="9.75">
      <c r="J159"/>
    </row>
    <row r="160" ht="9.75">
      <c r="J160"/>
    </row>
    <row r="161" ht="9.75">
      <c r="J161"/>
    </row>
    <row r="162" ht="9.75">
      <c r="J162"/>
    </row>
    <row r="163" ht="9.75">
      <c r="J163"/>
    </row>
    <row r="164" ht="9.75">
      <c r="J164"/>
    </row>
    <row r="165" ht="9.75">
      <c r="J165"/>
    </row>
    <row r="166" ht="9.75">
      <c r="J166"/>
    </row>
    <row r="167" ht="9.75">
      <c r="J167"/>
    </row>
    <row r="168" ht="9.75">
      <c r="J168"/>
    </row>
    <row r="169" ht="9.75">
      <c r="J169"/>
    </row>
    <row r="170" ht="9.75">
      <c r="J170"/>
    </row>
    <row r="171" ht="9.75">
      <c r="J171"/>
    </row>
    <row r="172" ht="9.75">
      <c r="J172"/>
    </row>
    <row r="173" ht="9.75">
      <c r="J173"/>
    </row>
    <row r="174" ht="9.75">
      <c r="J174"/>
    </row>
    <row r="175" ht="9.75">
      <c r="J175"/>
    </row>
    <row r="176" ht="9.75">
      <c r="J176"/>
    </row>
    <row r="177" ht="9.75">
      <c r="J177"/>
    </row>
    <row r="178" ht="9.75">
      <c r="J178"/>
    </row>
    <row r="179" ht="9.75">
      <c r="J179"/>
    </row>
    <row r="180" ht="9.75">
      <c r="J180"/>
    </row>
    <row r="181" ht="9.75">
      <c r="J181"/>
    </row>
    <row r="182" ht="9.75">
      <c r="J182"/>
    </row>
    <row r="183" ht="9.75">
      <c r="J183"/>
    </row>
    <row r="184" ht="9.75">
      <c r="J184"/>
    </row>
    <row r="185" ht="9.75">
      <c r="J185"/>
    </row>
    <row r="186" ht="9.75">
      <c r="J186"/>
    </row>
    <row r="187" ht="9.75">
      <c r="J187"/>
    </row>
    <row r="188" ht="9.75">
      <c r="J188"/>
    </row>
    <row r="189" ht="9.75">
      <c r="J189"/>
    </row>
    <row r="190" ht="9.75">
      <c r="J190"/>
    </row>
    <row r="191" ht="9.75">
      <c r="J191"/>
    </row>
    <row r="192" ht="9.75">
      <c r="J192"/>
    </row>
    <row r="193" ht="9.75">
      <c r="J193"/>
    </row>
    <row r="194" ht="9.75">
      <c r="J194"/>
    </row>
    <row r="195" ht="9.75">
      <c r="J195"/>
    </row>
    <row r="196" ht="9.75">
      <c r="J196"/>
    </row>
    <row r="197" ht="9.75">
      <c r="J197"/>
    </row>
    <row r="198" ht="9.75">
      <c r="J198"/>
    </row>
    <row r="199" ht="9.75">
      <c r="J199"/>
    </row>
    <row r="200" ht="9.75">
      <c r="J200"/>
    </row>
    <row r="201" ht="9.75">
      <c r="J201"/>
    </row>
    <row r="202" ht="9.75">
      <c r="J202"/>
    </row>
    <row r="203" ht="9.75">
      <c r="J203"/>
    </row>
    <row r="204" ht="9.75">
      <c r="J204"/>
    </row>
    <row r="205" ht="9.75">
      <c r="J205"/>
    </row>
    <row r="206" ht="9.75">
      <c r="J206"/>
    </row>
    <row r="207" ht="9.75">
      <c r="J207"/>
    </row>
    <row r="208" ht="9.75">
      <c r="J208"/>
    </row>
    <row r="209" ht="9.75">
      <c r="J209"/>
    </row>
    <row r="210" ht="9.75">
      <c r="J210"/>
    </row>
    <row r="211" ht="9.75">
      <c r="J211"/>
    </row>
    <row r="212" ht="9.75">
      <c r="J212"/>
    </row>
    <row r="213" ht="9.75">
      <c r="J213"/>
    </row>
    <row r="214" ht="9.75">
      <c r="J214"/>
    </row>
    <row r="215" ht="9.75">
      <c r="J215"/>
    </row>
    <row r="216" ht="9.75">
      <c r="J216"/>
    </row>
    <row r="217" ht="9.75">
      <c r="J217"/>
    </row>
    <row r="218" ht="9.75">
      <c r="J218"/>
    </row>
    <row r="219" ht="9.75">
      <c r="J219"/>
    </row>
    <row r="220" ht="9.75">
      <c r="J220"/>
    </row>
    <row r="221" ht="9.75">
      <c r="J221"/>
    </row>
    <row r="222" ht="9.75">
      <c r="J222"/>
    </row>
    <row r="223" ht="9.75">
      <c r="J223"/>
    </row>
    <row r="224" ht="9.75">
      <c r="J224"/>
    </row>
    <row r="225" ht="9.75">
      <c r="J225"/>
    </row>
    <row r="226" ht="9.75">
      <c r="J226"/>
    </row>
    <row r="227" ht="9.75">
      <c r="J227"/>
    </row>
    <row r="228" ht="9.75">
      <c r="J228"/>
    </row>
    <row r="229" ht="9.75">
      <c r="J229"/>
    </row>
    <row r="230" ht="9.75">
      <c r="J230"/>
    </row>
    <row r="231" ht="9.75">
      <c r="J231"/>
    </row>
    <row r="232" ht="9.75">
      <c r="J232"/>
    </row>
    <row r="233" ht="9.75">
      <c r="J233"/>
    </row>
    <row r="234" ht="9.75">
      <c r="J234"/>
    </row>
    <row r="235" ht="9.75">
      <c r="J235"/>
    </row>
    <row r="236" ht="9.75">
      <c r="J236"/>
    </row>
    <row r="237" ht="9.75">
      <c r="J237"/>
    </row>
    <row r="238" ht="9.75">
      <c r="J238"/>
    </row>
    <row r="239" ht="9.75">
      <c r="J239"/>
    </row>
    <row r="240" ht="9.75">
      <c r="J240"/>
    </row>
    <row r="241" ht="9.75">
      <c r="J241"/>
    </row>
    <row r="242" ht="9.75">
      <c r="J242"/>
    </row>
    <row r="243" ht="9.75">
      <c r="J243"/>
    </row>
    <row r="244" ht="9.75">
      <c r="J244"/>
    </row>
    <row r="245" ht="9.75">
      <c r="J245"/>
    </row>
    <row r="246" ht="9.75">
      <c r="J246"/>
    </row>
    <row r="247" ht="9.75">
      <c r="J247"/>
    </row>
    <row r="248" ht="9.75">
      <c r="J248"/>
    </row>
    <row r="249" ht="9.75">
      <c r="J249"/>
    </row>
    <row r="250" ht="9.75">
      <c r="J250"/>
    </row>
    <row r="251" ht="9.75">
      <c r="J251"/>
    </row>
    <row r="252" ht="9.75">
      <c r="J252"/>
    </row>
    <row r="253" ht="9.75">
      <c r="J253"/>
    </row>
    <row r="254" ht="9.75">
      <c r="J254"/>
    </row>
    <row r="255" ht="9.75">
      <c r="J255"/>
    </row>
    <row r="256" ht="9.75">
      <c r="J256"/>
    </row>
    <row r="257" ht="9.75">
      <c r="J257"/>
    </row>
    <row r="258" ht="9.75">
      <c r="J258"/>
    </row>
    <row r="259" ht="9.75">
      <c r="J259"/>
    </row>
    <row r="260" ht="9.75">
      <c r="J260"/>
    </row>
    <row r="261" ht="9.75">
      <c r="J261"/>
    </row>
    <row r="262" ht="9.75">
      <c r="J262"/>
    </row>
    <row r="263" ht="9.75">
      <c r="J263"/>
    </row>
    <row r="264" ht="9.75">
      <c r="J264"/>
    </row>
    <row r="265" ht="9.75">
      <c r="J265"/>
    </row>
    <row r="266" ht="9.75">
      <c r="J266"/>
    </row>
    <row r="267" ht="9.75">
      <c r="J267"/>
    </row>
    <row r="268" ht="9.75">
      <c r="J268"/>
    </row>
    <row r="269" ht="9.75">
      <c r="J269"/>
    </row>
    <row r="270" ht="9.75">
      <c r="J270"/>
    </row>
    <row r="271" ht="9.75">
      <c r="J271"/>
    </row>
    <row r="272" ht="9.75">
      <c r="J272"/>
    </row>
    <row r="273" ht="9.75">
      <c r="J273"/>
    </row>
    <row r="274" ht="9.75">
      <c r="J274"/>
    </row>
    <row r="275" ht="9.75">
      <c r="J275"/>
    </row>
    <row r="276" ht="9.75">
      <c r="J276"/>
    </row>
    <row r="277" ht="9.75">
      <c r="J277"/>
    </row>
    <row r="278" ht="9.75">
      <c r="J278"/>
    </row>
    <row r="279" ht="9.75">
      <c r="J279"/>
    </row>
    <row r="280" ht="9.75">
      <c r="J280"/>
    </row>
    <row r="281" ht="9.75">
      <c r="J281"/>
    </row>
    <row r="282" ht="9.75">
      <c r="J282"/>
    </row>
    <row r="283" ht="9.75">
      <c r="J283"/>
    </row>
    <row r="284" ht="9.75">
      <c r="J284"/>
    </row>
    <row r="285" ht="9.75">
      <c r="J285"/>
    </row>
    <row r="286" ht="9.75">
      <c r="J286"/>
    </row>
    <row r="287" ht="9.75">
      <c r="J287"/>
    </row>
    <row r="288" ht="9.75">
      <c r="J288"/>
    </row>
    <row r="289" ht="9.75">
      <c r="J289"/>
    </row>
    <row r="290" ht="9.75">
      <c r="J290"/>
    </row>
    <row r="291" ht="9.75">
      <c r="J291"/>
    </row>
    <row r="292" ht="9.75">
      <c r="J292"/>
    </row>
    <row r="293" ht="9.75">
      <c r="J293"/>
    </row>
    <row r="294" ht="9.75">
      <c r="J294"/>
    </row>
    <row r="295" ht="9.75">
      <c r="J295"/>
    </row>
    <row r="296" ht="9.75">
      <c r="J296"/>
    </row>
    <row r="297" ht="9.75">
      <c r="J297"/>
    </row>
    <row r="298" ht="9.75">
      <c r="J298"/>
    </row>
    <row r="299" ht="9.75">
      <c r="J299"/>
    </row>
    <row r="300" ht="9.75">
      <c r="J300"/>
    </row>
    <row r="301" ht="9.75">
      <c r="J301"/>
    </row>
    <row r="302" ht="9.75">
      <c r="J302"/>
    </row>
    <row r="303" ht="9.75">
      <c r="J303"/>
    </row>
    <row r="304" ht="9.75">
      <c r="J304"/>
    </row>
    <row r="305" ht="9.75">
      <c r="J305"/>
    </row>
    <row r="306" ht="9.75">
      <c r="J306"/>
    </row>
    <row r="307" ht="9.75">
      <c r="J307"/>
    </row>
    <row r="308" ht="9.75">
      <c r="J308"/>
    </row>
    <row r="309" ht="9.75">
      <c r="J309"/>
    </row>
    <row r="310" ht="9.75">
      <c r="J310"/>
    </row>
    <row r="311" ht="9.75">
      <c r="J311"/>
    </row>
    <row r="312" ht="9.75">
      <c r="J312"/>
    </row>
    <row r="313" ht="9.75">
      <c r="J313"/>
    </row>
    <row r="314" ht="9.75">
      <c r="J314"/>
    </row>
    <row r="315" ht="9.75">
      <c r="J315"/>
    </row>
    <row r="316" ht="9.75">
      <c r="J316"/>
    </row>
    <row r="317" ht="9.75">
      <c r="J317"/>
    </row>
    <row r="318" ht="9.75">
      <c r="J318"/>
    </row>
    <row r="319" ht="9.75">
      <c r="J319"/>
    </row>
    <row r="320" ht="9.75">
      <c r="J320"/>
    </row>
    <row r="321" ht="9.75">
      <c r="J321"/>
    </row>
    <row r="322" ht="9.75">
      <c r="J322"/>
    </row>
    <row r="323" ht="9.75">
      <c r="J323"/>
    </row>
    <row r="324" ht="9.75">
      <c r="J324"/>
    </row>
    <row r="325" ht="9.75">
      <c r="J325"/>
    </row>
    <row r="326" ht="9.75">
      <c r="J326"/>
    </row>
    <row r="327" ht="9.75">
      <c r="J327"/>
    </row>
    <row r="328" ht="9.75">
      <c r="J328"/>
    </row>
    <row r="329" ht="9.75">
      <c r="J329"/>
    </row>
    <row r="330" ht="9.75">
      <c r="J330"/>
    </row>
    <row r="331" ht="9.75">
      <c r="J331"/>
    </row>
    <row r="332" ht="9.75">
      <c r="J332"/>
    </row>
    <row r="333" ht="9.75">
      <c r="J333"/>
    </row>
    <row r="334" ht="9.75">
      <c r="J334"/>
    </row>
    <row r="335" ht="9.75">
      <c r="J335"/>
    </row>
    <row r="336" ht="9.75">
      <c r="J336"/>
    </row>
    <row r="337" ht="9.75">
      <c r="J337"/>
    </row>
    <row r="338" ht="9.75">
      <c r="J338"/>
    </row>
    <row r="339" ht="9.75">
      <c r="J339"/>
    </row>
    <row r="340" ht="9.75">
      <c r="J340"/>
    </row>
    <row r="341" ht="9.75">
      <c r="J341"/>
    </row>
    <row r="342" ht="9.75">
      <c r="J342"/>
    </row>
    <row r="343" ht="9.75">
      <c r="J343"/>
    </row>
    <row r="344" ht="9.75">
      <c r="J344"/>
    </row>
    <row r="345" ht="9.75">
      <c r="J345"/>
    </row>
    <row r="346" ht="9.75">
      <c r="J346"/>
    </row>
    <row r="347" ht="9.75">
      <c r="J347"/>
    </row>
    <row r="348" ht="9.75">
      <c r="J348"/>
    </row>
    <row r="349" ht="9.75">
      <c r="J349"/>
    </row>
    <row r="350" ht="9.75">
      <c r="J350"/>
    </row>
    <row r="351" ht="9.75">
      <c r="J351"/>
    </row>
    <row r="352" ht="9.75">
      <c r="J352"/>
    </row>
    <row r="353" ht="9.75">
      <c r="J353"/>
    </row>
    <row r="354" ht="9.75">
      <c r="J354"/>
    </row>
    <row r="355" ht="9.75">
      <c r="J355"/>
    </row>
    <row r="356" ht="9.75">
      <c r="J356"/>
    </row>
    <row r="357" ht="9.75">
      <c r="J357"/>
    </row>
    <row r="358" ht="9.75">
      <c r="J358"/>
    </row>
    <row r="359" ht="9.75">
      <c r="J359"/>
    </row>
    <row r="360" ht="9.75">
      <c r="J360"/>
    </row>
    <row r="361" ht="9.75">
      <c r="J361"/>
    </row>
    <row r="362" ht="9.75">
      <c r="J362"/>
    </row>
    <row r="363" ht="9.75">
      <c r="J363"/>
    </row>
    <row r="364" ht="9.75">
      <c r="J364"/>
    </row>
    <row r="365" ht="9.75">
      <c r="J365"/>
    </row>
    <row r="366" ht="9.75">
      <c r="J366"/>
    </row>
    <row r="367" ht="9.75">
      <c r="J367"/>
    </row>
    <row r="368" ht="9.75">
      <c r="J368"/>
    </row>
    <row r="369" ht="9.75">
      <c r="J369"/>
    </row>
    <row r="370" ht="9.75">
      <c r="J370"/>
    </row>
    <row r="371" ht="9.75">
      <c r="J371"/>
    </row>
    <row r="372" ht="9.75">
      <c r="J372"/>
    </row>
    <row r="373" ht="9.75">
      <c r="J373"/>
    </row>
    <row r="374" ht="9.75">
      <c r="J374"/>
    </row>
    <row r="375" ht="9.75">
      <c r="J375"/>
    </row>
    <row r="376" ht="9.75">
      <c r="J376"/>
    </row>
    <row r="377" ht="9.75">
      <c r="J377"/>
    </row>
    <row r="378" ht="9.75">
      <c r="J378"/>
    </row>
    <row r="379" ht="9.75">
      <c r="J379"/>
    </row>
    <row r="380" ht="9.75">
      <c r="J380"/>
    </row>
    <row r="381" ht="9.75">
      <c r="J381"/>
    </row>
    <row r="382" ht="9.75">
      <c r="J382"/>
    </row>
    <row r="383" ht="9.75">
      <c r="J383"/>
    </row>
    <row r="384" ht="9.75">
      <c r="J384"/>
    </row>
    <row r="385" ht="9.75">
      <c r="J385"/>
    </row>
    <row r="386" ht="9.75">
      <c r="J386"/>
    </row>
    <row r="387" ht="9.75">
      <c r="J387"/>
    </row>
    <row r="388" ht="9.75">
      <c r="J388"/>
    </row>
    <row r="389" ht="9.75">
      <c r="J389"/>
    </row>
    <row r="390" ht="9.75">
      <c r="J390"/>
    </row>
    <row r="391" ht="9.75">
      <c r="J391"/>
    </row>
    <row r="392" ht="9.75">
      <c r="J392"/>
    </row>
    <row r="393" ht="9.75">
      <c r="J393"/>
    </row>
    <row r="394" ht="9.75">
      <c r="J394"/>
    </row>
    <row r="395" ht="9.75">
      <c r="J395"/>
    </row>
    <row r="396" ht="9.75">
      <c r="J396"/>
    </row>
    <row r="397" ht="9.75">
      <c r="J397"/>
    </row>
    <row r="398" ht="9.75">
      <c r="J398"/>
    </row>
    <row r="399" ht="9.75">
      <c r="J399"/>
    </row>
    <row r="400" ht="9.75">
      <c r="J400"/>
    </row>
    <row r="401" ht="9.75">
      <c r="J401"/>
    </row>
    <row r="402" ht="9.75">
      <c r="J402"/>
    </row>
    <row r="403" ht="9.75">
      <c r="J403"/>
    </row>
    <row r="404" ht="9.75">
      <c r="J404"/>
    </row>
    <row r="405" ht="9.75">
      <c r="J405"/>
    </row>
    <row r="406" ht="9.75">
      <c r="J406"/>
    </row>
    <row r="407" ht="9.75">
      <c r="J407"/>
    </row>
    <row r="408" ht="9.75">
      <c r="J408"/>
    </row>
    <row r="409" ht="9.75">
      <c r="J409"/>
    </row>
    <row r="410" ht="9.75">
      <c r="J410"/>
    </row>
    <row r="411" ht="9.75">
      <c r="J411"/>
    </row>
    <row r="412" ht="9.75">
      <c r="J412"/>
    </row>
    <row r="413" ht="9.75">
      <c r="J413"/>
    </row>
    <row r="414" ht="9.75">
      <c r="J414"/>
    </row>
    <row r="415" ht="9.75">
      <c r="J415"/>
    </row>
    <row r="416" ht="9.75">
      <c r="J416"/>
    </row>
    <row r="417" ht="9.75">
      <c r="J417"/>
    </row>
    <row r="418" ht="9.75">
      <c r="J418"/>
    </row>
    <row r="419" ht="9.75">
      <c r="J419"/>
    </row>
    <row r="420" ht="9.75">
      <c r="J420"/>
    </row>
    <row r="421" ht="9.75">
      <c r="J421"/>
    </row>
    <row r="422" ht="9.75">
      <c r="J422"/>
    </row>
    <row r="423" ht="9.75">
      <c r="J423"/>
    </row>
    <row r="424" ht="9.75">
      <c r="J424"/>
    </row>
    <row r="425" ht="9.75">
      <c r="J425"/>
    </row>
    <row r="426" ht="9.75">
      <c r="J426"/>
    </row>
    <row r="427" ht="9.75">
      <c r="J427"/>
    </row>
    <row r="428" ht="9.75">
      <c r="J428"/>
    </row>
    <row r="429" ht="9.75">
      <c r="J429"/>
    </row>
    <row r="430" ht="9.75">
      <c r="J430"/>
    </row>
    <row r="431" ht="9.75">
      <c r="J431"/>
    </row>
    <row r="432" ht="9.75">
      <c r="J432"/>
    </row>
    <row r="433" ht="9.75">
      <c r="J433"/>
    </row>
    <row r="434" ht="9.75">
      <c r="J434"/>
    </row>
    <row r="435" ht="9.75">
      <c r="J435"/>
    </row>
    <row r="436" ht="9.75">
      <c r="J436"/>
    </row>
    <row r="437" ht="9.75">
      <c r="J437"/>
    </row>
    <row r="438" ht="9.75">
      <c r="J438"/>
    </row>
    <row r="439" ht="9.75">
      <c r="J439"/>
    </row>
    <row r="440" ht="9.75">
      <c r="J440"/>
    </row>
    <row r="441" ht="9.75">
      <c r="J441"/>
    </row>
    <row r="442" ht="9.75">
      <c r="J442"/>
    </row>
    <row r="443" ht="9.75">
      <c r="J443"/>
    </row>
    <row r="444" ht="9.75">
      <c r="J444"/>
    </row>
    <row r="445" ht="9.75">
      <c r="J445"/>
    </row>
    <row r="446" ht="9.75">
      <c r="J446"/>
    </row>
    <row r="447" ht="9.75">
      <c r="J447"/>
    </row>
    <row r="448" ht="9.75">
      <c r="J448"/>
    </row>
    <row r="449" ht="9.75">
      <c r="J449"/>
    </row>
    <row r="450" ht="9.75">
      <c r="J450"/>
    </row>
    <row r="451" ht="9.75">
      <c r="J451"/>
    </row>
    <row r="452" ht="9.75">
      <c r="J452"/>
    </row>
    <row r="453" ht="9.75">
      <c r="J453"/>
    </row>
    <row r="454" ht="9.75">
      <c r="J454"/>
    </row>
    <row r="455" ht="9.75">
      <c r="J455"/>
    </row>
    <row r="456" ht="9.75">
      <c r="J456"/>
    </row>
    <row r="457" ht="9.75">
      <c r="J457"/>
    </row>
    <row r="458" ht="9.75">
      <c r="J458"/>
    </row>
    <row r="459" ht="9.75">
      <c r="J459"/>
    </row>
    <row r="460" ht="9.75">
      <c r="J460"/>
    </row>
    <row r="461" ht="9.75">
      <c r="J461"/>
    </row>
    <row r="462" ht="9.75">
      <c r="J462"/>
    </row>
    <row r="463" ht="9.75">
      <c r="J463"/>
    </row>
    <row r="464" ht="9.75">
      <c r="J464"/>
    </row>
    <row r="465" ht="9.75">
      <c r="J465"/>
    </row>
    <row r="466" ht="9.75">
      <c r="J466"/>
    </row>
    <row r="467" ht="9.75">
      <c r="J467"/>
    </row>
    <row r="468" ht="9.75">
      <c r="J468"/>
    </row>
    <row r="469" ht="9.75">
      <c r="J469"/>
    </row>
    <row r="470" ht="9.75">
      <c r="J470"/>
    </row>
    <row r="471" ht="9.75">
      <c r="J471"/>
    </row>
    <row r="472" ht="9.75">
      <c r="J472"/>
    </row>
    <row r="473" ht="9.75">
      <c r="J473"/>
    </row>
    <row r="474" ht="9.75">
      <c r="J474"/>
    </row>
    <row r="475" ht="9.75">
      <c r="J475"/>
    </row>
    <row r="476" ht="9.75">
      <c r="J476"/>
    </row>
    <row r="477" ht="9.75">
      <c r="J477"/>
    </row>
    <row r="478" ht="9.75">
      <c r="J478"/>
    </row>
    <row r="479" ht="9.75">
      <c r="J479"/>
    </row>
    <row r="480" ht="9.75">
      <c r="J480"/>
    </row>
    <row r="481" ht="9.75">
      <c r="J481"/>
    </row>
    <row r="482" ht="9.75">
      <c r="J482"/>
    </row>
    <row r="483" ht="9.75">
      <c r="J483"/>
    </row>
    <row r="484" ht="9.75">
      <c r="J484"/>
    </row>
    <row r="485" ht="9.75">
      <c r="J485"/>
    </row>
    <row r="486" ht="9.75">
      <c r="J486"/>
    </row>
    <row r="487" ht="9.75">
      <c r="J487"/>
    </row>
    <row r="488" ht="9.75">
      <c r="J488"/>
    </row>
    <row r="489" ht="9.75">
      <c r="J489"/>
    </row>
    <row r="490" ht="9.75">
      <c r="J490"/>
    </row>
    <row r="491" ht="9.75">
      <c r="J491"/>
    </row>
    <row r="492" ht="9.75">
      <c r="J492"/>
    </row>
    <row r="493" ht="9.75">
      <c r="J493"/>
    </row>
    <row r="494" ht="9.75">
      <c r="J494"/>
    </row>
    <row r="495" ht="9.75">
      <c r="J495"/>
    </row>
    <row r="496" ht="9.75">
      <c r="J496"/>
    </row>
    <row r="497" ht="9.75">
      <c r="J497"/>
    </row>
    <row r="498" ht="9.75">
      <c r="J498"/>
    </row>
    <row r="499" ht="9.75">
      <c r="J499"/>
    </row>
    <row r="500" ht="9.75">
      <c r="J500"/>
    </row>
    <row r="501" ht="9.75">
      <c r="J501"/>
    </row>
    <row r="502" ht="9.75">
      <c r="J502"/>
    </row>
    <row r="503" ht="9.75">
      <c r="J503"/>
    </row>
    <row r="504" ht="9.75">
      <c r="J504"/>
    </row>
    <row r="505" ht="9.75">
      <c r="J505"/>
    </row>
    <row r="506" ht="9.75">
      <c r="J506"/>
    </row>
    <row r="507" ht="9.75">
      <c r="J507"/>
    </row>
    <row r="508" ht="9.75">
      <c r="J508"/>
    </row>
    <row r="509" ht="9.75">
      <c r="J509"/>
    </row>
    <row r="510" ht="9.75">
      <c r="J510"/>
    </row>
    <row r="511" ht="9.75">
      <c r="J511"/>
    </row>
    <row r="512" ht="9.75">
      <c r="J512"/>
    </row>
    <row r="513" ht="9.75">
      <c r="J513"/>
    </row>
    <row r="514" ht="9.75">
      <c r="J514"/>
    </row>
    <row r="515" ht="9.75">
      <c r="J515"/>
    </row>
    <row r="516" ht="9.75">
      <c r="J516"/>
    </row>
    <row r="517" ht="9.75">
      <c r="J517"/>
    </row>
    <row r="518" ht="9.75">
      <c r="J518"/>
    </row>
    <row r="519" ht="9.75">
      <c r="J519"/>
    </row>
    <row r="520" ht="9.75">
      <c r="J520"/>
    </row>
    <row r="521" ht="9.75">
      <c r="J521"/>
    </row>
    <row r="522" ht="9.75">
      <c r="J522"/>
    </row>
    <row r="523" ht="9.75">
      <c r="J523"/>
    </row>
    <row r="524" ht="9.75">
      <c r="J524"/>
    </row>
    <row r="525" ht="9.75">
      <c r="J525"/>
    </row>
    <row r="526" ht="9.75">
      <c r="J526"/>
    </row>
    <row r="527" ht="9.75">
      <c r="J527"/>
    </row>
    <row r="528" ht="9.75">
      <c r="J528"/>
    </row>
    <row r="529" ht="9.75">
      <c r="J529"/>
    </row>
    <row r="530" ht="9.75">
      <c r="J530"/>
    </row>
    <row r="531" ht="9.75">
      <c r="J531"/>
    </row>
    <row r="532" ht="9.75">
      <c r="J532"/>
    </row>
    <row r="533" ht="9.75">
      <c r="J533"/>
    </row>
    <row r="534" ht="9.75">
      <c r="J534"/>
    </row>
    <row r="535" ht="9.75">
      <c r="J535"/>
    </row>
    <row r="536" ht="9.75">
      <c r="J536"/>
    </row>
    <row r="537" ht="9.75">
      <c r="J537"/>
    </row>
    <row r="538" ht="9.75">
      <c r="J538"/>
    </row>
    <row r="539" ht="9.75">
      <c r="J539"/>
    </row>
    <row r="540" ht="9.75">
      <c r="J540"/>
    </row>
    <row r="541" ht="9.75">
      <c r="J541"/>
    </row>
    <row r="542" ht="9.75">
      <c r="J542"/>
    </row>
    <row r="543" ht="9.75">
      <c r="J543"/>
    </row>
    <row r="544" ht="9.75">
      <c r="J544"/>
    </row>
    <row r="545" ht="9.75">
      <c r="J545"/>
    </row>
    <row r="546" ht="9.75">
      <c r="J546"/>
    </row>
    <row r="547" ht="9.75">
      <c r="J547"/>
    </row>
    <row r="548" ht="9.75">
      <c r="J548"/>
    </row>
    <row r="549" ht="9.75">
      <c r="J549"/>
    </row>
    <row r="550" ht="9.75">
      <c r="J550"/>
    </row>
    <row r="551" ht="9.75">
      <c r="J551"/>
    </row>
    <row r="552" ht="9.75">
      <c r="J552"/>
    </row>
    <row r="553" ht="9.75">
      <c r="J553"/>
    </row>
    <row r="554" ht="9.75">
      <c r="J554"/>
    </row>
    <row r="555" ht="9.75">
      <c r="J555"/>
    </row>
    <row r="556" ht="9.75">
      <c r="J556"/>
    </row>
    <row r="557" ht="9.75">
      <c r="J557"/>
    </row>
    <row r="558" ht="9.75">
      <c r="J558"/>
    </row>
    <row r="559" ht="9.75">
      <c r="J559"/>
    </row>
    <row r="560" ht="9.75">
      <c r="J560"/>
    </row>
    <row r="561" ht="9.75">
      <c r="J561"/>
    </row>
    <row r="562" ht="9.75">
      <c r="J562"/>
    </row>
    <row r="563" ht="9.75">
      <c r="J563"/>
    </row>
    <row r="564" ht="9.75">
      <c r="J564"/>
    </row>
    <row r="565" ht="9.75">
      <c r="J565"/>
    </row>
    <row r="566" ht="9.75">
      <c r="J566"/>
    </row>
    <row r="567" ht="9.75">
      <c r="J567"/>
    </row>
    <row r="568" ht="9.75">
      <c r="J568"/>
    </row>
    <row r="569" ht="9.75">
      <c r="J569"/>
    </row>
    <row r="570" ht="9.75">
      <c r="J570"/>
    </row>
    <row r="571" ht="9.75">
      <c r="J571"/>
    </row>
    <row r="572" ht="9.75">
      <c r="J572"/>
    </row>
    <row r="573" ht="9.75">
      <c r="J573"/>
    </row>
    <row r="574" ht="9.75">
      <c r="J574"/>
    </row>
    <row r="575" ht="9.75">
      <c r="J575"/>
    </row>
    <row r="576" ht="9.75">
      <c r="J576"/>
    </row>
    <row r="577" ht="9.75">
      <c r="J577"/>
    </row>
    <row r="578" ht="9.75">
      <c r="J578"/>
    </row>
    <row r="579" ht="9.75">
      <c r="J579"/>
    </row>
    <row r="580" ht="9.75">
      <c r="J580"/>
    </row>
    <row r="581" ht="9.75">
      <c r="J581"/>
    </row>
    <row r="582" ht="9.75">
      <c r="J582"/>
    </row>
    <row r="583" ht="9.75">
      <c r="J583"/>
    </row>
    <row r="584" ht="9.75">
      <c r="J584"/>
    </row>
    <row r="585" ht="9.75">
      <c r="J585"/>
    </row>
    <row r="586" ht="9.75">
      <c r="J586"/>
    </row>
    <row r="587" ht="9.75">
      <c r="J587"/>
    </row>
    <row r="588" ht="9.75">
      <c r="J588"/>
    </row>
    <row r="589" ht="9.75">
      <c r="J589"/>
    </row>
    <row r="590" ht="9.75">
      <c r="J590"/>
    </row>
    <row r="591" ht="9.75">
      <c r="J591"/>
    </row>
    <row r="592" ht="9.75">
      <c r="J592"/>
    </row>
    <row r="593" ht="9.75">
      <c r="J593"/>
    </row>
    <row r="594" ht="9.75">
      <c r="J594"/>
    </row>
    <row r="595" ht="9.75">
      <c r="J595"/>
    </row>
    <row r="596" ht="9.75">
      <c r="J596"/>
    </row>
    <row r="597" ht="9.75">
      <c r="J597"/>
    </row>
    <row r="598" ht="9.75">
      <c r="J598"/>
    </row>
    <row r="599" ht="9.75">
      <c r="J599"/>
    </row>
    <row r="600" ht="9.75">
      <c r="J600"/>
    </row>
    <row r="601" ht="9.75">
      <c r="J601"/>
    </row>
    <row r="602" ht="9.75">
      <c r="J602"/>
    </row>
    <row r="603" ht="9.75">
      <c r="J603"/>
    </row>
    <row r="604" ht="9.75">
      <c r="J604"/>
    </row>
    <row r="605" ht="9.75">
      <c r="J605"/>
    </row>
    <row r="606" ht="9.75">
      <c r="J606"/>
    </row>
    <row r="607" ht="9.75">
      <c r="J607"/>
    </row>
    <row r="608" ht="9.75">
      <c r="J608"/>
    </row>
    <row r="609" ht="9.75">
      <c r="J609"/>
    </row>
    <row r="610" ht="9.75">
      <c r="J610"/>
    </row>
    <row r="611" ht="9.75">
      <c r="J611"/>
    </row>
    <row r="612" ht="9.75">
      <c r="J612"/>
    </row>
    <row r="613" ht="9.75">
      <c r="J613"/>
    </row>
    <row r="614" ht="9.75">
      <c r="J614"/>
    </row>
    <row r="615" ht="9.75">
      <c r="J615"/>
    </row>
    <row r="616" ht="9.75">
      <c r="J616"/>
    </row>
    <row r="617" ht="9.75">
      <c r="J617"/>
    </row>
  </sheetData>
  <sheetProtection/>
  <mergeCells count="1"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AF156"/>
  <sheetViews>
    <sheetView zoomScalePageLayoutView="0" workbookViewId="0" topLeftCell="A143">
      <selection activeCell="B156" sqref="B156:H156"/>
    </sheetView>
  </sheetViews>
  <sheetFormatPr defaultColWidth="9.33203125" defaultRowHeight="11.25"/>
  <cols>
    <col min="1" max="1" width="5.66015625" style="3" bestFit="1" customWidth="1"/>
    <col min="2" max="3" width="9.33203125" style="2" customWidth="1"/>
    <col min="4" max="5" width="9.33203125" style="3" customWidth="1"/>
    <col min="6" max="6" width="9.33203125" style="2" customWidth="1"/>
    <col min="7" max="8" width="9.33203125" style="3" customWidth="1"/>
    <col min="9" max="9" width="6.83203125" style="3" customWidth="1"/>
    <col min="10" max="10" width="5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3" customWidth="1"/>
    <col min="18" max="19" width="6.83203125" style="2" customWidth="1"/>
    <col min="20" max="20" width="9.33203125" style="3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3" customWidth="1"/>
    <col min="27" max="28" width="6.83203125" style="2" customWidth="1"/>
    <col min="29" max="29" width="8.66015625" style="3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663</v>
      </c>
      <c r="D2" s="2"/>
      <c r="E2" s="2"/>
      <c r="G2" s="2"/>
      <c r="H2" s="2"/>
      <c r="I2" s="2"/>
      <c r="J2" s="2"/>
      <c r="K2" s="15" t="s">
        <v>1250</v>
      </c>
      <c r="L2" s="1"/>
      <c r="M2" s="1"/>
      <c r="O2" s="1"/>
      <c r="P2" s="1"/>
      <c r="Q2" s="2"/>
      <c r="R2" s="1"/>
      <c r="S2" s="1"/>
      <c r="T2" s="2"/>
      <c r="U2" s="1"/>
      <c r="V2" s="1"/>
      <c r="X2" s="1"/>
      <c r="Y2" s="1"/>
      <c r="Z2" s="2"/>
      <c r="AA2" s="1"/>
      <c r="AB2" s="1"/>
      <c r="AC2" s="2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4" t="s">
        <v>2</v>
      </c>
      <c r="E4" s="4" t="s">
        <v>3</v>
      </c>
      <c r="F4" s="8" t="s">
        <v>4</v>
      </c>
      <c r="G4" s="4" t="s">
        <v>5</v>
      </c>
      <c r="H4" s="4" t="s">
        <v>6</v>
      </c>
      <c r="I4" s="4"/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4" t="s">
        <v>2</v>
      </c>
      <c r="R4" s="8" t="s">
        <v>18</v>
      </c>
      <c r="S4" s="8" t="s">
        <v>19</v>
      </c>
      <c r="T4" s="4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4" t="s">
        <v>5</v>
      </c>
      <c r="AA4" s="8" t="s">
        <v>18</v>
      </c>
      <c r="AB4" s="8" t="s">
        <v>19</v>
      </c>
      <c r="AC4" s="4" t="s">
        <v>6</v>
      </c>
      <c r="AD4" s="8" t="s">
        <v>18</v>
      </c>
      <c r="AE4" s="8" t="s">
        <v>19</v>
      </c>
    </row>
    <row r="5" spans="1:32" s="1" customFormat="1" ht="9.75">
      <c r="A5" s="17" t="s">
        <v>21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26</v>
      </c>
      <c r="G5" s="36" t="s">
        <v>27</v>
      </c>
      <c r="H5" s="36" t="s">
        <v>28</v>
      </c>
      <c r="J5" s="23" t="s">
        <v>21</v>
      </c>
      <c r="K5" s="11">
        <f>+((B5*DEFLATOR!B5))</f>
        <v>2027.442694868453</v>
      </c>
      <c r="L5" s="11"/>
      <c r="M5" s="11"/>
      <c r="N5" s="11">
        <f>+((C5*DEFLATOR!C5))</f>
        <v>1498.2719440818964</v>
      </c>
      <c r="O5" s="11"/>
      <c r="P5" s="11"/>
      <c r="Q5" s="11">
        <f>+((D5*DEFLATOR!D5))</f>
        <v>1374.482621359613</v>
      </c>
      <c r="R5" s="11"/>
      <c r="S5" s="11"/>
      <c r="T5" s="11">
        <f>+((E5*DEFLATOR!E5))</f>
        <v>1806.977371958852</v>
      </c>
      <c r="U5" s="11"/>
      <c r="V5" s="11"/>
      <c r="W5" s="11">
        <f>+((F5*DEFLATOR!F5))</f>
        <v>2070.6981998784954</v>
      </c>
      <c r="X5" s="11"/>
      <c r="Y5" s="11"/>
      <c r="Z5" s="11">
        <f>+((G5*DEFLATOR!G5))</f>
        <v>2259.6815988156095</v>
      </c>
      <c r="AA5" s="13"/>
      <c r="AB5" s="11"/>
      <c r="AC5" s="11">
        <f>+((H5*DEFLATOR!H5))</f>
        <v>1783.0740987431448</v>
      </c>
      <c r="AD5" s="11"/>
      <c r="AE5" s="11"/>
      <c r="AF5" s="2"/>
    </row>
    <row r="6" spans="1:32" s="1" customFormat="1" ht="9.75">
      <c r="A6" s="17" t="s">
        <v>11</v>
      </c>
      <c r="B6" s="36" t="s">
        <v>29</v>
      </c>
      <c r="C6" s="36" t="s">
        <v>30</v>
      </c>
      <c r="D6" s="36" t="s">
        <v>31</v>
      </c>
      <c r="E6" s="36" t="s">
        <v>32</v>
      </c>
      <c r="F6" s="36" t="s">
        <v>33</v>
      </c>
      <c r="G6" s="36" t="s">
        <v>34</v>
      </c>
      <c r="H6" s="36" t="s">
        <v>35</v>
      </c>
      <c r="J6" s="23" t="s">
        <v>11</v>
      </c>
      <c r="K6" s="11">
        <f>+((B6*DEFLATOR!B6))</f>
        <v>2035.3830263990217</v>
      </c>
      <c r="L6" s="13">
        <f aca="true" t="shared" si="0" ref="L6:L36">+((K6/K5)-1)*100</f>
        <v>0.39164271082314794</v>
      </c>
      <c r="M6" s="11"/>
      <c r="N6" s="11">
        <f>+((C6*DEFLATOR!C6))</f>
        <v>1526.325482673608</v>
      </c>
      <c r="O6" s="13">
        <f aca="true" t="shared" si="1" ref="O6:O36">+((N6/N5)-1)*100</f>
        <v>1.872392972619008</v>
      </c>
      <c r="P6" s="11"/>
      <c r="Q6" s="11">
        <f>+((D6*DEFLATOR!D6))</f>
        <v>1480.4541557777527</v>
      </c>
      <c r="R6" s="13">
        <f aca="true" t="shared" si="2" ref="R6:R36">+((Q6/Q5)-1)*100</f>
        <v>7.709921738647707</v>
      </c>
      <c r="S6" s="11"/>
      <c r="T6" s="11">
        <f>+((E6*DEFLATOR!E6))</f>
        <v>1765.5825938194944</v>
      </c>
      <c r="U6" s="13">
        <f aca="true" t="shared" si="3" ref="U6:U36">+((T6/T5)-1)*100</f>
        <v>-2.290829911969716</v>
      </c>
      <c r="V6" s="11"/>
      <c r="W6" s="11">
        <f>+((F6*DEFLATOR!F6))</f>
        <v>2067.4337004358686</v>
      </c>
      <c r="X6" s="13">
        <f aca="true" t="shared" si="4" ref="X6:X36">+((W6/W5)-1)*100</f>
        <v>-0.1576521118731078</v>
      </c>
      <c r="Y6" s="11"/>
      <c r="Z6" s="11">
        <f>+((G6*DEFLATOR!G6))</f>
        <v>2233.38892313521</v>
      </c>
      <c r="AA6" s="13">
        <f aca="true" t="shared" si="5" ref="AA6:AA36">+((Z6/Z5)-1)*100</f>
        <v>-1.1635566574591971</v>
      </c>
      <c r="AB6" s="11"/>
      <c r="AC6" s="11">
        <f>+((H6*DEFLATOR!H6))</f>
        <v>1974.5742873886636</v>
      </c>
      <c r="AD6" s="13">
        <f aca="true" t="shared" si="6" ref="AD6:AD36">+((AC6/AC5)-1)*100</f>
        <v>10.739889541354653</v>
      </c>
      <c r="AE6" s="11"/>
      <c r="AF6" s="2"/>
    </row>
    <row r="7" spans="1:32" s="1" customFormat="1" ht="9.75">
      <c r="A7" s="17" t="s">
        <v>12</v>
      </c>
      <c r="B7" s="36" t="s">
        <v>36</v>
      </c>
      <c r="C7" s="36" t="s">
        <v>37</v>
      </c>
      <c r="D7" s="36" t="s">
        <v>38</v>
      </c>
      <c r="E7" s="36" t="s">
        <v>39</v>
      </c>
      <c r="F7" s="36" t="s">
        <v>40</v>
      </c>
      <c r="G7" s="36" t="s">
        <v>41</v>
      </c>
      <c r="H7" s="36" t="s">
        <v>33</v>
      </c>
      <c r="J7" s="23" t="s">
        <v>12</v>
      </c>
      <c r="K7" s="11">
        <f>+((B7*DEFLATOR!B7))</f>
        <v>2102.700319656012</v>
      </c>
      <c r="L7" s="13">
        <f t="shared" si="0"/>
        <v>3.307352590833368</v>
      </c>
      <c r="M7" s="11"/>
      <c r="N7" s="11">
        <f>+((C7*DEFLATOR!C7))</f>
        <v>1503.6250444942636</v>
      </c>
      <c r="O7" s="13">
        <f t="shared" si="1"/>
        <v>-1.48726064244048</v>
      </c>
      <c r="P7" s="11"/>
      <c r="Q7" s="11">
        <f>+((D7*DEFLATOR!D7))</f>
        <v>1466.7209143906662</v>
      </c>
      <c r="R7" s="13">
        <f t="shared" si="2"/>
        <v>-0.927637058769426</v>
      </c>
      <c r="S7" s="11"/>
      <c r="T7" s="11">
        <f>+((E7*DEFLATOR!E7))</f>
        <v>1784.032499404923</v>
      </c>
      <c r="U7" s="13">
        <f t="shared" si="3"/>
        <v>1.044975502704526</v>
      </c>
      <c r="V7" s="11"/>
      <c r="W7" s="11">
        <f>+((F7*DEFLATOR!F7))</f>
        <v>2195.681766017638</v>
      </c>
      <c r="X7" s="13">
        <f t="shared" si="4"/>
        <v>6.2032492531553185</v>
      </c>
      <c r="Y7" s="11"/>
      <c r="Z7" s="11">
        <f>+((G7*DEFLATOR!G7))</f>
        <v>2325.650532162417</v>
      </c>
      <c r="AA7" s="13">
        <f t="shared" si="5"/>
        <v>4.131013997225841</v>
      </c>
      <c r="AB7" s="11"/>
      <c r="AC7" s="11">
        <f>+((H7*DEFLATOR!H7))</f>
        <v>1943.4301207799524</v>
      </c>
      <c r="AD7" s="13">
        <f t="shared" si="6"/>
        <v>-1.5772598077279154</v>
      </c>
      <c r="AE7" s="11"/>
      <c r="AF7" s="2"/>
    </row>
    <row r="8" spans="1:32" s="1" customFormat="1" ht="9.75">
      <c r="A8" s="17" t="s">
        <v>13</v>
      </c>
      <c r="B8" s="36" t="s">
        <v>42</v>
      </c>
      <c r="C8" s="36" t="s">
        <v>43</v>
      </c>
      <c r="D8" s="36" t="s">
        <v>44</v>
      </c>
      <c r="E8" s="36" t="s">
        <v>45</v>
      </c>
      <c r="F8" s="36" t="s">
        <v>46</v>
      </c>
      <c r="G8" s="36" t="s">
        <v>47</v>
      </c>
      <c r="H8" s="36" t="s">
        <v>48</v>
      </c>
      <c r="J8" s="23" t="s">
        <v>13</v>
      </c>
      <c r="K8" s="11">
        <f>+((B8*DEFLATOR!B8))</f>
        <v>2055.622099080638</v>
      </c>
      <c r="L8" s="13">
        <f t="shared" si="0"/>
        <v>-2.238941048103138</v>
      </c>
      <c r="M8" s="11"/>
      <c r="N8" s="11">
        <f>+((C8*DEFLATOR!C8))</f>
        <v>1565.7487051506364</v>
      </c>
      <c r="O8" s="13">
        <f t="shared" si="1"/>
        <v>4.131592572486564</v>
      </c>
      <c r="P8" s="11"/>
      <c r="Q8" s="11">
        <f>+((D8*DEFLATOR!D8))</f>
        <v>1433.1392865479322</v>
      </c>
      <c r="R8" s="13">
        <f t="shared" si="2"/>
        <v>-2.28957175923854</v>
      </c>
      <c r="S8" s="11"/>
      <c r="T8" s="11">
        <f>+((E8*DEFLATOR!E8))</f>
        <v>1854.621065019904</v>
      </c>
      <c r="U8" s="13">
        <f t="shared" si="3"/>
        <v>3.9566860827101813</v>
      </c>
      <c r="V8" s="11"/>
      <c r="W8" s="11">
        <f>+((F8*DEFLATOR!F8))</f>
        <v>2100.0956809340873</v>
      </c>
      <c r="X8" s="13">
        <f t="shared" si="4"/>
        <v>-4.353366984365747</v>
      </c>
      <c r="Y8" s="11"/>
      <c r="Z8" s="11">
        <f>+((G8*DEFLATOR!G8))</f>
        <v>2239.3667971730342</v>
      </c>
      <c r="AA8" s="13">
        <f t="shared" si="5"/>
        <v>-3.710090307900016</v>
      </c>
      <c r="AB8" s="11"/>
      <c r="AC8" s="11">
        <f>+((H8*DEFLATOR!H8))</f>
        <v>2004.7553177481138</v>
      </c>
      <c r="AD8" s="13">
        <f t="shared" si="6"/>
        <v>3.1555133530373647</v>
      </c>
      <c r="AE8" s="11"/>
      <c r="AF8" s="2"/>
    </row>
    <row r="9" spans="1:32" s="1" customFormat="1" ht="9.75">
      <c r="A9" s="17" t="s">
        <v>14</v>
      </c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36" t="s">
        <v>54</v>
      </c>
      <c r="H9" s="36" t="s">
        <v>55</v>
      </c>
      <c r="J9" s="23" t="s">
        <v>14</v>
      </c>
      <c r="K9" s="11">
        <f>+((B9*DEFLATOR!B9))</f>
        <v>2114.5215678288237</v>
      </c>
      <c r="L9" s="13">
        <f t="shared" si="0"/>
        <v>2.865286804151812</v>
      </c>
      <c r="M9" s="11"/>
      <c r="N9" s="11">
        <f>+((C9*DEFLATOR!C9))</f>
        <v>1623.86340141067</v>
      </c>
      <c r="O9" s="13">
        <f t="shared" si="1"/>
        <v>3.711623459681701</v>
      </c>
      <c r="P9" s="11"/>
      <c r="Q9" s="11">
        <f>+((D9*DEFLATOR!D9))</f>
        <v>1466.9730087951007</v>
      </c>
      <c r="R9" s="13">
        <f t="shared" si="2"/>
        <v>2.360811860001788</v>
      </c>
      <c r="S9" s="11"/>
      <c r="T9" s="11">
        <f>+((E9*DEFLATOR!E9))</f>
        <v>1758.9578446179173</v>
      </c>
      <c r="U9" s="13">
        <f t="shared" si="3"/>
        <v>-5.158100606441673</v>
      </c>
      <c r="V9" s="11"/>
      <c r="W9" s="11">
        <f>+((F9*DEFLATOR!F9))</f>
        <v>2234.619792438903</v>
      </c>
      <c r="X9" s="13">
        <f t="shared" si="4"/>
        <v>6.405618216641518</v>
      </c>
      <c r="Y9" s="11"/>
      <c r="Z9" s="11">
        <f>+((G9*DEFLATOR!G9))</f>
        <v>2315.150483181718</v>
      </c>
      <c r="AA9" s="13">
        <f t="shared" si="5"/>
        <v>3.384156901154056</v>
      </c>
      <c r="AB9" s="11"/>
      <c r="AC9" s="11">
        <f>+((H9*DEFLATOR!H9))</f>
        <v>1957.5248390203342</v>
      </c>
      <c r="AD9" s="13">
        <f t="shared" si="6"/>
        <v>-2.3559223566910092</v>
      </c>
      <c r="AE9" s="11"/>
      <c r="AF9" s="2"/>
    </row>
    <row r="10" spans="1:32" s="1" customFormat="1" ht="9.75">
      <c r="A10" s="17" t="s">
        <v>15</v>
      </c>
      <c r="B10" s="36" t="s">
        <v>56</v>
      </c>
      <c r="C10" s="36" t="s">
        <v>57</v>
      </c>
      <c r="D10" s="36" t="s">
        <v>58</v>
      </c>
      <c r="E10" s="36" t="s">
        <v>59</v>
      </c>
      <c r="F10" s="36" t="s">
        <v>60</v>
      </c>
      <c r="G10" s="36" t="s">
        <v>61</v>
      </c>
      <c r="H10" s="36" t="s">
        <v>62</v>
      </c>
      <c r="J10" s="23" t="s">
        <v>15</v>
      </c>
      <c r="K10" s="11">
        <f>+((B10*DEFLATOR!B10))</f>
        <v>2056.778564373731</v>
      </c>
      <c r="L10" s="13">
        <f t="shared" si="0"/>
        <v>-2.730783375947432</v>
      </c>
      <c r="M10" s="11"/>
      <c r="N10" s="11">
        <f>+((C10*DEFLATOR!C10))</f>
        <v>1600.995411390809</v>
      </c>
      <c r="O10" s="13">
        <f t="shared" si="1"/>
        <v>-1.4082459152657267</v>
      </c>
      <c r="P10" s="11"/>
      <c r="Q10" s="11">
        <f>+((D10*DEFLATOR!D10))</f>
        <v>1449.4695554946115</v>
      </c>
      <c r="R10" s="13">
        <f t="shared" si="2"/>
        <v>-1.1931680539143397</v>
      </c>
      <c r="S10" s="11"/>
      <c r="T10" s="11">
        <f>+((E10*DEFLATOR!E10))</f>
        <v>1754.7771853619133</v>
      </c>
      <c r="U10" s="13">
        <f t="shared" si="3"/>
        <v>-0.23767819500598586</v>
      </c>
      <c r="V10" s="11"/>
      <c r="W10" s="11">
        <f>+((F10*DEFLATOR!F10))</f>
        <v>2226.333516629217</v>
      </c>
      <c r="X10" s="13">
        <f t="shared" si="4"/>
        <v>-0.37081367656922604</v>
      </c>
      <c r="Y10" s="11"/>
      <c r="Z10" s="11">
        <f>+((G10*DEFLATOR!G10))</f>
        <v>2201.751642823073</v>
      </c>
      <c r="AA10" s="13">
        <f t="shared" si="5"/>
        <v>-4.898119633363985</v>
      </c>
      <c r="AB10" s="11"/>
      <c r="AC10" s="11">
        <f>+((H10*DEFLATOR!H10))</f>
        <v>1910.1123298018</v>
      </c>
      <c r="AD10" s="13">
        <f t="shared" si="6"/>
        <v>-2.4220642452875585</v>
      </c>
      <c r="AE10" s="11"/>
      <c r="AF10" s="2"/>
    </row>
    <row r="11" spans="1:32" s="1" customFormat="1" ht="9.75">
      <c r="A11" s="17" t="s">
        <v>16</v>
      </c>
      <c r="B11" s="36" t="s">
        <v>63</v>
      </c>
      <c r="C11" s="36" t="s">
        <v>64</v>
      </c>
      <c r="D11" s="36" t="s">
        <v>65</v>
      </c>
      <c r="E11" s="36" t="s">
        <v>66</v>
      </c>
      <c r="F11" s="36" t="s">
        <v>67</v>
      </c>
      <c r="G11" s="36" t="s">
        <v>68</v>
      </c>
      <c r="H11" s="36" t="s">
        <v>69</v>
      </c>
      <c r="J11" s="23" t="s">
        <v>16</v>
      </c>
      <c r="K11" s="11">
        <f>+((B11*DEFLATOR!B11))</f>
        <v>2016.3559131407612</v>
      </c>
      <c r="L11" s="13">
        <f t="shared" si="0"/>
        <v>-1.9653380258403352</v>
      </c>
      <c r="M11" s="11"/>
      <c r="N11" s="11">
        <f>+((C11*DEFLATOR!C11))</f>
        <v>1465.5601605963263</v>
      </c>
      <c r="O11" s="13">
        <f t="shared" si="1"/>
        <v>-8.459440285142861</v>
      </c>
      <c r="P11" s="11"/>
      <c r="Q11" s="11">
        <f>+((D11*DEFLATOR!D11))</f>
        <v>1381.7818434151593</v>
      </c>
      <c r="R11" s="13">
        <f t="shared" si="2"/>
        <v>-4.669826408072075</v>
      </c>
      <c r="S11" s="11"/>
      <c r="T11" s="11">
        <f>+((E11*DEFLATOR!E11))</f>
        <v>1798.9504104706457</v>
      </c>
      <c r="U11" s="13">
        <f t="shared" si="3"/>
        <v>2.5173124814488634</v>
      </c>
      <c r="V11" s="11"/>
      <c r="W11" s="11">
        <f>+((F11*DEFLATOR!F11))</f>
        <v>2107.1270781001763</v>
      </c>
      <c r="X11" s="13">
        <f t="shared" si="4"/>
        <v>-5.354383682348063</v>
      </c>
      <c r="Y11" s="11"/>
      <c r="Z11" s="11">
        <f>+((G11*DEFLATOR!G11))</f>
        <v>2218.1499432695837</v>
      </c>
      <c r="AA11" s="13">
        <f t="shared" si="5"/>
        <v>0.7447842948119732</v>
      </c>
      <c r="AB11" s="11"/>
      <c r="AC11" s="11">
        <f>+((H11*DEFLATOR!H11))</f>
        <v>1856.4915193396942</v>
      </c>
      <c r="AD11" s="13">
        <f t="shared" si="6"/>
        <v>-2.8072071796777287</v>
      </c>
      <c r="AE11" s="11"/>
      <c r="AF11" s="2"/>
    </row>
    <row r="12" spans="1:32" s="1" customFormat="1" ht="9.75">
      <c r="A12" s="17" t="s">
        <v>17</v>
      </c>
      <c r="B12" s="36" t="s">
        <v>70</v>
      </c>
      <c r="C12" s="36" t="s">
        <v>71</v>
      </c>
      <c r="D12" s="36" t="s">
        <v>72</v>
      </c>
      <c r="E12" s="36" t="s">
        <v>73</v>
      </c>
      <c r="F12" s="36" t="s">
        <v>74</v>
      </c>
      <c r="G12" s="36" t="s">
        <v>75</v>
      </c>
      <c r="H12" s="36" t="s">
        <v>76</v>
      </c>
      <c r="J12" s="23" t="s">
        <v>17</v>
      </c>
      <c r="K12" s="11">
        <f>+((B12*DEFLATOR!B12))</f>
        <v>2015.514553375739</v>
      </c>
      <c r="L12" s="13">
        <f t="shared" si="0"/>
        <v>-0.041726748712311856</v>
      </c>
      <c r="M12" s="11"/>
      <c r="N12" s="11">
        <f>+((C12*DEFLATOR!C12))</f>
        <v>1436.9069020313498</v>
      </c>
      <c r="O12" s="13">
        <f t="shared" si="1"/>
        <v>-1.9551062682624853</v>
      </c>
      <c r="P12" s="11"/>
      <c r="Q12" s="11">
        <f>+((D12*DEFLATOR!D12))</f>
        <v>1408.9908509413017</v>
      </c>
      <c r="R12" s="13">
        <f t="shared" si="2"/>
        <v>1.9691246961889286</v>
      </c>
      <c r="S12" s="11"/>
      <c r="T12" s="11">
        <f>+((E12*DEFLATOR!E12))</f>
        <v>1819.688751505613</v>
      </c>
      <c r="U12" s="13">
        <f t="shared" si="3"/>
        <v>1.1528022626005496</v>
      </c>
      <c r="V12" s="11"/>
      <c r="W12" s="11">
        <f>+((F12*DEFLATOR!F12))</f>
        <v>2098.4782245186625</v>
      </c>
      <c r="X12" s="13">
        <f t="shared" si="4"/>
        <v>-0.41045714192575744</v>
      </c>
      <c r="Y12" s="11"/>
      <c r="Z12" s="11">
        <f>+((G12*DEFLATOR!G12))</f>
        <v>2218.9447393929927</v>
      </c>
      <c r="AA12" s="13">
        <f t="shared" si="5"/>
        <v>0.035831487669280015</v>
      </c>
      <c r="AB12" s="11"/>
      <c r="AC12" s="11">
        <f>+((H12*DEFLATOR!H12))</f>
        <v>1852.0543924545595</v>
      </c>
      <c r="AD12" s="13">
        <f t="shared" si="6"/>
        <v>-0.23900604117560453</v>
      </c>
      <c r="AE12" s="11"/>
      <c r="AF12" s="2"/>
    </row>
    <row r="13" spans="1:32" s="1" customFormat="1" ht="9.75">
      <c r="A13" s="17" t="s">
        <v>7</v>
      </c>
      <c r="B13" s="36" t="s">
        <v>77</v>
      </c>
      <c r="C13" s="36" t="s">
        <v>78</v>
      </c>
      <c r="D13" s="36" t="s">
        <v>79</v>
      </c>
      <c r="E13" s="36" t="s">
        <v>80</v>
      </c>
      <c r="F13" s="36" t="s">
        <v>81</v>
      </c>
      <c r="G13" s="36" t="s">
        <v>82</v>
      </c>
      <c r="H13" s="36" t="s">
        <v>83</v>
      </c>
      <c r="J13" s="23" t="s">
        <v>7</v>
      </c>
      <c r="K13" s="11">
        <f>+((B13*DEFLATOR!B13))</f>
        <v>1988.6606890717244</v>
      </c>
      <c r="L13" s="13">
        <f t="shared" si="0"/>
        <v>-1.3323577475061077</v>
      </c>
      <c r="M13" s="11"/>
      <c r="N13" s="11">
        <f>+((C13*DEFLATOR!C13))</f>
        <v>1398.6262981021514</v>
      </c>
      <c r="O13" s="13">
        <f t="shared" si="1"/>
        <v>-2.664097713991165</v>
      </c>
      <c r="P13" s="11"/>
      <c r="Q13" s="11">
        <f>+((D13*DEFLATOR!D13))</f>
        <v>1474.1800917861262</v>
      </c>
      <c r="R13" s="13">
        <f t="shared" si="2"/>
        <v>4.62666175591373</v>
      </c>
      <c r="S13" s="11"/>
      <c r="T13" s="11">
        <f>+((E13*DEFLATOR!E13))</f>
        <v>1749.1485033688039</v>
      </c>
      <c r="U13" s="13">
        <f t="shared" si="3"/>
        <v>-3.8765007520348727</v>
      </c>
      <c r="V13" s="11"/>
      <c r="W13" s="11">
        <f>+((F13*DEFLATOR!F13))</f>
        <v>2035.6056928471094</v>
      </c>
      <c r="X13" s="13">
        <f t="shared" si="4"/>
        <v>-2.996101219300218</v>
      </c>
      <c r="Y13" s="11"/>
      <c r="Z13" s="11">
        <f>+((G13*DEFLATOR!G13))</f>
        <v>2210.7540745474334</v>
      </c>
      <c r="AA13" s="13">
        <f t="shared" si="5"/>
        <v>-0.3691243274404288</v>
      </c>
      <c r="AB13" s="11"/>
      <c r="AC13" s="11">
        <f>+((H13*DEFLATOR!H13))</f>
        <v>1824.5081450459572</v>
      </c>
      <c r="AD13" s="13">
        <f t="shared" si="6"/>
        <v>-1.4873346874059612</v>
      </c>
      <c r="AE13" s="11"/>
      <c r="AF13" s="2"/>
    </row>
    <row r="14" spans="1:32" s="1" customFormat="1" ht="9.75">
      <c r="A14" s="17" t="s">
        <v>8</v>
      </c>
      <c r="B14" s="36" t="s">
        <v>84</v>
      </c>
      <c r="C14" s="36" t="s">
        <v>85</v>
      </c>
      <c r="D14" s="36" t="s">
        <v>86</v>
      </c>
      <c r="E14" s="36" t="s">
        <v>87</v>
      </c>
      <c r="F14" s="36" t="s">
        <v>88</v>
      </c>
      <c r="G14" s="36" t="s">
        <v>89</v>
      </c>
      <c r="H14" s="36" t="s">
        <v>90</v>
      </c>
      <c r="J14" s="23" t="s">
        <v>8</v>
      </c>
      <c r="K14" s="11">
        <f>+((B14*DEFLATOR!B14))</f>
        <v>1946.4346622220564</v>
      </c>
      <c r="L14" s="13">
        <f t="shared" si="0"/>
        <v>-2.1233399484242077</v>
      </c>
      <c r="M14" s="11"/>
      <c r="N14" s="11">
        <f>+((C14*DEFLATOR!C14))</f>
        <v>1332.052539990575</v>
      </c>
      <c r="O14" s="13">
        <f t="shared" si="1"/>
        <v>-4.759938963103494</v>
      </c>
      <c r="P14" s="11"/>
      <c r="Q14" s="11">
        <f>+((D14*DEFLATOR!D14))</f>
        <v>1475.278267258405</v>
      </c>
      <c r="R14" s="13">
        <f t="shared" si="2"/>
        <v>0.07449398336050184</v>
      </c>
      <c r="S14" s="11"/>
      <c r="T14" s="11">
        <f>+((E14*DEFLATOR!E14))</f>
        <v>1687.6305635013741</v>
      </c>
      <c r="U14" s="13">
        <f t="shared" si="3"/>
        <v>-3.5170221252768474</v>
      </c>
      <c r="V14" s="11"/>
      <c r="W14" s="11">
        <f>+((F14*DEFLATOR!F14))</f>
        <v>1908.2857519783674</v>
      </c>
      <c r="X14" s="13">
        <f t="shared" si="4"/>
        <v>-6.2546465317978805</v>
      </c>
      <c r="Y14" s="11"/>
      <c r="Z14" s="11">
        <f>+((G14*DEFLATOR!G14))</f>
        <v>2230.8821789001886</v>
      </c>
      <c r="AA14" s="13">
        <f t="shared" si="5"/>
        <v>0.9104632932487311</v>
      </c>
      <c r="AB14" s="11"/>
      <c r="AC14" s="11">
        <f>+((H14*DEFLATOR!H14))</f>
        <v>1721.5375664154494</v>
      </c>
      <c r="AD14" s="13">
        <f t="shared" si="6"/>
        <v>-5.6437445297299105</v>
      </c>
      <c r="AE14" s="11"/>
      <c r="AF14" s="2"/>
    </row>
    <row r="15" spans="1:32" s="1" customFormat="1" ht="9.75">
      <c r="A15" s="31">
        <v>37622</v>
      </c>
      <c r="B15" s="36" t="s">
        <v>91</v>
      </c>
      <c r="C15" s="36" t="s">
        <v>92</v>
      </c>
      <c r="D15" s="36" t="s">
        <v>93</v>
      </c>
      <c r="E15" s="36" t="s">
        <v>94</v>
      </c>
      <c r="F15" s="36" t="s">
        <v>95</v>
      </c>
      <c r="G15" s="36" t="s">
        <v>96</v>
      </c>
      <c r="H15" s="36" t="s">
        <v>97</v>
      </c>
      <c r="J15" s="31">
        <v>37622</v>
      </c>
      <c r="K15" s="11">
        <f>+((B15*DEFLATOR!B15))</f>
        <v>1855.4064530838584</v>
      </c>
      <c r="L15" s="13">
        <f t="shared" si="0"/>
        <v>-4.676664000335872</v>
      </c>
      <c r="M15" s="11"/>
      <c r="N15" s="11">
        <f>+((C15*DEFLATOR!C15))</f>
        <v>1257.0651297051184</v>
      </c>
      <c r="O15" s="13">
        <f t="shared" si="1"/>
        <v>-5.629463405849389</v>
      </c>
      <c r="P15" s="11"/>
      <c r="Q15" s="11">
        <f>+((D15*DEFLATOR!D15))</f>
        <v>1624.0600709856824</v>
      </c>
      <c r="R15" s="13">
        <f t="shared" si="2"/>
        <v>10.08499935430942</v>
      </c>
      <c r="S15" s="11"/>
      <c r="T15" s="11">
        <f>+((E15*DEFLATOR!E15))</f>
        <v>1696.5786130973643</v>
      </c>
      <c r="U15" s="13">
        <f t="shared" si="3"/>
        <v>0.5302137677232643</v>
      </c>
      <c r="V15" s="11"/>
      <c r="W15" s="11">
        <f>+((F15*DEFLATOR!F15))</f>
        <v>1685.96023128119</v>
      </c>
      <c r="X15" s="13">
        <f t="shared" si="4"/>
        <v>-11.650536114242161</v>
      </c>
      <c r="Y15" s="11"/>
      <c r="Z15" s="11">
        <f>+((G15*DEFLATOR!G15))</f>
        <v>2154.8794222468828</v>
      </c>
      <c r="AA15" s="13">
        <f t="shared" si="5"/>
        <v>-3.4068476305985196</v>
      </c>
      <c r="AB15" s="11"/>
      <c r="AC15" s="11">
        <f>+((H15*DEFLATOR!H15))</f>
        <v>1646.217043404561</v>
      </c>
      <c r="AD15" s="13">
        <f t="shared" si="6"/>
        <v>-4.3751890449721165</v>
      </c>
      <c r="AE15" s="11"/>
      <c r="AF15" s="2"/>
    </row>
    <row r="16" spans="1:32" s="1" customFormat="1" ht="9.75">
      <c r="A16" s="17" t="s">
        <v>9</v>
      </c>
      <c r="B16" s="36" t="s">
        <v>98</v>
      </c>
      <c r="C16" s="36" t="s">
        <v>99</v>
      </c>
      <c r="D16" s="36" t="s">
        <v>100</v>
      </c>
      <c r="E16" s="36" t="s">
        <v>101</v>
      </c>
      <c r="F16" s="36" t="s">
        <v>102</v>
      </c>
      <c r="G16" s="36" t="s">
        <v>103</v>
      </c>
      <c r="H16" s="36" t="s">
        <v>104</v>
      </c>
      <c r="J16" s="23" t="s">
        <v>9</v>
      </c>
      <c r="K16" s="11">
        <f>+((B16*DEFLATOR!B16))</f>
        <v>1841.0588500832096</v>
      </c>
      <c r="L16" s="13">
        <f t="shared" si="0"/>
        <v>-0.7732862509344907</v>
      </c>
      <c r="M16" s="11"/>
      <c r="N16" s="11">
        <f>+((C16*DEFLATOR!C16))</f>
        <v>1302.6122198938438</v>
      </c>
      <c r="O16" s="13">
        <f t="shared" si="1"/>
        <v>3.6232880152685443</v>
      </c>
      <c r="P16" s="11"/>
      <c r="Q16" s="11">
        <f>+((D16*DEFLATOR!D16))</f>
        <v>1507.9190156393583</v>
      </c>
      <c r="R16" s="13">
        <f t="shared" si="2"/>
        <v>-7.151278294517461</v>
      </c>
      <c r="S16" s="11"/>
      <c r="T16" s="11">
        <f>+((E16*DEFLATOR!E16))</f>
        <v>1631.061799894508</v>
      </c>
      <c r="U16" s="13">
        <f t="shared" si="3"/>
        <v>-3.861702175017112</v>
      </c>
      <c r="V16" s="11"/>
      <c r="W16" s="11">
        <f>+((F16*DEFLATOR!F16))</f>
        <v>1801.1962833460714</v>
      </c>
      <c r="X16" s="13">
        <f t="shared" si="4"/>
        <v>6.8350397551970365</v>
      </c>
      <c r="Y16" s="11"/>
      <c r="Z16" s="11">
        <f>+((G16*DEFLATOR!G16))</f>
        <v>2063.9407438722483</v>
      </c>
      <c r="AA16" s="13">
        <f t="shared" si="5"/>
        <v>-4.220128394924904</v>
      </c>
      <c r="AB16" s="11"/>
      <c r="AC16" s="11">
        <f>+((H16*DEFLATOR!H16))</f>
        <v>1683.589389982562</v>
      </c>
      <c r="AD16" s="13">
        <f t="shared" si="6"/>
        <v>2.270195581301393</v>
      </c>
      <c r="AE16" s="11"/>
      <c r="AF16" s="2"/>
    </row>
    <row r="17" spans="1:32" s="1" customFormat="1" ht="9.75">
      <c r="A17" s="17" t="s">
        <v>10</v>
      </c>
      <c r="B17" s="36" t="s">
        <v>105</v>
      </c>
      <c r="C17" s="36" t="s">
        <v>106</v>
      </c>
      <c r="D17" s="36" t="s">
        <v>107</v>
      </c>
      <c r="E17" s="36" t="s">
        <v>108</v>
      </c>
      <c r="F17" s="36" t="s">
        <v>109</v>
      </c>
      <c r="G17" s="36" t="s">
        <v>110</v>
      </c>
      <c r="H17" s="36" t="s">
        <v>111</v>
      </c>
      <c r="J17" s="23" t="s">
        <v>10</v>
      </c>
      <c r="K17" s="11">
        <f>+((B17*DEFLATOR!B17))</f>
        <v>1829.332698703016</v>
      </c>
      <c r="L17" s="13">
        <f t="shared" si="0"/>
        <v>-0.6369243101416178</v>
      </c>
      <c r="M17" s="13">
        <f aca="true" t="shared" si="7" ref="M17:M36">+((K17/K5)-1)*100</f>
        <v>-9.771422722174206</v>
      </c>
      <c r="N17" s="11">
        <f>+((C17*DEFLATOR!C17))</f>
        <v>1293.8476104438087</v>
      </c>
      <c r="O17" s="13">
        <f t="shared" si="1"/>
        <v>-0.6728487047933052</v>
      </c>
      <c r="P17" s="13">
        <f aca="true" t="shared" si="8" ref="P17:P36">+((N17/N5)-1)*100</f>
        <v>-13.644007314263229</v>
      </c>
      <c r="Q17" s="11">
        <f>+((D17*DEFLATOR!D17))</f>
        <v>1398.1921847964288</v>
      </c>
      <c r="R17" s="13">
        <f t="shared" si="2"/>
        <v>-7.276705824709384</v>
      </c>
      <c r="S17" s="13">
        <f aca="true" t="shared" si="9" ref="S17:S36">+((Q17/Q5)-1)*100</f>
        <v>1.7249809541689753</v>
      </c>
      <c r="T17" s="11">
        <f>+((E17*DEFLATOR!E17))</f>
        <v>1706.6423749228152</v>
      </c>
      <c r="U17" s="13">
        <f t="shared" si="3"/>
        <v>4.6338265682634106</v>
      </c>
      <c r="V17" s="13">
        <f aca="true" t="shared" si="10" ref="V17:V36">+((T17/T5)-1)*100</f>
        <v>-5.5526426945384895</v>
      </c>
      <c r="W17" s="11">
        <f>+((F17*DEFLATOR!F17))</f>
        <v>1816.8816660881562</v>
      </c>
      <c r="X17" s="13">
        <f t="shared" si="4"/>
        <v>0.8708313961733438</v>
      </c>
      <c r="Y17" s="13">
        <f aca="true" t="shared" si="11" ref="Y17:Y36">+((W17/W5)-1)*100</f>
        <v>-12.257533898722306</v>
      </c>
      <c r="Z17" s="11">
        <f>+((G17*DEFLATOR!G17))</f>
        <v>2027.6352062668166</v>
      </c>
      <c r="AA17" s="13">
        <f t="shared" si="5"/>
        <v>-1.7590397259815371</v>
      </c>
      <c r="AB17" s="13">
        <f aca="true" t="shared" si="12" ref="AB17:AB36">+((Z17/Z5)-1)*100</f>
        <v>-10.26898624436371</v>
      </c>
      <c r="AC17" s="11">
        <f>+((H17*DEFLATOR!H17))</f>
        <v>1704.9485539445577</v>
      </c>
      <c r="AD17" s="13">
        <f t="shared" si="6"/>
        <v>1.268668244708837</v>
      </c>
      <c r="AE17" s="13">
        <f aca="true" t="shared" si="13" ref="AE17:AE36">+((AC17/AC5)-1)*100</f>
        <v>-4.381508589780781</v>
      </c>
      <c r="AF17" s="2"/>
    </row>
    <row r="18" spans="1:32" s="1" customFormat="1" ht="9.75">
      <c r="A18" s="17" t="s">
        <v>11</v>
      </c>
      <c r="B18" s="36" t="s">
        <v>112</v>
      </c>
      <c r="C18" s="36" t="s">
        <v>113</v>
      </c>
      <c r="D18" s="36" t="s">
        <v>114</v>
      </c>
      <c r="E18" s="36" t="s">
        <v>115</v>
      </c>
      <c r="F18" s="36" t="s">
        <v>116</v>
      </c>
      <c r="G18" s="36" t="s">
        <v>117</v>
      </c>
      <c r="H18" s="36" t="s">
        <v>118</v>
      </c>
      <c r="J18" s="23" t="s">
        <v>11</v>
      </c>
      <c r="K18" s="11">
        <f>+((B18*DEFLATOR!B18))</f>
        <v>1806.2453969336275</v>
      </c>
      <c r="L18" s="13">
        <f t="shared" si="0"/>
        <v>-1.2620613946144</v>
      </c>
      <c r="M18" s="13">
        <f t="shared" si="7"/>
        <v>-11.257715451758587</v>
      </c>
      <c r="N18" s="11">
        <f>+((C18*DEFLATOR!C18))</f>
        <v>1281.64868123503</v>
      </c>
      <c r="O18" s="13">
        <f t="shared" si="1"/>
        <v>-0.9428412674189923</v>
      </c>
      <c r="P18" s="13">
        <f t="shared" si="8"/>
        <v>-16.030447254931936</v>
      </c>
      <c r="Q18" s="11">
        <f>+((D18*DEFLATOR!D18))</f>
        <v>1390.3390646678533</v>
      </c>
      <c r="R18" s="13">
        <f t="shared" si="2"/>
        <v>-0.5616624248059865</v>
      </c>
      <c r="S18" s="13">
        <f t="shared" si="9"/>
        <v>-6.086989641537233</v>
      </c>
      <c r="T18" s="11">
        <f>+((E18*DEFLATOR!E18))</f>
        <v>1614.3141226806574</v>
      </c>
      <c r="U18" s="13">
        <f t="shared" si="3"/>
        <v>-5.409935531826548</v>
      </c>
      <c r="V18" s="13">
        <f t="shared" si="10"/>
        <v>-8.567623608680751</v>
      </c>
      <c r="W18" s="11">
        <f>+((F18*DEFLATOR!F18))</f>
        <v>1688.9621530295017</v>
      </c>
      <c r="X18" s="13">
        <f t="shared" si="4"/>
        <v>-7.040607841790381</v>
      </c>
      <c r="Y18" s="13">
        <f t="shared" si="11"/>
        <v>-18.306345075374132</v>
      </c>
      <c r="Z18" s="11">
        <f>+((G18*DEFLATOR!G18))</f>
        <v>2090.1214036214674</v>
      </c>
      <c r="AA18" s="13">
        <f t="shared" si="5"/>
        <v>3.081727776353693</v>
      </c>
      <c r="AB18" s="13">
        <f t="shared" si="12"/>
        <v>-6.41480388971506</v>
      </c>
      <c r="AC18" s="11">
        <f>+((H18*DEFLATOR!H18))</f>
        <v>1648.8119435035007</v>
      </c>
      <c r="AD18" s="13">
        <f t="shared" si="6"/>
        <v>-3.2925691693851844</v>
      </c>
      <c r="AE18" s="13">
        <f t="shared" si="13"/>
        <v>-16.497852016293457</v>
      </c>
      <c r="AF18" s="2"/>
    </row>
    <row r="19" spans="1:32" s="1" customFormat="1" ht="9.75">
      <c r="A19" s="17" t="s">
        <v>12</v>
      </c>
      <c r="B19" s="36" t="s">
        <v>119</v>
      </c>
      <c r="C19" s="36" t="s">
        <v>120</v>
      </c>
      <c r="D19" s="36" t="s">
        <v>121</v>
      </c>
      <c r="E19" s="36" t="s">
        <v>122</v>
      </c>
      <c r="F19" s="36" t="s">
        <v>123</v>
      </c>
      <c r="G19" s="36" t="s">
        <v>124</v>
      </c>
      <c r="H19" s="36" t="s">
        <v>125</v>
      </c>
      <c r="J19" s="23" t="s">
        <v>12</v>
      </c>
      <c r="K19" s="11">
        <f>+((B19*DEFLATOR!B19))</f>
        <v>1788.4740857424104</v>
      </c>
      <c r="L19" s="13">
        <f t="shared" si="0"/>
        <v>-0.983881327608449</v>
      </c>
      <c r="M19" s="13">
        <f t="shared" si="7"/>
        <v>-14.943938086479536</v>
      </c>
      <c r="N19" s="11">
        <f>+((C19*DEFLATOR!C19))</f>
        <v>1331.2950743484346</v>
      </c>
      <c r="O19" s="13">
        <f t="shared" si="1"/>
        <v>3.873635095193495</v>
      </c>
      <c r="P19" s="13">
        <f t="shared" si="8"/>
        <v>-11.46096699950827</v>
      </c>
      <c r="Q19" s="11">
        <f>+((D19*DEFLATOR!D19))</f>
        <v>1326.6919800646428</v>
      </c>
      <c r="R19" s="13">
        <f t="shared" si="2"/>
        <v>-4.577810278129213</v>
      </c>
      <c r="S19" s="13">
        <f t="shared" si="9"/>
        <v>-9.547074221969275</v>
      </c>
      <c r="T19" s="11">
        <f>+((E19*DEFLATOR!E19))</f>
        <v>1639.5305171047419</v>
      </c>
      <c r="U19" s="13">
        <f t="shared" si="3"/>
        <v>1.5620500415502336</v>
      </c>
      <c r="V19" s="13">
        <f t="shared" si="10"/>
        <v>-8.099739346025414</v>
      </c>
      <c r="W19" s="11">
        <f>+((F19*DEFLATOR!F19))</f>
        <v>1792.9651250553875</v>
      </c>
      <c r="X19" s="13">
        <f t="shared" si="4"/>
        <v>6.157803586026778</v>
      </c>
      <c r="Y19" s="13">
        <f t="shared" si="11"/>
        <v>-18.34130278782009</v>
      </c>
      <c r="Z19" s="11">
        <f>+((G19*DEFLATOR!G19))</f>
        <v>1977.7991054604545</v>
      </c>
      <c r="AA19" s="13">
        <f t="shared" si="5"/>
        <v>-5.373960477434315</v>
      </c>
      <c r="AB19" s="13">
        <f t="shared" si="12"/>
        <v>-14.957166689121015</v>
      </c>
      <c r="AC19" s="11">
        <f>+((H19*DEFLATOR!H19))</f>
        <v>1691.8475183805667</v>
      </c>
      <c r="AD19" s="13">
        <f t="shared" si="6"/>
        <v>2.6100960177193544</v>
      </c>
      <c r="AE19" s="13">
        <f t="shared" si="13"/>
        <v>-12.945286774623966</v>
      </c>
      <c r="AF19" s="2"/>
    </row>
    <row r="20" spans="1:32" s="1" customFormat="1" ht="9.75">
      <c r="A20" s="17" t="s">
        <v>13</v>
      </c>
      <c r="B20" s="36" t="s">
        <v>126</v>
      </c>
      <c r="C20" s="36" t="s">
        <v>127</v>
      </c>
      <c r="D20" s="36" t="s">
        <v>128</v>
      </c>
      <c r="E20" s="36" t="s">
        <v>129</v>
      </c>
      <c r="F20" s="36" t="s">
        <v>130</v>
      </c>
      <c r="G20" s="36" t="s">
        <v>131</v>
      </c>
      <c r="H20" s="36" t="s">
        <v>132</v>
      </c>
      <c r="J20" s="23" t="s">
        <v>13</v>
      </c>
      <c r="K20" s="11">
        <f>+((B20*DEFLATOR!B20))</f>
        <v>1787.9935126608573</v>
      </c>
      <c r="L20" s="13">
        <f t="shared" si="0"/>
        <v>-0.02687056443166913</v>
      </c>
      <c r="M20" s="13">
        <f t="shared" si="7"/>
        <v>-13.019347599905428</v>
      </c>
      <c r="N20" s="11">
        <f>+((C20*DEFLATOR!C20))</f>
        <v>1345.9628622401158</v>
      </c>
      <c r="O20" s="13">
        <f t="shared" si="1"/>
        <v>1.1017683588185667</v>
      </c>
      <c r="P20" s="13">
        <f t="shared" si="8"/>
        <v>-14.037108393417164</v>
      </c>
      <c r="Q20" s="11">
        <f>+((D20*DEFLATOR!D20))</f>
        <v>1339.5480909985376</v>
      </c>
      <c r="R20" s="13">
        <f t="shared" si="2"/>
        <v>0.9690350983555751</v>
      </c>
      <c r="S20" s="13">
        <f t="shared" si="9"/>
        <v>-6.5305024032124575</v>
      </c>
      <c r="T20" s="11">
        <f>+((E20*DEFLATOR!E20))</f>
        <v>1675.289824212578</v>
      </c>
      <c r="U20" s="13">
        <f t="shared" si="3"/>
        <v>2.181069930371504</v>
      </c>
      <c r="V20" s="13">
        <f t="shared" si="10"/>
        <v>-9.669427582253931</v>
      </c>
      <c r="W20" s="11">
        <f>+((F20*DEFLATOR!F20))</f>
        <v>1759.622914982514</v>
      </c>
      <c r="X20" s="13">
        <f t="shared" si="4"/>
        <v>-1.8596128617863417</v>
      </c>
      <c r="Y20" s="13">
        <f t="shared" si="11"/>
        <v>-16.212250186626587</v>
      </c>
      <c r="Z20" s="11">
        <f>+((G20*DEFLATOR!G20))</f>
        <v>1995.4965956289789</v>
      </c>
      <c r="AA20" s="13">
        <f t="shared" si="5"/>
        <v>0.8948072693360842</v>
      </c>
      <c r="AB20" s="13">
        <f t="shared" si="12"/>
        <v>-10.890140992173137</v>
      </c>
      <c r="AC20" s="11">
        <f>+((H20*DEFLATOR!H20))</f>
        <v>1657.5324432122486</v>
      </c>
      <c r="AD20" s="13">
        <f t="shared" si="6"/>
        <v>-2.0282605137586174</v>
      </c>
      <c r="AE20" s="13">
        <f t="shared" si="13"/>
        <v>-17.31996276362998</v>
      </c>
      <c r="AF20" s="2"/>
    </row>
    <row r="21" spans="1:32" s="1" customFormat="1" ht="9.75">
      <c r="A21" s="17" t="s">
        <v>14</v>
      </c>
      <c r="B21" s="36" t="s">
        <v>133</v>
      </c>
      <c r="C21" s="36" t="s">
        <v>134</v>
      </c>
      <c r="D21" s="36" t="s">
        <v>135</v>
      </c>
      <c r="E21" s="36" t="s">
        <v>136</v>
      </c>
      <c r="F21" s="36" t="s">
        <v>137</v>
      </c>
      <c r="G21" s="36" t="s">
        <v>138</v>
      </c>
      <c r="H21" s="36" t="s">
        <v>139</v>
      </c>
      <c r="J21" s="23" t="s">
        <v>14</v>
      </c>
      <c r="K21" s="11">
        <f>+((B21*DEFLATOR!B21))</f>
        <v>1762.9304627108047</v>
      </c>
      <c r="L21" s="13">
        <f t="shared" si="0"/>
        <v>-1.4017416602789656</v>
      </c>
      <c r="M21" s="13">
        <f t="shared" si="7"/>
        <v>-16.627454194237913</v>
      </c>
      <c r="N21" s="11">
        <f>+((C21*DEFLATOR!C21))</f>
        <v>1318.1335527252638</v>
      </c>
      <c r="O21" s="13">
        <f t="shared" si="1"/>
        <v>-2.067613475496277</v>
      </c>
      <c r="P21" s="13">
        <f t="shared" si="8"/>
        <v>-18.82731320995441</v>
      </c>
      <c r="Q21" s="11">
        <f>+((D21*DEFLATOR!D21))</f>
        <v>1308.223970492312</v>
      </c>
      <c r="R21" s="13">
        <f t="shared" si="2"/>
        <v>-2.338409551453713</v>
      </c>
      <c r="S21" s="13">
        <f t="shared" si="9"/>
        <v>-10.82153777547532</v>
      </c>
      <c r="T21" s="11">
        <f>+((E21*DEFLATOR!E21))</f>
        <v>1565.4703325732078</v>
      </c>
      <c r="U21" s="13">
        <f t="shared" si="3"/>
        <v>-6.555253309139375</v>
      </c>
      <c r="V21" s="13">
        <f t="shared" si="10"/>
        <v>-11.000122182390282</v>
      </c>
      <c r="W21" s="11">
        <f>+((F21*DEFLATOR!F21))</f>
        <v>1760.8744632370046</v>
      </c>
      <c r="X21" s="13">
        <f t="shared" si="4"/>
        <v>0.0711259352122573</v>
      </c>
      <c r="Y21" s="13">
        <f t="shared" si="11"/>
        <v>-21.20026551294636</v>
      </c>
      <c r="Z21" s="11">
        <f>+((G21*DEFLATOR!G21))</f>
        <v>1959.6680762557387</v>
      </c>
      <c r="AA21" s="13">
        <f t="shared" si="5"/>
        <v>-1.7954688297499688</v>
      </c>
      <c r="AB21" s="13">
        <f t="shared" si="12"/>
        <v>-15.354613426140606</v>
      </c>
      <c r="AC21" s="11">
        <f>+((H21*DEFLATOR!H21))</f>
        <v>1691.2513738855596</v>
      </c>
      <c r="AD21" s="13">
        <f t="shared" si="6"/>
        <v>2.034284807600195</v>
      </c>
      <c r="AE21" s="13">
        <f t="shared" si="13"/>
        <v>-13.602558691824019</v>
      </c>
      <c r="AF21" s="2"/>
    </row>
    <row r="22" spans="1:32" s="1" customFormat="1" ht="9.75">
      <c r="A22" s="17" t="s">
        <v>15</v>
      </c>
      <c r="B22" s="36" t="s">
        <v>140</v>
      </c>
      <c r="C22" s="36" t="s">
        <v>141</v>
      </c>
      <c r="D22" s="36" t="s">
        <v>142</v>
      </c>
      <c r="E22" s="36" t="s">
        <v>143</v>
      </c>
      <c r="F22" s="36" t="s">
        <v>144</v>
      </c>
      <c r="G22" s="36" t="s">
        <v>145</v>
      </c>
      <c r="H22" s="36" t="s">
        <v>146</v>
      </c>
      <c r="J22" s="23" t="s">
        <v>15</v>
      </c>
      <c r="K22" s="11">
        <f>+((B22*DEFLATOR!B22))</f>
        <v>1795.118963806621</v>
      </c>
      <c r="L22" s="13">
        <f t="shared" si="0"/>
        <v>1.825851999081185</v>
      </c>
      <c r="M22" s="13">
        <f t="shared" si="7"/>
        <v>-12.721816781807183</v>
      </c>
      <c r="N22" s="11">
        <f>+((C22*DEFLATOR!C22))</f>
        <v>1297.4057386634975</v>
      </c>
      <c r="O22" s="13">
        <f t="shared" si="1"/>
        <v>-1.572512437674567</v>
      </c>
      <c r="P22" s="13">
        <f t="shared" si="8"/>
        <v>-18.96255732947908</v>
      </c>
      <c r="Q22" s="11">
        <f>+((D22*DEFLATOR!D22))</f>
        <v>1429.174894068286</v>
      </c>
      <c r="R22" s="13">
        <f t="shared" si="2"/>
        <v>9.245429399253213</v>
      </c>
      <c r="S22" s="13">
        <f t="shared" si="9"/>
        <v>-1.4001440285098088</v>
      </c>
      <c r="T22" s="11">
        <f>+((E22*DEFLATOR!E22))</f>
        <v>1582.4524968985572</v>
      </c>
      <c r="U22" s="13">
        <f t="shared" si="3"/>
        <v>1.0847963051101361</v>
      </c>
      <c r="V22" s="13">
        <f t="shared" si="10"/>
        <v>-9.820317354297892</v>
      </c>
      <c r="W22" s="11">
        <f>+((F22*DEFLATOR!F22))</f>
        <v>1791.4925911481246</v>
      </c>
      <c r="X22" s="13">
        <f t="shared" si="4"/>
        <v>1.7388024274504366</v>
      </c>
      <c r="Y22" s="13">
        <f t="shared" si="11"/>
        <v>-19.53170637881173</v>
      </c>
      <c r="Z22" s="11">
        <f>+((G22*DEFLATOR!G22))</f>
        <v>1994.180174231554</v>
      </c>
      <c r="AA22" s="13">
        <f t="shared" si="5"/>
        <v>1.7611195688688408</v>
      </c>
      <c r="AB22" s="13">
        <f t="shared" si="12"/>
        <v>-9.427560518377632</v>
      </c>
      <c r="AC22" s="11">
        <f>+((H22*DEFLATOR!H22))</f>
        <v>1710.812323942508</v>
      </c>
      <c r="AD22" s="13">
        <f t="shared" si="6"/>
        <v>1.1565962552336773</v>
      </c>
      <c r="AE22" s="13">
        <f t="shared" si="13"/>
        <v>-10.433941645723621</v>
      </c>
      <c r="AF22" s="2"/>
    </row>
    <row r="23" spans="1:32" s="1" customFormat="1" ht="9.75">
      <c r="A23" s="17" t="s">
        <v>16</v>
      </c>
      <c r="B23" s="36" t="s">
        <v>147</v>
      </c>
      <c r="C23" s="36" t="s">
        <v>148</v>
      </c>
      <c r="D23" s="36" t="s">
        <v>149</v>
      </c>
      <c r="E23" s="36" t="s">
        <v>150</v>
      </c>
      <c r="F23" s="36" t="s">
        <v>151</v>
      </c>
      <c r="G23" s="36" t="s">
        <v>152</v>
      </c>
      <c r="H23" s="36" t="s">
        <v>153</v>
      </c>
      <c r="J23" s="23" t="s">
        <v>16</v>
      </c>
      <c r="K23" s="11">
        <f>+((B23*DEFLATOR!B23))</f>
        <v>1745.7098785485027</v>
      </c>
      <c r="L23" s="13">
        <f t="shared" si="0"/>
        <v>-2.7524128625628363</v>
      </c>
      <c r="M23" s="13">
        <f t="shared" si="7"/>
        <v>-13.422532838991152</v>
      </c>
      <c r="N23" s="11">
        <f>+((C23*DEFLATOR!C23))</f>
        <v>1266.9759699669053</v>
      </c>
      <c r="O23" s="13">
        <f t="shared" si="1"/>
        <v>-2.345431948523591</v>
      </c>
      <c r="P23" s="13">
        <f t="shared" si="8"/>
        <v>-13.550053827105845</v>
      </c>
      <c r="Q23" s="11">
        <f>+((D23*DEFLATOR!D23))</f>
        <v>1345.6013392509644</v>
      </c>
      <c r="R23" s="13">
        <f t="shared" si="2"/>
        <v>-5.847678626610997</v>
      </c>
      <c r="S23" s="13">
        <f t="shared" si="9"/>
        <v>-2.618394816563263</v>
      </c>
      <c r="T23" s="11">
        <f>+((E23*DEFLATOR!E23))</f>
        <v>1558.885854763882</v>
      </c>
      <c r="U23" s="13">
        <f t="shared" si="3"/>
        <v>-1.4892479983357076</v>
      </c>
      <c r="V23" s="13">
        <f t="shared" si="10"/>
        <v>-13.344701127362235</v>
      </c>
      <c r="W23" s="11">
        <f>+((F23*DEFLATOR!F23))</f>
        <v>1758.600815426285</v>
      </c>
      <c r="X23" s="13">
        <f t="shared" si="4"/>
        <v>-1.8359984230110649</v>
      </c>
      <c r="Y23" s="13">
        <f t="shared" si="11"/>
        <v>-16.540353275139385</v>
      </c>
      <c r="Z23" s="11">
        <f>+((G23*DEFLATOR!G23))</f>
        <v>1921.8395658932104</v>
      </c>
      <c r="AA23" s="13">
        <f t="shared" si="5"/>
        <v>-3.6275863772549877</v>
      </c>
      <c r="AB23" s="13">
        <f t="shared" si="12"/>
        <v>-13.358446676495085</v>
      </c>
      <c r="AC23" s="11">
        <f>+((H23*DEFLATOR!H23))</f>
        <v>1713.5162529432873</v>
      </c>
      <c r="AD23" s="13">
        <f t="shared" si="6"/>
        <v>0.15804942265953414</v>
      </c>
      <c r="AE23" s="13">
        <f t="shared" si="13"/>
        <v>-7.701369217525944</v>
      </c>
      <c r="AF23" s="2"/>
    </row>
    <row r="24" spans="1:32" s="1" customFormat="1" ht="9.75">
      <c r="A24" s="17" t="s">
        <v>17</v>
      </c>
      <c r="B24" s="36" t="s">
        <v>154</v>
      </c>
      <c r="C24" s="36" t="s">
        <v>155</v>
      </c>
      <c r="D24" s="36" t="s">
        <v>156</v>
      </c>
      <c r="E24" s="36" t="s">
        <v>157</v>
      </c>
      <c r="F24" s="36" t="s">
        <v>158</v>
      </c>
      <c r="G24" s="36" t="s">
        <v>159</v>
      </c>
      <c r="H24" s="36" t="s">
        <v>160</v>
      </c>
      <c r="J24" s="23" t="s">
        <v>17</v>
      </c>
      <c r="K24" s="11">
        <f>+((B24*DEFLATOR!B24))</f>
        <v>1744.4249921147748</v>
      </c>
      <c r="L24" s="13">
        <f t="shared" si="0"/>
        <v>-0.07360251835180076</v>
      </c>
      <c r="M24" s="13">
        <f t="shared" si="7"/>
        <v>-13.45014159321859</v>
      </c>
      <c r="N24" s="11">
        <f>+((C24*DEFLATOR!C24))</f>
        <v>1228.8391889364611</v>
      </c>
      <c r="O24" s="13">
        <f t="shared" si="1"/>
        <v>-3.0100634845852903</v>
      </c>
      <c r="P24" s="13">
        <f t="shared" si="8"/>
        <v>-14.480250098370606</v>
      </c>
      <c r="Q24" s="11">
        <f>+((D24*DEFLATOR!D24))</f>
        <v>1293.0235444622535</v>
      </c>
      <c r="R24" s="13">
        <f t="shared" si="2"/>
        <v>-3.9073827630090374</v>
      </c>
      <c r="S24" s="13">
        <f t="shared" si="9"/>
        <v>-8.230522320395062</v>
      </c>
      <c r="T24" s="11">
        <f>+((E24*DEFLATOR!E24))</f>
        <v>1618.3666012438991</v>
      </c>
      <c r="U24" s="13">
        <f t="shared" si="3"/>
        <v>3.8155934443979245</v>
      </c>
      <c r="V24" s="13">
        <f t="shared" si="10"/>
        <v>-11.06354864781901</v>
      </c>
      <c r="W24" s="11">
        <f>+((F24*DEFLATOR!F24))</f>
        <v>1736.1249817449857</v>
      </c>
      <c r="X24" s="13">
        <f t="shared" si="4"/>
        <v>-1.2780520447928434</v>
      </c>
      <c r="Y24" s="13">
        <f t="shared" si="11"/>
        <v>-17.267429251346723</v>
      </c>
      <c r="Z24" s="11">
        <f>+((G24*DEFLATOR!G24))</f>
        <v>1936.9037191015916</v>
      </c>
      <c r="AA24" s="13">
        <f t="shared" si="5"/>
        <v>0.783840309863737</v>
      </c>
      <c r="AB24" s="13">
        <f t="shared" si="12"/>
        <v>-12.71059234979215</v>
      </c>
      <c r="AC24" s="11">
        <f>+((H24*DEFLATOR!H24))</f>
        <v>1699.0026076251079</v>
      </c>
      <c r="AD24" s="13">
        <f t="shared" si="6"/>
        <v>-0.8470094925128069</v>
      </c>
      <c r="AE24" s="13">
        <f t="shared" si="13"/>
        <v>-8.263892542951156</v>
      </c>
      <c r="AF24" s="2"/>
    </row>
    <row r="25" spans="1:32" s="1" customFormat="1" ht="9.75">
      <c r="A25" s="17" t="s">
        <v>7</v>
      </c>
      <c r="B25" s="36" t="s">
        <v>161</v>
      </c>
      <c r="C25" s="36" t="s">
        <v>162</v>
      </c>
      <c r="D25" s="36" t="s">
        <v>163</v>
      </c>
      <c r="E25" s="36" t="s">
        <v>164</v>
      </c>
      <c r="F25" s="36" t="s">
        <v>165</v>
      </c>
      <c r="G25" s="36" t="s">
        <v>166</v>
      </c>
      <c r="H25" s="36" t="s">
        <v>167</v>
      </c>
      <c r="J25" s="23" t="s">
        <v>7</v>
      </c>
      <c r="K25" s="11">
        <f>+((B25*DEFLATOR!B25))</f>
        <v>1743.71594035411</v>
      </c>
      <c r="L25" s="13">
        <f t="shared" si="0"/>
        <v>-0.04064673252618389</v>
      </c>
      <c r="M25" s="13">
        <f t="shared" si="7"/>
        <v>-12.317070984691247</v>
      </c>
      <c r="N25" s="11">
        <f>+((C25*DEFLATOR!C25))</f>
        <v>1236.7081337716284</v>
      </c>
      <c r="O25" s="13">
        <f t="shared" si="1"/>
        <v>0.6403559477931031</v>
      </c>
      <c r="P25" s="13">
        <f t="shared" si="8"/>
        <v>-11.576942643666566</v>
      </c>
      <c r="Q25" s="11">
        <f>+((D25*DEFLATOR!D25))</f>
        <v>1315.2363667508469</v>
      </c>
      <c r="R25" s="13">
        <f t="shared" si="2"/>
        <v>1.7178977431405729</v>
      </c>
      <c r="S25" s="13">
        <f t="shared" si="9"/>
        <v>-10.781839065721076</v>
      </c>
      <c r="T25" s="11">
        <f>+((E25*DEFLATOR!E25))</f>
        <v>1587.7476150957614</v>
      </c>
      <c r="U25" s="13">
        <f t="shared" si="3"/>
        <v>-1.8919684899950107</v>
      </c>
      <c r="V25" s="13">
        <f t="shared" si="10"/>
        <v>-9.227397671620762</v>
      </c>
      <c r="W25" s="11">
        <f>+((F25*DEFLATOR!F25))</f>
        <v>1710.0551582368585</v>
      </c>
      <c r="X25" s="13">
        <f t="shared" si="4"/>
        <v>-1.50160983697869</v>
      </c>
      <c r="Y25" s="13">
        <f t="shared" si="11"/>
        <v>-15.99280920436601</v>
      </c>
      <c r="Z25" s="11">
        <f>+((G25*DEFLATOR!G25))</f>
        <v>1952.7629724671788</v>
      </c>
      <c r="AA25" s="13">
        <f t="shared" si="5"/>
        <v>0.8187940995303178</v>
      </c>
      <c r="AB25" s="13">
        <f t="shared" si="12"/>
        <v>-11.669823661099365</v>
      </c>
      <c r="AC25" s="11">
        <f>+((H25*DEFLATOR!H25))</f>
        <v>1689.352752413836</v>
      </c>
      <c r="AD25" s="13">
        <f t="shared" si="6"/>
        <v>-0.5679717716714161</v>
      </c>
      <c r="AE25" s="13">
        <f t="shared" si="13"/>
        <v>-7.407771403986629</v>
      </c>
      <c r="AF25" s="2"/>
    </row>
    <row r="26" spans="1:32" s="1" customFormat="1" ht="9.75">
      <c r="A26" s="22">
        <v>37956</v>
      </c>
      <c r="B26" s="36" t="s">
        <v>168</v>
      </c>
      <c r="C26" s="36" t="s">
        <v>169</v>
      </c>
      <c r="D26" s="36" t="s">
        <v>170</v>
      </c>
      <c r="E26" s="36" t="s">
        <v>171</v>
      </c>
      <c r="F26" s="36" t="s">
        <v>172</v>
      </c>
      <c r="G26" s="36" t="s">
        <v>173</v>
      </c>
      <c r="H26" s="36" t="s">
        <v>174</v>
      </c>
      <c r="J26" s="22">
        <v>37956</v>
      </c>
      <c r="K26" s="11">
        <f>+((B26*DEFLATOR!B26))</f>
        <v>1734.8449421453809</v>
      </c>
      <c r="L26" s="13">
        <f t="shared" si="0"/>
        <v>-0.5087410170103501</v>
      </c>
      <c r="M26" s="13">
        <f t="shared" si="7"/>
        <v>-10.870630501160727</v>
      </c>
      <c r="N26" s="11">
        <f>+((C26*DEFLATOR!C26))</f>
        <v>1174.3449546121626</v>
      </c>
      <c r="O26" s="13">
        <f t="shared" si="1"/>
        <v>-5.04267558823882</v>
      </c>
      <c r="P26" s="13">
        <f t="shared" si="8"/>
        <v>-11.839441812072094</v>
      </c>
      <c r="Q26" s="11">
        <f>+((D26*DEFLATOR!D26))</f>
        <v>1364.6555405368867</v>
      </c>
      <c r="R26" s="13">
        <f t="shared" si="2"/>
        <v>3.757436688594984</v>
      </c>
      <c r="S26" s="13">
        <f t="shared" si="9"/>
        <v>-7.498431257114291</v>
      </c>
      <c r="T26" s="11">
        <f>+((E26*DEFLATOR!E26))</f>
        <v>1553.0314056373227</v>
      </c>
      <c r="U26" s="13">
        <f t="shared" si="3"/>
        <v>-2.1865067929165094</v>
      </c>
      <c r="V26" s="13">
        <f t="shared" si="10"/>
        <v>-7.975629309817355</v>
      </c>
      <c r="W26" s="11">
        <f>+((F26*DEFLATOR!F26))</f>
        <v>1730.505194921207</v>
      </c>
      <c r="X26" s="13">
        <f t="shared" si="4"/>
        <v>1.1958700037157488</v>
      </c>
      <c r="Y26" s="13">
        <f t="shared" si="11"/>
        <v>-9.316244009727104</v>
      </c>
      <c r="Z26" s="11">
        <f>+((G26*DEFLATOR!G26))</f>
        <v>1929.4131165162303</v>
      </c>
      <c r="AA26" s="13">
        <f t="shared" si="5"/>
        <v>-1.195734263715964</v>
      </c>
      <c r="AB26" s="13">
        <f t="shared" si="12"/>
        <v>-13.513446170993248</v>
      </c>
      <c r="AC26" s="11">
        <f>+((H26*DEFLATOR!H26))</f>
        <v>1685.9246417155189</v>
      </c>
      <c r="AD26" s="13">
        <f t="shared" si="6"/>
        <v>-0.20292450427650266</v>
      </c>
      <c r="AE26" s="13">
        <f t="shared" si="13"/>
        <v>-2.068669623869035</v>
      </c>
      <c r="AF26" s="2"/>
    </row>
    <row r="27" spans="1:32" s="1" customFormat="1" ht="9.75">
      <c r="A27" s="21">
        <v>37987</v>
      </c>
      <c r="B27" s="36" t="s">
        <v>175</v>
      </c>
      <c r="C27" s="36" t="s">
        <v>176</v>
      </c>
      <c r="D27" s="36" t="s">
        <v>177</v>
      </c>
      <c r="E27" s="36" t="s">
        <v>178</v>
      </c>
      <c r="F27" s="36" t="s">
        <v>179</v>
      </c>
      <c r="G27" s="36" t="s">
        <v>180</v>
      </c>
      <c r="H27" s="36" t="s">
        <v>181</v>
      </c>
      <c r="J27" s="21">
        <v>37987</v>
      </c>
      <c r="K27" s="11">
        <f>+((B27*DEFLATOR!B27))</f>
        <v>1741.0726307439736</v>
      </c>
      <c r="L27" s="13">
        <f t="shared" si="0"/>
        <v>0.3589766697472907</v>
      </c>
      <c r="M27" s="13">
        <f t="shared" si="7"/>
        <v>-6.162198161478383</v>
      </c>
      <c r="N27" s="11">
        <f>+((C27*DEFLATOR!C27))</f>
        <v>1207.6775011933573</v>
      </c>
      <c r="O27" s="13">
        <f t="shared" si="1"/>
        <v>2.8383948387808333</v>
      </c>
      <c r="P27" s="13">
        <f t="shared" si="8"/>
        <v>-3.9288042715293847</v>
      </c>
      <c r="Q27" s="11">
        <f>+((D27*DEFLATOR!D27))</f>
        <v>1372.034852804788</v>
      </c>
      <c r="R27" s="13">
        <f t="shared" si="2"/>
        <v>0.5407454151395541</v>
      </c>
      <c r="S27" s="13">
        <f t="shared" si="9"/>
        <v>-15.518220211394896</v>
      </c>
      <c r="T27" s="11">
        <f>+((E27*DEFLATOR!E27))</f>
        <v>1613.8243602739772</v>
      </c>
      <c r="U27" s="13">
        <f t="shared" si="3"/>
        <v>3.91447039744226</v>
      </c>
      <c r="V27" s="13">
        <f t="shared" si="10"/>
        <v>-4.8777140171716855</v>
      </c>
      <c r="W27" s="11">
        <f>+((F27*DEFLATOR!F27))</f>
        <v>1701.9518311309248</v>
      </c>
      <c r="X27" s="13">
        <f t="shared" si="4"/>
        <v>-1.6500016223055747</v>
      </c>
      <c r="Y27" s="13">
        <f t="shared" si="11"/>
        <v>0.9485158399959559</v>
      </c>
      <c r="Z27" s="11">
        <f>+((G27*DEFLATOR!G27))</f>
        <v>1929.947389341911</v>
      </c>
      <c r="AA27" s="13">
        <f t="shared" si="5"/>
        <v>0.02769095022250312</v>
      </c>
      <c r="AB27" s="13">
        <f t="shared" si="12"/>
        <v>-10.43826538890218</v>
      </c>
      <c r="AC27" s="11">
        <f>+((H27*DEFLATOR!H27))</f>
        <v>1745.367614649069</v>
      </c>
      <c r="AD27" s="13">
        <f t="shared" si="6"/>
        <v>3.5258380750081253</v>
      </c>
      <c r="AE27" s="13">
        <f t="shared" si="13"/>
        <v>6.02293431730323</v>
      </c>
      <c r="AF27" s="2"/>
    </row>
    <row r="28" spans="1:32" s="1" customFormat="1" ht="9.75">
      <c r="A28" s="22">
        <v>38018</v>
      </c>
      <c r="B28" s="36" t="s">
        <v>182</v>
      </c>
      <c r="C28" s="36" t="s">
        <v>183</v>
      </c>
      <c r="D28" s="36" t="s">
        <v>184</v>
      </c>
      <c r="E28" s="36" t="s">
        <v>185</v>
      </c>
      <c r="F28" s="36" t="s">
        <v>102</v>
      </c>
      <c r="G28" s="36" t="s">
        <v>186</v>
      </c>
      <c r="H28" s="36" t="s">
        <v>153</v>
      </c>
      <c r="J28" s="22">
        <v>38018</v>
      </c>
      <c r="K28" s="11">
        <f>+((B28*DEFLATOR!B28))</f>
        <v>1748.1131732889914</v>
      </c>
      <c r="L28" s="13">
        <f t="shared" si="0"/>
        <v>0.4043796002932698</v>
      </c>
      <c r="M28" s="13">
        <f t="shared" si="7"/>
        <v>-5.0484902636337425</v>
      </c>
      <c r="N28" s="11">
        <f>+((C28*DEFLATOR!C28))</f>
        <v>1124.2603463046282</v>
      </c>
      <c r="O28" s="13">
        <f t="shared" si="1"/>
        <v>-6.907237636397223</v>
      </c>
      <c r="P28" s="13">
        <f t="shared" si="8"/>
        <v>-13.691862464160687</v>
      </c>
      <c r="Q28" s="11">
        <f>+((D28*DEFLATOR!D28))</f>
        <v>1351.3604236236295</v>
      </c>
      <c r="R28" s="13">
        <f t="shared" si="2"/>
        <v>-1.5068443151349031</v>
      </c>
      <c r="S28" s="13">
        <f t="shared" si="9"/>
        <v>-10.382427066174237</v>
      </c>
      <c r="T28" s="11">
        <f>+((E28*DEFLATOR!E28))</f>
        <v>1583.5478194467144</v>
      </c>
      <c r="U28" s="13">
        <f t="shared" si="3"/>
        <v>-1.8760740990502067</v>
      </c>
      <c r="V28" s="13">
        <f t="shared" si="10"/>
        <v>-2.91307051951476</v>
      </c>
      <c r="W28" s="11">
        <f>+((F28*DEFLATOR!F28))</f>
        <v>1664.5666081585143</v>
      </c>
      <c r="X28" s="13">
        <f t="shared" si="4"/>
        <v>-2.196608757579732</v>
      </c>
      <c r="Y28" s="13">
        <f t="shared" si="11"/>
        <v>-7.585496175560658</v>
      </c>
      <c r="Z28" s="11">
        <f>+((G28*DEFLATOR!G28))</f>
        <v>2008.8889285453636</v>
      </c>
      <c r="AA28" s="13">
        <f t="shared" si="5"/>
        <v>4.0903466923194465</v>
      </c>
      <c r="AB28" s="13">
        <f t="shared" si="12"/>
        <v>-2.6673156916123264</v>
      </c>
      <c r="AC28" s="11">
        <f>+((H28*DEFLATOR!H28))</f>
        <v>1677.6556262548083</v>
      </c>
      <c r="AD28" s="13">
        <f t="shared" si="6"/>
        <v>-3.879525884744639</v>
      </c>
      <c r="AE28" s="13">
        <f t="shared" si="13"/>
        <v>-0.35244720375762206</v>
      </c>
      <c r="AF28" s="2"/>
    </row>
    <row r="29" spans="1:32" s="1" customFormat="1" ht="9.75">
      <c r="A29" s="22">
        <v>38047</v>
      </c>
      <c r="B29" s="36" t="s">
        <v>187</v>
      </c>
      <c r="C29" s="36" t="s">
        <v>188</v>
      </c>
      <c r="D29" s="36" t="s">
        <v>189</v>
      </c>
      <c r="E29" s="36" t="s">
        <v>190</v>
      </c>
      <c r="F29" s="36" t="s">
        <v>191</v>
      </c>
      <c r="G29" s="36" t="s">
        <v>192</v>
      </c>
      <c r="H29" s="36" t="s">
        <v>193</v>
      </c>
      <c r="J29" s="22">
        <v>38047</v>
      </c>
      <c r="K29" s="11">
        <f>+((B29*DEFLATOR!B29))</f>
        <v>1762.785851756241</v>
      </c>
      <c r="L29" s="13">
        <f t="shared" si="0"/>
        <v>0.8393437388063196</v>
      </c>
      <c r="M29" s="13">
        <f t="shared" si="7"/>
        <v>-3.6377662190128723</v>
      </c>
      <c r="N29" s="11">
        <f>+((C29*DEFLATOR!C29))</f>
        <v>1149.5503657748216</v>
      </c>
      <c r="O29" s="13">
        <f t="shared" si="1"/>
        <v>2.249480696648254</v>
      </c>
      <c r="P29" s="13">
        <f t="shared" si="8"/>
        <v>-11.15256878045252</v>
      </c>
      <c r="Q29" s="11">
        <f>+((D29*DEFLATOR!D29))</f>
        <v>1381.546359190733</v>
      </c>
      <c r="R29" s="13">
        <f t="shared" si="2"/>
        <v>2.2337442357651005</v>
      </c>
      <c r="S29" s="13">
        <f t="shared" si="9"/>
        <v>-1.190524863942033</v>
      </c>
      <c r="T29" s="11">
        <f>+((E29*DEFLATOR!E29))</f>
        <v>1615.2034096154423</v>
      </c>
      <c r="U29" s="13">
        <f t="shared" si="3"/>
        <v>1.9990296333323387</v>
      </c>
      <c r="V29" s="13">
        <f t="shared" si="10"/>
        <v>-5.357828133823784</v>
      </c>
      <c r="W29" s="11">
        <f>+((F29*DEFLATOR!F29))</f>
        <v>1770.963225698233</v>
      </c>
      <c r="X29" s="13">
        <f t="shared" si="4"/>
        <v>6.39185100903974</v>
      </c>
      <c r="Y29" s="13">
        <f t="shared" si="11"/>
        <v>-2.5273214677094535</v>
      </c>
      <c r="Z29" s="11">
        <f>+((G29*DEFLATOR!G29))</f>
        <v>1960.9490330697347</v>
      </c>
      <c r="AA29" s="13">
        <f t="shared" si="5"/>
        <v>-2.3863885551075326</v>
      </c>
      <c r="AB29" s="13">
        <f t="shared" si="12"/>
        <v>-3.288864436313532</v>
      </c>
      <c r="AC29" s="11">
        <f>+((H29*DEFLATOR!H29))</f>
        <v>1695.0218787456174</v>
      </c>
      <c r="AD29" s="13">
        <f t="shared" si="6"/>
        <v>1.0351500164296201</v>
      </c>
      <c r="AE29" s="13">
        <f t="shared" si="13"/>
        <v>-0.5822272570027986</v>
      </c>
      <c r="AF29" s="2"/>
    </row>
    <row r="30" spans="1:32" s="1" customFormat="1" ht="9.75">
      <c r="A30" s="22">
        <v>38078</v>
      </c>
      <c r="B30" s="36" t="s">
        <v>194</v>
      </c>
      <c r="C30" s="36" t="s">
        <v>195</v>
      </c>
      <c r="D30" s="36" t="s">
        <v>196</v>
      </c>
      <c r="E30" s="36" t="s">
        <v>197</v>
      </c>
      <c r="F30" s="36" t="s">
        <v>198</v>
      </c>
      <c r="G30" s="36" t="s">
        <v>199</v>
      </c>
      <c r="H30" s="36" t="s">
        <v>200</v>
      </c>
      <c r="J30" s="22">
        <v>38078</v>
      </c>
      <c r="K30" s="11">
        <f>+((B30*DEFLATOR!B30))</f>
        <v>1769.5763544311405</v>
      </c>
      <c r="L30" s="13">
        <f t="shared" si="0"/>
        <v>0.3852142713838047</v>
      </c>
      <c r="M30" s="13">
        <f t="shared" si="7"/>
        <v>-2.030125173729891</v>
      </c>
      <c r="N30" s="11">
        <f>+((C30*DEFLATOR!C30))</f>
        <v>1202.0765968921664</v>
      </c>
      <c r="O30" s="13">
        <f t="shared" si="1"/>
        <v>4.569284885742353</v>
      </c>
      <c r="P30" s="13">
        <f t="shared" si="8"/>
        <v>-6.208572248222167</v>
      </c>
      <c r="Q30" s="11">
        <f>+((D30*DEFLATOR!D30))</f>
        <v>1357.9286255902348</v>
      </c>
      <c r="R30" s="13">
        <f t="shared" si="2"/>
        <v>-1.7095143744819907</v>
      </c>
      <c r="S30" s="13">
        <f t="shared" si="9"/>
        <v>-2.331117631752744</v>
      </c>
      <c r="T30" s="11">
        <f>+((E30*DEFLATOR!E30))</f>
        <v>1585.4095904362773</v>
      </c>
      <c r="U30" s="13">
        <f t="shared" si="3"/>
        <v>-1.8445861989765389</v>
      </c>
      <c r="V30" s="13">
        <f t="shared" si="10"/>
        <v>-1.7905147355325446</v>
      </c>
      <c r="W30" s="11">
        <f>+((F30*DEFLATOR!F30))</f>
        <v>1795.5445314017052</v>
      </c>
      <c r="X30" s="13">
        <f t="shared" si="4"/>
        <v>1.3880189801106946</v>
      </c>
      <c r="Y30" s="13">
        <f t="shared" si="11"/>
        <v>6.310524968308262</v>
      </c>
      <c r="Z30" s="11">
        <f>+((G30*DEFLATOR!G30))</f>
        <v>1977.3009633513211</v>
      </c>
      <c r="AA30" s="13">
        <f t="shared" si="5"/>
        <v>0.8338783928508509</v>
      </c>
      <c r="AB30" s="13">
        <f t="shared" si="12"/>
        <v>-5.397793643692994</v>
      </c>
      <c r="AC30" s="11">
        <f>+((H30*DEFLATOR!H30))</f>
        <v>1652.3126312550808</v>
      </c>
      <c r="AD30" s="13">
        <f t="shared" si="6"/>
        <v>-2.519687092307221</v>
      </c>
      <c r="AE30" s="13">
        <f t="shared" si="13"/>
        <v>0.21231576865834434</v>
      </c>
      <c r="AF30" s="2"/>
    </row>
    <row r="31" spans="1:32" s="1" customFormat="1" ht="9.75">
      <c r="A31" s="22">
        <v>38108</v>
      </c>
      <c r="B31" s="36" t="s">
        <v>201</v>
      </c>
      <c r="C31" s="36" t="s">
        <v>202</v>
      </c>
      <c r="D31" s="36" t="s">
        <v>203</v>
      </c>
      <c r="E31" s="36" t="s">
        <v>204</v>
      </c>
      <c r="F31" s="36" t="s">
        <v>205</v>
      </c>
      <c r="G31" s="36" t="s">
        <v>206</v>
      </c>
      <c r="H31" s="36" t="s">
        <v>207</v>
      </c>
      <c r="I31" s="16"/>
      <c r="J31" s="22">
        <v>38108</v>
      </c>
      <c r="K31" s="11">
        <f>+((B31*DEFLATOR!B31))</f>
        <v>1735.2082468875083</v>
      </c>
      <c r="L31" s="13">
        <f t="shared" si="0"/>
        <v>-1.942165844246968</v>
      </c>
      <c r="M31" s="13">
        <f t="shared" si="7"/>
        <v>-2.9782840735313787</v>
      </c>
      <c r="N31" s="11">
        <f>+((C31*DEFLATOR!C31))</f>
        <v>1197.619068657369</v>
      </c>
      <c r="O31" s="13">
        <f t="shared" si="1"/>
        <v>-0.3708189849400467</v>
      </c>
      <c r="P31" s="13">
        <f t="shared" si="8"/>
        <v>-10.041050122302108</v>
      </c>
      <c r="Q31" s="11">
        <f>+((D31*DEFLATOR!D31))</f>
        <v>1321.9288197641338</v>
      </c>
      <c r="R31" s="13">
        <f t="shared" si="2"/>
        <v>-2.6510823284584206</v>
      </c>
      <c r="S31" s="13">
        <f t="shared" si="9"/>
        <v>-0.3590253330902793</v>
      </c>
      <c r="T31" s="11">
        <f>+((E31*DEFLATOR!E31))</f>
        <v>1572.3115631566159</v>
      </c>
      <c r="U31" s="13">
        <f t="shared" si="3"/>
        <v>-0.8261604672176293</v>
      </c>
      <c r="V31" s="13">
        <f t="shared" si="10"/>
        <v>-4.099890380011251</v>
      </c>
      <c r="W31" s="11">
        <f>+((F31*DEFLATOR!F31))</f>
        <v>1729.7416444896699</v>
      </c>
      <c r="X31" s="13">
        <f t="shared" si="4"/>
        <v>-3.664787242044387</v>
      </c>
      <c r="Y31" s="13">
        <f t="shared" si="11"/>
        <v>-3.526196894865119</v>
      </c>
      <c r="Z31" s="11">
        <f>+((G31*DEFLATOR!G31))</f>
        <v>1951.3906717016944</v>
      </c>
      <c r="AA31" s="13">
        <f t="shared" si="5"/>
        <v>-1.3103868419560905</v>
      </c>
      <c r="AB31" s="13">
        <f t="shared" si="12"/>
        <v>-1.335243487867388</v>
      </c>
      <c r="AC31" s="11">
        <f>+((H31*DEFLATOR!H31))</f>
        <v>1606.481679855497</v>
      </c>
      <c r="AD31" s="13">
        <f t="shared" si="6"/>
        <v>-2.7737457508129615</v>
      </c>
      <c r="AE31" s="13">
        <f t="shared" si="13"/>
        <v>-5.045717039960063</v>
      </c>
      <c r="AF31" s="2"/>
    </row>
    <row r="32" spans="1:32" s="1" customFormat="1" ht="9.75">
      <c r="A32" s="22">
        <v>38139</v>
      </c>
      <c r="B32" s="36" t="s">
        <v>208</v>
      </c>
      <c r="C32" s="36" t="s">
        <v>209</v>
      </c>
      <c r="D32" s="36" t="s">
        <v>210</v>
      </c>
      <c r="E32" s="36" t="s">
        <v>211</v>
      </c>
      <c r="F32" s="36" t="s">
        <v>212</v>
      </c>
      <c r="G32" s="36" t="s">
        <v>213</v>
      </c>
      <c r="H32" s="36" t="s">
        <v>214</v>
      </c>
      <c r="I32" s="16"/>
      <c r="J32" s="22">
        <v>38139</v>
      </c>
      <c r="K32" s="11">
        <f>+((B32*DEFLATOR!B32))</f>
        <v>1769.6845173418787</v>
      </c>
      <c r="L32" s="13">
        <f t="shared" si="0"/>
        <v>1.9868664476561548</v>
      </c>
      <c r="M32" s="13">
        <f t="shared" si="7"/>
        <v>-1.023996742120803</v>
      </c>
      <c r="N32" s="11">
        <f>+((C32*DEFLATOR!C32))</f>
        <v>1286.4162476386957</v>
      </c>
      <c r="O32" s="13">
        <f t="shared" si="1"/>
        <v>7.41447604711869</v>
      </c>
      <c r="P32" s="13">
        <f t="shared" si="8"/>
        <v>-4.42409046133081</v>
      </c>
      <c r="Q32" s="11">
        <f>+((D32*DEFLATOR!D32))</f>
        <v>1349.7567221558832</v>
      </c>
      <c r="R32" s="13">
        <f t="shared" si="2"/>
        <v>2.10509839680435</v>
      </c>
      <c r="S32" s="13">
        <f t="shared" si="9"/>
        <v>0.7620951592514746</v>
      </c>
      <c r="T32" s="11">
        <f>+((E32*DEFLATOR!E32))</f>
        <v>1570.8850623496276</v>
      </c>
      <c r="U32" s="13">
        <f t="shared" si="3"/>
        <v>-0.09072634460084439</v>
      </c>
      <c r="V32" s="13">
        <f t="shared" si="10"/>
        <v>-6.232041784890741</v>
      </c>
      <c r="W32" s="11">
        <f>+((F32*DEFLATOR!F32))</f>
        <v>1746.0058003872566</v>
      </c>
      <c r="X32" s="13">
        <f t="shared" si="4"/>
        <v>0.9402650360762488</v>
      </c>
      <c r="Y32" s="13">
        <f t="shared" si="11"/>
        <v>-0.7738654958009961</v>
      </c>
      <c r="Z32" s="11">
        <f>+((G32*DEFLATOR!G32))</f>
        <v>1985.7875874406327</v>
      </c>
      <c r="AA32" s="13">
        <f t="shared" si="5"/>
        <v>1.7626873100168527</v>
      </c>
      <c r="AB32" s="13">
        <f t="shared" si="12"/>
        <v>-0.4865459660323701</v>
      </c>
      <c r="AC32" s="11">
        <f>+((H32*DEFLATOR!H32))</f>
        <v>1687.0807715200192</v>
      </c>
      <c r="AD32" s="13">
        <f t="shared" si="6"/>
        <v>5.017118631055406</v>
      </c>
      <c r="AE32" s="13">
        <f t="shared" si="13"/>
        <v>1.7826696803898923</v>
      </c>
      <c r="AF32" s="2"/>
    </row>
    <row r="33" spans="1:32" s="1" customFormat="1" ht="9.75">
      <c r="A33" s="22">
        <v>38169</v>
      </c>
      <c r="B33" s="36" t="s">
        <v>215</v>
      </c>
      <c r="C33" s="36" t="s">
        <v>216</v>
      </c>
      <c r="D33" s="36" t="s">
        <v>217</v>
      </c>
      <c r="E33" s="36" t="s">
        <v>218</v>
      </c>
      <c r="F33" s="36" t="s">
        <v>219</v>
      </c>
      <c r="G33" s="36" t="s">
        <v>220</v>
      </c>
      <c r="H33" s="36" t="s">
        <v>221</v>
      </c>
      <c r="I33" s="16"/>
      <c r="J33" s="22">
        <v>38169</v>
      </c>
      <c r="K33" s="11">
        <f>+((B33*DEFLATOR!B33))</f>
        <v>1787.2066060373681</v>
      </c>
      <c r="L33" s="13">
        <f t="shared" si="0"/>
        <v>0.9901249925499789</v>
      </c>
      <c r="M33" s="13">
        <f t="shared" si="7"/>
        <v>1.3770335155043334</v>
      </c>
      <c r="N33" s="11">
        <f>+((C33*DEFLATOR!C33))</f>
        <v>1330.1052455708655</v>
      </c>
      <c r="O33" s="13">
        <f t="shared" si="1"/>
        <v>3.396178959365903</v>
      </c>
      <c r="P33" s="13">
        <f t="shared" si="8"/>
        <v>0.908230643310004</v>
      </c>
      <c r="Q33" s="11">
        <f>+((D33*DEFLATOR!D33))</f>
        <v>1359.1166131659118</v>
      </c>
      <c r="R33" s="13">
        <f t="shared" si="2"/>
        <v>0.6934502237617046</v>
      </c>
      <c r="S33" s="13">
        <f t="shared" si="9"/>
        <v>3.890208696791264</v>
      </c>
      <c r="T33" s="11">
        <f>+((E33*DEFLATOR!E33))</f>
        <v>1624.2623051019023</v>
      </c>
      <c r="U33" s="13">
        <f t="shared" si="3"/>
        <v>3.397908862436849</v>
      </c>
      <c r="V33" s="13">
        <f t="shared" si="10"/>
        <v>3.755546898934603</v>
      </c>
      <c r="W33" s="11">
        <f>+((F33*DEFLATOR!F33))</f>
        <v>1749.4811398773352</v>
      </c>
      <c r="X33" s="13">
        <f t="shared" si="4"/>
        <v>0.19904512856188106</v>
      </c>
      <c r="Y33" s="13">
        <f t="shared" si="11"/>
        <v>-0.6470264404155879</v>
      </c>
      <c r="Z33" s="11">
        <f>+((G33*DEFLATOR!G33))</f>
        <v>1986.2805931516532</v>
      </c>
      <c r="AA33" s="13">
        <f t="shared" si="5"/>
        <v>0.02482670926833297</v>
      </c>
      <c r="AB33" s="13">
        <f t="shared" si="12"/>
        <v>1.358011451957819</v>
      </c>
      <c r="AC33" s="11">
        <f>+((H33*DEFLATOR!H33))</f>
        <v>1751.56412678617</v>
      </c>
      <c r="AD33" s="13">
        <f t="shared" si="6"/>
        <v>3.822185419614077</v>
      </c>
      <c r="AE33" s="13">
        <f t="shared" si="13"/>
        <v>3.5661613543612303</v>
      </c>
      <c r="AF33" s="2"/>
    </row>
    <row r="34" spans="1:32" s="1" customFormat="1" ht="9.75">
      <c r="A34" s="22">
        <v>38200</v>
      </c>
      <c r="B34" s="36" t="s">
        <v>222</v>
      </c>
      <c r="C34" s="36" t="s">
        <v>223</v>
      </c>
      <c r="D34" s="36" t="s">
        <v>224</v>
      </c>
      <c r="E34" s="36" t="s">
        <v>225</v>
      </c>
      <c r="F34" s="36" t="s">
        <v>226</v>
      </c>
      <c r="G34" s="36" t="s">
        <v>96</v>
      </c>
      <c r="H34" s="36" t="s">
        <v>227</v>
      </c>
      <c r="I34" s="16"/>
      <c r="J34" s="22">
        <v>38200</v>
      </c>
      <c r="K34" s="11">
        <f>+((B34*DEFLATOR!B34))</f>
        <v>1755.6544370307122</v>
      </c>
      <c r="L34" s="13">
        <f t="shared" si="0"/>
        <v>-1.7654460821748041</v>
      </c>
      <c r="M34" s="13">
        <f t="shared" si="7"/>
        <v>-2.1984351773668864</v>
      </c>
      <c r="N34" s="11">
        <f>+((C34*DEFLATOR!C34))</f>
        <v>1310.4798724140976</v>
      </c>
      <c r="O34" s="13">
        <f t="shared" si="1"/>
        <v>-1.475475209357957</v>
      </c>
      <c r="P34" s="13">
        <f t="shared" si="8"/>
        <v>1.0077135749428923</v>
      </c>
      <c r="Q34" s="11">
        <f>+((D34*DEFLATOR!D34))</f>
        <v>1355.5068118158576</v>
      </c>
      <c r="R34" s="13">
        <f t="shared" si="2"/>
        <v>-0.26559908951782063</v>
      </c>
      <c r="S34" s="13">
        <f t="shared" si="9"/>
        <v>-5.15458832632617</v>
      </c>
      <c r="T34" s="11">
        <f>+((E34*DEFLATOR!E34))</f>
        <v>1678.5430270507534</v>
      </c>
      <c r="U34" s="13">
        <f t="shared" si="3"/>
        <v>3.341869215234028</v>
      </c>
      <c r="V34" s="13">
        <f t="shared" si="10"/>
        <v>6.072253691060148</v>
      </c>
      <c r="W34" s="11">
        <f>+((F34*DEFLATOR!F34))</f>
        <v>1696.4846155931484</v>
      </c>
      <c r="X34" s="13">
        <f t="shared" si="4"/>
        <v>-3.029270969328801</v>
      </c>
      <c r="Y34" s="13">
        <f t="shared" si="11"/>
        <v>-5.303285987584683</v>
      </c>
      <c r="Z34" s="11">
        <f>+((G34*DEFLATOR!G34))</f>
        <v>1946.0639300619564</v>
      </c>
      <c r="AA34" s="13">
        <f t="shared" si="5"/>
        <v>-2.024722147936031</v>
      </c>
      <c r="AB34" s="13">
        <f t="shared" si="12"/>
        <v>-2.41283334331307</v>
      </c>
      <c r="AC34" s="11">
        <f>+((H34*DEFLATOR!H34))</f>
        <v>1701.6492584374344</v>
      </c>
      <c r="AD34" s="13">
        <f t="shared" si="6"/>
        <v>-2.8497311394656832</v>
      </c>
      <c r="AE34" s="13">
        <f t="shared" si="13"/>
        <v>-0.535597352020345</v>
      </c>
      <c r="AF34" s="2"/>
    </row>
    <row r="35" spans="1:32" s="1" customFormat="1" ht="9.75">
      <c r="A35" s="22">
        <v>38231</v>
      </c>
      <c r="B35" s="36" t="s">
        <v>228</v>
      </c>
      <c r="C35" s="36" t="s">
        <v>229</v>
      </c>
      <c r="D35" s="36" t="s">
        <v>230</v>
      </c>
      <c r="E35" s="36" t="s">
        <v>231</v>
      </c>
      <c r="F35" s="36" t="s">
        <v>232</v>
      </c>
      <c r="G35" s="36" t="s">
        <v>233</v>
      </c>
      <c r="H35" s="36" t="s">
        <v>234</v>
      </c>
      <c r="I35" s="16"/>
      <c r="J35" s="22">
        <v>38231</v>
      </c>
      <c r="K35" s="11">
        <f>+((B35*DEFLATOR!B35))</f>
        <v>1807.4753606508186</v>
      </c>
      <c r="L35" s="13">
        <f t="shared" si="0"/>
        <v>2.951658511326971</v>
      </c>
      <c r="M35" s="13">
        <f t="shared" si="7"/>
        <v>3.5381298382564985</v>
      </c>
      <c r="N35" s="11">
        <f>+((C35*DEFLATOR!C35))</f>
        <v>1337.7218873972727</v>
      </c>
      <c r="O35" s="13">
        <f t="shared" si="1"/>
        <v>2.0787816399645553</v>
      </c>
      <c r="P35" s="13">
        <f t="shared" si="8"/>
        <v>5.583840507426152</v>
      </c>
      <c r="Q35" s="11">
        <f>+((D35*DEFLATOR!D35))</f>
        <v>1391.374802280384</v>
      </c>
      <c r="R35" s="13">
        <f t="shared" si="2"/>
        <v>2.6460944461413005</v>
      </c>
      <c r="S35" s="13">
        <f t="shared" si="9"/>
        <v>3.4017105731255937</v>
      </c>
      <c r="T35" s="11">
        <f>+((E35*DEFLATOR!E35))</f>
        <v>1693.2511395025394</v>
      </c>
      <c r="U35" s="13">
        <f t="shared" si="3"/>
        <v>0.8762428019273738</v>
      </c>
      <c r="V35" s="13">
        <f t="shared" si="10"/>
        <v>8.619315155631412</v>
      </c>
      <c r="W35" s="11">
        <f>+((F35*DEFLATOR!F35))</f>
        <v>1781.952168315701</v>
      </c>
      <c r="X35" s="13">
        <f t="shared" si="4"/>
        <v>5.037920882805658</v>
      </c>
      <c r="Y35" s="13">
        <f t="shared" si="11"/>
        <v>1.3278370329741884</v>
      </c>
      <c r="Z35" s="11">
        <f>+((G35*DEFLATOR!G35))</f>
        <v>2001.8576331921997</v>
      </c>
      <c r="AA35" s="13">
        <f t="shared" si="5"/>
        <v>2.8670025824109047</v>
      </c>
      <c r="AB35" s="13">
        <f t="shared" si="12"/>
        <v>4.163618478829645</v>
      </c>
      <c r="AC35" s="11">
        <f>+((H35*DEFLATOR!H35))</f>
        <v>1717.9240149806167</v>
      </c>
      <c r="AD35" s="13">
        <f t="shared" si="6"/>
        <v>0.9564107563580393</v>
      </c>
      <c r="AE35" s="13">
        <f t="shared" si="13"/>
        <v>0.2572349126982676</v>
      </c>
      <c r="AF35" s="2"/>
    </row>
    <row r="36" spans="1:32" s="1" customFormat="1" ht="9.75">
      <c r="A36" s="22">
        <v>38261</v>
      </c>
      <c r="B36" s="36" t="s">
        <v>235</v>
      </c>
      <c r="C36" s="36" t="s">
        <v>135</v>
      </c>
      <c r="D36" s="36" t="s">
        <v>236</v>
      </c>
      <c r="E36" s="36" t="s">
        <v>237</v>
      </c>
      <c r="F36" s="36" t="s">
        <v>238</v>
      </c>
      <c r="G36" s="36" t="s">
        <v>239</v>
      </c>
      <c r="H36" s="36" t="s">
        <v>240</v>
      </c>
      <c r="I36" s="16"/>
      <c r="J36" s="22">
        <v>38261</v>
      </c>
      <c r="K36" s="11">
        <f>+((B36*DEFLATOR!B36))</f>
        <v>1770.332767430875</v>
      </c>
      <c r="L36" s="13">
        <f t="shared" si="0"/>
        <v>-2.054943266644016</v>
      </c>
      <c r="M36" s="13">
        <f t="shared" si="7"/>
        <v>1.4851756557725082</v>
      </c>
      <c r="N36" s="11">
        <f>+((C36*DEFLATOR!C36))</f>
        <v>1288.6894341421407</v>
      </c>
      <c r="O36" s="13">
        <f t="shared" si="1"/>
        <v>-3.6653697391863305</v>
      </c>
      <c r="P36" s="13">
        <f t="shared" si="8"/>
        <v>4.8704700944212975</v>
      </c>
      <c r="Q36" s="11">
        <f>+((D36*DEFLATOR!D36))</f>
        <v>1386.4720909684318</v>
      </c>
      <c r="R36" s="13">
        <f t="shared" si="2"/>
        <v>-0.3523645321100388</v>
      </c>
      <c r="S36" s="13">
        <f t="shared" si="9"/>
        <v>7.2271341775947295</v>
      </c>
      <c r="T36" s="11">
        <f>+((E36*DEFLATOR!E36))</f>
        <v>1658.7317714834066</v>
      </c>
      <c r="U36" s="13">
        <f t="shared" si="3"/>
        <v>-2.038644310570148</v>
      </c>
      <c r="V36" s="13">
        <f t="shared" si="10"/>
        <v>2.494191996330275</v>
      </c>
      <c r="W36" s="11">
        <f>+((F36*DEFLATOR!F36))</f>
        <v>1764.3807142197804</v>
      </c>
      <c r="X36" s="13">
        <f t="shared" si="4"/>
        <v>-0.9860788863109149</v>
      </c>
      <c r="Y36" s="13">
        <f t="shared" si="11"/>
        <v>1.6275171875238303</v>
      </c>
      <c r="Z36" s="11">
        <f>+((G36*DEFLATOR!G36))</f>
        <v>1949.1704613226498</v>
      </c>
      <c r="AA36" s="13">
        <f t="shared" si="5"/>
        <v>-2.631914028048743</v>
      </c>
      <c r="AB36" s="13">
        <f t="shared" si="12"/>
        <v>0.6333170874775362</v>
      </c>
      <c r="AC36" s="11">
        <f>+((H36*DEFLATOR!H36))</f>
        <v>1659.74579487788</v>
      </c>
      <c r="AD36" s="13">
        <f t="shared" si="6"/>
        <v>-3.3865421052044153</v>
      </c>
      <c r="AE36" s="13">
        <f t="shared" si="13"/>
        <v>-2.310579899703724</v>
      </c>
      <c r="AF36" s="2"/>
    </row>
    <row r="37" spans="1:31" ht="9.75">
      <c r="A37" s="22">
        <v>38292</v>
      </c>
      <c r="B37" s="36" t="s">
        <v>241</v>
      </c>
      <c r="C37" s="36" t="s">
        <v>242</v>
      </c>
      <c r="D37" s="36" t="s">
        <v>243</v>
      </c>
      <c r="E37" s="36" t="s">
        <v>244</v>
      </c>
      <c r="F37" s="36" t="s">
        <v>245</v>
      </c>
      <c r="G37" s="36" t="s">
        <v>246</v>
      </c>
      <c r="H37" s="36" t="s">
        <v>247</v>
      </c>
      <c r="I37" s="13"/>
      <c r="J37" s="22">
        <v>38292</v>
      </c>
      <c r="K37" s="11">
        <f>+((B37*DEFLATOR!B37))</f>
        <v>1783.6987194826618</v>
      </c>
      <c r="L37" s="13">
        <f aca="true" t="shared" si="14" ref="L37:L42">+((K37/K36)-1)*100</f>
        <v>0.7549965914704027</v>
      </c>
      <c r="M37" s="13">
        <f aca="true" t="shared" si="15" ref="M37:M42">+((K37/K25)-1)*100</f>
        <v>2.2929640202997925</v>
      </c>
      <c r="N37" s="11">
        <f>+((C37*DEFLATOR!C37))</f>
        <v>1331.5191616918414</v>
      </c>
      <c r="O37" s="13">
        <f aca="true" t="shared" si="16" ref="O37:O42">+((N37/N36)-1)*100</f>
        <v>3.3235104141450256</v>
      </c>
      <c r="P37" s="13">
        <f aca="true" t="shared" si="17" ref="P37:P42">+((N37/N25)-1)*100</f>
        <v>7.666402874788636</v>
      </c>
      <c r="Q37" s="11">
        <f>+((D37*DEFLATOR!D37))</f>
        <v>1430.2079660181503</v>
      </c>
      <c r="R37" s="13">
        <f aca="true" t="shared" si="18" ref="R37:R42">+((Q37/Q36)-1)*100</f>
        <v>3.154472083110571</v>
      </c>
      <c r="S37" s="13">
        <f aca="true" t="shared" si="19" ref="S37:S42">+((Q37/Q25)-1)*100</f>
        <v>8.741516139135408</v>
      </c>
      <c r="T37" s="11">
        <f>+((E37*DEFLATOR!E37))</f>
        <v>1637.942448623011</v>
      </c>
      <c r="U37" s="13">
        <f aca="true" t="shared" si="20" ref="U37:U42">+((T37/T36)-1)*100</f>
        <v>-1.2533263796957184</v>
      </c>
      <c r="V37" s="13">
        <f aca="true" t="shared" si="21" ref="V37:V42">+((T37/T25)-1)*100</f>
        <v>3.161386170573599</v>
      </c>
      <c r="W37" s="11">
        <f>+((F37*DEFLATOR!F37))</f>
        <v>1762.7142261200995</v>
      </c>
      <c r="X37" s="13">
        <f aca="true" t="shared" si="22" ref="X37:X42">+((W37/W36)-1)*100</f>
        <v>-0.0944517295077052</v>
      </c>
      <c r="Y37" s="13">
        <f aca="true" t="shared" si="23" ref="Y37:Y42">+((W37/W25)-1)*100</f>
        <v>3.079378324704729</v>
      </c>
      <c r="Z37" s="11">
        <f>+((G37*DEFLATOR!G37))</f>
        <v>1960.3546261298075</v>
      </c>
      <c r="AA37" s="13">
        <f aca="true" t="shared" si="24" ref="AA37:AA42">+((Z37/Z36)-1)*100</f>
        <v>0.5737910064350427</v>
      </c>
      <c r="AB37" s="13">
        <f aca="true" t="shared" si="25" ref="AB37:AB42">+((Z37/Z25)-1)*100</f>
        <v>0.38876472821671726</v>
      </c>
      <c r="AC37" s="11">
        <f>+((H37*DEFLATOR!H37))</f>
        <v>1728.2420283042777</v>
      </c>
      <c r="AD37" s="13">
        <f aca="true" t="shared" si="26" ref="AD37:AD42">+((AC37/AC36)-1)*100</f>
        <v>4.126911099144404</v>
      </c>
      <c r="AE37" s="13">
        <f aca="true" t="shared" si="27" ref="AE37:AE42">+((AC37/AC25)-1)*100</f>
        <v>2.3020222292161607</v>
      </c>
    </row>
    <row r="38" spans="1:31" ht="9.75">
      <c r="A38" s="22">
        <v>38322</v>
      </c>
      <c r="B38" s="36" t="s">
        <v>248</v>
      </c>
      <c r="C38" s="36" t="s">
        <v>249</v>
      </c>
      <c r="D38" s="36" t="s">
        <v>250</v>
      </c>
      <c r="E38" s="36" t="s">
        <v>251</v>
      </c>
      <c r="F38" s="36" t="s">
        <v>252</v>
      </c>
      <c r="G38" s="36" t="s">
        <v>213</v>
      </c>
      <c r="H38" s="36" t="s">
        <v>253</v>
      </c>
      <c r="I38" s="13"/>
      <c r="J38" s="22">
        <v>38322</v>
      </c>
      <c r="K38" s="11">
        <f>+((B38*DEFLATOR!B38))</f>
        <v>1741.8505747125118</v>
      </c>
      <c r="L38" s="13">
        <f t="shared" si="14"/>
        <v>-2.346144240227266</v>
      </c>
      <c r="M38" s="13">
        <f t="shared" si="15"/>
        <v>0.40381894640495464</v>
      </c>
      <c r="N38" s="11">
        <f>+((C38*DEFLATOR!C38))</f>
        <v>1276.4048964791461</v>
      </c>
      <c r="O38" s="13">
        <f t="shared" si="16"/>
        <v>-4.1392018078558195</v>
      </c>
      <c r="P38" s="13">
        <f t="shared" si="17"/>
        <v>8.690797492350931</v>
      </c>
      <c r="Q38" s="11">
        <f>+((D38*DEFLATOR!D38))</f>
        <v>1391.1782574078022</v>
      </c>
      <c r="R38" s="13">
        <f t="shared" si="18"/>
        <v>-2.7289533786482023</v>
      </c>
      <c r="S38" s="13">
        <f t="shared" si="19"/>
        <v>1.94354663745262</v>
      </c>
      <c r="T38" s="11">
        <f>+((E38*DEFLATOR!E38))</f>
        <v>1574.1753386792907</v>
      </c>
      <c r="U38" s="13">
        <f t="shared" si="20"/>
        <v>-3.8931227405045954</v>
      </c>
      <c r="V38" s="13">
        <f t="shared" si="21"/>
        <v>1.3614620390301146</v>
      </c>
      <c r="W38" s="11">
        <f>+((F38*DEFLATOR!F38))</f>
        <v>1731.522839036434</v>
      </c>
      <c r="X38" s="13">
        <f t="shared" si="22"/>
        <v>-1.7695090118107548</v>
      </c>
      <c r="Y38" s="13">
        <f t="shared" si="23"/>
        <v>0.05880618666813664</v>
      </c>
      <c r="Z38" s="11">
        <f>+((G38*DEFLATOR!G38))</f>
        <v>1923.2799754115154</v>
      </c>
      <c r="AA38" s="13">
        <f t="shared" si="24"/>
        <v>-1.8912216302152451</v>
      </c>
      <c r="AB38" s="13">
        <f t="shared" si="25"/>
        <v>-0.31787599307860903</v>
      </c>
      <c r="AC38" s="11">
        <f>+((H38*DEFLATOR!H38))</f>
        <v>1666.7574934478628</v>
      </c>
      <c r="AD38" s="13">
        <f t="shared" si="26"/>
        <v>-3.5576345123803366</v>
      </c>
      <c r="AE38" s="13">
        <f t="shared" si="27"/>
        <v>-1.1368923493610295</v>
      </c>
    </row>
    <row r="39" spans="1:31" ht="9.75">
      <c r="A39" s="31">
        <v>38353</v>
      </c>
      <c r="B39" s="36" t="s">
        <v>254</v>
      </c>
      <c r="C39" s="36" t="s">
        <v>255</v>
      </c>
      <c r="D39" s="36" t="s">
        <v>256</v>
      </c>
      <c r="E39" s="36" t="s">
        <v>257</v>
      </c>
      <c r="F39" s="36" t="s">
        <v>258</v>
      </c>
      <c r="G39" s="36" t="s">
        <v>259</v>
      </c>
      <c r="H39" s="36" t="s">
        <v>260</v>
      </c>
      <c r="I39" s="13"/>
      <c r="J39" s="21">
        <v>38353</v>
      </c>
      <c r="K39" s="11">
        <f>+((B39*DEFLATOR!B39))</f>
        <v>1773.5517033960455</v>
      </c>
      <c r="L39" s="13">
        <f t="shared" si="14"/>
        <v>1.8199683224128238</v>
      </c>
      <c r="M39" s="13">
        <f t="shared" si="15"/>
        <v>1.8654633975949242</v>
      </c>
      <c r="N39" s="11">
        <f>+((C39*DEFLATOR!C39))</f>
        <v>1202.8874951530042</v>
      </c>
      <c r="O39" s="13">
        <f t="shared" si="16"/>
        <v>-5.759724169731206</v>
      </c>
      <c r="P39" s="13">
        <f t="shared" si="17"/>
        <v>-0.39662956671958627</v>
      </c>
      <c r="Q39" s="11">
        <f>+((D39*DEFLATOR!D39))</f>
        <v>1316.6532292561005</v>
      </c>
      <c r="R39" s="13">
        <f t="shared" si="18"/>
        <v>-5.356971887309758</v>
      </c>
      <c r="S39" s="13">
        <f t="shared" si="19"/>
        <v>-4.036458945301091</v>
      </c>
      <c r="T39" s="11">
        <f>+((E39*DEFLATOR!E39))</f>
        <v>1606.3801303192945</v>
      </c>
      <c r="U39" s="13">
        <f t="shared" si="20"/>
        <v>2.0458198555583396</v>
      </c>
      <c r="V39" s="13">
        <f t="shared" si="21"/>
        <v>-0.46127881930216885</v>
      </c>
      <c r="W39" s="11">
        <f>+((F39*DEFLATOR!F39))</f>
        <v>1783.573274844441</v>
      </c>
      <c r="X39" s="13">
        <f t="shared" si="22"/>
        <v>3.006049624905449</v>
      </c>
      <c r="Y39" s="13">
        <f t="shared" si="23"/>
        <v>4.795755215897013</v>
      </c>
      <c r="Z39" s="11">
        <f>+((G39*DEFLATOR!G39))</f>
        <v>1977.5071989179755</v>
      </c>
      <c r="AA39" s="13">
        <f t="shared" si="24"/>
        <v>2.8195179172942453</v>
      </c>
      <c r="AB39" s="13">
        <f t="shared" si="25"/>
        <v>2.4643060136619432</v>
      </c>
      <c r="AC39" s="11">
        <f>+((H39*DEFLATOR!H39))</f>
        <v>1697.2212181206864</v>
      </c>
      <c r="AD39" s="13">
        <f t="shared" si="26"/>
        <v>1.8277238766034376</v>
      </c>
      <c r="AE39" s="13">
        <f t="shared" si="27"/>
        <v>-2.7585246869647695</v>
      </c>
    </row>
    <row r="40" spans="1:31" ht="9.75">
      <c r="A40" s="27">
        <v>38384</v>
      </c>
      <c r="B40" s="36" t="s">
        <v>261</v>
      </c>
      <c r="C40" s="36" t="s">
        <v>262</v>
      </c>
      <c r="D40" s="36" t="s">
        <v>263</v>
      </c>
      <c r="E40" s="36" t="s">
        <v>264</v>
      </c>
      <c r="F40" s="36" t="s">
        <v>265</v>
      </c>
      <c r="G40" s="36" t="s">
        <v>266</v>
      </c>
      <c r="H40" s="36" t="s">
        <v>267</v>
      </c>
      <c r="I40" s="13"/>
      <c r="J40" s="22">
        <v>38384</v>
      </c>
      <c r="K40" s="11">
        <f>+((B40*DEFLATOR!B40))</f>
        <v>1773.9003650171364</v>
      </c>
      <c r="L40" s="13">
        <f t="shared" si="14"/>
        <v>0.019658948787526498</v>
      </c>
      <c r="M40" s="13">
        <f t="shared" si="15"/>
        <v>1.4751442939834103</v>
      </c>
      <c r="N40" s="11">
        <f>+((C40*DEFLATOR!C40))</f>
        <v>1225.8967987928268</v>
      </c>
      <c r="O40" s="13">
        <f t="shared" si="16"/>
        <v>1.912839208366357</v>
      </c>
      <c r="P40" s="13">
        <f t="shared" si="17"/>
        <v>9.040295054634907</v>
      </c>
      <c r="Q40" s="11">
        <f>+((D40*DEFLATOR!D40))</f>
        <v>1331.7167932897553</v>
      </c>
      <c r="R40" s="13">
        <f t="shared" si="18"/>
        <v>1.14407983050826</v>
      </c>
      <c r="S40" s="13">
        <f t="shared" si="19"/>
        <v>-1.453618885863206</v>
      </c>
      <c r="T40" s="11">
        <f>+((E40*DEFLATOR!E40))</f>
        <v>1617.4114008217525</v>
      </c>
      <c r="U40" s="13">
        <f t="shared" si="20"/>
        <v>0.6867160701412134</v>
      </c>
      <c r="V40" s="13">
        <f t="shared" si="21"/>
        <v>2.138462821215592</v>
      </c>
      <c r="W40" s="11">
        <f>+((F40*DEFLATOR!F40))</f>
        <v>1750.4729621020438</v>
      </c>
      <c r="X40" s="13">
        <f t="shared" si="22"/>
        <v>-1.8558426059217648</v>
      </c>
      <c r="Y40" s="13">
        <f t="shared" si="23"/>
        <v>5.1608841317901</v>
      </c>
      <c r="Z40" s="11">
        <f>+((G40*DEFLATOR!G40))</f>
        <v>1981.8808407913605</v>
      </c>
      <c r="AA40" s="13">
        <f t="shared" si="24"/>
        <v>0.22116945393564347</v>
      </c>
      <c r="AB40" s="13">
        <f t="shared" si="25"/>
        <v>-1.344429120506907</v>
      </c>
      <c r="AC40" s="11">
        <f>+((H40*DEFLATOR!H40))</f>
        <v>1712.4158361500606</v>
      </c>
      <c r="AD40" s="13">
        <f t="shared" si="26"/>
        <v>0.8952644397292486</v>
      </c>
      <c r="AE40" s="13">
        <f t="shared" si="27"/>
        <v>2.0719514393338745</v>
      </c>
    </row>
    <row r="41" spans="1:31" ht="9.75">
      <c r="A41" s="27">
        <v>38412</v>
      </c>
      <c r="B41" s="36" t="s">
        <v>268</v>
      </c>
      <c r="C41" s="36" t="s">
        <v>269</v>
      </c>
      <c r="D41" s="36" t="s">
        <v>270</v>
      </c>
      <c r="E41" s="36" t="s">
        <v>205</v>
      </c>
      <c r="F41" s="36" t="s">
        <v>271</v>
      </c>
      <c r="G41" s="36" t="s">
        <v>272</v>
      </c>
      <c r="H41" s="36" t="s">
        <v>273</v>
      </c>
      <c r="I41" s="13"/>
      <c r="J41" s="22">
        <v>38412</v>
      </c>
      <c r="K41" s="11">
        <f>+((B41*DEFLATOR!B41))</f>
        <v>1783.0114236319448</v>
      </c>
      <c r="L41" s="13">
        <f t="shared" si="14"/>
        <v>0.5136172692946195</v>
      </c>
      <c r="M41" s="13">
        <f t="shared" si="15"/>
        <v>1.147364091648062</v>
      </c>
      <c r="N41" s="11">
        <f>+((C41*DEFLATOR!C41))</f>
        <v>1191.5366709050832</v>
      </c>
      <c r="O41" s="13">
        <f t="shared" si="16"/>
        <v>-2.802856482012106</v>
      </c>
      <c r="P41" s="13">
        <f t="shared" si="17"/>
        <v>3.6524110974434754</v>
      </c>
      <c r="Q41" s="11">
        <f>+((D41*DEFLATOR!D41))</f>
        <v>1376.219605676158</v>
      </c>
      <c r="R41" s="13">
        <f t="shared" si="18"/>
        <v>3.3417624986515904</v>
      </c>
      <c r="S41" s="13">
        <f t="shared" si="19"/>
        <v>-0.3855645870396551</v>
      </c>
      <c r="T41" s="11">
        <f>+((E41*DEFLATOR!E41))</f>
        <v>1638.2095651811007</v>
      </c>
      <c r="U41" s="13">
        <f t="shared" si="20"/>
        <v>1.28589203394891</v>
      </c>
      <c r="V41" s="13">
        <f t="shared" si="21"/>
        <v>1.4243503591374829</v>
      </c>
      <c r="W41" s="11">
        <f>+((F41*DEFLATOR!F41))</f>
        <v>1735.0227012001094</v>
      </c>
      <c r="X41" s="13">
        <f t="shared" si="22"/>
        <v>-0.8826335074253899</v>
      </c>
      <c r="Y41" s="13">
        <f t="shared" si="23"/>
        <v>-2.0294336989382322</v>
      </c>
      <c r="Z41" s="11">
        <f>+((G41*DEFLATOR!G41))</f>
        <v>2012.3124299041665</v>
      </c>
      <c r="AA41" s="13">
        <f t="shared" si="24"/>
        <v>1.5354903527224462</v>
      </c>
      <c r="AB41" s="13">
        <f t="shared" si="25"/>
        <v>2.6193131982642948</v>
      </c>
      <c r="AC41" s="11">
        <f>+((H41*DEFLATOR!H41))</f>
        <v>1665.5266383598187</v>
      </c>
      <c r="AD41" s="13">
        <f t="shared" si="26"/>
        <v>-2.73818991861583</v>
      </c>
      <c r="AE41" s="13">
        <f t="shared" si="27"/>
        <v>-1.7401097151398703</v>
      </c>
    </row>
    <row r="42" spans="1:31" ht="9.75">
      <c r="A42" s="27">
        <v>38443</v>
      </c>
      <c r="B42" s="36" t="s">
        <v>47</v>
      </c>
      <c r="C42" s="36" t="s">
        <v>274</v>
      </c>
      <c r="D42" s="36" t="s">
        <v>275</v>
      </c>
      <c r="E42" s="36" t="s">
        <v>276</v>
      </c>
      <c r="F42" s="36" t="s">
        <v>277</v>
      </c>
      <c r="G42" s="36" t="s">
        <v>278</v>
      </c>
      <c r="H42" s="36" t="s">
        <v>279</v>
      </c>
      <c r="I42" s="13"/>
      <c r="J42" s="22">
        <v>38443</v>
      </c>
      <c r="K42" s="11">
        <f>+((B42*DEFLATOR!B42))</f>
        <v>1756.7003689473443</v>
      </c>
      <c r="L42" s="13">
        <f t="shared" si="14"/>
        <v>-1.4756526142163273</v>
      </c>
      <c r="M42" s="13">
        <f t="shared" si="15"/>
        <v>-0.7276309638492795</v>
      </c>
      <c r="N42" s="11">
        <f>+((C42*DEFLATOR!C42))</f>
        <v>1245.2788527421553</v>
      </c>
      <c r="O42" s="13">
        <f t="shared" si="16"/>
        <v>4.510325460336029</v>
      </c>
      <c r="P42" s="13">
        <f t="shared" si="17"/>
        <v>3.593968634085676</v>
      </c>
      <c r="Q42" s="11">
        <f>+((D42*DEFLATOR!D42))</f>
        <v>1356.1450942985875</v>
      </c>
      <c r="R42" s="13">
        <f t="shared" si="18"/>
        <v>-1.4586706434622787</v>
      </c>
      <c r="S42" s="13">
        <f t="shared" si="19"/>
        <v>-0.13134204979823316</v>
      </c>
      <c r="T42" s="11">
        <f>+((E42*DEFLATOR!E42))</f>
        <v>1678.6336735556772</v>
      </c>
      <c r="U42" s="13">
        <f t="shared" si="20"/>
        <v>2.467578582970109</v>
      </c>
      <c r="V42" s="13">
        <f t="shared" si="21"/>
        <v>5.880126100015981</v>
      </c>
      <c r="W42" s="11">
        <f>+((F42*DEFLATOR!F42))</f>
        <v>1744.59575943874</v>
      </c>
      <c r="X42" s="13">
        <f t="shared" si="22"/>
        <v>0.5517540624689898</v>
      </c>
      <c r="Y42" s="13">
        <f t="shared" si="23"/>
        <v>-2.8375109094727735</v>
      </c>
      <c r="Z42" s="11">
        <f>+((G42*DEFLATOR!G42))</f>
        <v>1942.665610328884</v>
      </c>
      <c r="AA42" s="13">
        <f t="shared" si="24"/>
        <v>-3.4610341088336494</v>
      </c>
      <c r="AB42" s="13">
        <f t="shared" si="25"/>
        <v>-1.7516480123356493</v>
      </c>
      <c r="AC42" s="11">
        <f>+((H42*DEFLATOR!H42))</f>
        <v>1611.1272393568881</v>
      </c>
      <c r="AD42" s="13">
        <f t="shared" si="26"/>
        <v>-3.266198075132687</v>
      </c>
      <c r="AE42" s="13">
        <f t="shared" si="27"/>
        <v>-2.4925907554739557</v>
      </c>
    </row>
    <row r="43" spans="1:31" ht="9.75">
      <c r="A43" s="27">
        <v>38473</v>
      </c>
      <c r="B43" s="36" t="s">
        <v>280</v>
      </c>
      <c r="C43" s="36" t="s">
        <v>281</v>
      </c>
      <c r="D43" s="36" t="s">
        <v>282</v>
      </c>
      <c r="E43" s="36" t="s">
        <v>283</v>
      </c>
      <c r="F43" s="36" t="s">
        <v>284</v>
      </c>
      <c r="G43" s="36" t="s">
        <v>285</v>
      </c>
      <c r="H43" s="36" t="s">
        <v>286</v>
      </c>
      <c r="I43" s="13"/>
      <c r="J43" s="22">
        <v>38473</v>
      </c>
      <c r="K43" s="11">
        <f>+((B43*DEFLATOR!B43))</f>
        <v>1745.59879570382</v>
      </c>
      <c r="L43" s="13">
        <f aca="true" t="shared" si="28" ref="L43:L49">+((K43/K42)-1)*100</f>
        <v>-0.6319559920270557</v>
      </c>
      <c r="M43" s="13">
        <f aca="true" t="shared" si="29" ref="M43:M48">+((K43/K31)-1)*100</f>
        <v>0.5988070212868957</v>
      </c>
      <c r="N43" s="11">
        <f>+((C43*DEFLATOR!C43))</f>
        <v>1216.1768844554622</v>
      </c>
      <c r="O43" s="13">
        <f aca="true" t="shared" si="30" ref="O43:O49">+((N43/N42)-1)*100</f>
        <v>-2.336984059643299</v>
      </c>
      <c r="P43" s="13">
        <f aca="true" t="shared" si="31" ref="P43:P48">+((N43/N31)-1)*100</f>
        <v>1.5495591447869828</v>
      </c>
      <c r="Q43" s="11">
        <f>+((D43*DEFLATOR!D43))</f>
        <v>1307.7971841583956</v>
      </c>
      <c r="R43" s="13">
        <f aca="true" t="shared" si="32" ref="R43:R49">+((Q43/Q42)-1)*100</f>
        <v>-3.565098627237817</v>
      </c>
      <c r="S43" s="13">
        <f aca="true" t="shared" si="33" ref="S43:S48">+((Q43/Q31)-1)*100</f>
        <v>-1.0690163792827834</v>
      </c>
      <c r="T43" s="11">
        <f>+((E43*DEFLATOR!E43))</f>
        <v>1699.4824877288238</v>
      </c>
      <c r="U43" s="13">
        <f aca="true" t="shared" si="34" ref="U43:U49">+((T43/T42)-1)*100</f>
        <v>1.2420109581731786</v>
      </c>
      <c r="V43" s="13">
        <f aca="true" t="shared" si="35" ref="V43:V48">+((T43/T31)-1)*100</f>
        <v>8.088150437365993</v>
      </c>
      <c r="W43" s="11">
        <f>+((F43*DEFLATOR!F43))</f>
        <v>1727.1577151820966</v>
      </c>
      <c r="X43" s="13">
        <f aca="true" t="shared" si="36" ref="X43:X49">+((W43/W42)-1)*100</f>
        <v>-0.9995464085189254</v>
      </c>
      <c r="Y43" s="13">
        <f aca="true" t="shared" si="37" ref="Y43:Y48">+((W43/W31)-1)*100</f>
        <v>-0.14938238411527083</v>
      </c>
      <c r="Z43" s="11">
        <f>+((G43*DEFLATOR!G43))</f>
        <v>1941.3023811678825</v>
      </c>
      <c r="AA43" s="13">
        <f aca="true" t="shared" si="38" ref="AA43:AA49">+((Z43/Z42)-1)*100</f>
        <v>-0.07017312468772241</v>
      </c>
      <c r="AB43" s="13">
        <f aca="true" t="shared" si="39" ref="AB43:AB48">+((Z43/Z31)-1)*100</f>
        <v>-0.5169795408017652</v>
      </c>
      <c r="AC43" s="11">
        <f>+((H43*DEFLATOR!H43))</f>
        <v>1597.0427017375969</v>
      </c>
      <c r="AD43" s="13">
        <f aca="true" t="shared" si="40" ref="AD43:AD49">+((AC43/AC42)-1)*100</f>
        <v>-0.8742039284813652</v>
      </c>
      <c r="AE43" s="13">
        <f aca="true" t="shared" si="41" ref="AE43:AE48">+((AC43/AC31)-1)*100</f>
        <v>-0.5875559140362752</v>
      </c>
    </row>
    <row r="44" spans="1:31" ht="9.75">
      <c r="A44" s="27">
        <v>38504</v>
      </c>
      <c r="B44" s="36" t="s">
        <v>287</v>
      </c>
      <c r="C44" s="36" t="s">
        <v>114</v>
      </c>
      <c r="D44" s="36" t="s">
        <v>288</v>
      </c>
      <c r="E44" s="36" t="s">
        <v>289</v>
      </c>
      <c r="F44" s="36" t="s">
        <v>290</v>
      </c>
      <c r="G44" s="36" t="s">
        <v>291</v>
      </c>
      <c r="H44" s="36" t="s">
        <v>292</v>
      </c>
      <c r="I44" s="13"/>
      <c r="J44" s="22">
        <v>38504</v>
      </c>
      <c r="K44" s="11">
        <f>+((B44*DEFLATOR!B44))</f>
        <v>1771.3819203328862</v>
      </c>
      <c r="L44" s="13">
        <f t="shared" si="28"/>
        <v>1.4770361146285271</v>
      </c>
      <c r="M44" s="13">
        <f t="shared" si="29"/>
        <v>0.09591556994335004</v>
      </c>
      <c r="N44" s="11">
        <f>+((C44*DEFLATOR!C44))</f>
        <v>1273.9371021628497</v>
      </c>
      <c r="O44" s="13">
        <f t="shared" si="30"/>
        <v>4.74932704655453</v>
      </c>
      <c r="P44" s="13">
        <f t="shared" si="31"/>
        <v>-0.9700705738715842</v>
      </c>
      <c r="Q44" s="11">
        <f>+((D44*DEFLATOR!D44))</f>
        <v>1322.9684497887522</v>
      </c>
      <c r="R44" s="13">
        <f t="shared" si="32"/>
        <v>1.1600625704145218</v>
      </c>
      <c r="S44" s="13">
        <f t="shared" si="33"/>
        <v>-1.9846741214478825</v>
      </c>
      <c r="T44" s="11">
        <f>+((E44*DEFLATOR!E44))</f>
        <v>1662.8961378827396</v>
      </c>
      <c r="U44" s="13">
        <f t="shared" si="34"/>
        <v>-2.152793577471812</v>
      </c>
      <c r="V44" s="13">
        <f t="shared" si="35"/>
        <v>5.857276113854426</v>
      </c>
      <c r="W44" s="11">
        <f>+((F44*DEFLATOR!F44))</f>
        <v>1736.2063659080388</v>
      </c>
      <c r="X44" s="13">
        <f t="shared" si="36"/>
        <v>0.5239041372077757</v>
      </c>
      <c r="Y44" s="13">
        <f t="shared" si="37"/>
        <v>-0.5612486783860837</v>
      </c>
      <c r="Z44" s="11">
        <f>+((G44*DEFLATOR!G44))</f>
        <v>1985.3129796261567</v>
      </c>
      <c r="AA44" s="13">
        <f t="shared" si="38"/>
        <v>2.2670655991158695</v>
      </c>
      <c r="AB44" s="13">
        <f t="shared" si="39"/>
        <v>-0.02390023069324121</v>
      </c>
      <c r="AC44" s="11">
        <f>+((H44*DEFLATOR!H44))</f>
        <v>1629.1857428580122</v>
      </c>
      <c r="AD44" s="13">
        <f t="shared" si="40"/>
        <v>2.012660092647711</v>
      </c>
      <c r="AE44" s="13">
        <f t="shared" si="41"/>
        <v>-3.4316690486517087</v>
      </c>
    </row>
    <row r="45" spans="1:31" ht="9.75">
      <c r="A45" s="27">
        <v>38534</v>
      </c>
      <c r="B45" s="36" t="s">
        <v>293</v>
      </c>
      <c r="C45" s="36" t="s">
        <v>294</v>
      </c>
      <c r="D45" s="36" t="s">
        <v>295</v>
      </c>
      <c r="E45" s="36" t="s">
        <v>296</v>
      </c>
      <c r="F45" s="36" t="s">
        <v>297</v>
      </c>
      <c r="G45" s="36" t="s">
        <v>298</v>
      </c>
      <c r="H45" s="36" t="s">
        <v>299</v>
      </c>
      <c r="I45" s="13"/>
      <c r="J45" s="22">
        <v>38534</v>
      </c>
      <c r="K45" s="11">
        <f>+((B45*DEFLATOR!B45))</f>
        <v>1813.8269267060707</v>
      </c>
      <c r="L45" s="13">
        <f t="shared" si="28"/>
        <v>2.396152172830579</v>
      </c>
      <c r="M45" s="13">
        <f t="shared" si="29"/>
        <v>1.4894931889114726</v>
      </c>
      <c r="N45" s="11">
        <f>+((C45*DEFLATOR!C45))</f>
        <v>1319.0375333221389</v>
      </c>
      <c r="O45" s="13">
        <f t="shared" si="30"/>
        <v>3.5402400230528652</v>
      </c>
      <c r="P45" s="13">
        <f t="shared" si="31"/>
        <v>-0.8320929705059932</v>
      </c>
      <c r="Q45" s="11">
        <f>+((D45*DEFLATOR!D45))</f>
        <v>1370.3926698528608</v>
      </c>
      <c r="R45" s="13">
        <f t="shared" si="32"/>
        <v>3.5846826182197367</v>
      </c>
      <c r="S45" s="13">
        <f t="shared" si="33"/>
        <v>0.8296607206266682</v>
      </c>
      <c r="T45" s="11">
        <f>+((E45*DEFLATOR!E45))</f>
        <v>1721.3045342822322</v>
      </c>
      <c r="U45" s="13">
        <f t="shared" si="34"/>
        <v>3.512450060402461</v>
      </c>
      <c r="V45" s="13">
        <f t="shared" si="35"/>
        <v>5.974541727374616</v>
      </c>
      <c r="W45" s="11">
        <f>+((F45*DEFLATOR!F45))</f>
        <v>1759.397145502044</v>
      </c>
      <c r="X45" s="13">
        <f t="shared" si="36"/>
        <v>1.3357156182223884</v>
      </c>
      <c r="Y45" s="13">
        <f t="shared" si="37"/>
        <v>0.5667969433156728</v>
      </c>
      <c r="Z45" s="11">
        <f>+((G45*DEFLATOR!G45))</f>
        <v>2042.7113410858374</v>
      </c>
      <c r="AA45" s="13">
        <f t="shared" si="38"/>
        <v>2.891149257004755</v>
      </c>
      <c r="AB45" s="13">
        <f t="shared" si="39"/>
        <v>2.8410259924376957</v>
      </c>
      <c r="AC45" s="11">
        <f>+((H45*DEFLATOR!H45))</f>
        <v>1636.1479255469037</v>
      </c>
      <c r="AD45" s="13">
        <f t="shared" si="40"/>
        <v>0.42734124819174824</v>
      </c>
      <c r="AE45" s="13">
        <f t="shared" si="41"/>
        <v>-6.589322050745339</v>
      </c>
    </row>
    <row r="46" spans="1:31" ht="9.75">
      <c r="A46" s="27">
        <v>38565</v>
      </c>
      <c r="B46" s="36" t="s">
        <v>300</v>
      </c>
      <c r="C46" s="36" t="s">
        <v>301</v>
      </c>
      <c r="D46" s="36" t="s">
        <v>302</v>
      </c>
      <c r="E46" s="36" t="s">
        <v>303</v>
      </c>
      <c r="F46" s="36" t="s">
        <v>304</v>
      </c>
      <c r="G46" s="36" t="s">
        <v>305</v>
      </c>
      <c r="H46" s="36" t="s">
        <v>306</v>
      </c>
      <c r="I46" s="13"/>
      <c r="J46" s="22">
        <v>38565</v>
      </c>
      <c r="K46" s="11">
        <f>+((B46*DEFLATOR!B46))</f>
        <v>1823.8694908473544</v>
      </c>
      <c r="L46" s="13">
        <f t="shared" si="28"/>
        <v>0.5536671660024917</v>
      </c>
      <c r="M46" s="13">
        <f t="shared" si="29"/>
        <v>3.8854487749885758</v>
      </c>
      <c r="N46" s="11">
        <f>+((C46*DEFLATOR!C46))</f>
        <v>1335.767667882551</v>
      </c>
      <c r="O46" s="13">
        <f t="shared" si="30"/>
        <v>1.268359249662554</v>
      </c>
      <c r="P46" s="13">
        <f t="shared" si="31"/>
        <v>1.9296592035304982</v>
      </c>
      <c r="Q46" s="11">
        <f>+((D46*DEFLATOR!D46))</f>
        <v>1411.355178383111</v>
      </c>
      <c r="R46" s="13">
        <f t="shared" si="32"/>
        <v>2.989107387348211</v>
      </c>
      <c r="S46" s="13">
        <f t="shared" si="33"/>
        <v>4.120109621023449</v>
      </c>
      <c r="T46" s="11">
        <f>+((E46*DEFLATOR!E46))</f>
        <v>1678.2878650704306</v>
      </c>
      <c r="U46" s="13">
        <f t="shared" si="34"/>
        <v>-2.499073717350031</v>
      </c>
      <c r="V46" s="13">
        <f t="shared" si="35"/>
        <v>-0.015201396461739236</v>
      </c>
      <c r="W46" s="11">
        <f>+((F46*DEFLATOR!F46))</f>
        <v>1797.4423093061077</v>
      </c>
      <c r="X46" s="13">
        <f t="shared" si="36"/>
        <v>2.1623977224998647</v>
      </c>
      <c r="Y46" s="13">
        <f t="shared" si="37"/>
        <v>5.95099376587398</v>
      </c>
      <c r="Z46" s="11">
        <f>+((G46*DEFLATOR!G46))</f>
        <v>2048.3520952968966</v>
      </c>
      <c r="AA46" s="13">
        <f t="shared" si="38"/>
        <v>0.276140544070258</v>
      </c>
      <c r="AB46" s="13">
        <f t="shared" si="39"/>
        <v>5.256156473322204</v>
      </c>
      <c r="AC46" s="11">
        <f>+((H46*DEFLATOR!H46))</f>
        <v>1621.382570281426</v>
      </c>
      <c r="AD46" s="13">
        <f t="shared" si="40"/>
        <v>-0.9024462296428393</v>
      </c>
      <c r="AE46" s="13">
        <f t="shared" si="41"/>
        <v>-4.716993690563143</v>
      </c>
    </row>
    <row r="47" spans="1:31" ht="9.75">
      <c r="A47" s="27">
        <v>38596</v>
      </c>
      <c r="B47" s="36" t="s">
        <v>307</v>
      </c>
      <c r="C47" s="36" t="s">
        <v>308</v>
      </c>
      <c r="D47" s="36" t="s">
        <v>309</v>
      </c>
      <c r="E47" s="36" t="s">
        <v>310</v>
      </c>
      <c r="F47" s="36" t="s">
        <v>311</v>
      </c>
      <c r="G47" s="36" t="s">
        <v>312</v>
      </c>
      <c r="H47" s="36" t="s">
        <v>313</v>
      </c>
      <c r="I47" s="13"/>
      <c r="J47" s="22">
        <v>38596</v>
      </c>
      <c r="K47" s="11">
        <f>+((B47*DEFLATOR!B47))</f>
        <v>1822.6887770592239</v>
      </c>
      <c r="L47" s="13">
        <f t="shared" si="28"/>
        <v>-0.06473674756092285</v>
      </c>
      <c r="M47" s="13">
        <f t="shared" si="29"/>
        <v>0.8416942625943946</v>
      </c>
      <c r="N47" s="11">
        <f>+((C47*DEFLATOR!C47))</f>
        <v>1438.494143418208</v>
      </c>
      <c r="O47" s="13">
        <f t="shared" si="30"/>
        <v>7.690444828515597</v>
      </c>
      <c r="P47" s="13">
        <f t="shared" si="31"/>
        <v>7.533124558274373</v>
      </c>
      <c r="Q47" s="11">
        <f>+((D47*DEFLATOR!D47))</f>
        <v>1488.618308272541</v>
      </c>
      <c r="R47" s="13">
        <f t="shared" si="32"/>
        <v>5.4743930566042875</v>
      </c>
      <c r="S47" s="13">
        <f t="shared" si="33"/>
        <v>6.989023075075118</v>
      </c>
      <c r="T47" s="11">
        <f>+((E47*DEFLATOR!E47))</f>
        <v>1660.5323242386394</v>
      </c>
      <c r="U47" s="13">
        <f t="shared" si="34"/>
        <v>-1.0579556225919662</v>
      </c>
      <c r="V47" s="13">
        <f t="shared" si="35"/>
        <v>-1.9323072933831065</v>
      </c>
      <c r="W47" s="11">
        <f>+((F47*DEFLATOR!F47))</f>
        <v>1779.0004659544365</v>
      </c>
      <c r="X47" s="13">
        <f t="shared" si="36"/>
        <v>-1.026004743306086</v>
      </c>
      <c r="Y47" s="13">
        <f t="shared" si="37"/>
        <v>-0.16564430930009477</v>
      </c>
      <c r="Z47" s="11">
        <f>+((G47*DEFLATOR!G47))</f>
        <v>2030.4160970329851</v>
      </c>
      <c r="AA47" s="13">
        <f t="shared" si="38"/>
        <v>-0.8756306254717239</v>
      </c>
      <c r="AB47" s="13">
        <f t="shared" si="39"/>
        <v>1.4265981440071407</v>
      </c>
      <c r="AC47" s="11">
        <f>+((H47*DEFLATOR!H47))</f>
        <v>1640.823224601965</v>
      </c>
      <c r="AD47" s="13">
        <f t="shared" si="40"/>
        <v>1.1990171028645413</v>
      </c>
      <c r="AE47" s="13">
        <f t="shared" si="41"/>
        <v>-4.488020989654872</v>
      </c>
    </row>
    <row r="48" spans="1:31" ht="9.75">
      <c r="A48" s="27">
        <v>38626</v>
      </c>
      <c r="B48" s="36" t="s">
        <v>75</v>
      </c>
      <c r="C48" s="36" t="s">
        <v>314</v>
      </c>
      <c r="D48" s="36" t="s">
        <v>315</v>
      </c>
      <c r="E48" s="36" t="s">
        <v>316</v>
      </c>
      <c r="F48" s="36" t="s">
        <v>317</v>
      </c>
      <c r="G48" s="36" t="s">
        <v>318</v>
      </c>
      <c r="H48" s="36" t="s">
        <v>319</v>
      </c>
      <c r="I48" s="13"/>
      <c r="J48" s="22">
        <v>38626</v>
      </c>
      <c r="K48" s="11">
        <f>+((B48*DEFLATOR!B48))</f>
        <v>1792.248637948103</v>
      </c>
      <c r="L48" s="13">
        <f t="shared" si="28"/>
        <v>-1.670067841216094</v>
      </c>
      <c r="M48" s="13">
        <f t="shared" si="29"/>
        <v>1.237952034804879</v>
      </c>
      <c r="N48" s="11">
        <f>+((C48*DEFLATOR!C48))</f>
        <v>1356.3068910338484</v>
      </c>
      <c r="O48" s="13">
        <f t="shared" si="30"/>
        <v>-5.71342280122622</v>
      </c>
      <c r="P48" s="13">
        <f t="shared" si="31"/>
        <v>5.246993969242819</v>
      </c>
      <c r="Q48" s="11">
        <f>+((D48*DEFLATOR!D48))</f>
        <v>1496.8360643765825</v>
      </c>
      <c r="R48" s="13">
        <f t="shared" si="32"/>
        <v>0.552039166680518</v>
      </c>
      <c r="S48" s="13">
        <f t="shared" si="33"/>
        <v>7.960057337401083</v>
      </c>
      <c r="T48" s="11">
        <f>+((E48*DEFLATOR!E48))</f>
        <v>1632.341444021729</v>
      </c>
      <c r="U48" s="13">
        <f t="shared" si="34"/>
        <v>-1.697701381985195</v>
      </c>
      <c r="V48" s="13">
        <f t="shared" si="35"/>
        <v>-1.5909942713689396</v>
      </c>
      <c r="W48" s="11">
        <f>+((F48*DEFLATOR!F48))</f>
        <v>1808.5750700773488</v>
      </c>
      <c r="X48" s="13">
        <f t="shared" si="36"/>
        <v>1.662428126855242</v>
      </c>
      <c r="Y48" s="13">
        <f t="shared" si="37"/>
        <v>2.504808372784284</v>
      </c>
      <c r="Z48" s="11">
        <f>+((G48*DEFLATOR!G48))</f>
        <v>1959.2115647738487</v>
      </c>
      <c r="AA48" s="13">
        <f t="shared" si="38"/>
        <v>-3.5068936048717525</v>
      </c>
      <c r="AB48" s="13">
        <f t="shared" si="39"/>
        <v>0.5151475281636175</v>
      </c>
      <c r="AC48" s="11">
        <f>+((H48*DEFLATOR!H48))</f>
        <v>1660.4619782197346</v>
      </c>
      <c r="AD48" s="13">
        <f t="shared" si="40"/>
        <v>1.1968841812641795</v>
      </c>
      <c r="AE48" s="13">
        <f t="shared" si="41"/>
        <v>0.04315018264031689</v>
      </c>
    </row>
    <row r="49" spans="1:31" ht="9.75">
      <c r="A49" s="27">
        <v>38657</v>
      </c>
      <c r="B49" s="36" t="s">
        <v>54</v>
      </c>
      <c r="C49" s="36" t="s">
        <v>320</v>
      </c>
      <c r="D49" s="36" t="s">
        <v>321</v>
      </c>
      <c r="E49" s="36" t="s">
        <v>322</v>
      </c>
      <c r="F49" s="36" t="s">
        <v>323</v>
      </c>
      <c r="G49" s="36" t="s">
        <v>324</v>
      </c>
      <c r="H49" s="36" t="s">
        <v>325</v>
      </c>
      <c r="I49" s="13"/>
      <c r="J49" s="22">
        <v>38657</v>
      </c>
      <c r="K49" s="11">
        <f>+((B49*DEFLATOR!B49))</f>
        <v>1811.915399610315</v>
      </c>
      <c r="L49" s="13">
        <f t="shared" si="28"/>
        <v>1.0973232868363603</v>
      </c>
      <c r="M49" s="13">
        <f aca="true" t="shared" si="42" ref="M49:M54">+((K49/K37)-1)*100</f>
        <v>1.5819196268659796</v>
      </c>
      <c r="N49" s="11">
        <f>+((C49*DEFLATOR!C49))</f>
        <v>1291.4103165365773</v>
      </c>
      <c r="O49" s="13">
        <f t="shared" si="30"/>
        <v>-4.7848001751140234</v>
      </c>
      <c r="P49" s="13">
        <f aca="true" t="shared" si="43" ref="P49:P54">+((N49/N37)-1)*100</f>
        <v>-3.0122619568089037</v>
      </c>
      <c r="Q49" s="11">
        <f>+((D49*DEFLATOR!D49))</f>
        <v>1510.9932292675019</v>
      </c>
      <c r="R49" s="13">
        <f t="shared" si="32"/>
        <v>0.9458059722001533</v>
      </c>
      <c r="S49" s="13">
        <f aca="true" t="shared" si="44" ref="S49:S54">+((Q49/Q37)-1)*100</f>
        <v>5.648497642917372</v>
      </c>
      <c r="T49" s="11">
        <f>+((E49*DEFLATOR!E49))</f>
        <v>1605.175852844338</v>
      </c>
      <c r="U49" s="13">
        <f t="shared" si="34"/>
        <v>-1.66421009996911</v>
      </c>
      <c r="V49" s="13">
        <f aca="true" t="shared" si="45" ref="V49:V54">+((T49/T37)-1)*100</f>
        <v>-2.000472959609745</v>
      </c>
      <c r="W49" s="11">
        <f>+((F49*DEFLATOR!F49))</f>
        <v>1815.3251661703907</v>
      </c>
      <c r="X49" s="13">
        <f t="shared" si="36"/>
        <v>0.37322731053421876</v>
      </c>
      <c r="Y49" s="13">
        <f aca="true" t="shared" si="46" ref="Y49:Y54">+((W49/W37)-1)*100</f>
        <v>2.984655100111877</v>
      </c>
      <c r="Z49" s="11">
        <f>+((G49*DEFLATOR!G49))</f>
        <v>2021.290354825689</v>
      </c>
      <c r="AA49" s="13">
        <f t="shared" si="38"/>
        <v>3.168559800687265</v>
      </c>
      <c r="AB49" s="13">
        <f aca="true" t="shared" si="47" ref="AB49:AB54">+((Z49/Z37)-1)*100</f>
        <v>3.1084033410925693</v>
      </c>
      <c r="AC49" s="11">
        <f>+((H49*DEFLATOR!H49))</f>
        <v>1630.8213094298499</v>
      </c>
      <c r="AD49" s="13">
        <f t="shared" si="40"/>
        <v>-1.7850856676443816</v>
      </c>
      <c r="AE49" s="13">
        <f aca="true" t="shared" si="48" ref="AE49:AE54">+((AC49/AC37)-1)*100</f>
        <v>-5.636983552009522</v>
      </c>
    </row>
    <row r="50" spans="1:31" ht="9.75">
      <c r="A50" s="27">
        <v>38687</v>
      </c>
      <c r="B50" s="36" t="s">
        <v>326</v>
      </c>
      <c r="C50" s="36" t="s">
        <v>327</v>
      </c>
      <c r="D50" s="36" t="s">
        <v>328</v>
      </c>
      <c r="E50" s="36" t="s">
        <v>329</v>
      </c>
      <c r="F50" s="36" t="s">
        <v>330</v>
      </c>
      <c r="G50" s="36" t="s">
        <v>331</v>
      </c>
      <c r="H50" s="36" t="s">
        <v>332</v>
      </c>
      <c r="I50" s="13"/>
      <c r="J50" s="22">
        <v>38687</v>
      </c>
      <c r="K50" s="11">
        <f>+((B50*DEFLATOR!B50))</f>
        <v>1839.7584013482283</v>
      </c>
      <c r="L50" s="13">
        <f aca="true" t="shared" si="49" ref="L50:L55">+((K50/K49)-1)*100</f>
        <v>1.5366612449952965</v>
      </c>
      <c r="M50" s="13">
        <f t="shared" si="42"/>
        <v>5.620908478436837</v>
      </c>
      <c r="N50" s="11">
        <f>+((C50*DEFLATOR!C50))</f>
        <v>1268.0323752615934</v>
      </c>
      <c r="O50" s="13">
        <f aca="true" t="shared" si="50" ref="O50:O55">+((N50/N49)-1)*100</f>
        <v>-1.8102644043978988</v>
      </c>
      <c r="P50" s="13">
        <f t="shared" si="43"/>
        <v>-0.6559455577652251</v>
      </c>
      <c r="Q50" s="11">
        <f>+((D50*DEFLATOR!D50))</f>
        <v>1488.8916201662182</v>
      </c>
      <c r="R50" s="13">
        <f aca="true" t="shared" si="51" ref="R50:R55">+((Q50/Q49)-1)*100</f>
        <v>-1.4627205915408448</v>
      </c>
      <c r="S50" s="13">
        <f t="shared" si="44"/>
        <v>7.023784496207286</v>
      </c>
      <c r="T50" s="11">
        <f>+((E50*DEFLATOR!E50))</f>
        <v>1602.2256470342852</v>
      </c>
      <c r="U50" s="13">
        <f aca="true" t="shared" si="52" ref="U50:U55">+((T50/T49)-1)*100</f>
        <v>-0.18379330867861476</v>
      </c>
      <c r="V50" s="13">
        <f t="shared" si="45"/>
        <v>1.7819049546620613</v>
      </c>
      <c r="W50" s="11">
        <f>+((F50*DEFLATOR!F50))</f>
        <v>1856.2153610370804</v>
      </c>
      <c r="X50" s="13">
        <f aca="true" t="shared" si="53" ref="X50:X55">+((W50/W49)-1)*100</f>
        <v>2.2524997520390055</v>
      </c>
      <c r="Y50" s="13">
        <f t="shared" si="46"/>
        <v>7.2013212410201755</v>
      </c>
      <c r="Z50" s="11">
        <f>+((G50*DEFLATOR!G50))</f>
        <v>2061.1288593819168</v>
      </c>
      <c r="AA50" s="13">
        <f aca="true" t="shared" si="54" ref="AA50:AA55">+((Z50/Z49)-1)*100</f>
        <v>1.9709441773724468</v>
      </c>
      <c r="AB50" s="13">
        <f t="shared" si="47"/>
        <v>7.167385182227903</v>
      </c>
      <c r="AC50" s="11">
        <f>+((H50*DEFLATOR!H50))</f>
        <v>1674.5500475762415</v>
      </c>
      <c r="AD50" s="13">
        <f aca="true" t="shared" si="55" ref="AD50:AD55">+((AC50/AC49)-1)*100</f>
        <v>2.681393595579129</v>
      </c>
      <c r="AE50" s="13">
        <f t="shared" si="48"/>
        <v>0.46752776927727613</v>
      </c>
    </row>
    <row r="51" spans="1:31" ht="9.75">
      <c r="A51" s="33">
        <v>38718</v>
      </c>
      <c r="B51" s="36" t="s">
        <v>333</v>
      </c>
      <c r="C51" s="36" t="s">
        <v>334</v>
      </c>
      <c r="D51" s="36" t="s">
        <v>335</v>
      </c>
      <c r="E51" s="36" t="s">
        <v>336</v>
      </c>
      <c r="F51" s="36" t="s">
        <v>337</v>
      </c>
      <c r="G51" s="36" t="s">
        <v>338</v>
      </c>
      <c r="H51" s="36" t="s">
        <v>339</v>
      </c>
      <c r="I51" s="11"/>
      <c r="J51" s="21">
        <v>38718</v>
      </c>
      <c r="K51" s="11">
        <f>+((B51*DEFLATOR!B51))</f>
        <v>1808.8203765774415</v>
      </c>
      <c r="L51" s="13">
        <f t="shared" si="49"/>
        <v>-1.6816351944969776</v>
      </c>
      <c r="M51" s="13">
        <f t="shared" si="42"/>
        <v>1.9885900768420006</v>
      </c>
      <c r="N51" s="11">
        <f>+((C51*DEFLATOR!C51))</f>
        <v>1247.3625093143908</v>
      </c>
      <c r="O51" s="13">
        <f t="shared" si="50"/>
        <v>-1.6300739910476203</v>
      </c>
      <c r="P51" s="13">
        <f t="shared" si="43"/>
        <v>3.6973544359382826</v>
      </c>
      <c r="Q51" s="11">
        <f>+((D51*DEFLATOR!D51))</f>
        <v>1458.1159378839131</v>
      </c>
      <c r="R51" s="13">
        <f t="shared" si="51"/>
        <v>-2.0670196450477185</v>
      </c>
      <c r="S51" s="13">
        <f t="shared" si="44"/>
        <v>10.744112837344266</v>
      </c>
      <c r="T51" s="11">
        <f>+((E51*DEFLATOR!E51))</f>
        <v>1570.6779807033602</v>
      </c>
      <c r="U51" s="13">
        <f t="shared" si="52"/>
        <v>-1.9689902224021782</v>
      </c>
      <c r="V51" s="13">
        <f t="shared" si="45"/>
        <v>-2.222521864039617</v>
      </c>
      <c r="W51" s="11">
        <f>+((F51*DEFLATOR!F51))</f>
        <v>1830.1354542581971</v>
      </c>
      <c r="X51" s="13">
        <f t="shared" si="53"/>
        <v>-1.4050043613642038</v>
      </c>
      <c r="Y51" s="13">
        <f t="shared" si="46"/>
        <v>2.610612082523911</v>
      </c>
      <c r="Z51" s="11">
        <f>+((G51*DEFLATOR!G51))</f>
        <v>2021.9308344264805</v>
      </c>
      <c r="AA51" s="13">
        <f t="shared" si="54"/>
        <v>-1.9017745919675644</v>
      </c>
      <c r="AB51" s="13">
        <f t="shared" si="47"/>
        <v>2.246446209288755</v>
      </c>
      <c r="AC51" s="11">
        <f>+((H51*DEFLATOR!H51))</f>
        <v>1659.2305795787252</v>
      </c>
      <c r="AD51" s="13">
        <f t="shared" si="55"/>
        <v>-0.9148408564849886</v>
      </c>
      <c r="AE51" s="13">
        <f t="shared" si="48"/>
        <v>-2.238402285827412</v>
      </c>
    </row>
    <row r="52" spans="1:31" ht="9.75">
      <c r="A52" s="32">
        <v>38749</v>
      </c>
      <c r="B52" s="36" t="s">
        <v>340</v>
      </c>
      <c r="C52" s="36" t="s">
        <v>341</v>
      </c>
      <c r="D52" s="36" t="s">
        <v>342</v>
      </c>
      <c r="E52" s="36" t="s">
        <v>343</v>
      </c>
      <c r="F52" s="36" t="s">
        <v>344</v>
      </c>
      <c r="G52" s="36" t="s">
        <v>345</v>
      </c>
      <c r="H52" s="36" t="s">
        <v>346</v>
      </c>
      <c r="I52" s="11"/>
      <c r="J52" s="22">
        <v>38749</v>
      </c>
      <c r="K52" s="11">
        <f>+((B52*DEFLATOR!B52))</f>
        <v>1833.5361921974747</v>
      </c>
      <c r="L52" s="13">
        <f t="shared" si="49"/>
        <v>1.3664051964518142</v>
      </c>
      <c r="M52" s="13">
        <f t="shared" si="42"/>
        <v>3.3618476187506907</v>
      </c>
      <c r="N52" s="11">
        <f>+((C52*DEFLATOR!C52))</f>
        <v>1225.9265293896565</v>
      </c>
      <c r="O52" s="13">
        <f t="shared" si="50"/>
        <v>-1.7185044255111137</v>
      </c>
      <c r="P52" s="13">
        <f t="shared" si="43"/>
        <v>0.0024252120454981707</v>
      </c>
      <c r="Q52" s="11">
        <f>+((D52*DEFLATOR!D52))</f>
        <v>1424.8562091581787</v>
      </c>
      <c r="R52" s="13">
        <f t="shared" si="51"/>
        <v>-2.2810071450149905</v>
      </c>
      <c r="S52" s="13">
        <f t="shared" si="44"/>
        <v>6.993935672939888</v>
      </c>
      <c r="T52" s="11">
        <f>+((E52*DEFLATOR!E52))</f>
        <v>1626.6034224039342</v>
      </c>
      <c r="U52" s="13">
        <f t="shared" si="52"/>
        <v>3.560592456738343</v>
      </c>
      <c r="V52" s="13">
        <f t="shared" si="45"/>
        <v>0.5683168535544958</v>
      </c>
      <c r="W52" s="11">
        <f>+((F52*DEFLATOR!F52))</f>
        <v>1756.0140575618348</v>
      </c>
      <c r="X52" s="13">
        <f t="shared" si="53"/>
        <v>-4.05004976674832</v>
      </c>
      <c r="Y52" s="13">
        <f t="shared" si="46"/>
        <v>0.316548474598366</v>
      </c>
      <c r="Z52" s="11">
        <f>+((G52*DEFLATOR!G52))</f>
        <v>2113.019078762269</v>
      </c>
      <c r="AA52" s="13">
        <f t="shared" si="54"/>
        <v>4.505012871106739</v>
      </c>
      <c r="AB52" s="13">
        <f t="shared" si="47"/>
        <v>6.616857848958535</v>
      </c>
      <c r="AC52" s="11">
        <f>+((H52*DEFLATOR!H52))</f>
        <v>1694.18985920704</v>
      </c>
      <c r="AD52" s="13">
        <f t="shared" si="55"/>
        <v>2.106957288431288</v>
      </c>
      <c r="AE52" s="13">
        <f t="shared" si="48"/>
        <v>-1.0643429334312393</v>
      </c>
    </row>
    <row r="53" spans="1:31" ht="9.75">
      <c r="A53" s="32">
        <v>38777</v>
      </c>
      <c r="B53" s="36" t="s">
        <v>347</v>
      </c>
      <c r="C53" s="36" t="s">
        <v>348</v>
      </c>
      <c r="D53" s="36" t="s">
        <v>349</v>
      </c>
      <c r="E53" s="36" t="s">
        <v>350</v>
      </c>
      <c r="F53" s="36" t="s">
        <v>180</v>
      </c>
      <c r="G53" s="36" t="s">
        <v>351</v>
      </c>
      <c r="H53" s="36" t="s">
        <v>352</v>
      </c>
      <c r="I53" s="11"/>
      <c r="J53" s="22">
        <v>38777</v>
      </c>
      <c r="K53" s="11">
        <f>+((B53*DEFLATOR!B53))</f>
        <v>1840.9053374641003</v>
      </c>
      <c r="L53" s="13">
        <f t="shared" si="49"/>
        <v>0.4019089068426629</v>
      </c>
      <c r="M53" s="13">
        <f t="shared" si="42"/>
        <v>3.246973803130615</v>
      </c>
      <c r="N53" s="11">
        <f>+((C53*DEFLATOR!C53))</f>
        <v>1367.3257131176647</v>
      </c>
      <c r="O53" s="13">
        <f t="shared" si="50"/>
        <v>11.534066711029212</v>
      </c>
      <c r="P53" s="13">
        <f t="shared" si="43"/>
        <v>14.753137398537074</v>
      </c>
      <c r="Q53" s="11">
        <f>+((D53*DEFLATOR!D53))</f>
        <v>1430.981496429087</v>
      </c>
      <c r="R53" s="13">
        <f t="shared" si="51"/>
        <v>0.4298880989912046</v>
      </c>
      <c r="S53" s="13">
        <f t="shared" si="44"/>
        <v>3.979153510607314</v>
      </c>
      <c r="T53" s="11">
        <f>+((E53*DEFLATOR!E53))</f>
        <v>1669.435987084742</v>
      </c>
      <c r="U53" s="13">
        <f t="shared" si="52"/>
        <v>2.633251848044571</v>
      </c>
      <c r="V53" s="13">
        <f t="shared" si="45"/>
        <v>1.9061310938072396</v>
      </c>
      <c r="W53" s="11">
        <f>+((F53*DEFLATOR!F53))</f>
        <v>1807.2052624959665</v>
      </c>
      <c r="X53" s="13">
        <f t="shared" si="53"/>
        <v>2.915193344477496</v>
      </c>
      <c r="Y53" s="13">
        <f t="shared" si="46"/>
        <v>4.160323737892813</v>
      </c>
      <c r="Z53" s="11">
        <f>+((G53*DEFLATOR!G53))</f>
        <v>2062.565976128148</v>
      </c>
      <c r="AA53" s="13">
        <f t="shared" si="54"/>
        <v>-2.3877258440881954</v>
      </c>
      <c r="AB53" s="13">
        <f t="shared" si="47"/>
        <v>2.497303374823101</v>
      </c>
      <c r="AC53" s="11">
        <f>+((H53*DEFLATOR!H53))</f>
        <v>1712.0746146204322</v>
      </c>
      <c r="AD53" s="13">
        <f t="shared" si="55"/>
        <v>1.0556523707303533</v>
      </c>
      <c r="AE53" s="13">
        <f t="shared" si="48"/>
        <v>2.794790259641422</v>
      </c>
    </row>
    <row r="54" spans="1:31" ht="9.75">
      <c r="A54" s="32">
        <v>38808</v>
      </c>
      <c r="B54" s="36" t="s">
        <v>353</v>
      </c>
      <c r="C54" s="36" t="s">
        <v>354</v>
      </c>
      <c r="D54" s="36" t="s">
        <v>355</v>
      </c>
      <c r="E54" s="36" t="s">
        <v>356</v>
      </c>
      <c r="F54" s="36" t="s">
        <v>357</v>
      </c>
      <c r="G54" s="36" t="s">
        <v>358</v>
      </c>
      <c r="H54" s="36" t="s">
        <v>359</v>
      </c>
      <c r="I54" s="11"/>
      <c r="J54" s="22">
        <v>38808</v>
      </c>
      <c r="K54" s="11">
        <f>+((B54*DEFLATOR!B54))</f>
        <v>1843.4480985169853</v>
      </c>
      <c r="L54" s="13">
        <f t="shared" si="49"/>
        <v>0.1381255733870379</v>
      </c>
      <c r="M54" s="13">
        <f t="shared" si="42"/>
        <v>4.9381061849279595</v>
      </c>
      <c r="N54" s="11">
        <f>+((C54*DEFLATOR!C54))</f>
        <v>1316.7125689088837</v>
      </c>
      <c r="O54" s="13">
        <f t="shared" si="50"/>
        <v>-3.7016157688848694</v>
      </c>
      <c r="P54" s="13">
        <f t="shared" si="43"/>
        <v>5.736363065142269</v>
      </c>
      <c r="Q54" s="11">
        <f>+((D54*DEFLATOR!D54))</f>
        <v>1391.7235064318659</v>
      </c>
      <c r="R54" s="13">
        <f t="shared" si="51"/>
        <v>-2.7434310013921714</v>
      </c>
      <c r="S54" s="13">
        <f t="shared" si="44"/>
        <v>2.6234959874761765</v>
      </c>
      <c r="T54" s="11">
        <f>+((E54*DEFLATOR!E54))</f>
        <v>1673.9356551928752</v>
      </c>
      <c r="U54" s="13">
        <f t="shared" si="52"/>
        <v>0.26953223381691593</v>
      </c>
      <c r="V54" s="13">
        <f t="shared" si="45"/>
        <v>-0.2798715667874485</v>
      </c>
      <c r="W54" s="11">
        <f>+((F54*DEFLATOR!F54))</f>
        <v>1758.1720898370534</v>
      </c>
      <c r="X54" s="13">
        <f t="shared" si="53"/>
        <v>-2.7132043977778464</v>
      </c>
      <c r="Y54" s="13">
        <f t="shared" si="46"/>
        <v>0.7781934769049981</v>
      </c>
      <c r="Z54" s="11">
        <f>+((G54*DEFLATOR!G54))</f>
        <v>2116.086051382918</v>
      </c>
      <c r="AA54" s="13">
        <f t="shared" si="54"/>
        <v>2.5948297351068295</v>
      </c>
      <c r="AB54" s="13">
        <f t="shared" si="47"/>
        <v>8.926932156104561</v>
      </c>
      <c r="AC54" s="11">
        <f>+((H54*DEFLATOR!H54))</f>
        <v>1683.6607018456057</v>
      </c>
      <c r="AD54" s="13">
        <f t="shared" si="55"/>
        <v>-1.659618835077803</v>
      </c>
      <c r="AE54" s="13">
        <f t="shared" si="48"/>
        <v>4.502031913858695</v>
      </c>
    </row>
    <row r="55" spans="1:31" ht="9.75">
      <c r="A55" s="32">
        <v>38838</v>
      </c>
      <c r="B55" s="36" t="s">
        <v>360</v>
      </c>
      <c r="C55" s="36" t="s">
        <v>361</v>
      </c>
      <c r="D55" s="36" t="s">
        <v>362</v>
      </c>
      <c r="E55" s="36" t="s">
        <v>363</v>
      </c>
      <c r="F55" s="36" t="s">
        <v>364</v>
      </c>
      <c r="G55" s="36" t="s">
        <v>365</v>
      </c>
      <c r="H55" s="36" t="s">
        <v>323</v>
      </c>
      <c r="I55" s="11"/>
      <c r="J55" s="22">
        <v>38838</v>
      </c>
      <c r="K55" s="11">
        <f>+((B55*DEFLATOR!B55))</f>
        <v>1869.1892649394904</v>
      </c>
      <c r="L55" s="13">
        <f t="shared" si="49"/>
        <v>1.3963597045782539</v>
      </c>
      <c r="M55" s="13">
        <f aca="true" t="shared" si="56" ref="M55:M60">+((K55/K43)-1)*100</f>
        <v>7.080118841731853</v>
      </c>
      <c r="N55" s="11">
        <f>+((C55*DEFLATOR!C55))</f>
        <v>1394.9693412343393</v>
      </c>
      <c r="O55" s="13">
        <f t="shared" si="50"/>
        <v>5.943345128869271</v>
      </c>
      <c r="P55" s="13">
        <f aca="true" t="shared" si="57" ref="P55:P60">+((N55/N43)-1)*100</f>
        <v>14.70118854124831</v>
      </c>
      <c r="Q55" s="11">
        <f>+((D55*DEFLATOR!D55))</f>
        <v>1379.4166453639482</v>
      </c>
      <c r="R55" s="13">
        <f t="shared" si="51"/>
        <v>-0.8842892292212801</v>
      </c>
      <c r="S55" s="13">
        <f aca="true" t="shared" si="58" ref="S55:S60">+((Q55/Q43)-1)*100</f>
        <v>5.476343126678462</v>
      </c>
      <c r="T55" s="11">
        <f>+((E55*DEFLATOR!E55))</f>
        <v>1752.6741844529527</v>
      </c>
      <c r="U55" s="13">
        <f t="shared" si="52"/>
        <v>4.7037966492807115</v>
      </c>
      <c r="V55" s="13">
        <f aca="true" t="shared" si="59" ref="V55:V60">+((T55/T43)-1)*100</f>
        <v>3.129876130422149</v>
      </c>
      <c r="W55" s="11">
        <f>+((F55*DEFLATOR!F55))</f>
        <v>1782.431734068665</v>
      </c>
      <c r="X55" s="13">
        <f t="shared" si="53"/>
        <v>1.379821939606618</v>
      </c>
      <c r="Y55" s="13">
        <f aca="true" t="shared" si="60" ref="Y55:Y60">+((W55/W43)-1)*100</f>
        <v>3.200287871842722</v>
      </c>
      <c r="Z55" s="11">
        <f>+((G55*DEFLATOR!G55))</f>
        <v>2134.4947591748046</v>
      </c>
      <c r="AA55" s="13">
        <f t="shared" si="54"/>
        <v>0.8699413608372009</v>
      </c>
      <c r="AB55" s="13">
        <f aca="true" t="shared" si="61" ref="AB55:AB60">+((Z55/Z43)-1)*100</f>
        <v>9.951689127929587</v>
      </c>
      <c r="AC55" s="11">
        <f>+((H55*DEFLATOR!H55))</f>
        <v>1698.3722255007988</v>
      </c>
      <c r="AD55" s="13">
        <f t="shared" si="55"/>
        <v>0.8737819703855232</v>
      </c>
      <c r="AE55" s="13">
        <f aca="true" t="shared" si="62" ref="AE55:AE60">+((AC55/AC43)-1)*100</f>
        <v>6.344822442941234</v>
      </c>
    </row>
    <row r="56" spans="1:31" ht="9.75">
      <c r="A56" s="32">
        <v>38869</v>
      </c>
      <c r="B56" s="36" t="s">
        <v>366</v>
      </c>
      <c r="C56" s="36" t="s">
        <v>367</v>
      </c>
      <c r="D56" s="36" t="s">
        <v>368</v>
      </c>
      <c r="E56" s="36" t="s">
        <v>369</v>
      </c>
      <c r="F56" s="36" t="s">
        <v>370</v>
      </c>
      <c r="G56" s="36" t="s">
        <v>371</v>
      </c>
      <c r="H56" s="36" t="s">
        <v>372</v>
      </c>
      <c r="I56" s="11"/>
      <c r="J56" s="22">
        <v>38869</v>
      </c>
      <c r="K56" s="11">
        <f>+((B56*DEFLATOR!B56))</f>
        <v>1892.181218747848</v>
      </c>
      <c r="L56" s="13">
        <f aca="true" t="shared" si="63" ref="L56:L61">+((K56/K55)-1)*100</f>
        <v>1.2300495321484695</v>
      </c>
      <c r="M56" s="13">
        <f t="shared" si="56"/>
        <v>6.819494826517181</v>
      </c>
      <c r="N56" s="11">
        <f>+((C56*DEFLATOR!C56))</f>
        <v>1452.1220140308242</v>
      </c>
      <c r="O56" s="13">
        <f aca="true" t="shared" si="64" ref="O56:O61">+((N56/N55)-1)*100</f>
        <v>4.097055835357177</v>
      </c>
      <c r="P56" s="13">
        <f t="shared" si="57"/>
        <v>13.986947359132396</v>
      </c>
      <c r="Q56" s="11">
        <f>+((D56*DEFLATOR!D56))</f>
        <v>1366.0151391681406</v>
      </c>
      <c r="R56" s="13">
        <f aca="true" t="shared" si="65" ref="R56:R61">+((Q56/Q55)-1)*100</f>
        <v>-0.9715343250966568</v>
      </c>
      <c r="S56" s="13">
        <f t="shared" si="58"/>
        <v>3.2537956129083723</v>
      </c>
      <c r="T56" s="11">
        <f>+((E56*DEFLATOR!E56))</f>
        <v>1738.4660767016442</v>
      </c>
      <c r="U56" s="13">
        <f aca="true" t="shared" si="66" ref="U56:U61">+((T56/T55)-1)*100</f>
        <v>-0.8106531081099488</v>
      </c>
      <c r="V56" s="13">
        <f t="shared" si="59"/>
        <v>4.544477378793066</v>
      </c>
      <c r="W56" s="11">
        <f>+((F56*DEFLATOR!F56))</f>
        <v>1842.0236060696639</v>
      </c>
      <c r="X56" s="13">
        <f aca="true" t="shared" si="67" ref="X56:X61">+((W56/W55)-1)*100</f>
        <v>3.343290565466517</v>
      </c>
      <c r="Y56" s="13">
        <f t="shared" si="60"/>
        <v>6.094738634729202</v>
      </c>
      <c r="Z56" s="11">
        <f>+((G56*DEFLATOR!G56))</f>
        <v>2156.6890329195353</v>
      </c>
      <c r="AA56" s="13">
        <f aca="true" t="shared" si="68" ref="AA56:AA61">+((Z56/Z55)-1)*100</f>
        <v>1.0397905007417885</v>
      </c>
      <c r="AB56" s="13">
        <f t="shared" si="61"/>
        <v>8.632193263837395</v>
      </c>
      <c r="AC56" s="11">
        <f>+((H56*DEFLATOR!H56))</f>
        <v>1679.9949734009358</v>
      </c>
      <c r="AD56" s="13">
        <f aca="true" t="shared" si="69" ref="AD56:AD61">+((AC56/AC55)-1)*100</f>
        <v>-1.0820509087425823</v>
      </c>
      <c r="AE56" s="13">
        <f t="shared" si="62"/>
        <v>3.118688631155786</v>
      </c>
    </row>
    <row r="57" spans="1:31" ht="9.75">
      <c r="A57" s="32">
        <v>38899</v>
      </c>
      <c r="B57" s="36" t="s">
        <v>373</v>
      </c>
      <c r="C57" s="36" t="s">
        <v>374</v>
      </c>
      <c r="D57" s="36" t="s">
        <v>375</v>
      </c>
      <c r="E57" s="36" t="s">
        <v>376</v>
      </c>
      <c r="F57" s="36" t="s">
        <v>377</v>
      </c>
      <c r="G57" s="36" t="s">
        <v>378</v>
      </c>
      <c r="H57" s="36" t="s">
        <v>379</v>
      </c>
      <c r="I57" s="11"/>
      <c r="J57" s="22">
        <v>38899</v>
      </c>
      <c r="K57" s="11">
        <f>+((B57*DEFLATOR!B57))</f>
        <v>1867.7188805108594</v>
      </c>
      <c r="L57" s="13">
        <f t="shared" si="63"/>
        <v>-1.2928115972515863</v>
      </c>
      <c r="M57" s="13">
        <f t="shared" si="56"/>
        <v>2.971173986409892</v>
      </c>
      <c r="N57" s="11">
        <f>+((C57*DEFLATOR!C57))</f>
        <v>1340.9689817991764</v>
      </c>
      <c r="O57" s="13">
        <f t="shared" si="64"/>
        <v>-7.654524286365394</v>
      </c>
      <c r="P57" s="13">
        <f t="shared" si="57"/>
        <v>1.662685702491018</v>
      </c>
      <c r="Q57" s="11">
        <f>+((D57*DEFLATOR!D57))</f>
        <v>1488.9041016306955</v>
      </c>
      <c r="R57" s="13">
        <f t="shared" si="65"/>
        <v>8.99616402036294</v>
      </c>
      <c r="S57" s="13">
        <f t="shared" si="58"/>
        <v>8.647990782857828</v>
      </c>
      <c r="T57" s="11">
        <f>+((E57*DEFLATOR!E57))</f>
        <v>1755.2580453353619</v>
      </c>
      <c r="U57" s="13">
        <f t="shared" si="66"/>
        <v>0.9659071786765505</v>
      </c>
      <c r="V57" s="13">
        <f t="shared" si="59"/>
        <v>1.9725452630198204</v>
      </c>
      <c r="W57" s="11">
        <f>+((F57*DEFLATOR!F57))</f>
        <v>1796.2793350128115</v>
      </c>
      <c r="X57" s="13">
        <f t="shared" si="67"/>
        <v>-2.4833705119804095</v>
      </c>
      <c r="Y57" s="13">
        <f t="shared" si="60"/>
        <v>2.096296996107916</v>
      </c>
      <c r="Z57" s="11">
        <f>+((G57*DEFLATOR!G57))</f>
        <v>2110.133253234018</v>
      </c>
      <c r="AA57" s="13">
        <f t="shared" si="68"/>
        <v>-2.1586690976257317</v>
      </c>
      <c r="AB57" s="13">
        <f t="shared" si="61"/>
        <v>3.3006088913346554</v>
      </c>
      <c r="AC57" s="11">
        <f>+((H57*DEFLATOR!H57))</f>
        <v>1721.4587389632575</v>
      </c>
      <c r="AD57" s="13">
        <f t="shared" si="69"/>
        <v>2.4680886680502168</v>
      </c>
      <c r="AE57" s="13">
        <f t="shared" si="62"/>
        <v>5.214125940833703</v>
      </c>
    </row>
    <row r="58" spans="1:31" ht="9.75">
      <c r="A58" s="32">
        <v>38930</v>
      </c>
      <c r="B58" s="36" t="s">
        <v>380</v>
      </c>
      <c r="C58" s="36" t="s">
        <v>381</v>
      </c>
      <c r="D58" s="36" t="s">
        <v>382</v>
      </c>
      <c r="E58" s="36" t="s">
        <v>383</v>
      </c>
      <c r="F58" s="36" t="s">
        <v>384</v>
      </c>
      <c r="G58" s="36" t="s">
        <v>385</v>
      </c>
      <c r="H58" s="36" t="s">
        <v>293</v>
      </c>
      <c r="I58" s="11"/>
      <c r="J58" s="22">
        <v>38930</v>
      </c>
      <c r="K58" s="11">
        <f>+((B58*DEFLATOR!B58))</f>
        <v>1899.8427204290736</v>
      </c>
      <c r="L58" s="13">
        <f t="shared" si="63"/>
        <v>1.7199504836310053</v>
      </c>
      <c r="M58" s="13">
        <f t="shared" si="56"/>
        <v>4.165497035998045</v>
      </c>
      <c r="N58" s="11">
        <f>+((C58*DEFLATOR!C58))</f>
        <v>1378.987872291772</v>
      </c>
      <c r="O58" s="13">
        <f t="shared" si="64"/>
        <v>2.8351804559703986</v>
      </c>
      <c r="P58" s="13">
        <f t="shared" si="57"/>
        <v>3.2356079165872798</v>
      </c>
      <c r="Q58" s="11">
        <f>+((D58*DEFLATOR!D58))</f>
        <v>1519.592101659537</v>
      </c>
      <c r="R58" s="13">
        <f t="shared" si="65"/>
        <v>2.0611132708433733</v>
      </c>
      <c r="S58" s="13">
        <f t="shared" si="58"/>
        <v>7.669006706052928</v>
      </c>
      <c r="T58" s="11">
        <f>+((E58*DEFLATOR!E58))</f>
        <v>1798.92688575824</v>
      </c>
      <c r="U58" s="13">
        <f t="shared" si="66"/>
        <v>2.4878872105972727</v>
      </c>
      <c r="V58" s="13">
        <f t="shared" si="59"/>
        <v>7.188219804160156</v>
      </c>
      <c r="W58" s="11">
        <f>+((F58*DEFLATOR!F58))</f>
        <v>1870.821947433134</v>
      </c>
      <c r="X58" s="13">
        <f t="shared" si="67"/>
        <v>4.149834102488903</v>
      </c>
      <c r="Y58" s="13">
        <f t="shared" si="60"/>
        <v>4.082447472561945</v>
      </c>
      <c r="Z58" s="11">
        <f>+((G58*DEFLATOR!G58))</f>
        <v>2123.5858625624833</v>
      </c>
      <c r="AA58" s="13">
        <f t="shared" si="68"/>
        <v>0.6375241614645644</v>
      </c>
      <c r="AB58" s="13">
        <f t="shared" si="61"/>
        <v>3.6728923429876437</v>
      </c>
      <c r="AC58" s="11">
        <f>+((H58*DEFLATOR!H58))</f>
        <v>1714.4411345410354</v>
      </c>
      <c r="AD58" s="13">
        <f t="shared" si="69"/>
        <v>-0.4076545236540774</v>
      </c>
      <c r="AE58" s="13">
        <f t="shared" si="62"/>
        <v>5.739457544770388</v>
      </c>
    </row>
    <row r="59" spans="1:31" ht="9.75">
      <c r="A59" s="32">
        <v>38961</v>
      </c>
      <c r="B59" s="36" t="s">
        <v>386</v>
      </c>
      <c r="C59" s="36" t="s">
        <v>387</v>
      </c>
      <c r="D59" s="36" t="s">
        <v>388</v>
      </c>
      <c r="E59" s="36" t="s">
        <v>389</v>
      </c>
      <c r="F59" s="36" t="s">
        <v>390</v>
      </c>
      <c r="G59" s="36" t="s">
        <v>391</v>
      </c>
      <c r="H59" s="36" t="s">
        <v>145</v>
      </c>
      <c r="I59" s="11"/>
      <c r="J59" s="22">
        <v>38961</v>
      </c>
      <c r="K59" s="11">
        <f>+((B59*DEFLATOR!B59))</f>
        <v>1864.6259614960222</v>
      </c>
      <c r="L59" s="13">
        <f t="shared" si="63"/>
        <v>-1.853667072245735</v>
      </c>
      <c r="M59" s="13">
        <f t="shared" si="56"/>
        <v>2.300841754479932</v>
      </c>
      <c r="N59" s="11">
        <f>+((C59*DEFLATOR!C59))</f>
        <v>1371.8642233612172</v>
      </c>
      <c r="O59" s="13">
        <f t="shared" si="64"/>
        <v>-0.5165853212846461</v>
      </c>
      <c r="P59" s="13">
        <f t="shared" si="57"/>
        <v>-4.63192153835692</v>
      </c>
      <c r="Q59" s="11">
        <f>+((D59*DEFLATOR!D59))</f>
        <v>1561.3990985445616</v>
      </c>
      <c r="R59" s="13">
        <f t="shared" si="65"/>
        <v>2.751198617008299</v>
      </c>
      <c r="S59" s="13">
        <f t="shared" si="58"/>
        <v>4.889150554414368</v>
      </c>
      <c r="T59" s="11">
        <f>+((E59*DEFLATOR!E59))</f>
        <v>1754.15454280286</v>
      </c>
      <c r="U59" s="13">
        <f t="shared" si="66"/>
        <v>-2.4888361672635972</v>
      </c>
      <c r="V59" s="13">
        <f t="shared" si="59"/>
        <v>5.638084679089084</v>
      </c>
      <c r="W59" s="11">
        <f>+((F59*DEFLATOR!F59))</f>
        <v>1846.1336781567063</v>
      </c>
      <c r="X59" s="13">
        <f t="shared" si="67"/>
        <v>-1.3196482599694415</v>
      </c>
      <c r="Y59" s="13">
        <f t="shared" si="60"/>
        <v>3.7736478144345442</v>
      </c>
      <c r="Z59" s="11">
        <f>+((G59*DEFLATOR!G59))</f>
        <v>2057.1638222232173</v>
      </c>
      <c r="AA59" s="13">
        <f t="shared" si="68"/>
        <v>-3.1278245683513783</v>
      </c>
      <c r="AB59" s="13">
        <f t="shared" si="61"/>
        <v>1.317351907784725</v>
      </c>
      <c r="AC59" s="11">
        <f>+((H59*DEFLATOR!H59))</f>
        <v>1733.676111173616</v>
      </c>
      <c r="AD59" s="13">
        <f t="shared" si="69"/>
        <v>1.1219385865779419</v>
      </c>
      <c r="AE59" s="13">
        <f t="shared" si="62"/>
        <v>5.658920789238309</v>
      </c>
    </row>
    <row r="60" spans="1:31" ht="9.75">
      <c r="A60" s="35">
        <v>38991</v>
      </c>
      <c r="B60" s="36" t="s">
        <v>392</v>
      </c>
      <c r="C60" s="36" t="s">
        <v>393</v>
      </c>
      <c r="D60" s="36" t="s">
        <v>394</v>
      </c>
      <c r="E60" s="36" t="s">
        <v>395</v>
      </c>
      <c r="F60" s="36" t="s">
        <v>396</v>
      </c>
      <c r="G60" s="36" t="s">
        <v>397</v>
      </c>
      <c r="H60" s="36" t="s">
        <v>398</v>
      </c>
      <c r="I60" s="12"/>
      <c r="J60" s="22">
        <v>38991</v>
      </c>
      <c r="K60" s="11">
        <f>+((B60*DEFLATOR!B60))</f>
        <v>1908.0983881258153</v>
      </c>
      <c r="L60" s="13">
        <f t="shared" si="63"/>
        <v>2.3314287973827508</v>
      </c>
      <c r="M60" s="13">
        <f t="shared" si="56"/>
        <v>6.4639329457293115</v>
      </c>
      <c r="N60" s="11">
        <f>+((C60*DEFLATOR!C60))</f>
        <v>1411.1665002195327</v>
      </c>
      <c r="O60" s="13">
        <f t="shared" si="64"/>
        <v>2.8648809546195864</v>
      </c>
      <c r="P60" s="13">
        <f t="shared" si="57"/>
        <v>4.044778475162625</v>
      </c>
      <c r="Q60" s="11">
        <f>+((D60*DEFLATOR!D60))</f>
        <v>1557.1129813956966</v>
      </c>
      <c r="R60" s="13">
        <f t="shared" si="65"/>
        <v>-0.2745049073526573</v>
      </c>
      <c r="S60" s="13">
        <f t="shared" si="58"/>
        <v>4.026955152514899</v>
      </c>
      <c r="T60" s="11">
        <f>+((E60*DEFLATOR!E60))</f>
        <v>1741.8761962401124</v>
      </c>
      <c r="U60" s="13">
        <f t="shared" si="66"/>
        <v>-0.6999580859693655</v>
      </c>
      <c r="V60" s="13">
        <f t="shared" si="59"/>
        <v>6.710284335396999</v>
      </c>
      <c r="W60" s="11">
        <f>+((F60*DEFLATOR!F60))</f>
        <v>1896.5998074065099</v>
      </c>
      <c r="X60" s="13">
        <f t="shared" si="67"/>
        <v>2.7336118639139872</v>
      </c>
      <c r="Y60" s="13">
        <f t="shared" si="60"/>
        <v>4.867076782463697</v>
      </c>
      <c r="Z60" s="11">
        <f>+((G60*DEFLATOR!G60))</f>
        <v>2130.0787761866504</v>
      </c>
      <c r="AA60" s="13">
        <f t="shared" si="68"/>
        <v>3.5444408061110266</v>
      </c>
      <c r="AB60" s="13">
        <f t="shared" si="61"/>
        <v>8.72122309223531</v>
      </c>
      <c r="AC60" s="11">
        <f>+((H60*DEFLATOR!H60))</f>
        <v>1725.77826606348</v>
      </c>
      <c r="AD60" s="13">
        <f t="shared" si="69"/>
        <v>-0.45555482129758795</v>
      </c>
      <c r="AE60" s="13">
        <f t="shared" si="62"/>
        <v>3.9336214078068865</v>
      </c>
    </row>
    <row r="61" spans="1:31" ht="9.75">
      <c r="A61" s="35">
        <v>39022</v>
      </c>
      <c r="B61" s="36" t="s">
        <v>399</v>
      </c>
      <c r="C61" s="36" t="s">
        <v>309</v>
      </c>
      <c r="D61" s="36" t="s">
        <v>400</v>
      </c>
      <c r="E61" s="36" t="s">
        <v>401</v>
      </c>
      <c r="F61" s="36" t="s">
        <v>402</v>
      </c>
      <c r="G61" s="36" t="s">
        <v>403</v>
      </c>
      <c r="H61" s="36" t="s">
        <v>404</v>
      </c>
      <c r="I61" s="12"/>
      <c r="J61" s="22">
        <v>39022</v>
      </c>
      <c r="K61" s="11">
        <f>+((B61*DEFLATOR!B61))</f>
        <v>1895.1515409187323</v>
      </c>
      <c r="L61" s="13">
        <f t="shared" si="63"/>
        <v>-0.6785209446038998</v>
      </c>
      <c r="M61" s="13">
        <f aca="true" t="shared" si="70" ref="M61:M66">+((K61/K49)-1)*100</f>
        <v>4.593820513160751</v>
      </c>
      <c r="N61" s="11">
        <f>+((C61*DEFLATOR!C61))</f>
        <v>1438.8510604379608</v>
      </c>
      <c r="O61" s="13">
        <f t="shared" si="64"/>
        <v>1.9618209625952066</v>
      </c>
      <c r="P61" s="13">
        <f aca="true" t="shared" si="71" ref="P61:P66">+((N61/N49)-1)*100</f>
        <v>11.417033146893507</v>
      </c>
      <c r="Q61" s="11">
        <f>+((D61*DEFLATOR!D61))</f>
        <v>1584.450239625177</v>
      </c>
      <c r="R61" s="13">
        <f t="shared" si="65"/>
        <v>1.7556374236233685</v>
      </c>
      <c r="S61" s="13">
        <f aca="true" t="shared" si="72" ref="S61:S66">+((Q61/Q49)-1)*100</f>
        <v>4.861504931645877</v>
      </c>
      <c r="T61" s="11">
        <f>+((E61*DEFLATOR!E61))</f>
        <v>1712.1809282745012</v>
      </c>
      <c r="U61" s="13">
        <f t="shared" si="66"/>
        <v>-1.7047863694164556</v>
      </c>
      <c r="V61" s="13">
        <f aca="true" t="shared" si="73" ref="V61:V66">+((T61/T49)-1)*100</f>
        <v>6.666252500656089</v>
      </c>
      <c r="W61" s="11">
        <f>+((F61*DEFLATOR!F61))</f>
        <v>1805.3710342976062</v>
      </c>
      <c r="X61" s="13">
        <f t="shared" si="67"/>
        <v>-4.810122449271659</v>
      </c>
      <c r="Y61" s="13">
        <f aca="true" t="shared" si="74" ref="Y61:Y66">+((W61/W49)-1)*100</f>
        <v>-0.5483387801968109</v>
      </c>
      <c r="Z61" s="11">
        <f>+((G61*DEFLATOR!G61))</f>
        <v>2141.697810936485</v>
      </c>
      <c r="AA61" s="13">
        <f t="shared" si="68"/>
        <v>0.5454744153000401</v>
      </c>
      <c r="AB61" s="13">
        <f aca="true" t="shared" si="75" ref="AB61:AB66">+((Z61/Z49)-1)*100</f>
        <v>5.956959910451842</v>
      </c>
      <c r="AC61" s="11">
        <f>+((H61*DEFLATOR!H61))</f>
        <v>1772.7682290252503</v>
      </c>
      <c r="AD61" s="13">
        <f t="shared" si="69"/>
        <v>2.7228273692978533</v>
      </c>
      <c r="AE61" s="13">
        <f aca="true" t="shared" si="76" ref="AE61:AE66">+((AC61/AC49)-1)*100</f>
        <v>8.704014276403239</v>
      </c>
    </row>
    <row r="62" spans="1:31" ht="9.75">
      <c r="A62" s="35">
        <v>39052</v>
      </c>
      <c r="B62" s="36" t="s">
        <v>405</v>
      </c>
      <c r="C62" s="36" t="s">
        <v>406</v>
      </c>
      <c r="D62" s="36" t="s">
        <v>407</v>
      </c>
      <c r="E62" s="36" t="s">
        <v>408</v>
      </c>
      <c r="F62" s="36" t="s">
        <v>409</v>
      </c>
      <c r="G62" s="36" t="s">
        <v>410</v>
      </c>
      <c r="H62" s="36" t="s">
        <v>411</v>
      </c>
      <c r="I62" s="12"/>
      <c r="J62" s="22">
        <v>39052</v>
      </c>
      <c r="K62" s="11">
        <f>+((B62*DEFLATOR!B62))</f>
        <v>1923.5607740258333</v>
      </c>
      <c r="L62" s="13">
        <f aca="true" t="shared" si="77" ref="L62:L67">+((K62/K61)-1)*100</f>
        <v>1.4990480968782416</v>
      </c>
      <c r="M62" s="13">
        <f t="shared" si="70"/>
        <v>4.55507487375475</v>
      </c>
      <c r="N62" s="11">
        <f>+((C62*DEFLATOR!C62))</f>
        <v>1377.8828273109912</v>
      </c>
      <c r="O62" s="13">
        <f aca="true" t="shared" si="78" ref="O62:O67">+((N62/N61)-1)*100</f>
        <v>-4.237285901461685</v>
      </c>
      <c r="P62" s="13">
        <f t="shared" si="71"/>
        <v>8.663063671914184</v>
      </c>
      <c r="Q62" s="11">
        <f>+((D62*DEFLATOR!D62))</f>
        <v>1536.5783205042912</v>
      </c>
      <c r="R62" s="13">
        <f aca="true" t="shared" si="79" ref="R62:R67">+((Q62/Q61)-1)*100</f>
        <v>-3.021358318719458</v>
      </c>
      <c r="S62" s="13">
        <f t="shared" si="72"/>
        <v>3.2028322070043913</v>
      </c>
      <c r="T62" s="11">
        <f>+((E62*DEFLATOR!E62))</f>
        <v>1739.562634642072</v>
      </c>
      <c r="U62" s="13">
        <f aca="true" t="shared" si="80" ref="U62:U67">+((T62/T61)-1)*100</f>
        <v>1.5992297259826094</v>
      </c>
      <c r="V62" s="13">
        <f t="shared" si="73"/>
        <v>8.571638324601594</v>
      </c>
      <c r="W62" s="11">
        <f>+((F62*DEFLATOR!F62))</f>
        <v>1878.8595179550866</v>
      </c>
      <c r="X62" s="13">
        <f aca="true" t="shared" si="81" ref="X62:X67">+((W62/W61)-1)*100</f>
        <v>4.07054739781354</v>
      </c>
      <c r="Y62" s="13">
        <f t="shared" si="74"/>
        <v>1.2199100057740608</v>
      </c>
      <c r="Z62" s="11">
        <f>+((G62*DEFLATOR!G62))</f>
        <v>2182.859930065902</v>
      </c>
      <c r="AA62" s="13">
        <f aca="true" t="shared" si="82" ref="AA62:AA67">+((Z62/Z61)-1)*100</f>
        <v>1.9219387029871582</v>
      </c>
      <c r="AB62" s="13">
        <f t="shared" si="75"/>
        <v>5.9060388257573315</v>
      </c>
      <c r="AC62" s="11">
        <f>+((H62*DEFLATOR!H62))</f>
        <v>1713.1807109485928</v>
      </c>
      <c r="AD62" s="13">
        <f aca="true" t="shared" si="83" ref="AD62:AD67">+((AC62/AC61)-1)*100</f>
        <v>-3.3612695162876127</v>
      </c>
      <c r="AE62" s="13">
        <f t="shared" si="76"/>
        <v>2.306927967203243</v>
      </c>
    </row>
    <row r="63" spans="1:31" ht="9.75">
      <c r="A63" s="34">
        <v>39083</v>
      </c>
      <c r="B63" s="36" t="s">
        <v>412</v>
      </c>
      <c r="C63" s="36" t="s">
        <v>413</v>
      </c>
      <c r="D63" s="36" t="s">
        <v>414</v>
      </c>
      <c r="E63" s="36" t="s">
        <v>415</v>
      </c>
      <c r="F63" s="36" t="s">
        <v>416</v>
      </c>
      <c r="G63" s="36" t="s">
        <v>417</v>
      </c>
      <c r="H63" s="36" t="s">
        <v>418</v>
      </c>
      <c r="I63" s="12"/>
      <c r="J63" s="21">
        <v>39083</v>
      </c>
      <c r="K63" s="11">
        <f>+((B63*DEFLATOR!B63))</f>
        <v>1903.8589815116288</v>
      </c>
      <c r="L63" s="13">
        <f t="shared" si="77"/>
        <v>-1.0242355105303247</v>
      </c>
      <c r="M63" s="13">
        <f t="shared" si="70"/>
        <v>5.254175935037542</v>
      </c>
      <c r="N63" s="11">
        <f>+((C63*DEFLATOR!C63))</f>
        <v>1366.5294606987593</v>
      </c>
      <c r="O63" s="13">
        <f t="shared" si="78"/>
        <v>-0.8239718492165649</v>
      </c>
      <c r="P63" s="13">
        <f t="shared" si="71"/>
        <v>9.5535139540043</v>
      </c>
      <c r="Q63" s="11">
        <f>+((D63*DEFLATOR!D63))</f>
        <v>1497.194756934044</v>
      </c>
      <c r="R63" s="13">
        <f t="shared" si="79"/>
        <v>-2.5630690635620734</v>
      </c>
      <c r="S63" s="13">
        <f t="shared" si="72"/>
        <v>2.680089973287303</v>
      </c>
      <c r="T63" s="11">
        <f>+((E63*DEFLATOR!E63))</f>
        <v>1789.4266438670634</v>
      </c>
      <c r="U63" s="13">
        <f t="shared" si="80"/>
        <v>2.8664681703312933</v>
      </c>
      <c r="V63" s="13">
        <f t="shared" si="73"/>
        <v>13.927021697072895</v>
      </c>
      <c r="W63" s="11">
        <f>+((F63*DEFLATOR!F63))</f>
        <v>1859.8443750917534</v>
      </c>
      <c r="X63" s="13">
        <f t="shared" si="81"/>
        <v>-1.0120577234017492</v>
      </c>
      <c r="Y63" s="13">
        <f t="shared" si="74"/>
        <v>1.6233181409841535</v>
      </c>
      <c r="Z63" s="11">
        <f>+((G63*DEFLATOR!G63))</f>
        <v>2149.016182199497</v>
      </c>
      <c r="AA63" s="13">
        <f t="shared" si="82"/>
        <v>-1.5504314958671328</v>
      </c>
      <c r="AB63" s="13">
        <f t="shared" si="75"/>
        <v>6.285345948001453</v>
      </c>
      <c r="AC63" s="11">
        <f>+((H63*DEFLATOR!H63))</f>
        <v>1689.3503698967463</v>
      </c>
      <c r="AD63" s="13">
        <f t="shared" si="83"/>
        <v>-1.390999846049612</v>
      </c>
      <c r="AE63" s="13">
        <f t="shared" si="76"/>
        <v>1.8152865966144738</v>
      </c>
    </row>
    <row r="64" spans="1:31" ht="9.75">
      <c r="A64" s="35">
        <v>39114</v>
      </c>
      <c r="B64" s="36" t="s">
        <v>419</v>
      </c>
      <c r="C64" s="36" t="s">
        <v>420</v>
      </c>
      <c r="D64" s="36" t="s">
        <v>421</v>
      </c>
      <c r="E64" s="36" t="s">
        <v>96</v>
      </c>
      <c r="F64" s="36" t="s">
        <v>422</v>
      </c>
      <c r="G64" s="36" t="s">
        <v>423</v>
      </c>
      <c r="H64" s="36" t="s">
        <v>424</v>
      </c>
      <c r="I64" s="12"/>
      <c r="J64" s="22">
        <v>39114</v>
      </c>
      <c r="K64" s="11">
        <f>+((B64*DEFLATOR!B64))</f>
        <v>1956.6918726461981</v>
      </c>
      <c r="L64" s="13">
        <f t="shared" si="77"/>
        <v>2.7750422509035255</v>
      </c>
      <c r="M64" s="13">
        <f t="shared" si="70"/>
        <v>6.71683934971159</v>
      </c>
      <c r="N64" s="11">
        <f>+((C64*DEFLATOR!C64))</f>
        <v>1344.4245936077357</v>
      </c>
      <c r="O64" s="13">
        <f t="shared" si="78"/>
        <v>-1.6175916968318105</v>
      </c>
      <c r="P64" s="13">
        <f t="shared" si="71"/>
        <v>9.666000480230652</v>
      </c>
      <c r="Q64" s="11">
        <f>+((D64*DEFLATOR!D64))</f>
        <v>1515.5822125704344</v>
      </c>
      <c r="R64" s="13">
        <f t="shared" si="79"/>
        <v>1.2281271725826937</v>
      </c>
      <c r="S64" s="13">
        <f t="shared" si="72"/>
        <v>6.36737958743625</v>
      </c>
      <c r="T64" s="11">
        <f>+((E64*DEFLATOR!E64))</f>
        <v>1792.3827111236299</v>
      </c>
      <c r="U64" s="13">
        <f t="shared" si="80"/>
        <v>0.16519633630682762</v>
      </c>
      <c r="V64" s="13">
        <f t="shared" si="73"/>
        <v>10.191745968091759</v>
      </c>
      <c r="W64" s="11">
        <f>+((F64*DEFLATOR!F64))</f>
        <v>1841.7933087066085</v>
      </c>
      <c r="X64" s="13">
        <f t="shared" si="81"/>
        <v>-0.9705686468661878</v>
      </c>
      <c r="Y64" s="13">
        <f t="shared" si="74"/>
        <v>4.8848840802490745</v>
      </c>
      <c r="Z64" s="11">
        <f>+((G64*DEFLATOR!G64))</f>
        <v>2265.8320214473924</v>
      </c>
      <c r="AA64" s="13">
        <f t="shared" si="82"/>
        <v>5.435782206550699</v>
      </c>
      <c r="AB64" s="13">
        <f t="shared" si="75"/>
        <v>7.231971742282406</v>
      </c>
      <c r="AC64" s="11">
        <f>+((H64*DEFLATOR!H64))</f>
        <v>1779.4143659275035</v>
      </c>
      <c r="AD64" s="13">
        <f t="shared" si="83"/>
        <v>5.331279859740512</v>
      </c>
      <c r="AE64" s="13">
        <f t="shared" si="76"/>
        <v>5.030398822027693</v>
      </c>
    </row>
    <row r="65" spans="1:31" ht="9.75">
      <c r="A65" s="35">
        <v>39142</v>
      </c>
      <c r="B65" s="36" t="s">
        <v>425</v>
      </c>
      <c r="C65" s="36" t="s">
        <v>204</v>
      </c>
      <c r="D65" s="36" t="s">
        <v>426</v>
      </c>
      <c r="E65" s="36" t="s">
        <v>427</v>
      </c>
      <c r="F65" s="36" t="s">
        <v>428</v>
      </c>
      <c r="G65" s="36" t="s">
        <v>429</v>
      </c>
      <c r="H65" s="36" t="s">
        <v>430</v>
      </c>
      <c r="I65" s="12"/>
      <c r="J65" s="22">
        <v>39142</v>
      </c>
      <c r="K65" s="11">
        <f>+((B65*DEFLATOR!B65))</f>
        <v>1935.0088295732487</v>
      </c>
      <c r="L65" s="13">
        <f t="shared" si="77"/>
        <v>-1.1081480623530982</v>
      </c>
      <c r="M65" s="13">
        <f t="shared" si="70"/>
        <v>5.111805055591767</v>
      </c>
      <c r="N65" s="11">
        <f>+((C65*DEFLATOR!C65))</f>
        <v>1374.255928496595</v>
      </c>
      <c r="O65" s="13">
        <f t="shared" si="78"/>
        <v>2.2188923819674855</v>
      </c>
      <c r="P65" s="13">
        <f t="shared" si="71"/>
        <v>0.5068445149860157</v>
      </c>
      <c r="Q65" s="11">
        <f>+((D65*DEFLATOR!D65))</f>
        <v>1500.615628301768</v>
      </c>
      <c r="R65" s="13">
        <f t="shared" si="79"/>
        <v>-0.9875138507519754</v>
      </c>
      <c r="S65" s="13">
        <f t="shared" si="72"/>
        <v>4.866179754696209</v>
      </c>
      <c r="T65" s="11">
        <f>+((E65*DEFLATOR!E65))</f>
        <v>1729.3490961381979</v>
      </c>
      <c r="U65" s="13">
        <f t="shared" si="80"/>
        <v>-3.516749776386585</v>
      </c>
      <c r="V65" s="13">
        <f t="shared" si="73"/>
        <v>3.588823382086015</v>
      </c>
      <c r="W65" s="11">
        <f>+((F65*DEFLATOR!F65))</f>
        <v>1926.151684765335</v>
      </c>
      <c r="X65" s="13">
        <f t="shared" si="81"/>
        <v>4.580230347235159</v>
      </c>
      <c r="Y65" s="13">
        <f t="shared" si="74"/>
        <v>6.581788175245196</v>
      </c>
      <c r="Z65" s="11">
        <f>+((G65*DEFLATOR!G65))</f>
        <v>2173.4217410927313</v>
      </c>
      <c r="AA65" s="13">
        <f t="shared" si="82"/>
        <v>-4.078425915069839</v>
      </c>
      <c r="AB65" s="13">
        <f t="shared" si="75"/>
        <v>5.374653041289945</v>
      </c>
      <c r="AC65" s="11">
        <f>+((H65*DEFLATOR!H65))</f>
        <v>1792.7104916520234</v>
      </c>
      <c r="AD65" s="13">
        <f t="shared" si="83"/>
        <v>0.7472191963331376</v>
      </c>
      <c r="AE65" s="13">
        <f t="shared" si="76"/>
        <v>4.709834276087799</v>
      </c>
    </row>
    <row r="66" spans="1:31" ht="9.75">
      <c r="A66" s="35">
        <v>39173</v>
      </c>
      <c r="B66" s="36" t="s">
        <v>431</v>
      </c>
      <c r="C66" s="36" t="s">
        <v>432</v>
      </c>
      <c r="D66" s="36" t="s">
        <v>316</v>
      </c>
      <c r="E66" s="36" t="s">
        <v>433</v>
      </c>
      <c r="F66" s="36" t="s">
        <v>434</v>
      </c>
      <c r="G66" s="36" t="s">
        <v>435</v>
      </c>
      <c r="H66" s="36" t="s">
        <v>436</v>
      </c>
      <c r="I66" s="12"/>
      <c r="J66" s="22">
        <v>39173</v>
      </c>
      <c r="K66" s="11">
        <f>+((B66*DEFLATOR!B66))</f>
        <v>1930.6603199513322</v>
      </c>
      <c r="L66" s="13">
        <f t="shared" si="77"/>
        <v>-0.2247281539730972</v>
      </c>
      <c r="M66" s="13">
        <f t="shared" si="70"/>
        <v>4.7309290402321125</v>
      </c>
      <c r="N66" s="11">
        <f>+((C66*DEFLATOR!C66))</f>
        <v>1428.8801166251053</v>
      </c>
      <c r="O66" s="13">
        <f t="shared" si="78"/>
        <v>3.974819172748112</v>
      </c>
      <c r="P66" s="13">
        <f t="shared" si="71"/>
        <v>8.518757272072763</v>
      </c>
      <c r="Q66" s="11">
        <f>+((D66*DEFLATOR!D66))</f>
        <v>1507.906841377011</v>
      </c>
      <c r="R66" s="13">
        <f t="shared" si="79"/>
        <v>0.485881456765469</v>
      </c>
      <c r="S66" s="13">
        <f t="shared" si="72"/>
        <v>8.34816214630294</v>
      </c>
      <c r="T66" s="11">
        <f>+((E66*DEFLATOR!E66))</f>
        <v>1776.0640860008536</v>
      </c>
      <c r="U66" s="13">
        <f t="shared" si="80"/>
        <v>2.7013047838041926</v>
      </c>
      <c r="V66" s="13">
        <f t="shared" si="73"/>
        <v>6.101096567909048</v>
      </c>
      <c r="W66" s="11">
        <f>+((F66*DEFLATOR!F66))</f>
        <v>1928.3318224956822</v>
      </c>
      <c r="X66" s="13">
        <f t="shared" si="81"/>
        <v>0.1131861912844645</v>
      </c>
      <c r="Y66" s="13">
        <f t="shared" si="74"/>
        <v>9.678218283763073</v>
      </c>
      <c r="Z66" s="11">
        <f>+((G66*DEFLATOR!G66))</f>
        <v>2145.4000223719586</v>
      </c>
      <c r="AA66" s="13">
        <f t="shared" si="82"/>
        <v>-1.289290439631119</v>
      </c>
      <c r="AB66" s="13">
        <f t="shared" si="75"/>
        <v>1.3852920097404908</v>
      </c>
      <c r="AC66" s="11">
        <f>+((H66*DEFLATOR!H66))</f>
        <v>1784.7081090418958</v>
      </c>
      <c r="AD66" s="13">
        <f t="shared" si="83"/>
        <v>-0.4463845471642913</v>
      </c>
      <c r="AE66" s="13">
        <f t="shared" si="76"/>
        <v>6.001649090313932</v>
      </c>
    </row>
    <row r="67" spans="1:31" ht="9.75">
      <c r="A67" s="35">
        <v>39203</v>
      </c>
      <c r="B67" s="36" t="s">
        <v>437</v>
      </c>
      <c r="C67" s="36" t="s">
        <v>438</v>
      </c>
      <c r="D67" s="36" t="s">
        <v>439</v>
      </c>
      <c r="E67" s="36" t="s">
        <v>440</v>
      </c>
      <c r="F67" s="36" t="s">
        <v>441</v>
      </c>
      <c r="G67" s="36" t="s">
        <v>442</v>
      </c>
      <c r="H67" s="36" t="s">
        <v>443</v>
      </c>
      <c r="I67" s="12"/>
      <c r="J67" s="22">
        <v>39203</v>
      </c>
      <c r="K67" s="11">
        <f>+((B67*DEFLATOR!B67))</f>
        <v>1935.3193157919102</v>
      </c>
      <c r="L67" s="13">
        <f t="shared" si="77"/>
        <v>0.24131618557816648</v>
      </c>
      <c r="M67" s="13">
        <f aca="true" t="shared" si="84" ref="M67:M72">+((K67/K55)-1)*100</f>
        <v>3.5379002058713693</v>
      </c>
      <c r="N67" s="11">
        <f>+((C67*DEFLATOR!C67))</f>
        <v>1356.4179905211727</v>
      </c>
      <c r="O67" s="13">
        <f t="shared" si="78"/>
        <v>-5.071253022617606</v>
      </c>
      <c r="P67" s="13">
        <f aca="true" t="shared" si="85" ref="P67:P72">+((N67/N55)-1)*100</f>
        <v>-2.7635984228194133</v>
      </c>
      <c r="Q67" s="11">
        <f>+((D67*DEFLATOR!D67))</f>
        <v>1634.177569496294</v>
      </c>
      <c r="R67" s="13">
        <f t="shared" si="79"/>
        <v>8.373907767669063</v>
      </c>
      <c r="S67" s="13">
        <f aca="true" t="shared" si="86" ref="S67:S72">+((Q67/Q55)-1)*100</f>
        <v>18.468743652511833</v>
      </c>
      <c r="T67" s="11">
        <f>+((E67*DEFLATOR!E67))</f>
        <v>1788.9134877236156</v>
      </c>
      <c r="U67" s="13">
        <f t="shared" si="80"/>
        <v>0.7234762430051056</v>
      </c>
      <c r="V67" s="13">
        <f aca="true" t="shared" si="87" ref="V67:V72">+((T67/T55)-1)*100</f>
        <v>2.067657730804884</v>
      </c>
      <c r="W67" s="11">
        <f>+((F67*DEFLATOR!F67))</f>
        <v>1916.712191931993</v>
      </c>
      <c r="X67" s="13">
        <f t="shared" si="81"/>
        <v>-0.6025742264964995</v>
      </c>
      <c r="Y67" s="13">
        <f aca="true" t="shared" si="88" ref="Y67:Y72">+((W67/W55)-1)*100</f>
        <v>7.533554037259704</v>
      </c>
      <c r="Z67" s="11">
        <f>+((G67*DEFLATOR!G67))</f>
        <v>2150.925235922114</v>
      </c>
      <c r="AA67" s="13">
        <f t="shared" si="82"/>
        <v>0.25753768493237406</v>
      </c>
      <c r="AB67" s="13">
        <f aca="true" t="shared" si="89" ref="AB67:AB72">+((Z67/Z55)-1)*100</f>
        <v>0.7697595263087775</v>
      </c>
      <c r="AC67" s="11">
        <f>+((H67*DEFLATOR!H67))</f>
        <v>1776.6786700909847</v>
      </c>
      <c r="AD67" s="13">
        <f t="shared" si="83"/>
        <v>-0.44990208260002884</v>
      </c>
      <c r="AE67" s="13">
        <f aca="true" t="shared" si="90" ref="AE67:AE72">+((AC67/AC55)-1)*100</f>
        <v>4.61067623542275</v>
      </c>
    </row>
    <row r="68" spans="1:31" ht="9.75">
      <c r="A68" s="35">
        <v>39234</v>
      </c>
      <c r="B68" s="36" t="s">
        <v>444</v>
      </c>
      <c r="C68" s="36" t="s">
        <v>445</v>
      </c>
      <c r="D68" s="36" t="s">
        <v>446</v>
      </c>
      <c r="E68" s="36" t="s">
        <v>447</v>
      </c>
      <c r="F68" s="36" t="s">
        <v>448</v>
      </c>
      <c r="G68" s="36" t="s">
        <v>449</v>
      </c>
      <c r="H68" s="36" t="s">
        <v>450</v>
      </c>
      <c r="I68" s="12"/>
      <c r="J68" s="22">
        <v>39234</v>
      </c>
      <c r="K68" s="11">
        <f>+((B68*DEFLATOR!B68))</f>
        <v>1927.6604429208517</v>
      </c>
      <c r="L68" s="13">
        <f aca="true" t="shared" si="91" ref="L68:L73">+((K68/K67)-1)*100</f>
        <v>-0.3957420777317311</v>
      </c>
      <c r="M68" s="13">
        <f t="shared" si="84"/>
        <v>1.8750436703140805</v>
      </c>
      <c r="N68" s="11">
        <f>+((C68*DEFLATOR!C68))</f>
        <v>1329.750370715217</v>
      </c>
      <c r="O68" s="13">
        <f aca="true" t="shared" si="92" ref="O68:O73">+((N68/N67)-1)*100</f>
        <v>-1.9660325941053935</v>
      </c>
      <c r="P68" s="13">
        <f t="shared" si="85"/>
        <v>-8.427090983623742</v>
      </c>
      <c r="Q68" s="11">
        <f>+((D68*DEFLATOR!D68))</f>
        <v>1541.1722132234934</v>
      </c>
      <c r="R68" s="13">
        <f aca="true" t="shared" si="93" ref="R68:R73">+((Q68/Q67)-1)*100</f>
        <v>-5.691263789740287</v>
      </c>
      <c r="S68" s="13">
        <f t="shared" si="86"/>
        <v>12.822484102337084</v>
      </c>
      <c r="T68" s="11">
        <f>+((E68*DEFLATOR!E68))</f>
        <v>1775.5627089534923</v>
      </c>
      <c r="U68" s="13">
        <f aca="true" t="shared" si="94" ref="U68:U73">+((T68/T67)-1)*100</f>
        <v>-0.7463065632711041</v>
      </c>
      <c r="V68" s="13">
        <f t="shared" si="87"/>
        <v>2.1338715059790347</v>
      </c>
      <c r="W68" s="11">
        <f>+((F68*DEFLATOR!F68))</f>
        <v>1982.057928973328</v>
      </c>
      <c r="X68" s="13">
        <f aca="true" t="shared" si="95" ref="X68:X73">+((W68/W67)-1)*100</f>
        <v>3.409261824304899</v>
      </c>
      <c r="Y68" s="13">
        <f t="shared" si="88"/>
        <v>7.602200234689516</v>
      </c>
      <c r="Z68" s="11">
        <f>+((G68*DEFLATOR!G68))</f>
        <v>2111.8335202212215</v>
      </c>
      <c r="AA68" s="13">
        <f aca="true" t="shared" si="96" ref="AA68:AA73">+((Z68/Z67)-1)*100</f>
        <v>-1.8174372148334395</v>
      </c>
      <c r="AB68" s="13">
        <f t="shared" si="89"/>
        <v>-2.079832187841768</v>
      </c>
      <c r="AC68" s="11">
        <f>+((H68*DEFLATOR!H68))</f>
        <v>1782.5184979984922</v>
      </c>
      <c r="AD68" s="13">
        <f aca="true" t="shared" si="97" ref="AD68:AD73">+((AC68/AC67)-1)*100</f>
        <v>0.32869353394153755</v>
      </c>
      <c r="AE68" s="13">
        <f t="shared" si="90"/>
        <v>6.102609009002613</v>
      </c>
    </row>
    <row r="69" spans="1:31" ht="9.75">
      <c r="A69" s="35">
        <v>39264</v>
      </c>
      <c r="B69" s="36" t="s">
        <v>451</v>
      </c>
      <c r="C69" s="36" t="s">
        <v>452</v>
      </c>
      <c r="D69" s="36" t="s">
        <v>222</v>
      </c>
      <c r="E69" s="36" t="s">
        <v>453</v>
      </c>
      <c r="F69" s="36" t="s">
        <v>454</v>
      </c>
      <c r="G69" s="36" t="s">
        <v>455</v>
      </c>
      <c r="H69" s="36" t="s">
        <v>456</v>
      </c>
      <c r="I69" s="12"/>
      <c r="J69" s="22">
        <v>39264</v>
      </c>
      <c r="K69" s="11">
        <f>+((B69*DEFLATOR!B69))</f>
        <v>1917.1116763450723</v>
      </c>
      <c r="L69" s="13">
        <f t="shared" si="91"/>
        <v>-0.5472315736165467</v>
      </c>
      <c r="M69" s="13">
        <f t="shared" si="84"/>
        <v>2.6445519371043114</v>
      </c>
      <c r="N69" s="11">
        <f>+((C69*DEFLATOR!C69))</f>
        <v>1380.12190561132</v>
      </c>
      <c r="O69" s="13">
        <f t="shared" si="92"/>
        <v>3.788044433408211</v>
      </c>
      <c r="P69" s="13">
        <f t="shared" si="85"/>
        <v>2.919748655156229</v>
      </c>
      <c r="Q69" s="11">
        <f>+((D69*DEFLATOR!D69))</f>
        <v>1550.2667321150877</v>
      </c>
      <c r="R69" s="13">
        <f t="shared" si="93"/>
        <v>0.5901040009391512</v>
      </c>
      <c r="S69" s="13">
        <f t="shared" si="86"/>
        <v>4.121328594446472</v>
      </c>
      <c r="T69" s="11">
        <f>+((E69*DEFLATOR!E69))</f>
        <v>1781.285354356819</v>
      </c>
      <c r="U69" s="13">
        <f t="shared" si="94"/>
        <v>0.32230038254743576</v>
      </c>
      <c r="V69" s="13">
        <f t="shared" si="87"/>
        <v>1.4828195256318732</v>
      </c>
      <c r="W69" s="11">
        <f>+((F69*DEFLATOR!F69))</f>
        <v>1966.546351191389</v>
      </c>
      <c r="X69" s="13">
        <f t="shared" si="95"/>
        <v>-0.7825996180633177</v>
      </c>
      <c r="Y69" s="13">
        <f t="shared" si="88"/>
        <v>9.478871846920356</v>
      </c>
      <c r="Z69" s="11">
        <f>+((G69*DEFLATOR!G69))</f>
        <v>2091.59520084816</v>
      </c>
      <c r="AA69" s="13">
        <f t="shared" si="96"/>
        <v>-0.9583292991268366</v>
      </c>
      <c r="AB69" s="13">
        <f t="shared" si="89"/>
        <v>-0.8785252001240362</v>
      </c>
      <c r="AC69" s="11">
        <f>+((H69*DEFLATOR!H69))</f>
        <v>1789.3654856034382</v>
      </c>
      <c r="AD69" s="13">
        <f t="shared" si="97"/>
        <v>0.38411874057038276</v>
      </c>
      <c r="AE69" s="13">
        <f t="shared" si="90"/>
        <v>3.9447211311656183</v>
      </c>
    </row>
    <row r="70" spans="1:31" ht="9.75">
      <c r="A70" s="35">
        <v>39295</v>
      </c>
      <c r="B70" s="36" t="s">
        <v>457</v>
      </c>
      <c r="C70" s="36" t="s">
        <v>458</v>
      </c>
      <c r="D70" s="36" t="s">
        <v>459</v>
      </c>
      <c r="E70" s="36" t="s">
        <v>460</v>
      </c>
      <c r="F70" s="36" t="s">
        <v>461</v>
      </c>
      <c r="G70" s="36" t="s">
        <v>462</v>
      </c>
      <c r="H70" s="36" t="s">
        <v>463</v>
      </c>
      <c r="I70" s="12"/>
      <c r="J70" s="22">
        <v>39295</v>
      </c>
      <c r="K70" s="11">
        <f>+((B70*DEFLATOR!B70))</f>
        <v>1910.5459016833474</v>
      </c>
      <c r="L70" s="13">
        <f t="shared" si="91"/>
        <v>-0.3424826390000524</v>
      </c>
      <c r="M70" s="13">
        <f t="shared" si="84"/>
        <v>0.5633719643832746</v>
      </c>
      <c r="N70" s="11">
        <f>+((C70*DEFLATOR!C70))</f>
        <v>1420.6023382988128</v>
      </c>
      <c r="O70" s="13">
        <f t="shared" si="92"/>
        <v>2.933105584579665</v>
      </c>
      <c r="P70" s="13">
        <f t="shared" si="85"/>
        <v>3.017754314102916</v>
      </c>
      <c r="Q70" s="11">
        <f>+((D70*DEFLATOR!D70))</f>
        <v>1560.5953072388584</v>
      </c>
      <c r="R70" s="13">
        <f t="shared" si="93"/>
        <v>0.6662450344708803</v>
      </c>
      <c r="S70" s="13">
        <f t="shared" si="86"/>
        <v>2.6983034154061336</v>
      </c>
      <c r="T70" s="11">
        <f>+((E70*DEFLATOR!E70))</f>
        <v>1823.9659960343192</v>
      </c>
      <c r="U70" s="13">
        <f t="shared" si="94"/>
        <v>2.3960586423229957</v>
      </c>
      <c r="V70" s="13">
        <f t="shared" si="87"/>
        <v>1.391891492328523</v>
      </c>
      <c r="W70" s="11">
        <f>+((F70*DEFLATOR!F70))</f>
        <v>1905.8725490594627</v>
      </c>
      <c r="X70" s="13">
        <f t="shared" si="95"/>
        <v>-3.0852973333259315</v>
      </c>
      <c r="Y70" s="13">
        <f t="shared" si="88"/>
        <v>1.8735402198172713</v>
      </c>
      <c r="Z70" s="11">
        <f>+((G70*DEFLATOR!G70))</f>
        <v>2096.139302749636</v>
      </c>
      <c r="AA70" s="13">
        <f t="shared" si="96"/>
        <v>0.21725532261851477</v>
      </c>
      <c r="AB70" s="13">
        <f t="shared" si="89"/>
        <v>-1.2924629183454828</v>
      </c>
      <c r="AC70" s="11">
        <f>+((H70*DEFLATOR!H70))</f>
        <v>1766.1737766976778</v>
      </c>
      <c r="AD70" s="13">
        <f t="shared" si="97"/>
        <v>-1.2960856288082079</v>
      </c>
      <c r="AE70" s="13">
        <f t="shared" si="90"/>
        <v>3.0174638903826434</v>
      </c>
    </row>
    <row r="71" spans="1:31" ht="9.75">
      <c r="A71" s="35">
        <v>39326</v>
      </c>
      <c r="B71" s="36" t="s">
        <v>464</v>
      </c>
      <c r="C71" s="36" t="s">
        <v>465</v>
      </c>
      <c r="D71" s="36" t="s">
        <v>466</v>
      </c>
      <c r="E71" s="36" t="s">
        <v>467</v>
      </c>
      <c r="F71" s="36" t="s">
        <v>468</v>
      </c>
      <c r="G71" s="36" t="s">
        <v>469</v>
      </c>
      <c r="H71" s="36" t="s">
        <v>470</v>
      </c>
      <c r="I71" s="12"/>
      <c r="J71" s="22">
        <v>39326</v>
      </c>
      <c r="K71" s="11">
        <f>+((B71*DEFLATOR!B71))</f>
        <v>1919.7330843563311</v>
      </c>
      <c r="L71" s="13">
        <f t="shared" si="91"/>
        <v>0.48086689070852007</v>
      </c>
      <c r="M71" s="13">
        <f t="shared" si="84"/>
        <v>2.9553982406259838</v>
      </c>
      <c r="N71" s="11">
        <f>+((C71*DEFLATOR!C71))</f>
        <v>1342.3950058285664</v>
      </c>
      <c r="O71" s="13">
        <f t="shared" si="92"/>
        <v>-5.505223408536731</v>
      </c>
      <c r="P71" s="13">
        <f t="shared" si="85"/>
        <v>-2.1481147354690866</v>
      </c>
      <c r="Q71" s="11">
        <f>+((D71*DEFLATOR!D71))</f>
        <v>1524.7271261974304</v>
      </c>
      <c r="R71" s="13">
        <f t="shared" si="93"/>
        <v>-2.2983653016930505</v>
      </c>
      <c r="S71" s="13">
        <f t="shared" si="86"/>
        <v>-2.348661042606892</v>
      </c>
      <c r="T71" s="11">
        <f>+((E71*DEFLATOR!E71))</f>
        <v>1791.5565909519069</v>
      </c>
      <c r="U71" s="13">
        <f t="shared" si="94"/>
        <v>-1.7768645442336695</v>
      </c>
      <c r="V71" s="13">
        <f t="shared" si="87"/>
        <v>2.132198004018737</v>
      </c>
      <c r="W71" s="11">
        <f>+((F71*DEFLATOR!F71))</f>
        <v>1959.493213092958</v>
      </c>
      <c r="X71" s="13">
        <f t="shared" si="95"/>
        <v>2.813444375383689</v>
      </c>
      <c r="Y71" s="13">
        <f t="shared" si="88"/>
        <v>6.140375221876515</v>
      </c>
      <c r="Z71" s="11">
        <f>+((G71*DEFLATOR!G71))</f>
        <v>2098.794109833716</v>
      </c>
      <c r="AA71" s="13">
        <f t="shared" si="96"/>
        <v>0.12665222586101255</v>
      </c>
      <c r="AB71" s="13">
        <f t="shared" si="89"/>
        <v>2.0236739126351155</v>
      </c>
      <c r="AC71" s="11">
        <f>+((H71*DEFLATOR!H71))</f>
        <v>1834.5921103895175</v>
      </c>
      <c r="AD71" s="13">
        <f t="shared" si="97"/>
        <v>3.8738166421973252</v>
      </c>
      <c r="AE71" s="13">
        <f t="shared" si="90"/>
        <v>5.8209257522494395</v>
      </c>
    </row>
    <row r="72" spans="1:31" ht="9.75">
      <c r="A72" s="35">
        <v>39356</v>
      </c>
      <c r="B72" s="36" t="s">
        <v>471</v>
      </c>
      <c r="C72" s="36" t="s">
        <v>472</v>
      </c>
      <c r="D72" s="36" t="s">
        <v>473</v>
      </c>
      <c r="E72" s="36" t="s">
        <v>474</v>
      </c>
      <c r="F72" s="36" t="s">
        <v>475</v>
      </c>
      <c r="G72" s="36" t="s">
        <v>476</v>
      </c>
      <c r="H72" s="36" t="s">
        <v>477</v>
      </c>
      <c r="I72" s="12"/>
      <c r="J72" s="22">
        <v>39356</v>
      </c>
      <c r="K72" s="11">
        <f>+((B72*DEFLATOR!B72))</f>
        <v>1923.7001437606684</v>
      </c>
      <c r="L72" s="13">
        <f t="shared" si="91"/>
        <v>0.20664640499579168</v>
      </c>
      <c r="M72" s="13">
        <f t="shared" si="84"/>
        <v>0.8176599137625029</v>
      </c>
      <c r="N72" s="11">
        <f>+((C72*DEFLATOR!C72))</f>
        <v>1384.9326772926597</v>
      </c>
      <c r="O72" s="13">
        <f t="shared" si="92"/>
        <v>3.1687894605833877</v>
      </c>
      <c r="P72" s="13">
        <f t="shared" si="85"/>
        <v>-1.8590168433556098</v>
      </c>
      <c r="Q72" s="11">
        <f>+((D72*DEFLATOR!D72))</f>
        <v>1481.3802792751026</v>
      </c>
      <c r="R72" s="13">
        <f t="shared" si="93"/>
        <v>-2.8429248865291745</v>
      </c>
      <c r="S72" s="13">
        <f t="shared" si="86"/>
        <v>-4.863661341562519</v>
      </c>
      <c r="T72" s="11">
        <f>+((E72*DEFLATOR!E72))</f>
        <v>1834.044789924222</v>
      </c>
      <c r="U72" s="13">
        <f t="shared" si="94"/>
        <v>2.371580065452461</v>
      </c>
      <c r="V72" s="13">
        <f t="shared" si="87"/>
        <v>5.291340101154018</v>
      </c>
      <c r="W72" s="11">
        <f>+((F72*DEFLATOR!F72))</f>
        <v>1903.5451017684916</v>
      </c>
      <c r="X72" s="13">
        <f t="shared" si="95"/>
        <v>-2.8552337385315707</v>
      </c>
      <c r="Y72" s="13">
        <f t="shared" si="88"/>
        <v>0.36619714580057305</v>
      </c>
      <c r="Z72" s="11">
        <f>+((G72*DEFLATOR!G72))</f>
        <v>2133.17177768168</v>
      </c>
      <c r="AA72" s="13">
        <f t="shared" si="96"/>
        <v>1.637972380753805</v>
      </c>
      <c r="AB72" s="13">
        <f t="shared" si="89"/>
        <v>0.14520596747913395</v>
      </c>
      <c r="AC72" s="11">
        <f>+((H72*DEFLATOR!H72))</f>
        <v>1826.7381870413424</v>
      </c>
      <c r="AD72" s="13">
        <f t="shared" si="97"/>
        <v>-0.4281018818132587</v>
      </c>
      <c r="AE72" s="13">
        <f t="shared" si="90"/>
        <v>5.8501096556368815</v>
      </c>
    </row>
    <row r="73" spans="1:31" ht="9.75">
      <c r="A73" s="35">
        <v>39387</v>
      </c>
      <c r="B73" s="36" t="s">
        <v>478</v>
      </c>
      <c r="C73" s="36" t="s">
        <v>479</v>
      </c>
      <c r="D73" s="36" t="s">
        <v>480</v>
      </c>
      <c r="E73" s="36" t="s">
        <v>481</v>
      </c>
      <c r="F73" s="36" t="s">
        <v>482</v>
      </c>
      <c r="G73" s="36" t="s">
        <v>483</v>
      </c>
      <c r="H73" s="36" t="s">
        <v>484</v>
      </c>
      <c r="I73" s="12"/>
      <c r="J73" s="22">
        <v>39387</v>
      </c>
      <c r="K73" s="11">
        <f>+((B73*DEFLATOR!B73))</f>
        <v>1954.044853385981</v>
      </c>
      <c r="L73" s="13">
        <f t="shared" si="91"/>
        <v>1.57741370055684</v>
      </c>
      <c r="M73" s="13">
        <f aca="true" t="shared" si="98" ref="M73:M78">+((K73/K61)-1)*100</f>
        <v>3.107578006067979</v>
      </c>
      <c r="N73" s="11">
        <f>+((C73*DEFLATOR!C73))</f>
        <v>1388.369430762165</v>
      </c>
      <c r="O73" s="13">
        <f t="shared" si="92"/>
        <v>0.24815310706824967</v>
      </c>
      <c r="P73" s="13">
        <f aca="true" t="shared" si="99" ref="P73:P78">+((N73/N61)-1)*100</f>
        <v>-3.5084680453604467</v>
      </c>
      <c r="Q73" s="11">
        <f>+((D73*DEFLATOR!D73))</f>
        <v>1529.4456145156817</v>
      </c>
      <c r="R73" s="13">
        <f t="shared" si="93"/>
        <v>3.2446317743678454</v>
      </c>
      <c r="S73" s="13">
        <f aca="true" t="shared" si="100" ref="S73:S78">+((Q73/Q61)-1)*100</f>
        <v>-3.471527456899326</v>
      </c>
      <c r="T73" s="11">
        <f>+((E73*DEFLATOR!E73))</f>
        <v>1891.347167640895</v>
      </c>
      <c r="U73" s="13">
        <f t="shared" si="94"/>
        <v>3.1243717727875486</v>
      </c>
      <c r="V73" s="13">
        <f aca="true" t="shared" si="101" ref="V73:V78">+((T73/T61)-1)*100</f>
        <v>10.464211836943749</v>
      </c>
      <c r="W73" s="11">
        <f>+((F73*DEFLATOR!F73))</f>
        <v>1948.5929405996635</v>
      </c>
      <c r="X73" s="13">
        <f t="shared" si="95"/>
        <v>2.366523324785952</v>
      </c>
      <c r="Y73" s="13">
        <f aca="true" t="shared" si="102" ref="Y73:Y78">+((W73/W61)-1)*100</f>
        <v>7.93310092945958</v>
      </c>
      <c r="Z73" s="11">
        <f>+((G73*DEFLATOR!G73))</f>
        <v>2151.0391850158317</v>
      </c>
      <c r="AA73" s="13">
        <f t="shared" si="96"/>
        <v>0.8375981494359586</v>
      </c>
      <c r="AB73" s="13">
        <f aca="true" t="shared" si="103" ref="AB73:AB78">+((Z73/Z61)-1)*100</f>
        <v>0.43616676599496085</v>
      </c>
      <c r="AC73" s="11">
        <f>+((H73*DEFLATOR!H73))</f>
        <v>1863.7513953379355</v>
      </c>
      <c r="AD73" s="13">
        <f t="shared" si="97"/>
        <v>2.0261911947295097</v>
      </c>
      <c r="AE73" s="13">
        <f aca="true" t="shared" si="104" ref="AE73:AE78">+((AC73/AC61)-1)*100</f>
        <v>5.132265167156791</v>
      </c>
    </row>
    <row r="74" spans="1:31" ht="9.75">
      <c r="A74" s="35">
        <v>39417</v>
      </c>
      <c r="B74" s="36" t="s">
        <v>485</v>
      </c>
      <c r="C74" s="36" t="s">
        <v>486</v>
      </c>
      <c r="D74" s="36" t="s">
        <v>487</v>
      </c>
      <c r="E74" s="36" t="s">
        <v>488</v>
      </c>
      <c r="F74" s="36" t="s">
        <v>489</v>
      </c>
      <c r="G74" s="36" t="s">
        <v>490</v>
      </c>
      <c r="H74" s="36" t="s">
        <v>491</v>
      </c>
      <c r="I74" s="12"/>
      <c r="J74" s="22">
        <v>39417</v>
      </c>
      <c r="K74" s="11">
        <f>+((B74*DEFLATOR!B74))</f>
        <v>1975.6339362435087</v>
      </c>
      <c r="L74" s="13">
        <f aca="true" t="shared" si="105" ref="L74:L80">+((K74/K73)-1)*100</f>
        <v>1.1048407010779693</v>
      </c>
      <c r="M74" s="13">
        <f t="shared" si="98"/>
        <v>2.7071233163427078</v>
      </c>
      <c r="N74" s="11">
        <f>+((C74*DEFLATOR!C74))</f>
        <v>1392.578328760303</v>
      </c>
      <c r="O74" s="13">
        <f aca="true" t="shared" si="106" ref="O74:O80">+((N74/N73)-1)*100</f>
        <v>0.3031540384627718</v>
      </c>
      <c r="P74" s="13">
        <f t="shared" si="99"/>
        <v>1.066527658087657</v>
      </c>
      <c r="Q74" s="11">
        <f>+((D74*DEFLATOR!D74))</f>
        <v>1590.6957675221715</v>
      </c>
      <c r="R74" s="13">
        <f aca="true" t="shared" si="107" ref="R74:R80">+((Q74/Q73)-1)*100</f>
        <v>4.004729061640133</v>
      </c>
      <c r="S74" s="13">
        <f t="shared" si="100"/>
        <v>3.5219452400004903</v>
      </c>
      <c r="T74" s="11">
        <f>+((E74*DEFLATOR!E74))</f>
        <v>1802.2865469978467</v>
      </c>
      <c r="U74" s="13">
        <f aca="true" t="shared" si="108" ref="U74:U80">+((T74/T73)-1)*100</f>
        <v>-4.70884574586774</v>
      </c>
      <c r="V74" s="13">
        <f t="shared" si="101"/>
        <v>3.605728883035053</v>
      </c>
      <c r="W74" s="11">
        <f>+((F74*DEFLATOR!F74))</f>
        <v>1925.296431987923</v>
      </c>
      <c r="X74" s="13">
        <f aca="true" t="shared" si="109" ref="X74:X80">+((W74/W73)-1)*100</f>
        <v>-1.1955554249607037</v>
      </c>
      <c r="Y74" s="13">
        <f t="shared" si="102"/>
        <v>2.4715479571020493</v>
      </c>
      <c r="Z74" s="11">
        <f>+((G74*DEFLATOR!G74))</f>
        <v>2232.323429590763</v>
      </c>
      <c r="AA74" s="13">
        <f aca="true" t="shared" si="110" ref="AA74:AA80">+((Z74/Z73)-1)*100</f>
        <v>3.778836068685254</v>
      </c>
      <c r="AB74" s="13">
        <f t="shared" si="103"/>
        <v>2.2659951215178387</v>
      </c>
      <c r="AC74" s="11">
        <f>+((H74*DEFLATOR!H74))</f>
        <v>1846.8345183384326</v>
      </c>
      <c r="AD74" s="13">
        <f aca="true" t="shared" si="111" ref="AD74:AD80">+((AC74/AC73)-1)*100</f>
        <v>-0.9076788375219635</v>
      </c>
      <c r="AE74" s="13">
        <f t="shared" si="104"/>
        <v>7.801500830337704</v>
      </c>
    </row>
    <row r="75" spans="1:31" ht="9.75">
      <c r="A75" s="34">
        <v>39448</v>
      </c>
      <c r="B75" s="36" t="s">
        <v>492</v>
      </c>
      <c r="C75" s="36" t="s">
        <v>493</v>
      </c>
      <c r="D75" s="36" t="s">
        <v>494</v>
      </c>
      <c r="E75" s="36" t="s">
        <v>495</v>
      </c>
      <c r="F75" s="36" t="s">
        <v>496</v>
      </c>
      <c r="G75" s="36" t="s">
        <v>497</v>
      </c>
      <c r="H75" s="36" t="s">
        <v>498</v>
      </c>
      <c r="I75" s="12"/>
      <c r="J75" s="21">
        <v>39448</v>
      </c>
      <c r="K75" s="11">
        <f>+((B75*DEFLATOR!B75))</f>
        <v>1959.309616854879</v>
      </c>
      <c r="L75" s="13">
        <f t="shared" si="105"/>
        <v>-0.8262825966468657</v>
      </c>
      <c r="M75" s="13">
        <f t="shared" si="98"/>
        <v>2.9125390000904083</v>
      </c>
      <c r="N75" s="11">
        <f>+((C75*DEFLATOR!C75))</f>
        <v>1378.608493855688</v>
      </c>
      <c r="O75" s="13">
        <f t="shared" si="106"/>
        <v>-1.0031633134095386</v>
      </c>
      <c r="P75" s="13">
        <f t="shared" si="99"/>
        <v>0.8839204352573793</v>
      </c>
      <c r="Q75" s="11">
        <f>+((D75*DEFLATOR!D75))</f>
        <v>1545.477259979463</v>
      </c>
      <c r="R75" s="13">
        <f t="shared" si="107"/>
        <v>-2.842687361464813</v>
      </c>
      <c r="S75" s="13">
        <f t="shared" si="100"/>
        <v>3.2248645556501865</v>
      </c>
      <c r="T75" s="11">
        <f>+((E75*DEFLATOR!E75))</f>
        <v>1788.6067086143405</v>
      </c>
      <c r="U75" s="13">
        <f t="shared" si="108"/>
        <v>-0.759026826577236</v>
      </c>
      <c r="V75" s="13">
        <f t="shared" si="101"/>
        <v>-0.045821115692734615</v>
      </c>
      <c r="W75" s="11">
        <f>+((F75*DEFLATOR!F75))</f>
        <v>1882.818003147748</v>
      </c>
      <c r="X75" s="13">
        <f t="shared" si="109"/>
        <v>-2.2063318735969784</v>
      </c>
      <c r="Y75" s="13">
        <f t="shared" si="102"/>
        <v>1.235244645394662</v>
      </c>
      <c r="Z75" s="11">
        <f>+((G75*DEFLATOR!G75))</f>
        <v>2222.9257231974047</v>
      </c>
      <c r="AA75" s="13">
        <f t="shared" si="110"/>
        <v>-0.42098319037404686</v>
      </c>
      <c r="AB75" s="13">
        <f t="shared" si="103"/>
        <v>3.439226824353736</v>
      </c>
      <c r="AC75" s="11">
        <f>+((H75*DEFLATOR!H75))</f>
        <v>1869.9686482715176</v>
      </c>
      <c r="AD75" s="13">
        <f t="shared" si="111"/>
        <v>1.252636860713352</v>
      </c>
      <c r="AE75" s="13">
        <f t="shared" si="104"/>
        <v>10.691581899959024</v>
      </c>
    </row>
    <row r="76" spans="1:31" ht="9.75">
      <c r="A76" s="35">
        <v>39479</v>
      </c>
      <c r="B76" s="36" t="s">
        <v>499</v>
      </c>
      <c r="C76" s="36" t="s">
        <v>500</v>
      </c>
      <c r="D76" s="36" t="s">
        <v>501</v>
      </c>
      <c r="E76" s="36" t="s">
        <v>502</v>
      </c>
      <c r="F76" s="36" t="s">
        <v>503</v>
      </c>
      <c r="G76" s="36" t="s">
        <v>504</v>
      </c>
      <c r="H76" s="36" t="s">
        <v>505</v>
      </c>
      <c r="I76" s="10"/>
      <c r="J76" s="22">
        <v>39479</v>
      </c>
      <c r="K76" s="11">
        <f>+((B76*DEFLATOR!B76))</f>
        <v>1974.8605589861818</v>
      </c>
      <c r="L76" s="13">
        <f t="shared" si="105"/>
        <v>0.7936949830453788</v>
      </c>
      <c r="M76" s="13">
        <f t="shared" si="98"/>
        <v>0.9285410030048569</v>
      </c>
      <c r="N76" s="11">
        <f>+((C76*DEFLATOR!C76))</f>
        <v>1330.8795148916151</v>
      </c>
      <c r="O76" s="13">
        <f t="shared" si="106"/>
        <v>-3.4621126430597116</v>
      </c>
      <c r="P76" s="13">
        <f t="shared" si="99"/>
        <v>-1.0075000695853542</v>
      </c>
      <c r="Q76" s="11">
        <f>+((D76*DEFLATOR!D76))</f>
        <v>1611.140618999801</v>
      </c>
      <c r="R76" s="13">
        <f t="shared" si="107"/>
        <v>4.248743137198319</v>
      </c>
      <c r="S76" s="13">
        <f t="shared" si="100"/>
        <v>6.3050625453896725</v>
      </c>
      <c r="T76" s="11">
        <f>+((E76*DEFLATOR!E76))</f>
        <v>1798.0348012008428</v>
      </c>
      <c r="U76" s="13">
        <f t="shared" si="108"/>
        <v>0.5271193796319018</v>
      </c>
      <c r="V76" s="13">
        <f t="shared" si="101"/>
        <v>0.3153394664061393</v>
      </c>
      <c r="W76" s="11">
        <f>+((F76*DEFLATOR!F76))</f>
        <v>1884.194468526939</v>
      </c>
      <c r="X76" s="13">
        <f t="shared" si="109"/>
        <v>0.0731066612327913</v>
      </c>
      <c r="Y76" s="13">
        <f t="shared" si="102"/>
        <v>2.302167111797493</v>
      </c>
      <c r="Z76" s="11">
        <f>+((G76*DEFLATOR!G76))</f>
        <v>2248.105198097939</v>
      </c>
      <c r="AA76" s="13">
        <f t="shared" si="110"/>
        <v>1.1327177798958088</v>
      </c>
      <c r="AB76" s="13">
        <f t="shared" si="103"/>
        <v>-0.7823538188912016</v>
      </c>
      <c r="AC76" s="11">
        <f>+((H76*DEFLATOR!H76))</f>
        <v>1905.5996577755432</v>
      </c>
      <c r="AD76" s="13">
        <f t="shared" si="111"/>
        <v>1.905433523549216</v>
      </c>
      <c r="AE76" s="13">
        <f t="shared" si="104"/>
        <v>7.091394464620215</v>
      </c>
    </row>
    <row r="77" spans="1:31" ht="9.75">
      <c r="A77" s="35">
        <v>39508</v>
      </c>
      <c r="B77" s="36" t="s">
        <v>506</v>
      </c>
      <c r="C77" s="36" t="s">
        <v>507</v>
      </c>
      <c r="D77" s="36" t="s">
        <v>508</v>
      </c>
      <c r="E77" s="36" t="s">
        <v>509</v>
      </c>
      <c r="F77" s="36" t="s">
        <v>510</v>
      </c>
      <c r="G77" s="36" t="s">
        <v>511</v>
      </c>
      <c r="H77" s="36" t="s">
        <v>512</v>
      </c>
      <c r="I77" s="10"/>
      <c r="J77" s="22">
        <v>39508</v>
      </c>
      <c r="K77" s="11">
        <f>+((B77*DEFLATOR!B77))</f>
        <v>1970.3875605209532</v>
      </c>
      <c r="L77" s="13">
        <f t="shared" si="105"/>
        <v>-0.22649692632095153</v>
      </c>
      <c r="M77" s="13">
        <f t="shared" si="98"/>
        <v>1.8283498455925473</v>
      </c>
      <c r="N77" s="11">
        <f>+((C77*DEFLATOR!C77))</f>
        <v>1317.0280774673563</v>
      </c>
      <c r="O77" s="13">
        <f t="shared" si="106"/>
        <v>-1.0407732081883392</v>
      </c>
      <c r="P77" s="13">
        <f t="shared" si="99"/>
        <v>-4.164278999461535</v>
      </c>
      <c r="Q77" s="11">
        <f>+((D77*DEFLATOR!D77))</f>
        <v>1563.5729894342996</v>
      </c>
      <c r="R77" s="13">
        <f t="shared" si="107"/>
        <v>-2.952419484962865</v>
      </c>
      <c r="S77" s="13">
        <f t="shared" si="100"/>
        <v>4.195435522937996</v>
      </c>
      <c r="T77" s="11">
        <f>+((E77*DEFLATOR!E77))</f>
        <v>1856.145297901779</v>
      </c>
      <c r="U77" s="13">
        <f t="shared" si="108"/>
        <v>3.2318894307344026</v>
      </c>
      <c r="V77" s="13">
        <f t="shared" si="101"/>
        <v>7.33201885303143</v>
      </c>
      <c r="W77" s="11">
        <f>+((F77*DEFLATOR!F77))</f>
        <v>1919.4776782403571</v>
      </c>
      <c r="X77" s="13">
        <f t="shared" si="109"/>
        <v>1.8725885412986365</v>
      </c>
      <c r="Y77" s="13">
        <f t="shared" si="102"/>
        <v>-0.34649433779100347</v>
      </c>
      <c r="Z77" s="11">
        <f>+((G77*DEFLATOR!G77))</f>
        <v>2207.9797430469616</v>
      </c>
      <c r="AA77" s="13">
        <f t="shared" si="110"/>
        <v>-1.7848566466074023</v>
      </c>
      <c r="AB77" s="13">
        <f t="shared" si="103"/>
        <v>1.590027434659591</v>
      </c>
      <c r="AC77" s="11">
        <f>+((H77*DEFLATOR!H77))</f>
        <v>1921.9575027835508</v>
      </c>
      <c r="AD77" s="13">
        <f t="shared" si="111"/>
        <v>0.8584093170494578</v>
      </c>
      <c r="AE77" s="13">
        <f t="shared" si="104"/>
        <v>7.209586362850118</v>
      </c>
    </row>
    <row r="78" spans="1:31" ht="9.75">
      <c r="A78" s="35">
        <v>39539</v>
      </c>
      <c r="B78" s="36" t="s">
        <v>513</v>
      </c>
      <c r="C78" s="36" t="s">
        <v>514</v>
      </c>
      <c r="D78" s="36" t="s">
        <v>515</v>
      </c>
      <c r="E78" s="36" t="s">
        <v>516</v>
      </c>
      <c r="F78" s="36" t="s">
        <v>517</v>
      </c>
      <c r="G78" s="36" t="s">
        <v>518</v>
      </c>
      <c r="H78" s="36" t="s">
        <v>519</v>
      </c>
      <c r="I78" s="10"/>
      <c r="J78" s="22">
        <v>39539</v>
      </c>
      <c r="K78" s="11">
        <f>+((B78*DEFLATOR!B78))</f>
        <v>1985.842938052363</v>
      </c>
      <c r="L78" s="13">
        <f t="shared" si="105"/>
        <v>0.7843826179720459</v>
      </c>
      <c r="M78" s="13">
        <f t="shared" si="98"/>
        <v>2.8582251124538383</v>
      </c>
      <c r="N78" s="11">
        <f>+((C78*DEFLATOR!C78))</f>
        <v>1401.240420033545</v>
      </c>
      <c r="O78" s="13">
        <f t="shared" si="106"/>
        <v>6.394119002240939</v>
      </c>
      <c r="P78" s="13">
        <f t="shared" si="99"/>
        <v>-1.934360781563882</v>
      </c>
      <c r="Q78" s="11">
        <f>+((D78*DEFLATOR!D78))</f>
        <v>1484.9916693717544</v>
      </c>
      <c r="R78" s="13">
        <f t="shared" si="107"/>
        <v>-5.025753232727304</v>
      </c>
      <c r="S78" s="13">
        <f t="shared" si="100"/>
        <v>-1.5196676198067194</v>
      </c>
      <c r="T78" s="11">
        <f>+((E78*DEFLATOR!E78))</f>
        <v>1821.5929060634385</v>
      </c>
      <c r="U78" s="13">
        <f t="shared" si="108"/>
        <v>-1.8615133134997186</v>
      </c>
      <c r="V78" s="13">
        <f t="shared" si="101"/>
        <v>2.5634671868795866</v>
      </c>
      <c r="W78" s="11">
        <f>+((F78*DEFLATOR!F78))</f>
        <v>2066.872311095646</v>
      </c>
      <c r="X78" s="13">
        <f t="shared" si="109"/>
        <v>7.6788927803739915</v>
      </c>
      <c r="Y78" s="13">
        <f t="shared" si="102"/>
        <v>7.184473490701526</v>
      </c>
      <c r="Z78" s="11">
        <f>+((G78*DEFLATOR!G78))</f>
        <v>2179.8808092303334</v>
      </c>
      <c r="AA78" s="13">
        <f t="shared" si="110"/>
        <v>-1.27260831559316</v>
      </c>
      <c r="AB78" s="13">
        <f t="shared" si="103"/>
        <v>1.6071961638302268</v>
      </c>
      <c r="AC78" s="11">
        <f>+((H78*DEFLATOR!H78))</f>
        <v>1879.961280164191</v>
      </c>
      <c r="AD78" s="13">
        <f t="shared" si="111"/>
        <v>-2.1850755054956705</v>
      </c>
      <c r="AE78" s="13">
        <f t="shared" si="104"/>
        <v>5.337184867358014</v>
      </c>
    </row>
    <row r="79" spans="1:31" ht="9.75">
      <c r="A79" s="35">
        <v>39569</v>
      </c>
      <c r="B79" s="36" t="s">
        <v>520</v>
      </c>
      <c r="C79" s="36" t="s">
        <v>521</v>
      </c>
      <c r="D79" s="36" t="s">
        <v>522</v>
      </c>
      <c r="E79" s="36" t="s">
        <v>523</v>
      </c>
      <c r="F79" s="36" t="s">
        <v>524</v>
      </c>
      <c r="G79" s="36" t="s">
        <v>525</v>
      </c>
      <c r="H79" s="36" t="s">
        <v>526</v>
      </c>
      <c r="I79" s="10"/>
      <c r="J79" s="22">
        <v>39569</v>
      </c>
      <c r="K79" s="11">
        <f>+((B79*DEFLATOR!B79))</f>
        <v>1982.5395619200706</v>
      </c>
      <c r="L79" s="13">
        <f t="shared" si="105"/>
        <v>-0.16634629400914536</v>
      </c>
      <c r="M79" s="13">
        <f aca="true" t="shared" si="112" ref="M79:M85">+((K79/K67)-1)*100</f>
        <v>2.4399201590585173</v>
      </c>
      <c r="N79" s="11">
        <f>+((C79*DEFLATOR!C79))</f>
        <v>1322.0121366277415</v>
      </c>
      <c r="O79" s="13">
        <f t="shared" si="106"/>
        <v>-5.6541534395579855</v>
      </c>
      <c r="P79" s="13">
        <f aca="true" t="shared" si="113" ref="P79:P85">+((N79/N67)-1)*100</f>
        <v>-2.536522969605526</v>
      </c>
      <c r="Q79" s="11">
        <f>+((D79*DEFLATOR!D79))</f>
        <v>1582.1578996765272</v>
      </c>
      <c r="R79" s="13">
        <f t="shared" si="107"/>
        <v>6.543217198375273</v>
      </c>
      <c r="S79" s="13">
        <f aca="true" t="shared" si="114" ref="S79:S85">+((Q79/Q67)-1)*100</f>
        <v>-3.1832323971868526</v>
      </c>
      <c r="T79" s="11">
        <f>+((E79*DEFLATOR!E79))</f>
        <v>1855.0457567668086</v>
      </c>
      <c r="U79" s="13">
        <f t="shared" si="108"/>
        <v>1.8364614064985352</v>
      </c>
      <c r="V79" s="13">
        <f aca="true" t="shared" si="115" ref="V79:V85">+((T79/T67)-1)*100</f>
        <v>3.696784081344595</v>
      </c>
      <c r="W79" s="11">
        <f>+((F79*DEFLATOR!F79))</f>
        <v>2016.4679088445264</v>
      </c>
      <c r="X79" s="13">
        <f t="shared" si="109"/>
        <v>-2.4386800278146104</v>
      </c>
      <c r="Y79" s="13">
        <f aca="true" t="shared" si="116" ref="Y79:Y85">+((W79/W67)-1)*100</f>
        <v>5.204522480340801</v>
      </c>
      <c r="Z79" s="11">
        <f>+((G79*DEFLATOR!G79))</f>
        <v>2198.156373406055</v>
      </c>
      <c r="AA79" s="13">
        <f t="shared" si="110"/>
        <v>0.8383744697570972</v>
      </c>
      <c r="AB79" s="13">
        <f aca="true" t="shared" si="117" ref="AB79:AB85">+((Z79/Z67)-1)*100</f>
        <v>2.1958521242460893</v>
      </c>
      <c r="AC79" s="11">
        <f>+((H79*DEFLATOR!H79))</f>
        <v>1814.614052663622</v>
      </c>
      <c r="AD79" s="13">
        <f t="shared" si="111"/>
        <v>-3.475987946669934</v>
      </c>
      <c r="AE79" s="13">
        <f aca="true" t="shared" si="118" ref="AE79:AE85">+((AC79/AC67)-1)*100</f>
        <v>2.135185343936996</v>
      </c>
    </row>
    <row r="80" spans="1:31" ht="9.75">
      <c r="A80" s="35">
        <v>39600</v>
      </c>
      <c r="B80" s="36" t="s">
        <v>527</v>
      </c>
      <c r="C80" s="36" t="s">
        <v>528</v>
      </c>
      <c r="D80" s="36" t="s">
        <v>529</v>
      </c>
      <c r="E80" s="36" t="s">
        <v>530</v>
      </c>
      <c r="F80" s="36" t="s">
        <v>531</v>
      </c>
      <c r="G80" s="36" t="s">
        <v>532</v>
      </c>
      <c r="H80" s="36" t="s">
        <v>533</v>
      </c>
      <c r="I80" s="10"/>
      <c r="J80" s="22">
        <v>39600</v>
      </c>
      <c r="K80" s="11">
        <f>+((B80*DEFLATOR!B80))</f>
        <v>1965.4734949929543</v>
      </c>
      <c r="L80" s="13">
        <f t="shared" si="105"/>
        <v>-0.860818480241976</v>
      </c>
      <c r="M80" s="13">
        <f t="shared" si="112"/>
        <v>1.9616033628208518</v>
      </c>
      <c r="N80" s="11">
        <f>+((C80*DEFLATOR!C80))</f>
        <v>1240.9180097321419</v>
      </c>
      <c r="O80" s="13">
        <f t="shared" si="106"/>
        <v>-6.134143904492351</v>
      </c>
      <c r="P80" s="13">
        <f t="shared" si="113"/>
        <v>-6.68037873419024</v>
      </c>
      <c r="Q80" s="11">
        <f>+((D80*DEFLATOR!D80))</f>
        <v>1599.0065199747387</v>
      </c>
      <c r="R80" s="13">
        <f t="shared" si="107"/>
        <v>1.064913957175584</v>
      </c>
      <c r="S80" s="13">
        <f t="shared" si="114"/>
        <v>3.752618056244339</v>
      </c>
      <c r="T80" s="11">
        <f>+((E80*DEFLATOR!E80))</f>
        <v>1813.7491092754074</v>
      </c>
      <c r="U80" s="13">
        <f t="shared" si="108"/>
        <v>-2.226179453566568</v>
      </c>
      <c r="V80" s="13">
        <f t="shared" si="115"/>
        <v>2.1506646951614528</v>
      </c>
      <c r="W80" s="11">
        <f>+((F80*DEFLATOR!F80))</f>
        <v>2069.0051418234516</v>
      </c>
      <c r="X80" s="13">
        <f t="shared" si="109"/>
        <v>2.6054088313773427</v>
      </c>
      <c r="Y80" s="13">
        <f t="shared" si="116"/>
        <v>4.386714009673809</v>
      </c>
      <c r="Z80" s="11">
        <f>+((G80*DEFLATOR!G80))</f>
        <v>2161.6622513762713</v>
      </c>
      <c r="AA80" s="13">
        <f t="shared" si="110"/>
        <v>-1.6602150088729117</v>
      </c>
      <c r="AB80" s="13">
        <f t="shared" si="117"/>
        <v>2.3595009113137833</v>
      </c>
      <c r="AC80" s="11">
        <f>+((H80*DEFLATOR!H80))</f>
        <v>1753.697830414335</v>
      </c>
      <c r="AD80" s="13">
        <f t="shared" si="111"/>
        <v>-3.356979527402526</v>
      </c>
      <c r="AE80" s="13">
        <f t="shared" si="118"/>
        <v>-1.6168509676908638</v>
      </c>
    </row>
    <row r="81" spans="1:31" ht="9.75">
      <c r="A81" s="35">
        <v>39630</v>
      </c>
      <c r="B81" s="36" t="s">
        <v>534</v>
      </c>
      <c r="C81" s="36" t="s">
        <v>535</v>
      </c>
      <c r="D81" s="36" t="s">
        <v>536</v>
      </c>
      <c r="E81" s="36" t="s">
        <v>537</v>
      </c>
      <c r="F81" s="36" t="s">
        <v>538</v>
      </c>
      <c r="G81" s="36" t="s">
        <v>539</v>
      </c>
      <c r="H81" s="36" t="s">
        <v>540</v>
      </c>
      <c r="I81" s="10"/>
      <c r="J81" s="22">
        <v>39630</v>
      </c>
      <c r="K81" s="11">
        <f>+((B81*DEFLATOR!B81))</f>
        <v>1967.1421985047634</v>
      </c>
      <c r="L81" s="13">
        <f aca="true" t="shared" si="119" ref="L81:L86">+((K81/K80)-1)*100</f>
        <v>0.08490084023315969</v>
      </c>
      <c r="M81" s="13">
        <f t="shared" si="112"/>
        <v>2.609682199373653</v>
      </c>
      <c r="N81" s="11">
        <f>+((C81*DEFLATOR!C81))</f>
        <v>1275.810270615307</v>
      </c>
      <c r="O81" s="13">
        <f aca="true" t="shared" si="120" ref="O81:O86">+((N81/N80)-1)*100</f>
        <v>2.8118103379526804</v>
      </c>
      <c r="P81" s="13">
        <f t="shared" si="113"/>
        <v>-7.558146463142224</v>
      </c>
      <c r="Q81" s="11">
        <f>+((D81*DEFLATOR!D81))</f>
        <v>1596.7455904061503</v>
      </c>
      <c r="R81" s="13">
        <f aca="true" t="shared" si="121" ref="R81:R86">+((Q81/Q80)-1)*100</f>
        <v>-0.14139589428466826</v>
      </c>
      <c r="S81" s="13">
        <f t="shared" si="114"/>
        <v>2.998120086576961</v>
      </c>
      <c r="T81" s="11">
        <f>+((E81*DEFLATOR!E81))</f>
        <v>1837.7842414986385</v>
      </c>
      <c r="U81" s="13">
        <f aca="true" t="shared" si="122" ref="U81:U86">+((T81/T80)-1)*100</f>
        <v>1.3251630063009667</v>
      </c>
      <c r="V81" s="13">
        <f t="shared" si="115"/>
        <v>3.1718043941488583</v>
      </c>
      <c r="W81" s="11">
        <f>+((F81*DEFLATOR!F81))</f>
        <v>2073.4539930333563</v>
      </c>
      <c r="X81" s="13">
        <f aca="true" t="shared" si="123" ref="X81:X86">+((W81/W80)-1)*100</f>
        <v>0.21502369037051938</v>
      </c>
      <c r="Y81" s="13">
        <f t="shared" si="116"/>
        <v>5.436314367937456</v>
      </c>
      <c r="Z81" s="11">
        <f>+((G81*DEFLATOR!G81))</f>
        <v>2155.3002897100264</v>
      </c>
      <c r="AA81" s="13">
        <f aca="true" t="shared" si="124" ref="AA81:AA86">+((Z81/Z80)-1)*100</f>
        <v>-0.2943087738241479</v>
      </c>
      <c r="AB81" s="13">
        <f t="shared" si="117"/>
        <v>3.0457656833422497</v>
      </c>
      <c r="AC81" s="11">
        <f>+((H81*DEFLATOR!H81))</f>
        <v>1736.5443002552654</v>
      </c>
      <c r="AD81" s="13">
        <f aca="true" t="shared" si="125" ref="AD81:AD86">+((AC81/AC80)-1)*100</f>
        <v>-0.9781348794288491</v>
      </c>
      <c r="AE81" s="13">
        <f t="shared" si="118"/>
        <v>-2.951950608925469</v>
      </c>
    </row>
    <row r="82" spans="1:31" ht="9.75">
      <c r="A82" s="35">
        <v>39661</v>
      </c>
      <c r="B82" s="36" t="s">
        <v>541</v>
      </c>
      <c r="C82" s="36" t="s">
        <v>542</v>
      </c>
      <c r="D82" s="36" t="s">
        <v>543</v>
      </c>
      <c r="E82" s="36" t="s">
        <v>544</v>
      </c>
      <c r="F82" s="36" t="s">
        <v>545</v>
      </c>
      <c r="G82" s="36" t="s">
        <v>546</v>
      </c>
      <c r="H82" s="36" t="s">
        <v>547</v>
      </c>
      <c r="I82" s="10"/>
      <c r="J82" s="22">
        <v>39661</v>
      </c>
      <c r="K82" s="11">
        <f>+((B82*DEFLATOR!B82))</f>
        <v>2018.6112383079505</v>
      </c>
      <c r="L82" s="13">
        <f t="shared" si="119"/>
        <v>2.616437176850206</v>
      </c>
      <c r="M82" s="13">
        <f t="shared" si="112"/>
        <v>5.656254399823046</v>
      </c>
      <c r="N82" s="11">
        <f>+((C82*DEFLATOR!C82))</f>
        <v>1321.8207925144704</v>
      </c>
      <c r="O82" s="13">
        <f t="shared" si="120"/>
        <v>3.6063765090222466</v>
      </c>
      <c r="P82" s="13">
        <f t="shared" si="113"/>
        <v>-6.953497338504622</v>
      </c>
      <c r="Q82" s="11">
        <f>+((D82*DEFLATOR!D82))</f>
        <v>1591.477852925248</v>
      </c>
      <c r="R82" s="13">
        <f t="shared" si="121"/>
        <v>-0.3299046205327172</v>
      </c>
      <c r="S82" s="13">
        <f t="shared" si="114"/>
        <v>1.978895203845621</v>
      </c>
      <c r="T82" s="11">
        <f>+((E82*DEFLATOR!E82))</f>
        <v>1863.497344979886</v>
      </c>
      <c r="U82" s="13">
        <f t="shared" si="122"/>
        <v>1.3991361390866874</v>
      </c>
      <c r="V82" s="13">
        <f t="shared" si="115"/>
        <v>2.16732927212</v>
      </c>
      <c r="W82" s="11">
        <f>+((F82*DEFLATOR!F82))</f>
        <v>2171.8736262095053</v>
      </c>
      <c r="X82" s="13">
        <f t="shared" si="123"/>
        <v>4.746651409041691</v>
      </c>
      <c r="Y82" s="13">
        <f t="shared" si="116"/>
        <v>13.956918435144704</v>
      </c>
      <c r="Z82" s="11">
        <f>+((G82*DEFLATOR!G82))</f>
        <v>2191.8325566401872</v>
      </c>
      <c r="AA82" s="13">
        <f t="shared" si="124"/>
        <v>1.6949966139092387</v>
      </c>
      <c r="AB82" s="13">
        <f t="shared" si="117"/>
        <v>4.565214428498354</v>
      </c>
      <c r="AC82" s="11">
        <f>+((H82*DEFLATOR!H82))</f>
        <v>1787.4358928045974</v>
      </c>
      <c r="AD82" s="13">
        <f t="shared" si="125"/>
        <v>2.930624490365785</v>
      </c>
      <c r="AE82" s="13">
        <f t="shared" si="118"/>
        <v>1.2038518738894721</v>
      </c>
    </row>
    <row r="83" spans="1:31" ht="9.75">
      <c r="A83" s="35">
        <v>39692</v>
      </c>
      <c r="B83" s="36" t="s">
        <v>548</v>
      </c>
      <c r="C83" s="36" t="s">
        <v>549</v>
      </c>
      <c r="D83" s="36" t="s">
        <v>550</v>
      </c>
      <c r="E83" s="36" t="s">
        <v>551</v>
      </c>
      <c r="F83" s="36" t="s">
        <v>552</v>
      </c>
      <c r="G83" s="36" t="s">
        <v>553</v>
      </c>
      <c r="H83" s="36" t="s">
        <v>554</v>
      </c>
      <c r="I83" s="10"/>
      <c r="J83" s="22">
        <v>39692</v>
      </c>
      <c r="K83" s="11">
        <f>+((B83*DEFLATOR!B83))</f>
        <v>2034.186306476873</v>
      </c>
      <c r="L83" s="13">
        <f t="shared" si="119"/>
        <v>0.7715734398654028</v>
      </c>
      <c r="M83" s="13">
        <f t="shared" si="112"/>
        <v>5.961934138303238</v>
      </c>
      <c r="N83" s="11">
        <f>+((C83*DEFLATOR!C83))</f>
        <v>1333.7800556765203</v>
      </c>
      <c r="O83" s="13">
        <f t="shared" si="120"/>
        <v>0.9047567741236717</v>
      </c>
      <c r="P83" s="13">
        <f t="shared" si="113"/>
        <v>-0.6417596992420727</v>
      </c>
      <c r="Q83" s="11">
        <f>+((D83*DEFLATOR!D83))</f>
        <v>1708.5380094809025</v>
      </c>
      <c r="R83" s="13">
        <f t="shared" si="121"/>
        <v>7.355437359086681</v>
      </c>
      <c r="S83" s="13">
        <f t="shared" si="114"/>
        <v>12.05532977837709</v>
      </c>
      <c r="T83" s="11">
        <f>+((E83*DEFLATOR!E83))</f>
        <v>1938.3666063428986</v>
      </c>
      <c r="U83" s="13">
        <f t="shared" si="122"/>
        <v>4.017674699924023</v>
      </c>
      <c r="V83" s="13">
        <f t="shared" si="115"/>
        <v>8.194550824263235</v>
      </c>
      <c r="W83" s="11">
        <f>+((F83*DEFLATOR!F83))</f>
        <v>2139.4307809379143</v>
      </c>
      <c r="X83" s="13">
        <f t="shared" si="123"/>
        <v>-1.4937722379461116</v>
      </c>
      <c r="Y83" s="13">
        <f t="shared" si="116"/>
        <v>9.182862519892797</v>
      </c>
      <c r="Z83" s="11">
        <f>+((G83*DEFLATOR!G83))</f>
        <v>2200.0886554595454</v>
      </c>
      <c r="AA83" s="13">
        <f t="shared" si="124"/>
        <v>0.3766756175943353</v>
      </c>
      <c r="AB83" s="13">
        <f t="shared" si="117"/>
        <v>4.8263212266140165</v>
      </c>
      <c r="AC83" s="11">
        <f>+((H83*DEFLATOR!H83))</f>
        <v>1818.1412025714787</v>
      </c>
      <c r="AD83" s="13">
        <f t="shared" si="125"/>
        <v>1.7178411763178136</v>
      </c>
      <c r="AE83" s="13">
        <f t="shared" si="118"/>
        <v>-0.8967065608139979</v>
      </c>
    </row>
    <row r="84" spans="1:31" ht="9.75">
      <c r="A84" s="35">
        <v>39722</v>
      </c>
      <c r="B84" s="36" t="s">
        <v>555</v>
      </c>
      <c r="C84" s="36" t="s">
        <v>556</v>
      </c>
      <c r="D84" s="36" t="s">
        <v>557</v>
      </c>
      <c r="E84" s="36" t="s">
        <v>558</v>
      </c>
      <c r="F84" s="36" t="s">
        <v>559</v>
      </c>
      <c r="G84" s="36" t="s">
        <v>560</v>
      </c>
      <c r="H84" s="36" t="s">
        <v>561</v>
      </c>
      <c r="I84" s="10"/>
      <c r="J84" s="22">
        <v>39722</v>
      </c>
      <c r="K84" s="11">
        <f>+((B84*DEFLATOR!B84))</f>
        <v>2014.8596163375298</v>
      </c>
      <c r="L84" s="13">
        <f t="shared" si="119"/>
        <v>-0.9500943978340004</v>
      </c>
      <c r="M84" s="13">
        <f t="shared" si="112"/>
        <v>4.738756862524962</v>
      </c>
      <c r="N84" s="11">
        <f>+((C84*DEFLATOR!C84))</f>
        <v>1340.777489463196</v>
      </c>
      <c r="O84" s="13">
        <f t="shared" si="120"/>
        <v>0.5246317604536754</v>
      </c>
      <c r="P84" s="13">
        <f t="shared" si="113"/>
        <v>-3.188255180445354</v>
      </c>
      <c r="Q84" s="11">
        <f>+((D84*DEFLATOR!D84))</f>
        <v>1707.9750323448031</v>
      </c>
      <c r="R84" s="13">
        <f t="shared" si="121"/>
        <v>-0.03295081133549704</v>
      </c>
      <c r="S84" s="13">
        <f t="shared" si="114"/>
        <v>15.296190737774795</v>
      </c>
      <c r="T84" s="11">
        <f>+((E84*DEFLATOR!E84))</f>
        <v>1972.6025435498545</v>
      </c>
      <c r="U84" s="13">
        <f t="shared" si="122"/>
        <v>1.7662261150664715</v>
      </c>
      <c r="V84" s="13">
        <f t="shared" si="115"/>
        <v>7.554763895998273</v>
      </c>
      <c r="W84" s="11">
        <f>+((F84*DEFLATOR!F84))</f>
        <v>2083.479605709501</v>
      </c>
      <c r="X84" s="13">
        <f t="shared" si="123"/>
        <v>-2.615236525852205</v>
      </c>
      <c r="Y84" s="13">
        <f t="shared" si="116"/>
        <v>9.452599981678445</v>
      </c>
      <c r="Z84" s="11">
        <f>+((G84*DEFLATOR!G84))</f>
        <v>2172.0857794678755</v>
      </c>
      <c r="AA84" s="13">
        <f t="shared" si="124"/>
        <v>-1.2728067081378969</v>
      </c>
      <c r="AB84" s="13">
        <f t="shared" si="117"/>
        <v>1.824231981377844</v>
      </c>
      <c r="AC84" s="11">
        <f>+((H84*DEFLATOR!H84))</f>
        <v>1849.0635913582714</v>
      </c>
      <c r="AD84" s="13">
        <f t="shared" si="125"/>
        <v>1.7007693760560327</v>
      </c>
      <c r="AE84" s="13">
        <f t="shared" si="118"/>
        <v>1.2221458157114506</v>
      </c>
    </row>
    <row r="85" spans="1:31" ht="9.75">
      <c r="A85" s="35">
        <v>39753</v>
      </c>
      <c r="B85" s="36" t="s">
        <v>562</v>
      </c>
      <c r="C85" s="36" t="s">
        <v>563</v>
      </c>
      <c r="D85" s="36" t="s">
        <v>564</v>
      </c>
      <c r="E85" s="36" t="s">
        <v>565</v>
      </c>
      <c r="F85" s="36" t="s">
        <v>566</v>
      </c>
      <c r="G85" s="36" t="s">
        <v>567</v>
      </c>
      <c r="H85" s="36" t="s">
        <v>568</v>
      </c>
      <c r="I85" s="10"/>
      <c r="J85" s="22">
        <v>39753</v>
      </c>
      <c r="K85" s="11">
        <f>+((B85*DEFLATOR!B85))</f>
        <v>2033.6789035069269</v>
      </c>
      <c r="L85" s="13">
        <f t="shared" si="119"/>
        <v>0.9340247338722962</v>
      </c>
      <c r="M85" s="13">
        <f t="shared" si="112"/>
        <v>4.075344022065597</v>
      </c>
      <c r="N85" s="11">
        <f>+((C85*DEFLATOR!C85))</f>
        <v>1343.2704512907128</v>
      </c>
      <c r="O85" s="13">
        <f t="shared" si="120"/>
        <v>0.18593404551525694</v>
      </c>
      <c r="P85" s="13">
        <f t="shared" si="113"/>
        <v>-3.2483414336409333</v>
      </c>
      <c r="Q85" s="11">
        <f>+((D85*DEFLATOR!D85))</f>
        <v>1743.279973090366</v>
      </c>
      <c r="R85" s="13">
        <f t="shared" si="121"/>
        <v>2.0670642179759557</v>
      </c>
      <c r="S85" s="13">
        <f t="shared" si="114"/>
        <v>13.981167852274211</v>
      </c>
      <c r="T85" s="11">
        <f>+((E85*DEFLATOR!E85))</f>
        <v>1923.7442378934231</v>
      </c>
      <c r="U85" s="13">
        <f t="shared" si="122"/>
        <v>-2.476844908072917</v>
      </c>
      <c r="V85" s="13">
        <f t="shared" si="115"/>
        <v>1.712909761190895</v>
      </c>
      <c r="W85" s="11">
        <f>+((F85*DEFLATOR!F85))</f>
        <v>2062.706744337572</v>
      </c>
      <c r="X85" s="13">
        <f t="shared" si="123"/>
        <v>-0.9970273438244082</v>
      </c>
      <c r="Y85" s="13">
        <f t="shared" si="116"/>
        <v>5.856215598461079</v>
      </c>
      <c r="Z85" s="11">
        <f>+((G85*DEFLATOR!G85))</f>
        <v>2238.3622284225817</v>
      </c>
      <c r="AA85" s="13">
        <f t="shared" si="124"/>
        <v>3.0512813803763583</v>
      </c>
      <c r="AB85" s="13">
        <f t="shared" si="117"/>
        <v>4.059574740202021</v>
      </c>
      <c r="AC85" s="11">
        <f>+((H85*DEFLATOR!H85))</f>
        <v>1825.3351793070303</v>
      </c>
      <c r="AD85" s="13">
        <f t="shared" si="125"/>
        <v>-1.2832664145320583</v>
      </c>
      <c r="AE85" s="13">
        <f t="shared" si="118"/>
        <v>-2.0612307052861767</v>
      </c>
    </row>
    <row r="86" spans="1:31" ht="9.75">
      <c r="A86" s="35">
        <v>39783</v>
      </c>
      <c r="B86" s="36" t="s">
        <v>569</v>
      </c>
      <c r="C86" s="36" t="s">
        <v>570</v>
      </c>
      <c r="D86" s="36" t="s">
        <v>475</v>
      </c>
      <c r="E86" s="36" t="s">
        <v>571</v>
      </c>
      <c r="F86" s="36" t="s">
        <v>572</v>
      </c>
      <c r="G86" s="36" t="s">
        <v>573</v>
      </c>
      <c r="H86" s="36" t="s">
        <v>574</v>
      </c>
      <c r="I86" s="10"/>
      <c r="J86" s="22">
        <v>39783</v>
      </c>
      <c r="K86" s="11">
        <f>+((B86*DEFLATOR!B86))</f>
        <v>2036.4809928208965</v>
      </c>
      <c r="L86" s="13">
        <f t="shared" si="119"/>
        <v>0.13778425439421316</v>
      </c>
      <c r="M86" s="13">
        <f aca="true" t="shared" si="126" ref="M86:M91">+((K86/K74)-1)*100</f>
        <v>3.079875044720226</v>
      </c>
      <c r="N86" s="11">
        <f>+((C86*DEFLATOR!C86))</f>
        <v>1397.5877123730886</v>
      </c>
      <c r="O86" s="13">
        <f t="shared" si="120"/>
        <v>4.043657852384364</v>
      </c>
      <c r="P86" s="13">
        <f aca="true" t="shared" si="127" ref="P86:P91">+((N86/N74)-1)*100</f>
        <v>0.3597200609350981</v>
      </c>
      <c r="Q86" s="11">
        <f>+((D86*DEFLATOR!D86))</f>
        <v>1714.3613333948983</v>
      </c>
      <c r="R86" s="13">
        <f t="shared" si="121"/>
        <v>-1.6588637592275357</v>
      </c>
      <c r="S86" s="13">
        <f aca="true" t="shared" si="128" ref="S86:S91">+((Q86/Q74)-1)*100</f>
        <v>7.774306589459323</v>
      </c>
      <c r="T86" s="11">
        <f>+((E86*DEFLATOR!E86))</f>
        <v>2047.2910754099742</v>
      </c>
      <c r="U86" s="13">
        <f t="shared" si="122"/>
        <v>6.4222070212327065</v>
      </c>
      <c r="V86" s="13">
        <f aca="true" t="shared" si="129" ref="V86:V91">+((T86/T74)-1)*100</f>
        <v>13.594094059029782</v>
      </c>
      <c r="W86" s="11">
        <f>+((F86*DEFLATOR!F86))</f>
        <v>2012.2713504345684</v>
      </c>
      <c r="X86" s="13">
        <f t="shared" si="123"/>
        <v>-2.4451073348868535</v>
      </c>
      <c r="Y86" s="13">
        <f aca="true" t="shared" si="130" ref="Y86:Y91">+((W86/W74)-1)*100</f>
        <v>4.517481931696166</v>
      </c>
      <c r="Z86" s="11">
        <f>+((G86*DEFLATOR!G86))</f>
        <v>2246.7529675728956</v>
      </c>
      <c r="AA86" s="13">
        <f t="shared" si="124"/>
        <v>0.37486064783298634</v>
      </c>
      <c r="AB86" s="13">
        <f aca="true" t="shared" si="131" ref="AB86:AB91">+((Z86/Z74)-1)*100</f>
        <v>0.646391010857128</v>
      </c>
      <c r="AC86" s="11">
        <f>+((H86*DEFLATOR!H86))</f>
        <v>1808.2743565015849</v>
      </c>
      <c r="AD86" s="13">
        <f t="shared" si="125"/>
        <v>-0.9346679447619244</v>
      </c>
      <c r="AE86" s="13">
        <f aca="true" t="shared" si="132" ref="AE86:AE91">+((AC86/AC74)-1)*100</f>
        <v>-2.087905627383424</v>
      </c>
    </row>
    <row r="87" spans="1:31" ht="9.75">
      <c r="A87" s="34">
        <v>39814</v>
      </c>
      <c r="B87" s="36" t="s">
        <v>575</v>
      </c>
      <c r="C87" s="36" t="s">
        <v>576</v>
      </c>
      <c r="D87" s="36" t="s">
        <v>577</v>
      </c>
      <c r="E87" s="36" t="s">
        <v>578</v>
      </c>
      <c r="F87" s="36" t="s">
        <v>579</v>
      </c>
      <c r="G87" s="36" t="s">
        <v>580</v>
      </c>
      <c r="H87" s="36" t="s">
        <v>581</v>
      </c>
      <c r="I87" s="10"/>
      <c r="J87" s="24">
        <v>39814</v>
      </c>
      <c r="K87" s="25">
        <f>+((B87*DEFLATOR!B87))</f>
        <v>2075.095881951782</v>
      </c>
      <c r="L87" s="26">
        <f aca="true" t="shared" si="133" ref="L87:L94">+((K87/K86)-1)*100</f>
        <v>1.8961576006362169</v>
      </c>
      <c r="M87" s="26">
        <f t="shared" si="126"/>
        <v>5.909544060870031</v>
      </c>
      <c r="N87" s="25">
        <f>+((C87*DEFLATOR!C87))</f>
        <v>1368.4217941031905</v>
      </c>
      <c r="O87" s="26">
        <f aca="true" t="shared" si="134" ref="O87:O94">+((N87/N86)-1)*100</f>
        <v>-2.0868756938607236</v>
      </c>
      <c r="P87" s="26">
        <f t="shared" si="127"/>
        <v>-0.7389117213406626</v>
      </c>
      <c r="Q87" s="25">
        <f>+((D87*DEFLATOR!D87))</f>
        <v>1574.3663241380655</v>
      </c>
      <c r="R87" s="26">
        <f aca="true" t="shared" si="135" ref="R87:R94">+((Q87/Q86)-1)*100</f>
        <v>-8.1660153276792</v>
      </c>
      <c r="S87" s="26">
        <f t="shared" si="128"/>
        <v>1.8692649129619987</v>
      </c>
      <c r="T87" s="25">
        <f>+((E87*DEFLATOR!E87))</f>
        <v>1865.26237386392</v>
      </c>
      <c r="U87" s="26">
        <f aca="true" t="shared" si="136" ref="U87:U94">+((T87/T86)-1)*100</f>
        <v>-8.891197921604899</v>
      </c>
      <c r="V87" s="26">
        <f t="shared" si="129"/>
        <v>4.285775340123021</v>
      </c>
      <c r="W87" s="25">
        <f>+((F87*DEFLATOR!F87))</f>
        <v>2043.4292956255115</v>
      </c>
      <c r="X87" s="26">
        <f aca="true" t="shared" si="137" ref="X87:X94">+((W87/W86)-1)*100</f>
        <v>1.5483967996768655</v>
      </c>
      <c r="Y87" s="26">
        <f t="shared" si="130"/>
        <v>8.530367364729319</v>
      </c>
      <c r="Z87" s="25">
        <f>+((G87*DEFLATOR!G87))</f>
        <v>2366.5511881207203</v>
      </c>
      <c r="AA87" s="26">
        <f aca="true" t="shared" si="138" ref="AA87:AA94">+((Z87/Z86)-1)*100</f>
        <v>5.332060189832055</v>
      </c>
      <c r="AB87" s="26">
        <f t="shared" si="131"/>
        <v>6.461100495824401</v>
      </c>
      <c r="AC87" s="25">
        <f>+((H87*DEFLATOR!H87))</f>
        <v>1950.1426605120505</v>
      </c>
      <c r="AD87" s="26">
        <f aca="true" t="shared" si="139" ref="AD87:AD94">+((AC87/AC86)-1)*100</f>
        <v>7.845507707410837</v>
      </c>
      <c r="AE87" s="26">
        <f t="shared" si="132"/>
        <v>4.2874522155567085</v>
      </c>
    </row>
    <row r="88" spans="1:31" ht="9.75">
      <c r="A88" s="35">
        <v>39845</v>
      </c>
      <c r="B88" s="36" t="s">
        <v>582</v>
      </c>
      <c r="C88" s="36" t="s">
        <v>583</v>
      </c>
      <c r="D88" s="36" t="s">
        <v>584</v>
      </c>
      <c r="E88" s="36" t="s">
        <v>541</v>
      </c>
      <c r="F88" s="36" t="s">
        <v>585</v>
      </c>
      <c r="G88" s="36" t="s">
        <v>586</v>
      </c>
      <c r="H88" s="36" t="s">
        <v>587</v>
      </c>
      <c r="I88" s="10"/>
      <c r="J88" s="22">
        <v>39845</v>
      </c>
      <c r="K88" s="11">
        <f>+((B88*DEFLATOR!B88))</f>
        <v>2082.863752775692</v>
      </c>
      <c r="L88" s="13">
        <f t="shared" si="133"/>
        <v>0.3743379229592003</v>
      </c>
      <c r="M88" s="13">
        <f t="shared" si="126"/>
        <v>5.4689022623933825</v>
      </c>
      <c r="N88" s="11">
        <f>+((C88*DEFLATOR!C88))</f>
        <v>1323.5368858636173</v>
      </c>
      <c r="O88" s="13">
        <f t="shared" si="134"/>
        <v>-3.2800492094609557</v>
      </c>
      <c r="P88" s="13">
        <f t="shared" si="127"/>
        <v>-0.5517125288832636</v>
      </c>
      <c r="Q88" s="11">
        <f>+((D88*DEFLATOR!D88))</f>
        <v>1610.6584463016181</v>
      </c>
      <c r="R88" s="13">
        <f t="shared" si="135"/>
        <v>2.305189180378453</v>
      </c>
      <c r="S88" s="13">
        <f t="shared" si="128"/>
        <v>-0.02992741244909336</v>
      </c>
      <c r="T88" s="11">
        <f>+((E88*DEFLATOR!E88))</f>
        <v>1951.2121936893832</v>
      </c>
      <c r="U88" s="13">
        <f t="shared" si="136"/>
        <v>4.60792117129436</v>
      </c>
      <c r="V88" s="13">
        <f t="shared" si="129"/>
        <v>8.51915615794747</v>
      </c>
      <c r="W88" s="11">
        <f>+((F88*DEFLATOR!F88))</f>
        <v>2061.4070857801876</v>
      </c>
      <c r="X88" s="13">
        <f t="shared" si="137"/>
        <v>0.8797852802229222</v>
      </c>
      <c r="Y88" s="13">
        <f t="shared" si="130"/>
        <v>9.405219058507953</v>
      </c>
      <c r="Z88" s="11">
        <f>+((G88*DEFLATOR!G88))</f>
        <v>2342.9692788608845</v>
      </c>
      <c r="AA88" s="13">
        <f t="shared" si="138"/>
        <v>-0.9964673224990395</v>
      </c>
      <c r="AB88" s="13">
        <f t="shared" si="131"/>
        <v>4.219734950268661</v>
      </c>
      <c r="AC88" s="11">
        <f>+((H88*DEFLATOR!H88))</f>
        <v>1985.8842318512152</v>
      </c>
      <c r="AD88" s="13">
        <f t="shared" si="139"/>
        <v>1.8327670104801408</v>
      </c>
      <c r="AE88" s="13">
        <f t="shared" si="132"/>
        <v>4.2130871375885</v>
      </c>
    </row>
    <row r="89" spans="1:31" ht="9.75">
      <c r="A89" s="35">
        <v>39873</v>
      </c>
      <c r="B89" s="36" t="s">
        <v>588</v>
      </c>
      <c r="C89" s="36" t="s">
        <v>589</v>
      </c>
      <c r="D89" s="36" t="s">
        <v>590</v>
      </c>
      <c r="E89" s="36" t="s">
        <v>591</v>
      </c>
      <c r="F89" s="36" t="s">
        <v>592</v>
      </c>
      <c r="G89" s="36" t="s">
        <v>593</v>
      </c>
      <c r="H89" s="36" t="s">
        <v>594</v>
      </c>
      <c r="I89" s="10"/>
      <c r="J89" s="22">
        <v>39873</v>
      </c>
      <c r="K89" s="11">
        <f>+((B89*DEFLATOR!B89))</f>
        <v>2056.5711456973468</v>
      </c>
      <c r="L89" s="13">
        <f t="shared" si="133"/>
        <v>-1.262329667185702</v>
      </c>
      <c r="M89" s="13">
        <f t="shared" si="126"/>
        <v>4.373940787243269</v>
      </c>
      <c r="N89" s="11">
        <f>+((C89*DEFLATOR!C89))</f>
        <v>1242.380453380623</v>
      </c>
      <c r="O89" s="13">
        <f t="shared" si="134"/>
        <v>-6.131784716376765</v>
      </c>
      <c r="P89" s="13">
        <f t="shared" si="127"/>
        <v>-5.667884031013259</v>
      </c>
      <c r="Q89" s="11">
        <f>+((D89*DEFLATOR!D89))</f>
        <v>1648.134667985653</v>
      </c>
      <c r="R89" s="13">
        <f t="shared" si="135"/>
        <v>2.32676404920531</v>
      </c>
      <c r="S89" s="13">
        <f t="shared" si="128"/>
        <v>5.408233521733319</v>
      </c>
      <c r="T89" s="11">
        <f>+((E89*DEFLATOR!E89))</f>
        <v>1927.0852249898012</v>
      </c>
      <c r="U89" s="13">
        <f t="shared" si="136"/>
        <v>-1.236511783680605</v>
      </c>
      <c r="V89" s="13">
        <f t="shared" si="129"/>
        <v>3.8218951484139785</v>
      </c>
      <c r="W89" s="11">
        <f>+((F89*DEFLATOR!F89))</f>
        <v>2103.6583626827223</v>
      </c>
      <c r="X89" s="13">
        <f t="shared" si="137"/>
        <v>2.0496328548586407</v>
      </c>
      <c r="Y89" s="13">
        <f t="shared" si="130"/>
        <v>9.595354326350346</v>
      </c>
      <c r="Z89" s="11">
        <f>+((G89*DEFLATOR!G89))</f>
        <v>2278.188591590737</v>
      </c>
      <c r="AA89" s="13">
        <f t="shared" si="138"/>
        <v>-2.7648969986342697</v>
      </c>
      <c r="AB89" s="13">
        <f t="shared" si="131"/>
        <v>3.1797777477291733</v>
      </c>
      <c r="AC89" s="11">
        <f>+((H89*DEFLATOR!H89))</f>
        <v>1958.0531748243832</v>
      </c>
      <c r="AD89" s="13">
        <f t="shared" si="139"/>
        <v>-1.4014440812034734</v>
      </c>
      <c r="AE89" s="13">
        <f t="shared" si="132"/>
        <v>1.8780681668848276</v>
      </c>
    </row>
    <row r="90" spans="1:31" ht="9.75">
      <c r="A90" s="35">
        <v>39904</v>
      </c>
      <c r="B90" s="36" t="s">
        <v>595</v>
      </c>
      <c r="C90" s="36" t="s">
        <v>596</v>
      </c>
      <c r="D90" s="36" t="s">
        <v>597</v>
      </c>
      <c r="E90" s="36" t="s">
        <v>598</v>
      </c>
      <c r="F90" s="36" t="s">
        <v>599</v>
      </c>
      <c r="G90" s="36" t="s">
        <v>600</v>
      </c>
      <c r="H90" s="36" t="s">
        <v>601</v>
      </c>
      <c r="I90" s="10"/>
      <c r="J90" s="22">
        <v>39904</v>
      </c>
      <c r="K90" s="11">
        <f>+((B90*DEFLATOR!B90))</f>
        <v>2039.36413892518</v>
      </c>
      <c r="L90" s="13">
        <f t="shared" si="133"/>
        <v>-0.8366842454328172</v>
      </c>
      <c r="M90" s="13">
        <f t="shared" si="126"/>
        <v>2.6951376590390597</v>
      </c>
      <c r="N90" s="11">
        <f>+((C90*DEFLATOR!C90))</f>
        <v>1322.434503304653</v>
      </c>
      <c r="O90" s="13">
        <f t="shared" si="134"/>
        <v>6.443601853699166</v>
      </c>
      <c r="P90" s="13">
        <f t="shared" si="127"/>
        <v>-5.624011097753334</v>
      </c>
      <c r="Q90" s="11">
        <f>+((D90*DEFLATOR!D90))</f>
        <v>1647.0158134860037</v>
      </c>
      <c r="R90" s="13">
        <f t="shared" si="135"/>
        <v>-0.06788610915010596</v>
      </c>
      <c r="S90" s="13">
        <f t="shared" si="128"/>
        <v>10.910777983205499</v>
      </c>
      <c r="T90" s="11">
        <f>+((E90*DEFLATOR!E90))</f>
        <v>1875.149574480988</v>
      </c>
      <c r="U90" s="13">
        <f t="shared" si="136"/>
        <v>-2.6950365160465672</v>
      </c>
      <c r="V90" s="13">
        <f t="shared" si="129"/>
        <v>2.940100844666138</v>
      </c>
      <c r="W90" s="11">
        <f>+((F90*DEFLATOR!F90))</f>
        <v>2113.3792994525556</v>
      </c>
      <c r="X90" s="13">
        <f t="shared" si="137"/>
        <v>0.4620967426210987</v>
      </c>
      <c r="Y90" s="13">
        <f t="shared" si="130"/>
        <v>2.2501142478538627</v>
      </c>
      <c r="Z90" s="11">
        <f>+((G90*DEFLATOR!G90))</f>
        <v>2228.6280899166604</v>
      </c>
      <c r="AA90" s="13">
        <f t="shared" si="138"/>
        <v>-2.175434547298427</v>
      </c>
      <c r="AB90" s="13">
        <f t="shared" si="131"/>
        <v>2.236236058408103</v>
      </c>
      <c r="AC90" s="11">
        <f>+((H90*DEFLATOR!H90))</f>
        <v>1970.0908493078173</v>
      </c>
      <c r="AD90" s="13">
        <f t="shared" si="139"/>
        <v>0.614777710749026</v>
      </c>
      <c r="AE90" s="13">
        <f t="shared" si="132"/>
        <v>4.794224758488341</v>
      </c>
    </row>
    <row r="91" spans="1:31" ht="9.75">
      <c r="A91" s="35">
        <v>39934</v>
      </c>
      <c r="B91" s="36" t="s">
        <v>602</v>
      </c>
      <c r="C91" s="36" t="s">
        <v>603</v>
      </c>
      <c r="D91" s="36" t="s">
        <v>604</v>
      </c>
      <c r="E91" s="36" t="s">
        <v>605</v>
      </c>
      <c r="F91" s="36" t="s">
        <v>606</v>
      </c>
      <c r="G91" s="36" t="s">
        <v>607</v>
      </c>
      <c r="H91" s="36" t="s">
        <v>594</v>
      </c>
      <c r="I91" s="10"/>
      <c r="J91" s="22">
        <v>39934</v>
      </c>
      <c r="K91" s="11">
        <f>+((B91*DEFLATOR!B91))</f>
        <v>2014.8266788553585</v>
      </c>
      <c r="L91" s="13">
        <f t="shared" si="133"/>
        <v>-1.203191700857975</v>
      </c>
      <c r="M91" s="13">
        <f t="shared" si="126"/>
        <v>1.6285736514644045</v>
      </c>
      <c r="N91" s="11">
        <f>+((C91*DEFLATOR!C91))</f>
        <v>1260.525284284607</v>
      </c>
      <c r="O91" s="13">
        <f t="shared" si="134"/>
        <v>-4.68145823973436</v>
      </c>
      <c r="P91" s="13">
        <f t="shared" si="127"/>
        <v>-4.651005133733365</v>
      </c>
      <c r="Q91" s="11">
        <f>+((D91*DEFLATOR!D91))</f>
        <v>1679.2624816846137</v>
      </c>
      <c r="R91" s="13">
        <f t="shared" si="135"/>
        <v>1.9578845530546563</v>
      </c>
      <c r="S91" s="13">
        <f t="shared" si="128"/>
        <v>6.137477304126193</v>
      </c>
      <c r="T91" s="11">
        <f>+((E91*DEFLATOR!E91))</f>
        <v>1979.777902478777</v>
      </c>
      <c r="U91" s="13">
        <f t="shared" si="136"/>
        <v>5.579732380908786</v>
      </c>
      <c r="V91" s="13">
        <f t="shared" si="129"/>
        <v>6.723939032607262</v>
      </c>
      <c r="W91" s="11">
        <f>+((F91*DEFLATOR!F91))</f>
        <v>2002.831274732049</v>
      </c>
      <c r="X91" s="13">
        <f t="shared" si="137"/>
        <v>-5.230865313630295</v>
      </c>
      <c r="Y91" s="13">
        <f t="shared" si="130"/>
        <v>-0.6762633837446685</v>
      </c>
      <c r="Z91" s="11">
        <f>+((G91*DEFLATOR!G91))</f>
        <v>2222.472322707391</v>
      </c>
      <c r="AA91" s="13">
        <f t="shared" si="138"/>
        <v>-0.27621330078001494</v>
      </c>
      <c r="AB91" s="13">
        <f t="shared" si="131"/>
        <v>1.106197429605893</v>
      </c>
      <c r="AC91" s="11">
        <f>+((H91*DEFLATOR!H91))</f>
        <v>1921.5660935272629</v>
      </c>
      <c r="AD91" s="13">
        <f t="shared" si="139"/>
        <v>-2.463071984604337</v>
      </c>
      <c r="AE91" s="13">
        <f t="shared" si="132"/>
        <v>5.893927731169546</v>
      </c>
    </row>
    <row r="92" spans="1:31" ht="9.75">
      <c r="A92" s="35">
        <v>39965</v>
      </c>
      <c r="B92" s="36" t="s">
        <v>608</v>
      </c>
      <c r="C92" s="36" t="s">
        <v>609</v>
      </c>
      <c r="D92" s="36" t="s">
        <v>610</v>
      </c>
      <c r="E92" s="36" t="s">
        <v>611</v>
      </c>
      <c r="F92" s="36" t="s">
        <v>612</v>
      </c>
      <c r="G92" s="36" t="s">
        <v>613</v>
      </c>
      <c r="H92" s="36" t="s">
        <v>614</v>
      </c>
      <c r="I92" s="10"/>
      <c r="J92" s="22">
        <v>39965</v>
      </c>
      <c r="K92" s="11">
        <f>+((B92*DEFLATOR!B92))</f>
        <v>2010.6398661686599</v>
      </c>
      <c r="L92" s="13">
        <f t="shared" si="133"/>
        <v>-0.2078001413539532</v>
      </c>
      <c r="M92" s="13">
        <f aca="true" t="shared" si="140" ref="M92:M97">+((K92/K80)-1)*100</f>
        <v>2.2979893288190834</v>
      </c>
      <c r="N92" s="11">
        <f>+((C92*DEFLATOR!C92))</f>
        <v>1258.5590276249309</v>
      </c>
      <c r="O92" s="13">
        <f t="shared" si="134"/>
        <v>-0.1559870860339152</v>
      </c>
      <c r="P92" s="13">
        <f aca="true" t="shared" si="141" ref="P92:P97">+((N92/N80)-1)*100</f>
        <v>1.4216102719467383</v>
      </c>
      <c r="Q92" s="11">
        <f>+((D92*DEFLATOR!D92))</f>
        <v>1698.1593649984543</v>
      </c>
      <c r="R92" s="13">
        <f t="shared" si="135"/>
        <v>1.125308492266397</v>
      </c>
      <c r="S92" s="13">
        <f aca="true" t="shared" si="142" ref="S92:S97">+((Q92/Q80)-1)*100</f>
        <v>6.200903109843603</v>
      </c>
      <c r="T92" s="11">
        <f>+((E92*DEFLATOR!E92))</f>
        <v>1994.9218712279599</v>
      </c>
      <c r="U92" s="13">
        <f t="shared" si="136"/>
        <v>0.7649327093822933</v>
      </c>
      <c r="V92" s="13">
        <f aca="true" t="shared" si="143" ref="V92:V97">+((T92/T80)-1)*100</f>
        <v>9.988854634086142</v>
      </c>
      <c r="W92" s="11">
        <f>+((F92*DEFLATOR!F92))</f>
        <v>2005.5136766124938</v>
      </c>
      <c r="X92" s="13">
        <f t="shared" si="137"/>
        <v>0.1339304970062294</v>
      </c>
      <c r="Y92" s="13">
        <f aca="true" t="shared" si="144" ref="Y92:Y97">+((W92/W80)-1)*100</f>
        <v>-3.068695380573183</v>
      </c>
      <c r="Z92" s="11">
        <f>+((G92*DEFLATOR!G92))</f>
        <v>2216.502133165371</v>
      </c>
      <c r="AA92" s="13">
        <f t="shared" si="138"/>
        <v>-0.2686282965606135</v>
      </c>
      <c r="AB92" s="13">
        <f aca="true" t="shared" si="145" ref="AB92:AB97">+((Z92/Z80)-1)*100</f>
        <v>2.5369310933835543</v>
      </c>
      <c r="AC92" s="11">
        <f>+((H92*DEFLATOR!H92))</f>
        <v>1875.1169883852635</v>
      </c>
      <c r="AD92" s="13">
        <f t="shared" si="139"/>
        <v>-2.4172525367959885</v>
      </c>
      <c r="AE92" s="13">
        <f aca="true" t="shared" si="146" ref="AE92:AE97">+((AC92/AC80)-1)*100</f>
        <v>6.9236076971277205</v>
      </c>
    </row>
    <row r="93" spans="1:31" ht="9.75">
      <c r="A93" s="35">
        <v>39995</v>
      </c>
      <c r="B93" s="36" t="s">
        <v>615</v>
      </c>
      <c r="C93" s="36" t="s">
        <v>616</v>
      </c>
      <c r="D93" s="36" t="s">
        <v>468</v>
      </c>
      <c r="E93" s="36" t="s">
        <v>617</v>
      </c>
      <c r="F93" s="36" t="s">
        <v>618</v>
      </c>
      <c r="G93" s="36" t="s">
        <v>619</v>
      </c>
      <c r="H93" s="36" t="s">
        <v>620</v>
      </c>
      <c r="I93" s="10"/>
      <c r="J93" s="22">
        <v>39995</v>
      </c>
      <c r="K93" s="11">
        <f>+((B93*DEFLATOR!B93))</f>
        <v>2024.3133278533528</v>
      </c>
      <c r="L93" s="13">
        <f t="shared" si="133"/>
        <v>0.680055235886079</v>
      </c>
      <c r="M93" s="13">
        <f t="shared" si="140"/>
        <v>2.9063038448387424</v>
      </c>
      <c r="N93" s="11">
        <f>+((C93*DEFLATOR!C93))</f>
        <v>1352.0156588250513</v>
      </c>
      <c r="O93" s="13">
        <f t="shared" si="134"/>
        <v>7.425685180335617</v>
      </c>
      <c r="P93" s="13">
        <f t="shared" si="141"/>
        <v>5.973097251599291</v>
      </c>
      <c r="Q93" s="11">
        <f>+((D93*DEFLATOR!D93))</f>
        <v>1714.3801976531186</v>
      </c>
      <c r="R93" s="13">
        <f t="shared" si="135"/>
        <v>0.9552008479886798</v>
      </c>
      <c r="S93" s="13">
        <f t="shared" si="142"/>
        <v>7.367147775685834</v>
      </c>
      <c r="T93" s="11">
        <f>+((E93*DEFLATOR!E93))</f>
        <v>1931.3361370282637</v>
      </c>
      <c r="U93" s="13">
        <f t="shared" si="136"/>
        <v>-3.187379672195201</v>
      </c>
      <c r="V93" s="13">
        <f t="shared" si="143"/>
        <v>5.090472179331429</v>
      </c>
      <c r="W93" s="11">
        <f>+((F93*DEFLATOR!F93))</f>
        <v>2113.6480186187923</v>
      </c>
      <c r="X93" s="13">
        <f t="shared" si="137"/>
        <v>5.391852634430694</v>
      </c>
      <c r="Y93" s="13">
        <f t="shared" si="144"/>
        <v>1.938505784091893</v>
      </c>
      <c r="Z93" s="11">
        <f>+((G93*DEFLATOR!G93))</f>
        <v>2174.7740993125485</v>
      </c>
      <c r="AA93" s="13">
        <f t="shared" si="138"/>
        <v>-1.8826074303493257</v>
      </c>
      <c r="AB93" s="13">
        <f t="shared" si="145"/>
        <v>0.9035311550550595</v>
      </c>
      <c r="AC93" s="11">
        <f>+((H93*DEFLATOR!H93))</f>
        <v>1914.090874909574</v>
      </c>
      <c r="AD93" s="13">
        <f t="shared" si="139"/>
        <v>2.078477597169681</v>
      </c>
      <c r="AE93" s="13">
        <f t="shared" si="146"/>
        <v>10.22413160598379</v>
      </c>
    </row>
    <row r="94" spans="1:31" ht="9.75">
      <c r="A94" s="35">
        <v>40026</v>
      </c>
      <c r="B94" s="36" t="s">
        <v>621</v>
      </c>
      <c r="C94" s="36" t="s">
        <v>622</v>
      </c>
      <c r="D94" s="36" t="s">
        <v>623</v>
      </c>
      <c r="E94" s="36" t="s">
        <v>624</v>
      </c>
      <c r="F94" s="36" t="s">
        <v>625</v>
      </c>
      <c r="G94" s="36" t="s">
        <v>626</v>
      </c>
      <c r="H94" s="36" t="s">
        <v>627</v>
      </c>
      <c r="I94" s="10"/>
      <c r="J94" s="22">
        <v>40026</v>
      </c>
      <c r="K94" s="11">
        <f>+((B94*DEFLATOR!B94))</f>
        <v>2044.196859010164</v>
      </c>
      <c r="L94" s="13">
        <f t="shared" si="133"/>
        <v>0.9822358467548309</v>
      </c>
      <c r="M94" s="13">
        <f t="shared" si="140"/>
        <v>1.2674862904092477</v>
      </c>
      <c r="N94" s="11">
        <f>+((C94*DEFLATOR!C94))</f>
        <v>1323.2064756163722</v>
      </c>
      <c r="O94" s="13">
        <f t="shared" si="134"/>
        <v>-2.1308320669684577</v>
      </c>
      <c r="P94" s="13">
        <f t="shared" si="141"/>
        <v>0.10483138937962266</v>
      </c>
      <c r="Q94" s="11">
        <f>+((D94*DEFLATOR!D94))</f>
        <v>1650.352499625437</v>
      </c>
      <c r="R94" s="13">
        <f t="shared" si="135"/>
        <v>-3.734743210131075</v>
      </c>
      <c r="S94" s="13">
        <f t="shared" si="142"/>
        <v>3.699369525750762</v>
      </c>
      <c r="T94" s="11">
        <f>+((E94*DEFLATOR!E94))</f>
        <v>1967.1280765225845</v>
      </c>
      <c r="U94" s="13">
        <f t="shared" si="136"/>
        <v>1.8532216535539714</v>
      </c>
      <c r="V94" s="13">
        <f t="shared" si="143"/>
        <v>5.561088231323286</v>
      </c>
      <c r="W94" s="11">
        <f>+((F94*DEFLATOR!F94))</f>
        <v>2137.0359524587448</v>
      </c>
      <c r="X94" s="13">
        <f t="shared" si="137"/>
        <v>1.106519800550121</v>
      </c>
      <c r="Y94" s="13">
        <f t="shared" si="144"/>
        <v>-1.6040377916261006</v>
      </c>
      <c r="Z94" s="11">
        <f>+((G94*DEFLATOR!G94))</f>
        <v>2216.211555082278</v>
      </c>
      <c r="AA94" s="13">
        <f t="shared" si="138"/>
        <v>1.9053682763110036</v>
      </c>
      <c r="AB94" s="13">
        <f t="shared" si="145"/>
        <v>1.1122655500409584</v>
      </c>
      <c r="AC94" s="11">
        <f>+((H94*DEFLATOR!H94))</f>
        <v>1909.8942168365998</v>
      </c>
      <c r="AD94" s="13">
        <f t="shared" si="139"/>
        <v>-0.21925072252239053</v>
      </c>
      <c r="AE94" s="13">
        <f t="shared" si="146"/>
        <v>6.851061038046935</v>
      </c>
    </row>
    <row r="95" spans="1:31" ht="9.75">
      <c r="A95" s="35">
        <v>40057</v>
      </c>
      <c r="B95" s="36" t="s">
        <v>628</v>
      </c>
      <c r="C95" s="36" t="s">
        <v>629</v>
      </c>
      <c r="D95" s="36" t="s">
        <v>630</v>
      </c>
      <c r="E95" s="36" t="s">
        <v>631</v>
      </c>
      <c r="F95" s="36" t="s">
        <v>632</v>
      </c>
      <c r="G95" s="36" t="s">
        <v>633</v>
      </c>
      <c r="H95" s="36" t="s">
        <v>634</v>
      </c>
      <c r="J95" s="22">
        <v>40057</v>
      </c>
      <c r="K95" s="11">
        <f>+((B95*DEFLATOR!B95))</f>
        <v>2058.7523914000185</v>
      </c>
      <c r="L95" s="13">
        <f aca="true" t="shared" si="147" ref="L95:L101">+((K95/K94)-1)*100</f>
        <v>0.7120416179928313</v>
      </c>
      <c r="M95" s="13">
        <f t="shared" si="140"/>
        <v>1.207661503025892</v>
      </c>
      <c r="N95" s="11">
        <f>+((C95*DEFLATOR!C95))</f>
        <v>1412.046501763513</v>
      </c>
      <c r="O95" s="13">
        <f aca="true" t="shared" si="148" ref="O95:O101">+((N95/N94)-1)*100</f>
        <v>6.7139957205664125</v>
      </c>
      <c r="P95" s="13">
        <f t="shared" si="141"/>
        <v>5.868017425653771</v>
      </c>
      <c r="Q95" s="11">
        <f>+((D95*DEFLATOR!D95))</f>
        <v>1698.1680152678866</v>
      </c>
      <c r="R95" s="13">
        <f aca="true" t="shared" si="149" ref="R95:R101">+((Q95/Q94)-1)*100</f>
        <v>2.8972910728648493</v>
      </c>
      <c r="S95" s="13">
        <f t="shared" si="142"/>
        <v>-0.6069513323947895</v>
      </c>
      <c r="T95" s="11">
        <f>+((E95*DEFLATOR!E95))</f>
        <v>1921.9420484808566</v>
      </c>
      <c r="U95" s="13">
        <f aca="true" t="shared" si="150" ref="U95:U101">+((T95/T94)-1)*100</f>
        <v>-2.2970557220456156</v>
      </c>
      <c r="V95" s="13">
        <f t="shared" si="143"/>
        <v>-0.8473401165855932</v>
      </c>
      <c r="W95" s="11">
        <f>+((F95*DEFLATOR!F95))</f>
        <v>2146.9851927157383</v>
      </c>
      <c r="X95" s="13">
        <f aca="true" t="shared" si="151" ref="X95:X101">+((W95/W94)-1)*100</f>
        <v>0.46556260532475413</v>
      </c>
      <c r="Y95" s="13">
        <f t="shared" si="144"/>
        <v>0.3531038183208768</v>
      </c>
      <c r="Z95" s="11">
        <f>+((G95*DEFLATOR!G95))</f>
        <v>2234.6329475711336</v>
      </c>
      <c r="AA95" s="13">
        <f aca="true" t="shared" si="152" ref="AA95:AA101">+((Z95/Z94)-1)*100</f>
        <v>0.8312109214759333</v>
      </c>
      <c r="AB95" s="13">
        <f t="shared" si="145"/>
        <v>1.5701318229093264</v>
      </c>
      <c r="AC95" s="11">
        <f>+((H95*DEFLATOR!H95))</f>
        <v>1906.5037325304427</v>
      </c>
      <c r="AD95" s="13">
        <f aca="true" t="shared" si="153" ref="AD95:AD101">+((AC95/AC94)-1)*100</f>
        <v>-0.17752209919630335</v>
      </c>
      <c r="AE95" s="13">
        <f t="shared" si="146"/>
        <v>4.860047714335325</v>
      </c>
    </row>
    <row r="96" spans="1:31" ht="9.75">
      <c r="A96" s="35">
        <v>40087</v>
      </c>
      <c r="B96" s="36" t="s">
        <v>635</v>
      </c>
      <c r="C96" s="36" t="s">
        <v>636</v>
      </c>
      <c r="D96" s="36" t="s">
        <v>637</v>
      </c>
      <c r="E96" s="36" t="s">
        <v>638</v>
      </c>
      <c r="F96" s="36" t="s">
        <v>639</v>
      </c>
      <c r="G96" s="36" t="s">
        <v>640</v>
      </c>
      <c r="H96" s="36" t="s">
        <v>641</v>
      </c>
      <c r="J96" s="22">
        <v>40087</v>
      </c>
      <c r="K96" s="11">
        <f>+((B96*DEFLATOR!B96))</f>
        <v>2066.6824717558566</v>
      </c>
      <c r="L96" s="13">
        <f t="shared" si="147"/>
        <v>0.3851886408955396</v>
      </c>
      <c r="M96" s="13">
        <f t="shared" si="140"/>
        <v>2.5720330586865847</v>
      </c>
      <c r="N96" s="11">
        <f>+((C96*DEFLATOR!C96))</f>
        <v>1370.6195890240606</v>
      </c>
      <c r="O96" s="13">
        <f t="shared" si="148"/>
        <v>-2.9338207125412796</v>
      </c>
      <c r="P96" s="13">
        <f t="shared" si="141"/>
        <v>2.225730950540683</v>
      </c>
      <c r="Q96" s="11">
        <f>+((D96*DEFLATOR!D96))</f>
        <v>1778.2042493868844</v>
      </c>
      <c r="R96" s="13">
        <f t="shared" si="149"/>
        <v>4.713092779949224</v>
      </c>
      <c r="S96" s="13">
        <f t="shared" si="142"/>
        <v>4.11184096442363</v>
      </c>
      <c r="T96" s="11">
        <f>+((E96*DEFLATOR!E96))</f>
        <v>1973.0584723480752</v>
      </c>
      <c r="U96" s="13">
        <f t="shared" si="150"/>
        <v>2.659623577496628</v>
      </c>
      <c r="V96" s="13">
        <f t="shared" si="143"/>
        <v>0.023113059430612815</v>
      </c>
      <c r="W96" s="11">
        <f>+((F96*DEFLATOR!F96))</f>
        <v>2128.1594919390536</v>
      </c>
      <c r="X96" s="13">
        <f t="shared" si="151"/>
        <v>-0.8768435311317546</v>
      </c>
      <c r="Y96" s="13">
        <f t="shared" si="144"/>
        <v>2.1444839732106535</v>
      </c>
      <c r="Z96" s="11">
        <f>+((G96*DEFLATOR!G96))</f>
        <v>2242.0184122098462</v>
      </c>
      <c r="AA96" s="13">
        <f t="shared" si="152"/>
        <v>0.33050012292801245</v>
      </c>
      <c r="AB96" s="13">
        <f t="shared" si="145"/>
        <v>3.2196073195186248</v>
      </c>
      <c r="AC96" s="11">
        <f>+((H96*DEFLATOR!H96))</f>
        <v>1913.808159370431</v>
      </c>
      <c r="AD96" s="13">
        <f t="shared" si="153"/>
        <v>0.3831320503261404</v>
      </c>
      <c r="AE96" s="13">
        <f t="shared" si="146"/>
        <v>3.5014787114271195</v>
      </c>
    </row>
    <row r="97" spans="1:31" ht="9.75">
      <c r="A97" s="35">
        <v>40118</v>
      </c>
      <c r="B97" s="36" t="s">
        <v>642</v>
      </c>
      <c r="C97" s="36" t="s">
        <v>643</v>
      </c>
      <c r="D97" s="36" t="s">
        <v>644</v>
      </c>
      <c r="E97" s="36" t="s">
        <v>645</v>
      </c>
      <c r="F97" s="36" t="s">
        <v>646</v>
      </c>
      <c r="G97" s="36" t="s">
        <v>647</v>
      </c>
      <c r="H97" s="36" t="s">
        <v>648</v>
      </c>
      <c r="J97" s="28">
        <v>40118</v>
      </c>
      <c r="K97" s="29">
        <f>+((B97*DEFLATOR!B97))</f>
        <v>2060.323173047523</v>
      </c>
      <c r="L97" s="30">
        <f t="shared" si="147"/>
        <v>-0.3077056487990948</v>
      </c>
      <c r="M97" s="30">
        <f t="shared" si="140"/>
        <v>1.310151248294411</v>
      </c>
      <c r="N97" s="29">
        <f>+((C97*DEFLATOR!C97))</f>
        <v>1329.0738621183366</v>
      </c>
      <c r="O97" s="30">
        <f t="shared" si="148"/>
        <v>-3.031163952304694</v>
      </c>
      <c r="P97" s="30">
        <f t="shared" si="141"/>
        <v>-1.0568675249824078</v>
      </c>
      <c r="Q97" s="29">
        <f>+((D97*DEFLATOR!D97))</f>
        <v>1656.782512921436</v>
      </c>
      <c r="R97" s="30">
        <f t="shared" si="149"/>
        <v>-6.8283346250754935</v>
      </c>
      <c r="S97" s="30">
        <f t="shared" si="142"/>
        <v>-4.961765264565809</v>
      </c>
      <c r="T97" s="29">
        <f>+((E97*DEFLATOR!E97))</f>
        <v>1969.2078753189903</v>
      </c>
      <c r="U97" s="30">
        <f t="shared" si="150"/>
        <v>-0.19515878941501752</v>
      </c>
      <c r="V97" s="30">
        <f t="shared" si="143"/>
        <v>2.3632890760651115</v>
      </c>
      <c r="W97" s="29">
        <f>+((F97*DEFLATOR!F97))</f>
        <v>2088.011231026429</v>
      </c>
      <c r="X97" s="30">
        <f t="shared" si="151"/>
        <v>-1.8865250026934732</v>
      </c>
      <c r="Y97" s="30">
        <f t="shared" si="144"/>
        <v>1.2267612329440958</v>
      </c>
      <c r="Z97" s="29">
        <f>+((G97*DEFLATOR!G97))</f>
        <v>2278.7210727113666</v>
      </c>
      <c r="AA97" s="30">
        <f t="shared" si="152"/>
        <v>1.6370365337608606</v>
      </c>
      <c r="AB97" s="30">
        <f t="shared" si="145"/>
        <v>1.8030524182507612</v>
      </c>
      <c r="AC97" s="29">
        <f>+((H97*DEFLATOR!H97))</f>
        <v>1920.4723144724003</v>
      </c>
      <c r="AD97" s="30">
        <f t="shared" si="153"/>
        <v>0.3482143740134003</v>
      </c>
      <c r="AE97" s="30">
        <f t="shared" si="146"/>
        <v>5.212036465625336</v>
      </c>
    </row>
    <row r="98" spans="1:31" ht="9.75">
      <c r="A98" s="35">
        <v>40148</v>
      </c>
      <c r="B98" s="36" t="s">
        <v>649</v>
      </c>
      <c r="C98" s="36" t="s">
        <v>650</v>
      </c>
      <c r="D98" s="36" t="s">
        <v>651</v>
      </c>
      <c r="E98" s="36" t="s">
        <v>652</v>
      </c>
      <c r="F98" s="36" t="s">
        <v>653</v>
      </c>
      <c r="G98" s="36" t="s">
        <v>654</v>
      </c>
      <c r="H98" s="36" t="s">
        <v>655</v>
      </c>
      <c r="J98" s="28">
        <v>40148</v>
      </c>
      <c r="K98" s="29">
        <f>+((B98*DEFLATOR!B98))</f>
        <v>2038.8982310017923</v>
      </c>
      <c r="L98" s="30">
        <f t="shared" si="147"/>
        <v>-1.039882593469077</v>
      </c>
      <c r="M98" s="30">
        <f aca="true" t="shared" si="154" ref="M98:M103">+((K98/K86)-1)*100</f>
        <v>0.11869682012339844</v>
      </c>
      <c r="N98" s="29">
        <f>+((C98*DEFLATOR!C98))</f>
        <v>1280.022198387554</v>
      </c>
      <c r="O98" s="30">
        <f t="shared" si="148"/>
        <v>-3.690664990778003</v>
      </c>
      <c r="P98" s="30">
        <f aca="true" t="shared" si="155" ref="P98:P103">+((N98/N86)-1)*100</f>
        <v>-8.412031169471978</v>
      </c>
      <c r="Q98" s="29">
        <f>+((D98*DEFLATOR!D98))</f>
        <v>1616.2342876502692</v>
      </c>
      <c r="R98" s="30">
        <f t="shared" si="149"/>
        <v>-2.447407849547334</v>
      </c>
      <c r="S98" s="30">
        <f aca="true" t="shared" si="156" ref="S98:S103">+((Q98/Q86)-1)*100</f>
        <v>-5.723825183942477</v>
      </c>
      <c r="T98" s="29">
        <f>+((E98*DEFLATOR!E98))</f>
        <v>1924.016182033826</v>
      </c>
      <c r="U98" s="30">
        <f t="shared" si="150"/>
        <v>-2.294917354920889</v>
      </c>
      <c r="V98" s="30">
        <f aca="true" t="shared" si="157" ref="V98:V103">+((T98/T86)-1)*100</f>
        <v>-6.0213662266593975</v>
      </c>
      <c r="W98" s="29">
        <f>+((F98*DEFLATOR!F98))</f>
        <v>2070.781505586999</v>
      </c>
      <c r="X98" s="30">
        <f t="shared" si="151"/>
        <v>-0.8251739829464366</v>
      </c>
      <c r="Y98" s="30">
        <f aca="true" t="shared" si="158" ref="Y98:Y103">+((W98/W86)-1)*100</f>
        <v>2.907667255700619</v>
      </c>
      <c r="Z98" s="29">
        <f>+((G98*DEFLATOR!G98))</f>
        <v>2257.186006844275</v>
      </c>
      <c r="AA98" s="30">
        <f t="shared" si="152"/>
        <v>-0.9450505428234557</v>
      </c>
      <c r="AB98" s="30">
        <f aca="true" t="shared" si="159" ref="AB98:AB103">+((Z98/Z86)-1)*100</f>
        <v>0.46436076515568026</v>
      </c>
      <c r="AC98" s="29">
        <f>+((H98*DEFLATOR!H98))</f>
        <v>1951.19503244606</v>
      </c>
      <c r="AD98" s="30">
        <f t="shared" si="153"/>
        <v>1.5997480277188947</v>
      </c>
      <c r="AE98" s="30">
        <f aca="true" t="shared" si="160" ref="AE98:AE103">+((AC98/AC86)-1)*100</f>
        <v>7.90370528844857</v>
      </c>
    </row>
    <row r="99" spans="1:31" ht="9.75">
      <c r="A99" s="34">
        <v>40179</v>
      </c>
      <c r="B99" s="36" t="s">
        <v>656</v>
      </c>
      <c r="C99" s="36" t="s">
        <v>657</v>
      </c>
      <c r="D99" s="36" t="s">
        <v>658</v>
      </c>
      <c r="E99" s="36" t="s">
        <v>659</v>
      </c>
      <c r="F99" s="36" t="s">
        <v>660</v>
      </c>
      <c r="G99" s="36" t="s">
        <v>661</v>
      </c>
      <c r="H99" s="36" t="s">
        <v>662</v>
      </c>
      <c r="J99" s="22">
        <v>40179</v>
      </c>
      <c r="K99" s="11">
        <f>+((B99*DEFLATOR!B99))</f>
        <v>2058.7777761949715</v>
      </c>
      <c r="L99" s="13">
        <f t="shared" si="147"/>
        <v>0.9750140978547872</v>
      </c>
      <c r="M99" s="13">
        <f t="shared" si="154"/>
        <v>-0.7863783981616357</v>
      </c>
      <c r="N99" s="11">
        <f>+((C99*DEFLATOR!C99))</f>
        <v>1310.7880316417231</v>
      </c>
      <c r="O99" s="13">
        <f t="shared" si="148"/>
        <v>2.403539039629532</v>
      </c>
      <c r="P99" s="13">
        <f t="shared" si="155"/>
        <v>-4.211695743945542</v>
      </c>
      <c r="Q99" s="11">
        <f>+((D99*DEFLATOR!D99))</f>
        <v>1606.0979752736891</v>
      </c>
      <c r="R99" s="13">
        <f t="shared" si="149"/>
        <v>-0.6271561279223015</v>
      </c>
      <c r="S99" s="13">
        <f t="shared" si="156"/>
        <v>2.015518920159587</v>
      </c>
      <c r="T99" s="11">
        <f>+((E99*DEFLATOR!E99))</f>
        <v>2020.138059845726</v>
      </c>
      <c r="U99" s="13">
        <f t="shared" si="150"/>
        <v>4.995897576614561</v>
      </c>
      <c r="V99" s="13">
        <f t="shared" si="157"/>
        <v>8.303158212588535</v>
      </c>
      <c r="W99" s="11">
        <f>+((F99*DEFLATOR!F99))</f>
        <v>2091.396364652036</v>
      </c>
      <c r="X99" s="13">
        <f t="shared" si="151"/>
        <v>0.9955110671704182</v>
      </c>
      <c r="Y99" s="13">
        <f t="shared" si="158"/>
        <v>2.347380901762075</v>
      </c>
      <c r="Z99" s="11">
        <f>+((G99*DEFLATOR!G99))</f>
        <v>2242.275573133686</v>
      </c>
      <c r="AA99" s="13">
        <f t="shared" si="152"/>
        <v>-0.6605762070727605</v>
      </c>
      <c r="AB99" s="13">
        <f t="shared" si="159"/>
        <v>-5.251338555905971</v>
      </c>
      <c r="AC99" s="11">
        <f>+((H99*DEFLATOR!H99))</f>
        <v>2043.8696836528381</v>
      </c>
      <c r="AD99" s="13">
        <f t="shared" si="153"/>
        <v>4.749635462663071</v>
      </c>
      <c r="AE99" s="13">
        <f t="shared" si="160"/>
        <v>4.806162392046631</v>
      </c>
    </row>
    <row r="100" spans="1:31" ht="9.75">
      <c r="A100" s="35">
        <v>39845</v>
      </c>
      <c r="B100" s="37" t="s">
        <v>1251</v>
      </c>
      <c r="C100" s="37" t="s">
        <v>1252</v>
      </c>
      <c r="D100" s="37" t="s">
        <v>1253</v>
      </c>
      <c r="E100" s="37" t="s">
        <v>1254</v>
      </c>
      <c r="F100" s="37" t="s">
        <v>1255</v>
      </c>
      <c r="G100" s="37" t="s">
        <v>1256</v>
      </c>
      <c r="H100" s="37" t="s">
        <v>1257</v>
      </c>
      <c r="J100" s="22">
        <v>39845</v>
      </c>
      <c r="K100" s="11">
        <f>+((B100*DEFLATOR!B100))</f>
        <v>2088.449701314601</v>
      </c>
      <c r="L100" s="13">
        <f t="shared" si="147"/>
        <v>1.4412398201844479</v>
      </c>
      <c r="M100" s="13">
        <f t="shared" si="154"/>
        <v>0.2681859786299201</v>
      </c>
      <c r="N100" s="11">
        <f>+((C100*DEFLATOR!C100))</f>
        <v>1326.3062793639042</v>
      </c>
      <c r="O100" s="13">
        <f t="shared" si="148"/>
        <v>1.1838868945686754</v>
      </c>
      <c r="P100" s="13">
        <f t="shared" si="155"/>
        <v>0.20924188285691425</v>
      </c>
      <c r="Q100" s="11">
        <f>+((D100*DEFLATOR!D100))</f>
        <v>1610.1608541696662</v>
      </c>
      <c r="R100" s="13">
        <f t="shared" si="149"/>
        <v>0.252965818930484</v>
      </c>
      <c r="S100" s="13">
        <f t="shared" si="156"/>
        <v>-0.03089370891106169</v>
      </c>
      <c r="T100" s="11">
        <f>+((E100*DEFLATOR!E100))</f>
        <v>1967.594165977215</v>
      </c>
      <c r="U100" s="13">
        <f t="shared" si="150"/>
        <v>-2.601005095291542</v>
      </c>
      <c r="V100" s="13">
        <f t="shared" si="157"/>
        <v>0.8395792287898995</v>
      </c>
      <c r="W100" s="11">
        <f>+((F100*DEFLATOR!F100))</f>
        <v>2162.2759405779384</v>
      </c>
      <c r="X100" s="13">
        <f t="shared" si="151"/>
        <v>3.3891029516872617</v>
      </c>
      <c r="Y100" s="13">
        <f t="shared" si="158"/>
        <v>4.893204039782106</v>
      </c>
      <c r="Z100" s="11">
        <f>+((G100*DEFLATOR!G100))</f>
        <v>2278.9030616502127</v>
      </c>
      <c r="AA100" s="13">
        <f t="shared" si="152"/>
        <v>1.6334962997138769</v>
      </c>
      <c r="AB100" s="13">
        <f t="shared" si="159"/>
        <v>-2.7344027849063313</v>
      </c>
      <c r="AC100" s="11">
        <f>+((H100*DEFLATOR!H100))</f>
        <v>2073.67243677155</v>
      </c>
      <c r="AD100" s="13">
        <f t="shared" si="153"/>
        <v>1.4581532940714625</v>
      </c>
      <c r="AE100" s="13">
        <f t="shared" si="160"/>
        <v>4.420610401770486</v>
      </c>
    </row>
    <row r="101" spans="1:31" ht="9.75">
      <c r="A101" s="35">
        <v>39874</v>
      </c>
      <c r="B101" s="36" t="s">
        <v>1265</v>
      </c>
      <c r="C101" s="36" t="s">
        <v>1171</v>
      </c>
      <c r="D101" s="36" t="s">
        <v>1266</v>
      </c>
      <c r="E101" s="36" t="s">
        <v>1267</v>
      </c>
      <c r="F101" s="36" t="s">
        <v>1268</v>
      </c>
      <c r="G101" s="36" t="s">
        <v>1269</v>
      </c>
      <c r="H101" s="36" t="s">
        <v>1270</v>
      </c>
      <c r="J101" s="22">
        <v>39874</v>
      </c>
      <c r="K101" s="11">
        <f>+((B101*DEFLATOR!B101))</f>
        <v>2090.2074089137755</v>
      </c>
      <c r="L101" s="13">
        <f t="shared" si="147"/>
        <v>0.08416327183116135</v>
      </c>
      <c r="M101" s="13">
        <f t="shared" si="154"/>
        <v>1.6355506731094982</v>
      </c>
      <c r="N101" s="11">
        <f>+((C101*DEFLATOR!C101))</f>
        <v>1420.1597244230861</v>
      </c>
      <c r="O101" s="13">
        <f t="shared" si="148"/>
        <v>7.0763025493775</v>
      </c>
      <c r="P101" s="13">
        <f t="shared" si="155"/>
        <v>14.30956761744846</v>
      </c>
      <c r="Q101" s="11">
        <f>+((D101*DEFLATOR!D101))</f>
        <v>1579.7298269372948</v>
      </c>
      <c r="R101" s="13">
        <f t="shared" si="149"/>
        <v>-1.889937092531302</v>
      </c>
      <c r="S101" s="13">
        <f t="shared" si="156"/>
        <v>-4.150440032425418</v>
      </c>
      <c r="T101" s="11">
        <f>+((E101*DEFLATOR!E101))</f>
        <v>2000.2737058644943</v>
      </c>
      <c r="U101" s="13">
        <f t="shared" si="150"/>
        <v>1.660888228495483</v>
      </c>
      <c r="V101" s="13">
        <f t="shared" si="157"/>
        <v>3.7978850092154293</v>
      </c>
      <c r="W101" s="11">
        <f>+((F101*DEFLATOR!F101))</f>
        <v>2149.947267740261</v>
      </c>
      <c r="X101" s="13">
        <f t="shared" si="151"/>
        <v>-0.5701711149032285</v>
      </c>
      <c r="Y101" s="13">
        <f t="shared" si="158"/>
        <v>2.2004003063742728</v>
      </c>
      <c r="Z101" s="11">
        <f>+((G101*DEFLATOR!G101))</f>
        <v>2285.715222496829</v>
      </c>
      <c r="AA101" s="13">
        <f t="shared" si="152"/>
        <v>0.29892280023895434</v>
      </c>
      <c r="AB101" s="13">
        <f t="shared" si="159"/>
        <v>0.3303778683588554</v>
      </c>
      <c r="AC101" s="11">
        <f>+((H101*DEFLATOR!H101))</f>
        <v>2009.690237251081</v>
      </c>
      <c r="AD101" s="13">
        <f t="shared" si="153"/>
        <v>-3.085453535760996</v>
      </c>
      <c r="AE101" s="13">
        <f t="shared" si="160"/>
        <v>2.6371634381854303</v>
      </c>
    </row>
    <row r="102" spans="1:31" ht="9.75">
      <c r="A102" s="35">
        <v>39906</v>
      </c>
      <c r="B102" s="36" t="s">
        <v>1277</v>
      </c>
      <c r="C102" s="36" t="s">
        <v>1278</v>
      </c>
      <c r="D102" s="36" t="s">
        <v>1279</v>
      </c>
      <c r="E102" s="36" t="s">
        <v>1280</v>
      </c>
      <c r="F102" s="36" t="s">
        <v>1281</v>
      </c>
      <c r="G102" s="36" t="s">
        <v>1282</v>
      </c>
      <c r="H102" s="36" t="s">
        <v>1283</v>
      </c>
      <c r="J102" s="22">
        <v>39906</v>
      </c>
      <c r="K102" s="11">
        <f>+((B102*DEFLATOR!B102))</f>
        <v>2091.080613848175</v>
      </c>
      <c r="L102" s="13">
        <f aca="true" t="shared" si="161" ref="L102:L108">+((K102/K101)-1)*100</f>
        <v>0.04177599460586379</v>
      </c>
      <c r="M102" s="13">
        <f t="shared" si="154"/>
        <v>2.535911754839981</v>
      </c>
      <c r="N102" s="11">
        <f>+((C102*DEFLATOR!C102))</f>
        <v>1368.8092377052774</v>
      </c>
      <c r="O102" s="13">
        <f aca="true" t="shared" si="162" ref="O102:O108">+((N102/N101)-1)*100</f>
        <v>-3.615824743844842</v>
      </c>
      <c r="P102" s="13">
        <f t="shared" si="155"/>
        <v>3.506769846426261</v>
      </c>
      <c r="Q102" s="11">
        <f>+((D102*DEFLATOR!D102))</f>
        <v>1681.4706235001822</v>
      </c>
      <c r="R102" s="13">
        <f aca="true" t="shared" si="163" ref="R102:R108">+((Q102/Q101)-1)*100</f>
        <v>6.440392200490241</v>
      </c>
      <c r="S102" s="13">
        <f t="shared" si="156"/>
        <v>2.091953807125435</v>
      </c>
      <c r="T102" s="11">
        <f>+((E102*DEFLATOR!E102))</f>
        <v>1968.7265380558342</v>
      </c>
      <c r="U102" s="13">
        <f aca="true" t="shared" si="164" ref="U102:U108">+((T102/T101)-1)*100</f>
        <v>-1.5771425538499417</v>
      </c>
      <c r="V102" s="13">
        <f t="shared" si="157"/>
        <v>4.990373293327655</v>
      </c>
      <c r="W102" s="11">
        <f>+((F102*DEFLATOR!F102))</f>
        <v>2192.274057933048</v>
      </c>
      <c r="X102" s="13">
        <f aca="true" t="shared" si="165" ref="X102:X108">+((W102/W101)-1)*100</f>
        <v>1.9687362024127797</v>
      </c>
      <c r="Y102" s="13">
        <f t="shared" si="158"/>
        <v>3.7331092672729937</v>
      </c>
      <c r="Z102" s="11">
        <f>+((G102*DEFLATOR!G102))</f>
        <v>2248.069815958404</v>
      </c>
      <c r="AA102" s="13">
        <f aca="true" t="shared" si="166" ref="AA102:AA108">+((Z102/Z101)-1)*100</f>
        <v>-1.6469858610515198</v>
      </c>
      <c r="AB102" s="13">
        <f t="shared" si="159"/>
        <v>0.8723629631030461</v>
      </c>
      <c r="AC102" s="11">
        <f>+((H102*DEFLATOR!H102))</f>
        <v>2096.8880434155913</v>
      </c>
      <c r="AD102" s="13">
        <f aca="true" t="shared" si="167" ref="AD102:AD108">+((AC102/AC101)-1)*100</f>
        <v>4.338867978170713</v>
      </c>
      <c r="AE102" s="13">
        <f t="shared" si="160"/>
        <v>6.436108982097122</v>
      </c>
    </row>
    <row r="103" spans="1:31" ht="9.75">
      <c r="A103" s="35">
        <v>39937</v>
      </c>
      <c r="B103" s="36" t="s">
        <v>1289</v>
      </c>
      <c r="C103" s="36" t="s">
        <v>1290</v>
      </c>
      <c r="D103" s="36" t="s">
        <v>1291</v>
      </c>
      <c r="E103" s="36" t="s">
        <v>1292</v>
      </c>
      <c r="F103" s="36" t="s">
        <v>1293</v>
      </c>
      <c r="G103" s="36" t="s">
        <v>1294</v>
      </c>
      <c r="H103" s="36" t="s">
        <v>1295</v>
      </c>
      <c r="J103" s="22">
        <v>39937</v>
      </c>
      <c r="K103" s="11">
        <f>+((B103*DEFLATOR!B103))</f>
        <v>2073.439930393928</v>
      </c>
      <c r="L103" s="13">
        <f t="shared" si="161"/>
        <v>-0.8436156567767639</v>
      </c>
      <c r="M103" s="13">
        <f t="shared" si="154"/>
        <v>2.9090964574614464</v>
      </c>
      <c r="N103" s="11">
        <f>+((C103*DEFLATOR!C103))</f>
        <v>1447.4939532396058</v>
      </c>
      <c r="O103" s="13">
        <f t="shared" si="162"/>
        <v>5.748406232722281</v>
      </c>
      <c r="P103" s="13">
        <f t="shared" si="155"/>
        <v>14.832599653969659</v>
      </c>
      <c r="Q103" s="11">
        <f>+((D103*DEFLATOR!D103))</f>
        <v>1755.3489302754715</v>
      </c>
      <c r="R103" s="13">
        <f t="shared" si="163"/>
        <v>4.3936721666598455</v>
      </c>
      <c r="S103" s="13">
        <f t="shared" si="156"/>
        <v>4.530944353293043</v>
      </c>
      <c r="T103" s="11">
        <f>+((E103*DEFLATOR!E103))</f>
        <v>1940.480089425108</v>
      </c>
      <c r="U103" s="13">
        <f t="shared" si="164"/>
        <v>-1.4347573461685692</v>
      </c>
      <c r="V103" s="13">
        <f t="shared" si="157"/>
        <v>-1.9849606869773773</v>
      </c>
      <c r="W103" s="11">
        <f>+((F103*DEFLATOR!F103))</f>
        <v>2134.8561612939266</v>
      </c>
      <c r="X103" s="13">
        <f t="shared" si="165"/>
        <v>-2.6191021342129583</v>
      </c>
      <c r="Y103" s="13">
        <f t="shared" si="158"/>
        <v>6.591912570345726</v>
      </c>
      <c r="Z103" s="11">
        <f>+((G103*DEFLATOR!G103))</f>
        <v>2221.3077186993614</v>
      </c>
      <c r="AA103" s="13">
        <f t="shared" si="166"/>
        <v>-1.190447781873416</v>
      </c>
      <c r="AB103" s="13">
        <f t="shared" si="159"/>
        <v>-0.052401282847514</v>
      </c>
      <c r="AC103" s="11">
        <f>+((H103*DEFLATOR!H103))</f>
        <v>2094.5468244393637</v>
      </c>
      <c r="AD103" s="13">
        <f t="shared" si="167"/>
        <v>-0.11165207334645766</v>
      </c>
      <c r="AE103" s="13">
        <f t="shared" si="160"/>
        <v>9.002070316227018</v>
      </c>
    </row>
    <row r="104" spans="1:31" ht="9.75">
      <c r="A104" s="35">
        <v>39969</v>
      </c>
      <c r="B104" s="36" t="s">
        <v>1302</v>
      </c>
      <c r="C104" s="36" t="s">
        <v>1303</v>
      </c>
      <c r="D104" s="36" t="s">
        <v>1304</v>
      </c>
      <c r="E104" s="36" t="s">
        <v>1305</v>
      </c>
      <c r="F104" s="36" t="s">
        <v>1306</v>
      </c>
      <c r="G104" s="36" t="s">
        <v>1307</v>
      </c>
      <c r="H104" s="36" t="s">
        <v>1308</v>
      </c>
      <c r="J104" s="22">
        <v>39969</v>
      </c>
      <c r="K104" s="11">
        <f>+((B104*DEFLATOR!B104))</f>
        <v>2066.503089377305</v>
      </c>
      <c r="L104" s="13">
        <f t="shared" si="161"/>
        <v>-0.33455712485025435</v>
      </c>
      <c r="M104" s="13">
        <f aca="true" t="shared" si="168" ref="M104:M109">+((K104/K92)-1)*100</f>
        <v>2.778380362819255</v>
      </c>
      <c r="N104" s="11">
        <f>+((C104*DEFLATOR!C104))</f>
        <v>1447.2326255715718</v>
      </c>
      <c r="O104" s="13">
        <f t="shared" si="162"/>
        <v>-0.01805380032497972</v>
      </c>
      <c r="P104" s="13">
        <f aca="true" t="shared" si="169" ref="P104:P109">+((N104/N92)-1)*100</f>
        <v>14.991239489393937</v>
      </c>
      <c r="Q104" s="11">
        <f>+((D104*DEFLATOR!D104))</f>
        <v>1739.9920707990261</v>
      </c>
      <c r="R104" s="13">
        <f t="shared" si="163"/>
        <v>-0.8748607875948333</v>
      </c>
      <c r="S104" s="13">
        <f aca="true" t="shared" si="170" ref="S104:S109">+((Q104/Q92)-1)*100</f>
        <v>2.463414604235914</v>
      </c>
      <c r="T104" s="11">
        <f>+((E104*DEFLATOR!E104))</f>
        <v>2017.3101187163134</v>
      </c>
      <c r="U104" s="13">
        <f t="shared" si="164"/>
        <v>3.9593309774163865</v>
      </c>
      <c r="V104" s="13">
        <f aca="true" t="shared" si="171" ref="V104:V109">+((T104/T92)-1)*100</f>
        <v>1.1222618695624798</v>
      </c>
      <c r="W104" s="11">
        <f>+((F104*DEFLATOR!F104))</f>
        <v>2148.542494461674</v>
      </c>
      <c r="X104" s="13">
        <f t="shared" si="165"/>
        <v>0.641089241321624</v>
      </c>
      <c r="Y104" s="13">
        <f aca="true" t="shared" si="172" ref="Y104:Y109">+((W104/W92)-1)*100</f>
        <v>7.131779728910637</v>
      </c>
      <c r="Z104" s="11">
        <f>+((G104*DEFLATOR!G104))</f>
        <v>2189.369642915909</v>
      </c>
      <c r="AA104" s="13">
        <f t="shared" si="166"/>
        <v>-1.4378051052806429</v>
      </c>
      <c r="AB104" s="13">
        <f aca="true" t="shared" si="173" ref="AB104:AB109">+((Z104/Z92)-1)*100</f>
        <v>-1.224112977085856</v>
      </c>
      <c r="AC104" s="11">
        <f>+((H104*DEFLATOR!H104))</f>
        <v>2061.8190875152445</v>
      </c>
      <c r="AD104" s="13">
        <f t="shared" si="167"/>
        <v>-1.5625211402413575</v>
      </c>
      <c r="AE104" s="13">
        <f aca="true" t="shared" si="174" ref="AE104:AE109">+((AC104/AC92)-1)*100</f>
        <v>9.956824042789858</v>
      </c>
    </row>
    <row r="105" spans="1:31" ht="9.75">
      <c r="A105" s="35">
        <v>40000</v>
      </c>
      <c r="B105" s="36" t="s">
        <v>1316</v>
      </c>
      <c r="C105" s="36" t="s">
        <v>1317</v>
      </c>
      <c r="D105" s="36" t="s">
        <v>1318</v>
      </c>
      <c r="E105" s="36" t="s">
        <v>1319</v>
      </c>
      <c r="F105" s="36" t="s">
        <v>1320</v>
      </c>
      <c r="G105" s="36" t="s">
        <v>1321</v>
      </c>
      <c r="H105" s="36" t="s">
        <v>1322</v>
      </c>
      <c r="J105" s="22">
        <v>40000</v>
      </c>
      <c r="K105" s="11">
        <f>+((B105*DEFLATOR!B105))</f>
        <v>2128.6522896576316</v>
      </c>
      <c r="L105" s="13">
        <f t="shared" si="161"/>
        <v>3.00745740956303</v>
      </c>
      <c r="M105" s="13">
        <f t="shared" si="168"/>
        <v>5.154289129485856</v>
      </c>
      <c r="N105" s="11">
        <f>+((C105*DEFLATOR!C105))</f>
        <v>1520.1481608362533</v>
      </c>
      <c r="O105" s="13">
        <f t="shared" si="162"/>
        <v>5.038273320841147</v>
      </c>
      <c r="P105" s="13">
        <f t="shared" si="169"/>
        <v>12.43569191774856</v>
      </c>
      <c r="Q105" s="11">
        <f>+((D105*DEFLATOR!D105))</f>
        <v>1763.3873894903795</v>
      </c>
      <c r="R105" s="13">
        <f t="shared" si="163"/>
        <v>1.3445646726774951</v>
      </c>
      <c r="S105" s="13">
        <f t="shared" si="170"/>
        <v>2.8585953048424706</v>
      </c>
      <c r="T105" s="11">
        <f>+((E105*DEFLATOR!E105))</f>
        <v>2134.7950628112517</v>
      </c>
      <c r="U105" s="13">
        <f t="shared" si="164"/>
        <v>5.823841510778638</v>
      </c>
      <c r="V105" s="13">
        <f t="shared" si="171"/>
        <v>10.53462014623976</v>
      </c>
      <c r="W105" s="11">
        <f>+((F105*DEFLATOR!F105))</f>
        <v>2214.2296958224574</v>
      </c>
      <c r="X105" s="13">
        <f t="shared" si="165"/>
        <v>3.0572912348769687</v>
      </c>
      <c r="Y105" s="13">
        <f t="shared" si="172"/>
        <v>4.758676767260073</v>
      </c>
      <c r="Z105" s="11">
        <f>+((G105*DEFLATOR!G105))</f>
        <v>2257.5409135082195</v>
      </c>
      <c r="AA105" s="13">
        <f t="shared" si="166"/>
        <v>3.1137396470664713</v>
      </c>
      <c r="AB105" s="13">
        <f t="shared" si="173"/>
        <v>3.8057660435552254</v>
      </c>
      <c r="AC105" s="11">
        <f>+((H105*DEFLATOR!H105))</f>
        <v>2018.197939394108</v>
      </c>
      <c r="AD105" s="13">
        <f t="shared" si="167"/>
        <v>-2.115663221146402</v>
      </c>
      <c r="AE105" s="13">
        <f t="shared" si="174"/>
        <v>5.4389823309435315</v>
      </c>
    </row>
    <row r="106" spans="1:31" ht="9.75">
      <c r="A106" s="35">
        <v>40032</v>
      </c>
      <c r="B106" s="36" t="s">
        <v>1331</v>
      </c>
      <c r="C106" s="36" t="s">
        <v>1332</v>
      </c>
      <c r="D106" s="36" t="s">
        <v>1333</v>
      </c>
      <c r="E106" s="36" t="s">
        <v>1334</v>
      </c>
      <c r="F106" s="36" t="s">
        <v>1335</v>
      </c>
      <c r="G106" s="36" t="s">
        <v>1336</v>
      </c>
      <c r="H106" s="36" t="s">
        <v>1337</v>
      </c>
      <c r="J106" s="22">
        <v>40032</v>
      </c>
      <c r="K106" s="11">
        <f>+((B106*DEFLATOR!B106))</f>
        <v>2182.8571518747663</v>
      </c>
      <c r="L106" s="13">
        <f t="shared" si="161"/>
        <v>2.546440415867668</v>
      </c>
      <c r="M106" s="13">
        <f t="shared" si="168"/>
        <v>6.783118379887543</v>
      </c>
      <c r="N106" s="11">
        <f>+((C106*DEFLATOR!C106))</f>
        <v>1597.706469669871</v>
      </c>
      <c r="O106" s="13">
        <f t="shared" si="162"/>
        <v>5.10202300221525</v>
      </c>
      <c r="P106" s="13">
        <f t="shared" si="169"/>
        <v>20.745061266846655</v>
      </c>
      <c r="Q106" s="11">
        <f>+((D106*DEFLATOR!D106))</f>
        <v>1796.6086208479007</v>
      </c>
      <c r="R106" s="13">
        <f t="shared" si="163"/>
        <v>1.8839440247512496</v>
      </c>
      <c r="S106" s="13">
        <f t="shared" si="170"/>
        <v>8.86211407900177</v>
      </c>
      <c r="T106" s="11">
        <f>+((E106*DEFLATOR!E106))</f>
        <v>2126.8106691396406</v>
      </c>
      <c r="U106" s="13">
        <f t="shared" si="164"/>
        <v>-0.3740121855583034</v>
      </c>
      <c r="V106" s="13">
        <f t="shared" si="171"/>
        <v>8.117549361571674</v>
      </c>
      <c r="W106" s="11">
        <f>+((F106*DEFLATOR!F106))</f>
        <v>2278.121851606155</v>
      </c>
      <c r="X106" s="13">
        <f t="shared" si="165"/>
        <v>2.8855251966063644</v>
      </c>
      <c r="Y106" s="13">
        <f t="shared" si="172"/>
        <v>6.601943172040947</v>
      </c>
      <c r="Z106" s="11">
        <f>+((G106*DEFLATOR!G106))</f>
        <v>2330.0858348286292</v>
      </c>
      <c r="AA106" s="13">
        <f t="shared" si="166"/>
        <v>3.2134487967119485</v>
      </c>
      <c r="AB106" s="13">
        <f t="shared" si="173"/>
        <v>5.138240502591529</v>
      </c>
      <c r="AC106" s="11">
        <f>+((H106*DEFLATOR!H106))</f>
        <v>2024.9844563414995</v>
      </c>
      <c r="AD106" s="13">
        <f t="shared" si="167"/>
        <v>0.3362661716634685</v>
      </c>
      <c r="AE106" s="13">
        <f t="shared" si="174"/>
        <v>6.0260007329372645</v>
      </c>
    </row>
    <row r="107" spans="1:31" ht="9.75">
      <c r="A107" s="35">
        <v>40064</v>
      </c>
      <c r="B107" s="36" t="s">
        <v>1343</v>
      </c>
      <c r="C107" s="36" t="s">
        <v>1344</v>
      </c>
      <c r="D107" s="36" t="s">
        <v>1345</v>
      </c>
      <c r="E107" s="36" t="s">
        <v>1346</v>
      </c>
      <c r="F107" s="36" t="s">
        <v>1347</v>
      </c>
      <c r="G107" s="36" t="s">
        <v>1348</v>
      </c>
      <c r="H107" s="36" t="s">
        <v>1349</v>
      </c>
      <c r="J107" s="22">
        <v>40064</v>
      </c>
      <c r="K107" s="11">
        <f>+((B107*DEFLATOR!B107))</f>
        <v>2204.9418108833524</v>
      </c>
      <c r="L107" s="13">
        <f t="shared" si="161"/>
        <v>1.011731756684986</v>
      </c>
      <c r="M107" s="13">
        <f t="shared" si="168"/>
        <v>7.100874301057658</v>
      </c>
      <c r="N107" s="11">
        <f>+((C107*DEFLATOR!C107))</f>
        <v>1618.3315144429885</v>
      </c>
      <c r="O107" s="13">
        <f t="shared" si="162"/>
        <v>1.290915769864731</v>
      </c>
      <c r="P107" s="13">
        <f t="shared" si="169"/>
        <v>14.608939041444092</v>
      </c>
      <c r="Q107" s="11">
        <f>+((D107*DEFLATOR!D107))</f>
        <v>1817.7220984730568</v>
      </c>
      <c r="R107" s="13">
        <f t="shared" si="163"/>
        <v>1.1751851449533612</v>
      </c>
      <c r="S107" s="13">
        <f t="shared" si="170"/>
        <v>7.040179895645404</v>
      </c>
      <c r="T107" s="11">
        <f>+((E107*DEFLATOR!E107))</f>
        <v>2170.58664206731</v>
      </c>
      <c r="U107" s="13">
        <f t="shared" si="164"/>
        <v>2.0582919562547763</v>
      </c>
      <c r="V107" s="13">
        <f t="shared" si="171"/>
        <v>12.937153530877143</v>
      </c>
      <c r="W107" s="11">
        <f>+((F107*DEFLATOR!F107))</f>
        <v>2314.4406257061837</v>
      </c>
      <c r="X107" s="13">
        <f t="shared" si="165"/>
        <v>1.5942419442762867</v>
      </c>
      <c r="Y107" s="13">
        <f t="shared" si="172"/>
        <v>7.799561615915462</v>
      </c>
      <c r="Z107" s="11">
        <f>+((G107*DEFLATOR!G107))</f>
        <v>2341.309615288375</v>
      </c>
      <c r="AA107" s="13">
        <f t="shared" si="166"/>
        <v>0.4816895709153668</v>
      </c>
      <c r="AB107" s="13">
        <f t="shared" si="173"/>
        <v>4.773789262938699</v>
      </c>
      <c r="AC107" s="11">
        <f>+((H107*DEFLATOR!H107))</f>
        <v>2048.526666221433</v>
      </c>
      <c r="AD107" s="13">
        <f t="shared" si="167"/>
        <v>1.1625871895563522</v>
      </c>
      <c r="AE107" s="13">
        <f t="shared" si="174"/>
        <v>7.44939185104494</v>
      </c>
    </row>
    <row r="108" spans="1:31" ht="9.75">
      <c r="A108" s="35">
        <v>40095</v>
      </c>
      <c r="B108" s="36" t="s">
        <v>1357</v>
      </c>
      <c r="C108" s="36" t="s">
        <v>1358</v>
      </c>
      <c r="D108" s="36" t="s">
        <v>1359</v>
      </c>
      <c r="E108" s="36" t="s">
        <v>1360</v>
      </c>
      <c r="F108" s="36" t="s">
        <v>1361</v>
      </c>
      <c r="G108" s="36" t="s">
        <v>1362</v>
      </c>
      <c r="H108" s="36" t="s">
        <v>1363</v>
      </c>
      <c r="J108" s="22">
        <v>40095</v>
      </c>
      <c r="K108" s="11">
        <f>+((B108*DEFLATOR!B108))</f>
        <v>2196.0998441599127</v>
      </c>
      <c r="L108" s="13">
        <f t="shared" si="161"/>
        <v>-0.4010068057032967</v>
      </c>
      <c r="M108" s="13">
        <f t="shared" si="168"/>
        <v>6.262083032721666</v>
      </c>
      <c r="N108" s="11">
        <f>+((C108*DEFLATOR!C108))</f>
        <v>1712.0240678195528</v>
      </c>
      <c r="O108" s="13">
        <f t="shared" si="162"/>
        <v>5.789453677469303</v>
      </c>
      <c r="P108" s="13">
        <f t="shared" si="169"/>
        <v>24.908769838798726</v>
      </c>
      <c r="Q108" s="11">
        <f>+((D108*DEFLATOR!D108))</f>
        <v>1871.0293003976815</v>
      </c>
      <c r="R108" s="13">
        <f t="shared" si="163"/>
        <v>2.932637611074007</v>
      </c>
      <c r="S108" s="13">
        <f t="shared" si="170"/>
        <v>5.220156854467239</v>
      </c>
      <c r="T108" s="11">
        <f>+((E108*DEFLATOR!E108))</f>
        <v>2132.4906424747546</v>
      </c>
      <c r="U108" s="13">
        <f t="shared" si="164"/>
        <v>-1.7551015404882464</v>
      </c>
      <c r="V108" s="13">
        <f t="shared" si="171"/>
        <v>8.080458453770213</v>
      </c>
      <c r="W108" s="11">
        <f>+((F108*DEFLATOR!F108))</f>
        <v>2367.956308513322</v>
      </c>
      <c r="X108" s="13">
        <f t="shared" si="165"/>
        <v>2.3122512719810695</v>
      </c>
      <c r="Y108" s="13">
        <f t="shared" si="172"/>
        <v>11.267802882376055</v>
      </c>
      <c r="Z108" s="11">
        <f>+((G108*DEFLATOR!G108))</f>
        <v>2283.36845207904</v>
      </c>
      <c r="AA108" s="13">
        <f t="shared" si="166"/>
        <v>-2.474733065246415</v>
      </c>
      <c r="AB108" s="13">
        <f t="shared" si="173"/>
        <v>1.8443220467773358</v>
      </c>
      <c r="AC108" s="11">
        <f>+((H108*DEFLATOR!H108))</f>
        <v>2016.4997825227126</v>
      </c>
      <c r="AD108" s="13">
        <f t="shared" si="167"/>
        <v>-1.5634106319833752</v>
      </c>
      <c r="AE108" s="13">
        <f t="shared" si="174"/>
        <v>5.365826383876593</v>
      </c>
    </row>
    <row r="109" spans="1:31" ht="9.75">
      <c r="A109" s="35">
        <v>40127</v>
      </c>
      <c r="B109" s="36" t="s">
        <v>1370</v>
      </c>
      <c r="C109" s="36" t="s">
        <v>1371</v>
      </c>
      <c r="D109" s="36" t="s">
        <v>1372</v>
      </c>
      <c r="E109" s="36" t="s">
        <v>1373</v>
      </c>
      <c r="F109" s="36" t="s">
        <v>1374</v>
      </c>
      <c r="G109" s="36" t="s">
        <v>1375</v>
      </c>
      <c r="H109" s="36" t="s">
        <v>1376</v>
      </c>
      <c r="J109" s="22">
        <v>40127</v>
      </c>
      <c r="K109" s="11">
        <f>+((B109*DEFLATOR!B109))</f>
        <v>2164.290682428118</v>
      </c>
      <c r="L109" s="13">
        <f aca="true" t="shared" si="175" ref="L109:L115">+((K109/K108)-1)*100</f>
        <v>-1.448438777334493</v>
      </c>
      <c r="M109" s="13">
        <f t="shared" si="168"/>
        <v>5.046174830272454</v>
      </c>
      <c r="N109" s="11">
        <f>+((C109*DEFLATOR!C109))</f>
        <v>1644.1278610747236</v>
      </c>
      <c r="O109" s="13">
        <f aca="true" t="shared" si="176" ref="O109:O115">+((N109/N108)-1)*100</f>
        <v>-3.965844173633748</v>
      </c>
      <c r="P109" s="13">
        <f t="shared" si="169"/>
        <v>23.704777284103695</v>
      </c>
      <c r="Q109" s="11">
        <f>+((D109*DEFLATOR!D109))</f>
        <v>1796.0157228483165</v>
      </c>
      <c r="R109" s="13">
        <f aca="true" t="shared" si="177" ref="R109:R115">+((Q109/Q108)-1)*100</f>
        <v>-4.009214475338307</v>
      </c>
      <c r="S109" s="13">
        <f t="shared" si="170"/>
        <v>8.403831452890454</v>
      </c>
      <c r="T109" s="11">
        <f>+((E109*DEFLATOR!E109))</f>
        <v>2073.3962117323877</v>
      </c>
      <c r="U109" s="13">
        <f aca="true" t="shared" si="178" ref="U109:U115">+((T109/T108)-1)*100</f>
        <v>-2.7711460751728256</v>
      </c>
      <c r="V109" s="13">
        <f t="shared" si="171"/>
        <v>5.290875469229972</v>
      </c>
      <c r="W109" s="11">
        <f>+((F109*DEFLATOR!F109))</f>
        <v>2342.470597847191</v>
      </c>
      <c r="X109" s="13">
        <f aca="true" t="shared" si="179" ref="X109:X115">+((W109/W108)-1)*100</f>
        <v>-1.0762745315234024</v>
      </c>
      <c r="Y109" s="13">
        <f t="shared" si="172"/>
        <v>12.186685734236914</v>
      </c>
      <c r="Z109" s="11">
        <f>+((G109*DEFLATOR!G109))</f>
        <v>2249.537687064895</v>
      </c>
      <c r="AA109" s="13">
        <f aca="true" t="shared" si="180" ref="AA109:AA115">+((Z109/Z108)-1)*100</f>
        <v>-1.4816165557223648</v>
      </c>
      <c r="AB109" s="13">
        <f t="shared" si="173"/>
        <v>-1.2806914367868294</v>
      </c>
      <c r="AC109" s="11">
        <f>+((H109*DEFLATOR!H109))</f>
        <v>2081.196020707823</v>
      </c>
      <c r="AD109" s="13">
        <f aca="true" t="shared" si="181" ref="AD109:AD115">+((AC109/AC108)-1)*100</f>
        <v>3.208343424871263</v>
      </c>
      <c r="AE109" s="13">
        <f t="shared" si="174"/>
        <v>8.368967624486556</v>
      </c>
    </row>
    <row r="110" spans="1:31" ht="9.75">
      <c r="A110" s="35">
        <v>40524</v>
      </c>
      <c r="B110" s="36" t="s">
        <v>1383</v>
      </c>
      <c r="C110" s="36" t="s">
        <v>1384</v>
      </c>
      <c r="D110" s="36" t="s">
        <v>1385</v>
      </c>
      <c r="E110" s="36" t="s">
        <v>1386</v>
      </c>
      <c r="F110" s="36" t="s">
        <v>1387</v>
      </c>
      <c r="G110" s="36" t="s">
        <v>1388</v>
      </c>
      <c r="H110" s="36" t="s">
        <v>1389</v>
      </c>
      <c r="J110" s="22">
        <v>40523</v>
      </c>
      <c r="K110" s="11">
        <f>+((B110*DEFLATOR!B110))</f>
        <v>2172.436119198063</v>
      </c>
      <c r="L110" s="13">
        <f t="shared" si="175"/>
        <v>0.37635595052354365</v>
      </c>
      <c r="M110" s="13">
        <f aca="true" t="shared" si="182" ref="M110:M115">+((K110/K98)-1)*100</f>
        <v>6.549512190741269</v>
      </c>
      <c r="N110" s="11">
        <f>+((C110*DEFLATOR!C110))</f>
        <v>1495.8754505771697</v>
      </c>
      <c r="O110" s="13">
        <f t="shared" si="176"/>
        <v>-9.01708522843504</v>
      </c>
      <c r="P110" s="13">
        <f aca="true" t="shared" si="183" ref="P110:P115">+((N110/N98)-1)*100</f>
        <v>16.8632428766881</v>
      </c>
      <c r="Q110" s="11">
        <f>+((D110*DEFLATOR!D110))</f>
        <v>1742.3149563930072</v>
      </c>
      <c r="R110" s="13">
        <f t="shared" si="177"/>
        <v>-2.9899942284550174</v>
      </c>
      <c r="S110" s="13">
        <f aca="true" t="shared" si="184" ref="S110:S115">+((Q110/Q98)-1)*100</f>
        <v>7.8008906076382</v>
      </c>
      <c r="T110" s="11">
        <f>+((E110*DEFLATOR!E110))</f>
        <v>2098.0598816581446</v>
      </c>
      <c r="U110" s="13">
        <f t="shared" si="178"/>
        <v>1.1895299984728824</v>
      </c>
      <c r="V110" s="13">
        <f aca="true" t="shared" si="185" ref="V110:V115">+((T110/T98)-1)*100</f>
        <v>9.04585425265716</v>
      </c>
      <c r="W110" s="11">
        <f>+((F110*DEFLATOR!F110))</f>
        <v>2409.547356938072</v>
      </c>
      <c r="X110" s="13">
        <f t="shared" si="179"/>
        <v>2.863504846230591</v>
      </c>
      <c r="Y110" s="13">
        <f aca="true" t="shared" si="186" ref="Y110:Y115">+((W110/W98)-1)*100</f>
        <v>16.35932378365741</v>
      </c>
      <c r="Z110" s="11">
        <f>+((G110*DEFLATOR!G110))</f>
        <v>2258.6576430676964</v>
      </c>
      <c r="AA110" s="13">
        <f t="shared" si="180"/>
        <v>0.40541467943577825</v>
      </c>
      <c r="AB110" s="13">
        <f aca="true" t="shared" si="187" ref="AB110:AB115">+((Z110/Z98)-1)*100</f>
        <v>0.06519782680554087</v>
      </c>
      <c r="AC110" s="11">
        <f>+((H110*DEFLATOR!H110))</f>
        <v>2080.2728325951502</v>
      </c>
      <c r="AD110" s="13">
        <f t="shared" si="181"/>
        <v>-0.04435853727795536</v>
      </c>
      <c r="AE110" s="13">
        <f aca="true" t="shared" si="188" ref="AE110:AE115">+((AC110/AC98)-1)*100</f>
        <v>6.615320252597989</v>
      </c>
    </row>
    <row r="111" spans="1:31" ht="9.75">
      <c r="A111" s="34">
        <v>40544</v>
      </c>
      <c r="B111" s="36" t="s">
        <v>1396</v>
      </c>
      <c r="C111" s="36" t="s">
        <v>1397</v>
      </c>
      <c r="D111" s="36" t="s">
        <v>1398</v>
      </c>
      <c r="E111" s="36" t="s">
        <v>1399</v>
      </c>
      <c r="F111" s="36" t="s">
        <v>1400</v>
      </c>
      <c r="G111" s="36" t="s">
        <v>1401</v>
      </c>
      <c r="H111" s="36" t="s">
        <v>1402</v>
      </c>
      <c r="J111" s="22">
        <v>40544</v>
      </c>
      <c r="K111" s="11">
        <f>+((B111*DEFLATOR!B111))</f>
        <v>2182.2155859255367</v>
      </c>
      <c r="L111" s="13">
        <f t="shared" si="175"/>
        <v>0.45016130237625074</v>
      </c>
      <c r="M111" s="13">
        <f t="shared" si="182"/>
        <v>5.995684000373402</v>
      </c>
      <c r="N111" s="11">
        <f>+((C111*DEFLATOR!C111))</f>
        <v>1640.3719265256277</v>
      </c>
      <c r="O111" s="13">
        <f t="shared" si="176"/>
        <v>9.65965955873569</v>
      </c>
      <c r="P111" s="13">
        <f t="shared" si="183"/>
        <v>25.14395057995078</v>
      </c>
      <c r="Q111" s="11">
        <f>+((D111*DEFLATOR!D111))</f>
        <v>1745.5291529128788</v>
      </c>
      <c r="R111" s="13">
        <f t="shared" si="177"/>
        <v>0.18447850132250476</v>
      </c>
      <c r="S111" s="13">
        <f t="shared" si="184"/>
        <v>8.681361896084194</v>
      </c>
      <c r="T111" s="11">
        <f>+((E111*DEFLATOR!E111))</f>
        <v>2082.9421866877724</v>
      </c>
      <c r="U111" s="13">
        <f t="shared" si="178"/>
        <v>-0.7205559337240874</v>
      </c>
      <c r="V111" s="13">
        <f t="shared" si="185"/>
        <v>3.108902707711114</v>
      </c>
      <c r="W111" s="11">
        <f>+((F111*DEFLATOR!F111))</f>
        <v>2374.9990127337846</v>
      </c>
      <c r="X111" s="13">
        <f t="shared" si="179"/>
        <v>-1.4338105497204046</v>
      </c>
      <c r="Y111" s="13">
        <f t="shared" si="186"/>
        <v>13.560444728464184</v>
      </c>
      <c r="Z111" s="11">
        <f>+((G111*DEFLATOR!G111))</f>
        <v>2255.380504460036</v>
      </c>
      <c r="AA111" s="13">
        <f t="shared" si="180"/>
        <v>-0.14509231258303945</v>
      </c>
      <c r="AB111" s="13">
        <f t="shared" si="187"/>
        <v>0.5844478476851434</v>
      </c>
      <c r="AC111" s="11">
        <f>+((H111*DEFLATOR!H111))</f>
        <v>2194.395129251123</v>
      </c>
      <c r="AD111" s="13">
        <f t="shared" si="181"/>
        <v>5.485929290996139</v>
      </c>
      <c r="AE111" s="13">
        <f t="shared" si="188"/>
        <v>7.364728133217535</v>
      </c>
    </row>
    <row r="112" spans="1:31" ht="9.75">
      <c r="A112" s="35">
        <v>40575</v>
      </c>
      <c r="B112" s="36" t="s">
        <v>1422</v>
      </c>
      <c r="C112" s="36" t="s">
        <v>1421</v>
      </c>
      <c r="D112" s="36" t="s">
        <v>1420</v>
      </c>
      <c r="E112" s="36" t="s">
        <v>1419</v>
      </c>
      <c r="F112" s="36" t="s">
        <v>1418</v>
      </c>
      <c r="G112" s="36" t="s">
        <v>1417</v>
      </c>
      <c r="H112" s="36" t="s">
        <v>1416</v>
      </c>
      <c r="J112" s="22">
        <v>40575</v>
      </c>
      <c r="K112" s="11">
        <f>+((B112*DEFLATOR!B112))</f>
        <v>2174.8292788921835</v>
      </c>
      <c r="L112" s="13">
        <f t="shared" si="175"/>
        <v>-0.33847742088325417</v>
      </c>
      <c r="M112" s="13">
        <f t="shared" si="182"/>
        <v>4.136062148071362</v>
      </c>
      <c r="N112" s="11">
        <f>+((C112*DEFLATOR!C112))</f>
        <v>1455.5841150570998</v>
      </c>
      <c r="O112" s="13">
        <f t="shared" si="176"/>
        <v>-11.264994753958991</v>
      </c>
      <c r="P112" s="13">
        <f t="shared" si="183"/>
        <v>9.747208296050381</v>
      </c>
      <c r="Q112" s="11">
        <f>+((D112*DEFLATOR!D112))</f>
        <v>1653.9575585686916</v>
      </c>
      <c r="R112" s="13">
        <f t="shared" si="177"/>
        <v>-5.246065022252743</v>
      </c>
      <c r="S112" s="13">
        <f t="shared" si="184"/>
        <v>2.7200204430265273</v>
      </c>
      <c r="T112" s="11">
        <f>+((E112*DEFLATOR!E112))</f>
        <v>2018.6218143996125</v>
      </c>
      <c r="U112" s="13">
        <f t="shared" si="178"/>
        <v>-3.087957635081562</v>
      </c>
      <c r="V112" s="13">
        <f t="shared" si="185"/>
        <v>2.59340311659515</v>
      </c>
      <c r="W112" s="11">
        <f>+((F112*DEFLATOR!F112))</f>
        <v>2444.6396131863908</v>
      </c>
      <c r="X112" s="13">
        <f t="shared" si="179"/>
        <v>2.932237027435436</v>
      </c>
      <c r="Y112" s="13">
        <f t="shared" si="186"/>
        <v>13.058632680016856</v>
      </c>
      <c r="Z112" s="11">
        <f>+((G112*DEFLATOR!G112))</f>
        <v>2264.602996295384</v>
      </c>
      <c r="AA112" s="13">
        <f t="shared" si="180"/>
        <v>0.4089106834572087</v>
      </c>
      <c r="AB112" s="13">
        <f t="shared" si="187"/>
        <v>-0.6274977464146181</v>
      </c>
      <c r="AC112" s="11">
        <f>+((H112*DEFLATOR!H112))</f>
        <v>2160.464486699889</v>
      </c>
      <c r="AD112" s="13">
        <f t="shared" si="181"/>
        <v>-1.546241244292823</v>
      </c>
      <c r="AE112" s="13">
        <f t="shared" si="188"/>
        <v>4.185427186535962</v>
      </c>
    </row>
    <row r="113" spans="1:31" ht="9.75">
      <c r="A113" s="35">
        <v>40604</v>
      </c>
      <c r="B113" s="36" t="s">
        <v>1423</v>
      </c>
      <c r="C113" s="36" t="s">
        <v>1424</v>
      </c>
      <c r="D113" s="36" t="s">
        <v>1425</v>
      </c>
      <c r="E113" s="36" t="s">
        <v>1426</v>
      </c>
      <c r="F113" s="36" t="s">
        <v>1427</v>
      </c>
      <c r="G113" s="36" t="s">
        <v>1428</v>
      </c>
      <c r="H113" s="36" t="s">
        <v>1429</v>
      </c>
      <c r="J113" s="22">
        <v>40604</v>
      </c>
      <c r="K113" s="11">
        <f>+((B113*DEFLATOR!B113))</f>
        <v>2188.8636332618435</v>
      </c>
      <c r="L113" s="13">
        <f t="shared" si="175"/>
        <v>0.6453083240082425</v>
      </c>
      <c r="M113" s="13">
        <f t="shared" si="182"/>
        <v>4.719925110175405</v>
      </c>
      <c r="N113" s="11">
        <f>+((C113*DEFLATOR!C113))</f>
        <v>1535.5626782970862</v>
      </c>
      <c r="O113" s="13">
        <f t="shared" si="176"/>
        <v>5.494602641830082</v>
      </c>
      <c r="P113" s="13">
        <f t="shared" si="183"/>
        <v>8.126054547905204</v>
      </c>
      <c r="Q113" s="11">
        <f>+((D113*DEFLATOR!D113))</f>
        <v>1632.0688283846914</v>
      </c>
      <c r="R113" s="13">
        <f t="shared" si="177"/>
        <v>-1.3234154691939226</v>
      </c>
      <c r="S113" s="13">
        <f t="shared" si="184"/>
        <v>3.3131615643966716</v>
      </c>
      <c r="T113" s="11">
        <f>+((E113*DEFLATOR!E113))</f>
        <v>2088.7078168247663</v>
      </c>
      <c r="U113" s="13">
        <f t="shared" si="178"/>
        <v>3.471972903750631</v>
      </c>
      <c r="V113" s="13">
        <f t="shared" si="185"/>
        <v>4.421100507445397</v>
      </c>
      <c r="W113" s="11">
        <f>+((F113*DEFLATOR!F113))</f>
        <v>2404.3551923630466</v>
      </c>
      <c r="X113" s="13">
        <f t="shared" si="179"/>
        <v>-1.6478674650467817</v>
      </c>
      <c r="Y113" s="13">
        <f t="shared" si="186"/>
        <v>11.83321695560402</v>
      </c>
      <c r="Z113" s="11">
        <f>+((G113*DEFLATOR!G113))</f>
        <v>2301.559755818323</v>
      </c>
      <c r="AA113" s="13">
        <f t="shared" si="180"/>
        <v>1.6319310529658404</v>
      </c>
      <c r="AB113" s="13">
        <f t="shared" si="187"/>
        <v>0.6931980487134393</v>
      </c>
      <c r="AC113" s="11">
        <f>+((H113*DEFLATOR!H113))</f>
        <v>2108.4359422274506</v>
      </c>
      <c r="AD113" s="13">
        <f t="shared" si="181"/>
        <v>-2.408211048722775</v>
      </c>
      <c r="AE113" s="13">
        <f t="shared" si="188"/>
        <v>4.913478860873455</v>
      </c>
    </row>
    <row r="114" spans="1:31" ht="9.75">
      <c r="A114" s="35">
        <v>40636</v>
      </c>
      <c r="B114" s="36" t="s">
        <v>1437</v>
      </c>
      <c r="C114" s="36" t="s">
        <v>1438</v>
      </c>
      <c r="D114" s="36" t="s">
        <v>1439</v>
      </c>
      <c r="E114" s="36" t="s">
        <v>1440</v>
      </c>
      <c r="F114" s="36" t="s">
        <v>1441</v>
      </c>
      <c r="G114" s="36" t="s">
        <v>1442</v>
      </c>
      <c r="H114" s="36" t="s">
        <v>1443</v>
      </c>
      <c r="J114" s="22">
        <v>40636</v>
      </c>
      <c r="K114" s="11">
        <f>+((B114*DEFLATOR!B114))</f>
        <v>2128.309520204217</v>
      </c>
      <c r="L114" s="13">
        <f t="shared" si="175"/>
        <v>-2.7664634807509247</v>
      </c>
      <c r="M114" s="13">
        <f t="shared" si="182"/>
        <v>1.7803668643616044</v>
      </c>
      <c r="N114" s="11">
        <f>+((C114*DEFLATOR!C114))</f>
        <v>1454.5267334903965</v>
      </c>
      <c r="O114" s="13">
        <f t="shared" si="176"/>
        <v>-5.277280175665455</v>
      </c>
      <c r="P114" s="13">
        <f t="shared" si="183"/>
        <v>6.262194425924461</v>
      </c>
      <c r="Q114" s="11">
        <f>+((D114*DEFLATOR!D114))</f>
        <v>1656.962812697445</v>
      </c>
      <c r="R114" s="13">
        <f t="shared" si="177"/>
        <v>1.5253023573394309</v>
      </c>
      <c r="S114" s="13">
        <f t="shared" si="184"/>
        <v>-1.4575223890454403</v>
      </c>
      <c r="T114" s="11">
        <f>+((E114*DEFLATOR!E114))</f>
        <v>2107.579569530589</v>
      </c>
      <c r="U114" s="13">
        <f t="shared" si="178"/>
        <v>0.9035132895950815</v>
      </c>
      <c r="V114" s="13">
        <f t="shared" si="185"/>
        <v>7.05293644346745</v>
      </c>
      <c r="W114" s="11">
        <f>+((F114*DEFLATOR!F114))</f>
        <v>2277.767643916927</v>
      </c>
      <c r="X114" s="13">
        <f t="shared" si="179"/>
        <v>-5.264927114271611</v>
      </c>
      <c r="Y114" s="13">
        <f t="shared" si="186"/>
        <v>3.899767261055187</v>
      </c>
      <c r="Z114" s="11">
        <f>+((G114*DEFLATOR!G114))</f>
        <v>2238.1587963463335</v>
      </c>
      <c r="AA114" s="13">
        <f t="shared" si="180"/>
        <v>-2.754695345698177</v>
      </c>
      <c r="AB114" s="13">
        <f t="shared" si="187"/>
        <v>-0.44086796333970835</v>
      </c>
      <c r="AC114" s="11">
        <f>+((H114*DEFLATOR!H114))</f>
        <v>2111.797342035567</v>
      </c>
      <c r="AD114" s="13">
        <f t="shared" si="181"/>
        <v>0.15942622399831574</v>
      </c>
      <c r="AE114" s="13">
        <f t="shared" si="188"/>
        <v>0.7110202505466345</v>
      </c>
    </row>
    <row r="115" spans="1:31" ht="9.75">
      <c r="A115" s="35">
        <v>40667</v>
      </c>
      <c r="B115" s="36" t="s">
        <v>1450</v>
      </c>
      <c r="C115" s="36" t="s">
        <v>1451</v>
      </c>
      <c r="D115" s="36" t="s">
        <v>1452</v>
      </c>
      <c r="E115" s="36" t="s">
        <v>1453</v>
      </c>
      <c r="F115" s="36" t="s">
        <v>1454</v>
      </c>
      <c r="G115" s="36" t="s">
        <v>1455</v>
      </c>
      <c r="H115" s="36" t="s">
        <v>1456</v>
      </c>
      <c r="J115" s="22">
        <v>40667</v>
      </c>
      <c r="K115" s="11">
        <f>+((B115*DEFLATOR!B115))</f>
        <v>2155.3900472775817</v>
      </c>
      <c r="L115" s="13">
        <f t="shared" si="175"/>
        <v>1.2723960878945118</v>
      </c>
      <c r="M115" s="13">
        <f t="shared" si="182"/>
        <v>3.952374779822243</v>
      </c>
      <c r="N115" s="11">
        <f>+((C115*DEFLATOR!C115))</f>
        <v>1468.6364639082308</v>
      </c>
      <c r="O115" s="13">
        <f t="shared" si="176"/>
        <v>0.9700564515562782</v>
      </c>
      <c r="P115" s="13">
        <f t="shared" si="183"/>
        <v>1.460628600299585</v>
      </c>
      <c r="Q115" s="11">
        <f>+((D115*DEFLATOR!D115))</f>
        <v>1768.816029737973</v>
      </c>
      <c r="R115" s="13">
        <f t="shared" si="177"/>
        <v>6.750496521912708</v>
      </c>
      <c r="S115" s="13">
        <f t="shared" si="184"/>
        <v>0.7672035588039972</v>
      </c>
      <c r="T115" s="11">
        <f>+((E115*DEFLATOR!E115))</f>
        <v>2135.2557297830344</v>
      </c>
      <c r="U115" s="13">
        <f t="shared" si="178"/>
        <v>1.3131727339058097</v>
      </c>
      <c r="V115" s="13">
        <f t="shared" si="185"/>
        <v>10.037497494531422</v>
      </c>
      <c r="W115" s="11">
        <f>+((F115*DEFLATOR!F115))</f>
        <v>2351.949467103019</v>
      </c>
      <c r="X115" s="13">
        <f t="shared" si="179"/>
        <v>3.256777458587745</v>
      </c>
      <c r="Y115" s="13">
        <f t="shared" si="186"/>
        <v>10.168989824471964</v>
      </c>
      <c r="Z115" s="11">
        <f>+((G115*DEFLATOR!G115))</f>
        <v>2243.2306124004335</v>
      </c>
      <c r="AA115" s="13">
        <f t="shared" si="180"/>
        <v>0.2266066224782426</v>
      </c>
      <c r="AB115" s="13">
        <f t="shared" si="187"/>
        <v>0.9869363671012987</v>
      </c>
      <c r="AC115" s="11">
        <f>+((H115*DEFLATOR!H115))</f>
        <v>2053.861265409258</v>
      </c>
      <c r="AD115" s="13">
        <f t="shared" si="181"/>
        <v>-2.7434486952457426</v>
      </c>
      <c r="AE115" s="13">
        <f t="shared" si="188"/>
        <v>-1.942451634663056</v>
      </c>
    </row>
    <row r="116" spans="1:31" ht="9.75">
      <c r="A116" s="35">
        <v>40699</v>
      </c>
      <c r="B116" s="36" t="s">
        <v>1422</v>
      </c>
      <c r="C116" s="36" t="s">
        <v>1421</v>
      </c>
      <c r="D116" s="36" t="s">
        <v>1420</v>
      </c>
      <c r="E116" s="36" t="s">
        <v>1419</v>
      </c>
      <c r="F116" s="36" t="s">
        <v>1418</v>
      </c>
      <c r="G116" s="36" t="s">
        <v>1417</v>
      </c>
      <c r="H116" s="36" t="s">
        <v>1416</v>
      </c>
      <c r="J116" s="22">
        <v>40699</v>
      </c>
      <c r="K116" s="11">
        <f>+((B116*DEFLATOR!B116))</f>
        <v>2130.345475048517</v>
      </c>
      <c r="L116" s="13">
        <f aca="true" t="shared" si="189" ref="L116:L122">+((K116/K115)-1)*100</f>
        <v>-1.1619508153848046</v>
      </c>
      <c r="M116" s="13">
        <f aca="true" t="shared" si="190" ref="M116:M121">+((K116/K104)-1)*100</f>
        <v>3.08939222009339</v>
      </c>
      <c r="N116" s="11">
        <f>+((C116*DEFLATOR!C116))</f>
        <v>1421.5986048506927</v>
      </c>
      <c r="O116" s="13">
        <f aca="true" t="shared" si="191" ref="O116:O122">+((N116/N115)-1)*100</f>
        <v>-3.2028252200932195</v>
      </c>
      <c r="P116" s="13">
        <f aca="true" t="shared" si="192" ref="P116:P121">+((N116/N104)-1)*100</f>
        <v>-1.7712439775019018</v>
      </c>
      <c r="Q116" s="11">
        <f>+((D116*DEFLATOR!D116))</f>
        <v>1624.8627502054076</v>
      </c>
      <c r="R116" s="13">
        <f aca="true" t="shared" si="193" ref="R116:R122">+((Q116/Q115)-1)*100</f>
        <v>-8.138397499365169</v>
      </c>
      <c r="S116" s="13">
        <f aca="true" t="shared" si="194" ref="S116:S121">+((Q116/Q104)-1)*100</f>
        <v>-6.616657772512136</v>
      </c>
      <c r="T116" s="11">
        <f>+((E116*DEFLATOR!E116))</f>
        <v>1972.488938066793</v>
      </c>
      <c r="U116" s="13">
        <f aca="true" t="shared" si="195" ref="U116:U122">+((T116/T115)-1)*100</f>
        <v>-7.622824256876259</v>
      </c>
      <c r="V116" s="13">
        <f aca="true" t="shared" si="196" ref="V116:V121">+((T116/T104)-1)*100</f>
        <v>-2.2218289708496375</v>
      </c>
      <c r="W116" s="11">
        <f>+((F116*DEFLATOR!F116))</f>
        <v>2393.7548520100113</v>
      </c>
      <c r="X116" s="13">
        <f aca="true" t="shared" si="197" ref="X116:X122">+((W116/W115)-1)*100</f>
        <v>1.7774780237300725</v>
      </c>
      <c r="Y116" s="13">
        <f aca="true" t="shared" si="198" ref="Y116:Y121">+((W116/W104)-1)*100</f>
        <v>11.412962889048028</v>
      </c>
      <c r="Z116" s="11">
        <f>+((G116*DEFLATOR!G116))</f>
        <v>2221.4396421029296</v>
      </c>
      <c r="AA116" s="13">
        <f aca="true" t="shared" si="199" ref="AA116:AA122">+((Z116/Z115)-1)*100</f>
        <v>-0.971410169647513</v>
      </c>
      <c r="AB116" s="13">
        <f aca="true" t="shared" si="200" ref="AB116:AB121">+((Z116/Z104)-1)*100</f>
        <v>1.464805145663206</v>
      </c>
      <c r="AC116" s="11">
        <f>+((H116*DEFLATOR!H116))</f>
        <v>2110.6593233079984</v>
      </c>
      <c r="AD116" s="13">
        <f aca="true" t="shared" si="201" ref="AD116:AD122">+((AC116/AC115)-1)*100</f>
        <v>2.765428164760797</v>
      </c>
      <c r="AE116" s="13">
        <f aca="true" t="shared" si="202" ref="AE116:AE121">+((AC116/AC104)-1)*100</f>
        <v>2.3687934643971342</v>
      </c>
    </row>
    <row r="117" spans="1:31" ht="9.75">
      <c r="A117" s="35">
        <v>40730</v>
      </c>
      <c r="B117" s="36" t="s">
        <v>1464</v>
      </c>
      <c r="C117" s="36" t="s">
        <v>1465</v>
      </c>
      <c r="D117" s="36" t="s">
        <v>1466</v>
      </c>
      <c r="E117" s="36" t="s">
        <v>1467</v>
      </c>
      <c r="F117" s="36" t="s">
        <v>1400</v>
      </c>
      <c r="G117" s="36" t="s">
        <v>1468</v>
      </c>
      <c r="H117" s="36" t="s">
        <v>1469</v>
      </c>
      <c r="J117" s="22">
        <v>40730</v>
      </c>
      <c r="K117" s="11">
        <f>+((B117*DEFLATOR!B117))</f>
        <v>2223.616252655773</v>
      </c>
      <c r="L117" s="13">
        <f t="shared" si="189"/>
        <v>4.378199625350998</v>
      </c>
      <c r="M117" s="13">
        <f t="shared" si="190"/>
        <v>4.4612247598885935</v>
      </c>
      <c r="N117" s="11">
        <f>+((C117*DEFLATOR!C117))</f>
        <v>1584.8793136183053</v>
      </c>
      <c r="O117" s="13">
        <f t="shared" si="191"/>
        <v>11.485711100902618</v>
      </c>
      <c r="P117" s="13">
        <f t="shared" si="192"/>
        <v>4.258213406411815</v>
      </c>
      <c r="Q117" s="11">
        <f>+((D117*DEFLATOR!D117))</f>
        <v>1905.645719154443</v>
      </c>
      <c r="R117" s="13">
        <f t="shared" si="193"/>
        <v>17.280411463278366</v>
      </c>
      <c r="S117" s="13">
        <f t="shared" si="194"/>
        <v>8.06733282272003</v>
      </c>
      <c r="T117" s="11">
        <f>+((E117*DEFLATOR!E117))</f>
        <v>2253.951443936084</v>
      </c>
      <c r="U117" s="13">
        <f t="shared" si="195"/>
        <v>14.26940858513246</v>
      </c>
      <c r="V117" s="13">
        <f t="shared" si="196"/>
        <v>5.581630911583568</v>
      </c>
      <c r="W117" s="11">
        <f>+((F117*DEFLATOR!F117))</f>
        <v>2318.609464425327</v>
      </c>
      <c r="X117" s="13">
        <f t="shared" si="197"/>
        <v>-3.1392265386568474</v>
      </c>
      <c r="Y117" s="13">
        <f t="shared" si="198"/>
        <v>4.714044292685671</v>
      </c>
      <c r="Z117" s="11">
        <f>+((G117*DEFLATOR!G117))</f>
        <v>2326.432126875183</v>
      </c>
      <c r="AA117" s="13">
        <f t="shared" si="199"/>
        <v>4.726326242781087</v>
      </c>
      <c r="AB117" s="13">
        <f t="shared" si="200"/>
        <v>3.0516042014895772</v>
      </c>
      <c r="AC117" s="11">
        <f>+((H117*DEFLATOR!H117))</f>
        <v>2151.780873121304</v>
      </c>
      <c r="AD117" s="13">
        <f t="shared" si="201"/>
        <v>1.9482798270284762</v>
      </c>
      <c r="AE117" s="13">
        <f t="shared" si="202"/>
        <v>6.618921321825333</v>
      </c>
    </row>
    <row r="118" spans="1:31" ht="9.75">
      <c r="A118" s="35">
        <v>40762</v>
      </c>
      <c r="B118" s="36" t="s">
        <v>1476</v>
      </c>
      <c r="C118" s="36" t="s">
        <v>1477</v>
      </c>
      <c r="D118" s="36" t="s">
        <v>1477</v>
      </c>
      <c r="E118" s="36" t="s">
        <v>1478</v>
      </c>
      <c r="F118" s="36" t="s">
        <v>1479</v>
      </c>
      <c r="G118" s="36" t="s">
        <v>1480</v>
      </c>
      <c r="H118" s="36" t="s">
        <v>1481</v>
      </c>
      <c r="I118" s="36"/>
      <c r="J118" s="22">
        <v>40762</v>
      </c>
      <c r="K118" s="11">
        <f>+((B118*DEFLATOR!B118))</f>
        <v>2234.5505362604927</v>
      </c>
      <c r="L118" s="13">
        <f t="shared" si="189"/>
        <v>0.491734290557555</v>
      </c>
      <c r="M118" s="13">
        <f t="shared" si="190"/>
        <v>2.3681524162645795</v>
      </c>
      <c r="N118" s="11">
        <f>+((C118*DEFLATOR!C118))</f>
        <v>1606.616701529538</v>
      </c>
      <c r="O118" s="13">
        <f t="shared" si="191"/>
        <v>1.3715484658327615</v>
      </c>
      <c r="P118" s="13">
        <f t="shared" si="192"/>
        <v>0.5576889140035846</v>
      </c>
      <c r="Q118" s="11">
        <f>+((D118*DEFLATOR!D118))</f>
        <v>1570.1030036714974</v>
      </c>
      <c r="R118" s="13">
        <f t="shared" si="193"/>
        <v>-17.607822488213067</v>
      </c>
      <c r="S118" s="13">
        <f t="shared" si="194"/>
        <v>-12.607398993193364</v>
      </c>
      <c r="T118" s="11">
        <f>+((E118*DEFLATOR!E118))</f>
        <v>1881.2951393975093</v>
      </c>
      <c r="U118" s="13">
        <f t="shared" si="195"/>
        <v>-16.533466394813</v>
      </c>
      <c r="V118" s="13">
        <f t="shared" si="196"/>
        <v>-11.543835720997663</v>
      </c>
      <c r="W118" s="11">
        <f>+((F118*DEFLATOR!F118))</f>
        <v>2242.839304833332</v>
      </c>
      <c r="X118" s="13">
        <f t="shared" si="197"/>
        <v>-3.2679138403661767</v>
      </c>
      <c r="Y118" s="13">
        <f t="shared" si="198"/>
        <v>-1.548755908203403</v>
      </c>
      <c r="Z118" s="11">
        <f>+((G118*DEFLATOR!G118))</f>
        <v>2334.265944557594</v>
      </c>
      <c r="AA118" s="13">
        <f t="shared" si="199"/>
        <v>0.3367309792499107</v>
      </c>
      <c r="AB118" s="13">
        <f t="shared" si="200"/>
        <v>0.1793972422167167</v>
      </c>
      <c r="AC118" s="11">
        <f>+((H118*DEFLATOR!H118))</f>
        <v>2357.357479803469</v>
      </c>
      <c r="AD118" s="13">
        <f t="shared" si="201"/>
        <v>9.553789107901212</v>
      </c>
      <c r="AE118" s="13">
        <f t="shared" si="202"/>
        <v>16.41360862899961</v>
      </c>
    </row>
    <row r="119" spans="1:32" s="39" customFormat="1" ht="12.75">
      <c r="A119" s="35">
        <v>40794</v>
      </c>
      <c r="B119" s="36" t="s">
        <v>1490</v>
      </c>
      <c r="C119" s="36" t="s">
        <v>1491</v>
      </c>
      <c r="D119" s="36" t="s">
        <v>1492</v>
      </c>
      <c r="E119" s="36" t="s">
        <v>1493</v>
      </c>
      <c r="F119" s="36" t="s">
        <v>1494</v>
      </c>
      <c r="G119" s="36" t="s">
        <v>1495</v>
      </c>
      <c r="H119" s="36" t="s">
        <v>1496</v>
      </c>
      <c r="I119" s="36"/>
      <c r="J119" s="22">
        <v>40794</v>
      </c>
      <c r="K119" s="11">
        <f>+((B119*DEFLATOR!B119))</f>
        <v>2193.1832539727247</v>
      </c>
      <c r="L119" s="13">
        <f t="shared" si="189"/>
        <v>-1.8512574057508613</v>
      </c>
      <c r="M119" s="13">
        <f t="shared" si="190"/>
        <v>-0.5332819602126837</v>
      </c>
      <c r="N119" s="11">
        <f>+((C119*DEFLATOR!C119))</f>
        <v>1509.813660266215</v>
      </c>
      <c r="O119" s="13">
        <f t="shared" si="191"/>
        <v>-6.0252729335605775</v>
      </c>
      <c r="P119" s="13">
        <f t="shared" si="192"/>
        <v>-6.705539205551714</v>
      </c>
      <c r="Q119" s="11">
        <f>+((D119*DEFLATOR!D119))</f>
        <v>1891.6463667916257</v>
      </c>
      <c r="R119" s="13">
        <f t="shared" si="193"/>
        <v>20.479125405673248</v>
      </c>
      <c r="S119" s="13">
        <f t="shared" si="194"/>
        <v>4.066863046923808</v>
      </c>
      <c r="T119" s="11">
        <f>+((E119*DEFLATOR!E119))</f>
        <v>2217.3179309879097</v>
      </c>
      <c r="U119" s="13">
        <f t="shared" si="195"/>
        <v>17.861248060100387</v>
      </c>
      <c r="V119" s="13">
        <f t="shared" si="196"/>
        <v>2.1529335901602886</v>
      </c>
      <c r="W119" s="11">
        <f>+((F119*DEFLATOR!F119))</f>
        <v>2340.164936279328</v>
      </c>
      <c r="X119" s="13">
        <f t="shared" si="197"/>
        <v>4.3393938761577155</v>
      </c>
      <c r="Y119" s="13">
        <f t="shared" si="198"/>
        <v>1.1114698855277494</v>
      </c>
      <c r="Z119" s="11">
        <f>+((G119*DEFLATOR!G119))</f>
        <v>2283.4787222939185</v>
      </c>
      <c r="AA119" s="13">
        <f t="shared" si="199"/>
        <v>-2.175725622956004</v>
      </c>
      <c r="AB119" s="13">
        <f t="shared" si="200"/>
        <v>-2.470023298790991</v>
      </c>
      <c r="AC119" s="11">
        <f>+((H119*DEFLATOR!H119))</f>
        <v>2048.0110224911764</v>
      </c>
      <c r="AD119" s="13">
        <f t="shared" si="201"/>
        <v>-13.122594259148268</v>
      </c>
      <c r="AE119" s="13">
        <f t="shared" si="202"/>
        <v>-0.02517144339682087</v>
      </c>
      <c r="AF119" s="2"/>
    </row>
    <row r="120" spans="1:32" s="39" customFormat="1" ht="12.75">
      <c r="A120" s="35">
        <v>40825</v>
      </c>
      <c r="B120" s="36" t="s">
        <v>1502</v>
      </c>
      <c r="C120" s="36" t="s">
        <v>1503</v>
      </c>
      <c r="D120" s="36" t="s">
        <v>1504</v>
      </c>
      <c r="E120" s="36" t="s">
        <v>1505</v>
      </c>
      <c r="F120" s="36" t="s">
        <v>1506</v>
      </c>
      <c r="G120" s="36" t="s">
        <v>1507</v>
      </c>
      <c r="H120" s="36" t="s">
        <v>1508</v>
      </c>
      <c r="I120" s="36"/>
      <c r="J120" s="22">
        <v>40825</v>
      </c>
      <c r="K120" s="11">
        <f>+((B120*DEFLATOR!B120))</f>
        <v>2180.050056119281</v>
      </c>
      <c r="L120" s="13">
        <f t="shared" si="189"/>
        <v>-0.5988189919676867</v>
      </c>
      <c r="M120" s="13">
        <f t="shared" si="190"/>
        <v>-0.7308314366176294</v>
      </c>
      <c r="N120" s="11">
        <f>+((C120*DEFLATOR!C120))</f>
        <v>1577.690571739227</v>
      </c>
      <c r="O120" s="13">
        <f t="shared" si="191"/>
        <v>4.495714488438507</v>
      </c>
      <c r="P120" s="13">
        <f t="shared" si="192"/>
        <v>-7.846472406863647</v>
      </c>
      <c r="Q120" s="11">
        <f>+((D120*DEFLATOR!D120))</f>
        <v>1956.8048001310792</v>
      </c>
      <c r="R120" s="13">
        <f t="shared" si="193"/>
        <v>3.444535642778046</v>
      </c>
      <c r="S120" s="13">
        <f t="shared" si="194"/>
        <v>4.584401736261778</v>
      </c>
      <c r="T120" s="11">
        <f>+((E120*DEFLATOR!E120))</f>
        <v>2191.4042718719884</v>
      </c>
      <c r="U120" s="13">
        <f t="shared" si="195"/>
        <v>-1.1686938870500874</v>
      </c>
      <c r="V120" s="13">
        <f t="shared" si="196"/>
        <v>2.7626676630507774</v>
      </c>
      <c r="W120" s="11">
        <f>+((F120*DEFLATOR!F120))</f>
        <v>2268.4835777903886</v>
      </c>
      <c r="X120" s="13">
        <f t="shared" si="197"/>
        <v>-3.0630900146254914</v>
      </c>
      <c r="Y120" s="13">
        <f t="shared" si="198"/>
        <v>-4.200784041720151</v>
      </c>
      <c r="Z120" s="11">
        <f>+((G120*DEFLATOR!G120))</f>
        <v>2277.8643565290527</v>
      </c>
      <c r="AA120" s="13">
        <f t="shared" si="199"/>
        <v>-0.24586897657735696</v>
      </c>
      <c r="AB120" s="13">
        <f t="shared" si="200"/>
        <v>-0.2410515720743911</v>
      </c>
      <c r="AC120" s="11">
        <f>+((H120*DEFLATOR!H120))</f>
        <v>2047.2285004648434</v>
      </c>
      <c r="AD120" s="13">
        <f t="shared" si="201"/>
        <v>-0.038208877673973074</v>
      </c>
      <c r="AE120" s="13">
        <f t="shared" si="202"/>
        <v>1.5238641832972633</v>
      </c>
      <c r="AF120" s="2"/>
    </row>
    <row r="121" spans="1:32" s="39" customFormat="1" ht="12.75">
      <c r="A121" s="35">
        <v>40857</v>
      </c>
      <c r="B121" s="36" t="s">
        <v>1516</v>
      </c>
      <c r="C121" s="36" t="s">
        <v>1517</v>
      </c>
      <c r="D121" s="36" t="s">
        <v>1518</v>
      </c>
      <c r="E121" s="36" t="s">
        <v>1519</v>
      </c>
      <c r="F121" s="36" t="s">
        <v>1520</v>
      </c>
      <c r="G121" s="36" t="s">
        <v>1521</v>
      </c>
      <c r="H121" s="36" t="s">
        <v>1522</v>
      </c>
      <c r="I121" s="36"/>
      <c r="J121" s="41">
        <v>40857</v>
      </c>
      <c r="K121" s="25">
        <f>+((B121*DEFLATOR!B121))</f>
        <v>2177.1618244996425</v>
      </c>
      <c r="L121" s="26">
        <f t="shared" si="189"/>
        <v>-0.13248464692503514</v>
      </c>
      <c r="M121" s="26">
        <f t="shared" si="190"/>
        <v>0.5947048691760992</v>
      </c>
      <c r="N121" s="25">
        <f>+((C121*DEFLATOR!C121))</f>
        <v>1611.3209391446244</v>
      </c>
      <c r="O121" s="26">
        <f t="shared" si="191"/>
        <v>2.1316199771875155</v>
      </c>
      <c r="P121" s="26">
        <f t="shared" si="192"/>
        <v>-1.9953996709631938</v>
      </c>
      <c r="Q121" s="25">
        <f>+((D121*DEFLATOR!D121))</f>
        <v>1955.9523975173095</v>
      </c>
      <c r="R121" s="26">
        <f t="shared" si="193"/>
        <v>-0.04356094249731157</v>
      </c>
      <c r="S121" s="26">
        <f t="shared" si="194"/>
        <v>8.905082101138184</v>
      </c>
      <c r="T121" s="25">
        <f>+((E121*DEFLATOR!E121))</f>
        <v>2182.515275237777</v>
      </c>
      <c r="U121" s="26">
        <f t="shared" si="195"/>
        <v>-0.405630159085979</v>
      </c>
      <c r="V121" s="26">
        <f t="shared" si="196"/>
        <v>5.262817732951142</v>
      </c>
      <c r="W121" s="25">
        <f>+((F121*DEFLATOR!F121))</f>
        <v>2287.9231419514467</v>
      </c>
      <c r="X121" s="26">
        <f t="shared" si="197"/>
        <v>0.8569409252674909</v>
      </c>
      <c r="Y121" s="26">
        <f t="shared" si="198"/>
        <v>-2.3286292662915486</v>
      </c>
      <c r="Z121" s="25">
        <f>+((G121*DEFLATOR!G121))</f>
        <v>2258.2476088033573</v>
      </c>
      <c r="AA121" s="26">
        <f t="shared" si="199"/>
        <v>-0.8611903368814677</v>
      </c>
      <c r="AB121" s="26">
        <f t="shared" si="200"/>
        <v>0.387187189107574</v>
      </c>
      <c r="AC121" s="25">
        <f>+((H121*DEFLATOR!H121))</f>
        <v>2046.762932638338</v>
      </c>
      <c r="AD121" s="26">
        <f t="shared" si="201"/>
        <v>-0.022741370902157332</v>
      </c>
      <c r="AE121" s="26">
        <f t="shared" si="202"/>
        <v>-1.6544855807370973</v>
      </c>
      <c r="AF121" s="2"/>
    </row>
    <row r="122" spans="1:31" s="39" customFormat="1" ht="12.75">
      <c r="A122" s="35">
        <v>40888</v>
      </c>
      <c r="B122" s="36" t="s">
        <v>1528</v>
      </c>
      <c r="C122" s="36" t="s">
        <v>1529</v>
      </c>
      <c r="D122" s="36" t="s">
        <v>1530</v>
      </c>
      <c r="E122" s="36" t="s">
        <v>1531</v>
      </c>
      <c r="F122" s="36" t="s">
        <v>1532</v>
      </c>
      <c r="G122" s="36" t="s">
        <v>1533</v>
      </c>
      <c r="H122" s="36" t="s">
        <v>1534</v>
      </c>
      <c r="I122" s="36"/>
      <c r="J122" s="40">
        <v>40888</v>
      </c>
      <c r="K122" s="29">
        <f>+((B122*DEFLATOR!B122))</f>
        <v>2206.917173695497</v>
      </c>
      <c r="L122" s="30">
        <f t="shared" si="189"/>
        <v>1.3667036074680672</v>
      </c>
      <c r="M122" s="30">
        <f aca="true" t="shared" si="203" ref="M122:M127">+((K122/K110)-1)*100</f>
        <v>1.587206831663357</v>
      </c>
      <c r="N122" s="29">
        <f>+((C122*DEFLATOR!C122))</f>
        <v>1574.5442239484703</v>
      </c>
      <c r="O122" s="30">
        <f t="shared" si="191"/>
        <v>-2.2823954125288703</v>
      </c>
      <c r="P122" s="30">
        <f aca="true" t="shared" si="204" ref="P122:P127">+((N122/N110)-1)*100</f>
        <v>5.259045687322894</v>
      </c>
      <c r="Q122" s="29">
        <f>+((D122*DEFLATOR!D122))</f>
        <v>1952.1521556615683</v>
      </c>
      <c r="R122" s="30">
        <f t="shared" si="193"/>
        <v>-0.1942911218373644</v>
      </c>
      <c r="S122" s="30">
        <f aca="true" t="shared" si="205" ref="S122:S127">+((Q122/Q110)-1)*100</f>
        <v>12.043585948603264</v>
      </c>
      <c r="T122" s="29">
        <f>+((E122*DEFLATOR!E122))</f>
        <v>2247.9480686957886</v>
      </c>
      <c r="U122" s="30">
        <f t="shared" si="195"/>
        <v>2.9980451546155917</v>
      </c>
      <c r="V122" s="30">
        <f aca="true" t="shared" si="206" ref="V122:V127">+((T122/T110)-1)*100</f>
        <v>7.144132936719805</v>
      </c>
      <c r="W122" s="29">
        <f>+((F122*DEFLATOR!F122))</f>
        <v>2351.927243415477</v>
      </c>
      <c r="X122" s="30">
        <f t="shared" si="197"/>
        <v>2.7974760292620138</v>
      </c>
      <c r="Y122" s="30">
        <f aca="true" t="shared" si="207" ref="Y122:Y127">+((W122/W110)-1)*100</f>
        <v>-2.3913252153639264</v>
      </c>
      <c r="Z122" s="29">
        <f>+((G122*DEFLATOR!G122))</f>
        <v>2278.456715820067</v>
      </c>
      <c r="AA122" s="30">
        <f t="shared" si="199"/>
        <v>0.8949021771540222</v>
      </c>
      <c r="AB122" s="30">
        <f aca="true" t="shared" si="208" ref="AB122:AB127">+((Z122/Z110)-1)*100</f>
        <v>0.8765858257951731</v>
      </c>
      <c r="AC122" s="29">
        <f>+((H122*DEFLATOR!H122))</f>
        <v>2069.515344618427</v>
      </c>
      <c r="AD122" s="30">
        <f t="shared" si="201"/>
        <v>1.111629081085641</v>
      </c>
      <c r="AE122" s="30">
        <f aca="true" t="shared" si="209" ref="AE122:AE127">+((AC122/AC110)-1)*100</f>
        <v>-0.5171190916964052</v>
      </c>
    </row>
    <row r="123" spans="1:31" s="39" customFormat="1" ht="12.75">
      <c r="A123" s="24">
        <v>40909</v>
      </c>
      <c r="B123" s="38" t="s">
        <v>1542</v>
      </c>
      <c r="C123" s="38" t="s">
        <v>1543</v>
      </c>
      <c r="D123" s="38" t="s">
        <v>1544</v>
      </c>
      <c r="E123" s="38" t="s">
        <v>1545</v>
      </c>
      <c r="F123" s="38" t="s">
        <v>1546</v>
      </c>
      <c r="G123" s="38" t="s">
        <v>1547</v>
      </c>
      <c r="H123" s="38" t="s">
        <v>1548</v>
      </c>
      <c r="I123" s="36"/>
      <c r="J123" s="24">
        <v>40909</v>
      </c>
      <c r="K123" s="29">
        <f>+((B123*DEFLATOR!B123))</f>
        <v>2215.323200357632</v>
      </c>
      <c r="L123" s="30">
        <f aca="true" t="shared" si="210" ref="L123:L131">+((K123/K122)-1)*100</f>
        <v>0.3808945239235806</v>
      </c>
      <c r="M123" s="30">
        <f t="shared" si="203"/>
        <v>1.5171559879613383</v>
      </c>
      <c r="N123" s="29">
        <f>+((C123*DEFLATOR!C123))</f>
        <v>1695.877213867393</v>
      </c>
      <c r="O123" s="30">
        <f aca="true" t="shared" si="211" ref="O123:O132">+((N123/N122)-1)*100</f>
        <v>7.705911848868685</v>
      </c>
      <c r="P123" s="30">
        <f t="shared" si="204"/>
        <v>3.383701369440506</v>
      </c>
      <c r="Q123" s="29">
        <f>+((D123*DEFLATOR!D123))</f>
        <v>1974.548080806332</v>
      </c>
      <c r="R123" s="30">
        <f aca="true" t="shared" si="212" ref="R123:R132">+((Q123/Q122)-1)*100</f>
        <v>1.147242804809645</v>
      </c>
      <c r="S123" s="30">
        <f t="shared" si="205"/>
        <v>13.12031526435835</v>
      </c>
      <c r="T123" s="29">
        <f>+((E123*DEFLATOR!E123))</f>
        <v>2220.477924733989</v>
      </c>
      <c r="U123" s="30">
        <f aca="true" t="shared" si="213" ref="U123:U132">+((T123/T122)-1)*100</f>
        <v>-1.2220097227485072</v>
      </c>
      <c r="V123" s="30">
        <f t="shared" si="206"/>
        <v>6.602955133619015</v>
      </c>
      <c r="W123" s="29">
        <f>+((F123*DEFLATOR!F123))</f>
        <v>2304.2385916725884</v>
      </c>
      <c r="X123" s="30">
        <f aca="true" t="shared" si="214" ref="X123:X131">+((W123/W122)-1)*100</f>
        <v>-2.0276414534675324</v>
      </c>
      <c r="Y123" s="30">
        <f t="shared" si="207"/>
        <v>-2.979387388449739</v>
      </c>
      <c r="Z123" s="29">
        <f>+((G123*DEFLATOR!G123))</f>
        <v>2294.3123814546325</v>
      </c>
      <c r="AA123" s="30">
        <f aca="true" t="shared" si="215" ref="AA123:AA132">+((Z123/Z122)-1)*100</f>
        <v>0.6958949680489601</v>
      </c>
      <c r="AB123" s="30">
        <f t="shared" si="208"/>
        <v>1.726177774331572</v>
      </c>
      <c r="AC123" s="29">
        <f>+((H123*DEFLATOR!H123))</f>
        <v>2149.6136660695124</v>
      </c>
      <c r="AD123" s="30">
        <f aca="true" t="shared" si="216" ref="AD123:AD132">+((AC123/AC122)-1)*100</f>
        <v>3.870390314301031</v>
      </c>
      <c r="AE123" s="30">
        <f t="shared" si="209"/>
        <v>-2.0407201321529067</v>
      </c>
    </row>
    <row r="124" spans="1:31" ht="9.75">
      <c r="A124" s="35">
        <v>40575</v>
      </c>
      <c r="B124" s="38" t="s">
        <v>1556</v>
      </c>
      <c r="C124" s="38" t="s">
        <v>1557</v>
      </c>
      <c r="D124" s="38" t="s">
        <v>1558</v>
      </c>
      <c r="E124" s="38" t="s">
        <v>1559</v>
      </c>
      <c r="F124" s="38" t="s">
        <v>1560</v>
      </c>
      <c r="G124" s="38" t="s">
        <v>1561</v>
      </c>
      <c r="H124" s="38" t="s">
        <v>1562</v>
      </c>
      <c r="J124" s="22">
        <v>40575</v>
      </c>
      <c r="K124" s="11">
        <f>+((B124*DEFLATOR!B124))</f>
        <v>2253.256525650924</v>
      </c>
      <c r="L124" s="13">
        <f t="shared" si="210"/>
        <v>1.7123156245178128</v>
      </c>
      <c r="M124" s="13">
        <f t="shared" si="203"/>
        <v>3.6061334799892597</v>
      </c>
      <c r="N124" s="11">
        <f>+((C124*DEFLATOR!C124))</f>
        <v>1574.5090824109304</v>
      </c>
      <c r="O124" s="13">
        <f t="shared" si="211"/>
        <v>-7.156657950470747</v>
      </c>
      <c r="P124" s="13">
        <f t="shared" si="204"/>
        <v>8.170257295585115</v>
      </c>
      <c r="Q124" s="11">
        <f>+((D124*DEFLATOR!D124))</f>
        <v>1952.5964444599106</v>
      </c>
      <c r="R124" s="13">
        <f t="shared" si="212"/>
        <v>-1.1117296438513335</v>
      </c>
      <c r="S124" s="13">
        <f t="shared" si="205"/>
        <v>18.056018689479323</v>
      </c>
      <c r="T124" s="11">
        <f>+((E124*DEFLATOR!E124))</f>
        <v>2190.97917625765</v>
      </c>
      <c r="U124" s="13">
        <f t="shared" si="213"/>
        <v>-1.3284864554495734</v>
      </c>
      <c r="V124" s="13">
        <f t="shared" si="206"/>
        <v>8.53836813951705</v>
      </c>
      <c r="W124" s="11">
        <f>+((F124*DEFLATOR!F124))</f>
        <v>2411.6467529125302</v>
      </c>
      <c r="X124" s="13">
        <f t="shared" si="214"/>
        <v>4.661329847877305</v>
      </c>
      <c r="Y124" s="13">
        <f t="shared" si="207"/>
        <v>-1.3496001658443668</v>
      </c>
      <c r="Z124" s="11">
        <f>+((G124*DEFLATOR!G124))</f>
        <v>2364.821833112554</v>
      </c>
      <c r="AA124" s="13">
        <f t="shared" si="215"/>
        <v>3.0732280498446007</v>
      </c>
      <c r="AB124" s="13">
        <f t="shared" si="208"/>
        <v>4.425448389016351</v>
      </c>
      <c r="AC124" s="11">
        <f>+((H124*DEFLATOR!H124))</f>
        <v>2098.2881560863666</v>
      </c>
      <c r="AD124" s="13">
        <f t="shared" si="216"/>
        <v>-2.3876620619458833</v>
      </c>
      <c r="AE124" s="13">
        <f t="shared" si="209"/>
        <v>-2.8779149574681084</v>
      </c>
    </row>
    <row r="125" spans="1:31" ht="9.75">
      <c r="A125" s="35">
        <v>40604</v>
      </c>
      <c r="B125" s="38" t="s">
        <v>1569</v>
      </c>
      <c r="C125" s="38" t="s">
        <v>1570</v>
      </c>
      <c r="D125" s="38" t="s">
        <v>1571</v>
      </c>
      <c r="E125" s="38" t="s">
        <v>1572</v>
      </c>
      <c r="F125" s="38" t="s">
        <v>1573</v>
      </c>
      <c r="G125" s="38" t="s">
        <v>1574</v>
      </c>
      <c r="H125" s="38" t="s">
        <v>1348</v>
      </c>
      <c r="J125" s="35">
        <v>40604</v>
      </c>
      <c r="K125" s="11">
        <f>+((B125*DEFLATOR!B125))</f>
        <v>2292.2511437851517</v>
      </c>
      <c r="L125" s="13">
        <f t="shared" si="210"/>
        <v>1.7305893798737815</v>
      </c>
      <c r="M125" s="13">
        <f t="shared" si="203"/>
        <v>4.7233417811981315</v>
      </c>
      <c r="N125" s="11">
        <f>+((C125*DEFLATOR!C125))</f>
        <v>1602.6360798980747</v>
      </c>
      <c r="O125" s="13">
        <f t="shared" si="211"/>
        <v>1.7863979192851431</v>
      </c>
      <c r="P125" s="13">
        <f t="shared" si="204"/>
        <v>4.368001550765199</v>
      </c>
      <c r="Q125" s="11">
        <f>+((D125*DEFLATOR!D125))</f>
        <v>1935.5806176168965</v>
      </c>
      <c r="R125" s="13">
        <f t="shared" si="212"/>
        <v>-0.8714461655040417</v>
      </c>
      <c r="S125" s="13">
        <f t="shared" si="205"/>
        <v>18.59675180075586</v>
      </c>
      <c r="T125" s="11">
        <f>+((E125*DEFLATOR!E125))</f>
        <v>2311.9252980112515</v>
      </c>
      <c r="U125" s="13">
        <f t="shared" si="213"/>
        <v>5.520185817566103</v>
      </c>
      <c r="V125" s="13">
        <f t="shared" si="206"/>
        <v>10.686869622856987</v>
      </c>
      <c r="W125" s="11">
        <f>+((F125*DEFLATOR!F125))</f>
        <v>2390.2959493380417</v>
      </c>
      <c r="X125" s="13">
        <f t="shared" si="214"/>
        <v>-0.8853205200431313</v>
      </c>
      <c r="Y125" s="13">
        <f t="shared" si="207"/>
        <v>-0.5847406851392511</v>
      </c>
      <c r="Z125" s="11">
        <f>+((G125*DEFLATOR!G125))</f>
        <v>2424.0527058572457</v>
      </c>
      <c r="AA125" s="13">
        <f t="shared" si="215"/>
        <v>2.504665337376921</v>
      </c>
      <c r="AB125" s="13">
        <f t="shared" si="208"/>
        <v>5.322171181055002</v>
      </c>
      <c r="AC125" s="11">
        <f>+((H125*DEFLATOR!H125))</f>
        <v>2171.7786991377543</v>
      </c>
      <c r="AD125" s="13">
        <f t="shared" si="216"/>
        <v>3.5024047025294713</v>
      </c>
      <c r="AE125" s="13">
        <f t="shared" si="209"/>
        <v>3.0042533254951653</v>
      </c>
    </row>
    <row r="126" spans="1:31" ht="9.75">
      <c r="A126" s="35">
        <v>40636</v>
      </c>
      <c r="B126" s="38" t="s">
        <v>1592</v>
      </c>
      <c r="C126" s="38" t="s">
        <v>1591</v>
      </c>
      <c r="D126" s="38" t="s">
        <v>1590</v>
      </c>
      <c r="E126" s="38" t="s">
        <v>1589</v>
      </c>
      <c r="F126" s="38" t="s">
        <v>1588</v>
      </c>
      <c r="G126" s="38" t="s">
        <v>1587</v>
      </c>
      <c r="H126" s="38" t="s">
        <v>1467</v>
      </c>
      <c r="J126" s="35">
        <v>40636</v>
      </c>
      <c r="K126" s="11">
        <f>+((B126*DEFLATOR!B126))</f>
        <v>2252.72578347402</v>
      </c>
      <c r="L126" s="13">
        <f t="shared" si="210"/>
        <v>-1.7243032212371112</v>
      </c>
      <c r="M126" s="13">
        <f t="shared" si="203"/>
        <v>5.845778637397858</v>
      </c>
      <c r="N126" s="11">
        <f>+((C126*DEFLATOR!C126))</f>
        <v>1546.1667759646853</v>
      </c>
      <c r="O126" s="13">
        <f t="shared" si="211"/>
        <v>-3.5235263102887826</v>
      </c>
      <c r="P126" s="13">
        <f t="shared" si="204"/>
        <v>6.300334009976027</v>
      </c>
      <c r="Q126" s="11">
        <f>+((D126*DEFLATOR!D126))</f>
        <v>1929.8696206376562</v>
      </c>
      <c r="R126" s="13">
        <f t="shared" si="212"/>
        <v>-0.29505342878829444</v>
      </c>
      <c r="S126" s="13">
        <f t="shared" si="205"/>
        <v>16.470303729745982</v>
      </c>
      <c r="T126" s="11">
        <f>+((E126*DEFLATOR!E126))</f>
        <v>2317.9247143014604</v>
      </c>
      <c r="U126" s="13">
        <f t="shared" si="213"/>
        <v>0.2594987085166478</v>
      </c>
      <c r="V126" s="13">
        <f t="shared" si="206"/>
        <v>9.980412972864428</v>
      </c>
      <c r="W126" s="11">
        <f>+((F126*DEFLATOR!F126))</f>
        <v>2373.815624004538</v>
      </c>
      <c r="X126" s="13">
        <f t="shared" si="214"/>
        <v>-0.689467985672132</v>
      </c>
      <c r="Y126" s="13">
        <f t="shared" si="207"/>
        <v>4.216759349625487</v>
      </c>
      <c r="Z126" s="11">
        <f>+((G126*DEFLATOR!G126))</f>
        <v>2351.5641780864867</v>
      </c>
      <c r="AA126" s="13">
        <f t="shared" si="215"/>
        <v>-2.9903857946489643</v>
      </c>
      <c r="AB126" s="13">
        <f t="shared" si="208"/>
        <v>5.066905079535955</v>
      </c>
      <c r="AC126" s="11">
        <f>+((H126*DEFLATOR!H126))</f>
        <v>2164.9428221569774</v>
      </c>
      <c r="AD126" s="13">
        <f t="shared" si="216"/>
        <v>-0.3147593713618613</v>
      </c>
      <c r="AE126" s="13">
        <f t="shared" si="209"/>
        <v>2.516599441790346</v>
      </c>
    </row>
    <row r="127" spans="1:31" ht="9.75">
      <c r="A127" s="35">
        <v>40667</v>
      </c>
      <c r="B127" s="38" t="s">
        <v>1605</v>
      </c>
      <c r="C127" s="38" t="s">
        <v>1604</v>
      </c>
      <c r="D127" s="38" t="s">
        <v>1603</v>
      </c>
      <c r="E127" s="38" t="s">
        <v>1602</v>
      </c>
      <c r="F127" s="38" t="s">
        <v>1547</v>
      </c>
      <c r="G127" s="38" t="s">
        <v>1601</v>
      </c>
      <c r="H127" s="38" t="s">
        <v>1600</v>
      </c>
      <c r="J127" s="35">
        <v>40667</v>
      </c>
      <c r="K127" s="11">
        <f>+((B127*DEFLATOR!B127))</f>
        <v>2243.526541633684</v>
      </c>
      <c r="L127" s="13">
        <f t="shared" si="210"/>
        <v>-0.40836048079272436</v>
      </c>
      <c r="M127" s="13">
        <f t="shared" si="203"/>
        <v>4.089120410824254</v>
      </c>
      <c r="N127" s="11">
        <f>+((C127*DEFLATOR!C127))</f>
        <v>1621.0533692554693</v>
      </c>
      <c r="O127" s="13">
        <f t="shared" si="211"/>
        <v>4.843371003368047</v>
      </c>
      <c r="P127" s="13">
        <f t="shared" si="204"/>
        <v>10.378123456204925</v>
      </c>
      <c r="Q127" s="11">
        <f>+((D127*DEFLATOR!D127))</f>
        <v>1826.4221623671606</v>
      </c>
      <c r="R127" s="13">
        <f t="shared" si="212"/>
        <v>-5.36033404351508</v>
      </c>
      <c r="S127" s="13">
        <f t="shared" si="205"/>
        <v>3.256762244387912</v>
      </c>
      <c r="T127" s="11">
        <f>+((E127*DEFLATOR!E127))</f>
        <v>2330.891812323954</v>
      </c>
      <c r="U127" s="13">
        <f t="shared" si="213"/>
        <v>0.5594270574228455</v>
      </c>
      <c r="V127" s="13">
        <f t="shared" si="206"/>
        <v>9.162185110295828</v>
      </c>
      <c r="W127" s="11">
        <f>+((F127*DEFLATOR!F127))</f>
        <v>2324.103870912625</v>
      </c>
      <c r="X127" s="13">
        <f t="shared" si="214"/>
        <v>-2.0941707767535567</v>
      </c>
      <c r="Y127" s="13">
        <f t="shared" si="207"/>
        <v>-1.1839368396248773</v>
      </c>
      <c r="Z127" s="11">
        <f>+((G127*DEFLATOR!G127))</f>
        <v>2363.8718797626884</v>
      </c>
      <c r="AA127" s="13">
        <f t="shared" si="215"/>
        <v>0.5233836180570162</v>
      </c>
      <c r="AB127" s="13">
        <f t="shared" si="208"/>
        <v>5.378014489253036</v>
      </c>
      <c r="AC127" s="11">
        <f>+((H127*DEFLATOR!H127))</f>
        <v>2134.6409535328507</v>
      </c>
      <c r="AD127" s="13">
        <f t="shared" si="216"/>
        <v>-1.399661382000672</v>
      </c>
      <c r="AE127" s="13">
        <f t="shared" si="209"/>
        <v>3.9330644909697066</v>
      </c>
    </row>
    <row r="128" spans="1:31" ht="9.75">
      <c r="A128" s="35">
        <v>40699</v>
      </c>
      <c r="B128" s="38" t="s">
        <v>1624</v>
      </c>
      <c r="C128" s="38" t="s">
        <v>1606</v>
      </c>
      <c r="D128" s="38" t="s">
        <v>1607</v>
      </c>
      <c r="E128" s="38" t="s">
        <v>1608</v>
      </c>
      <c r="F128" s="38" t="s">
        <v>1625</v>
      </c>
      <c r="G128" s="38" t="s">
        <v>1609</v>
      </c>
      <c r="H128" s="38" t="s">
        <v>1610</v>
      </c>
      <c r="J128" s="35">
        <v>40699</v>
      </c>
      <c r="K128" s="11">
        <f>+((B128*DEFLATOR!B128))</f>
        <v>2264.374963116315</v>
      </c>
      <c r="L128" s="13">
        <f t="shared" si="210"/>
        <v>0.9292701064926856</v>
      </c>
      <c r="M128" s="13">
        <f aca="true" t="shared" si="217" ref="M128:M133">+((K128/K116)-1)*100</f>
        <v>6.291443788700302</v>
      </c>
      <c r="N128" s="11">
        <f>+((C128*DEFLATOR!C128))</f>
        <v>1734.6018258742774</v>
      </c>
      <c r="O128" s="13">
        <f t="shared" si="211"/>
        <v>7.004609396108874</v>
      </c>
      <c r="P128" s="13">
        <f aca="true" t="shared" si="218" ref="P128:P133">+((N128/N116)-1)*100</f>
        <v>22.017693317619624</v>
      </c>
      <c r="Q128" s="11">
        <f>+((D128*DEFLATOR!D128))</f>
        <v>1854.157590412752</v>
      </c>
      <c r="R128" s="13">
        <f t="shared" si="212"/>
        <v>1.5185661134140327</v>
      </c>
      <c r="S128" s="13">
        <f aca="true" t="shared" si="219" ref="S128:S133">+((Q128/Q116)-1)*100</f>
        <v>14.11164359441177</v>
      </c>
      <c r="T128" s="11">
        <f>+((E128*DEFLATOR!E128))</f>
        <v>2382.0512203899566</v>
      </c>
      <c r="U128" s="13">
        <f t="shared" si="213"/>
        <v>2.194842669038133</v>
      </c>
      <c r="V128" s="13">
        <f aca="true" t="shared" si="220" ref="V128:V133">+((T128/T116)-1)*100</f>
        <v>20.763730250602542</v>
      </c>
      <c r="W128" s="11">
        <f>+((F128*DEFLATOR!F128))</f>
        <v>2362.8281063784843</v>
      </c>
      <c r="X128" s="13">
        <f t="shared" si="214"/>
        <v>1.666200721513067</v>
      </c>
      <c r="Y128" s="13">
        <f aca="true" t="shared" si="221" ref="Y128:Y133">+((W128/W116)-1)*100</f>
        <v>-1.2919763110060378</v>
      </c>
      <c r="Z128" s="11">
        <f>+((G128*DEFLATOR!G128))</f>
        <v>2348.7833300680586</v>
      </c>
      <c r="AA128" s="13">
        <f t="shared" si="215"/>
        <v>-0.6382981169074431</v>
      </c>
      <c r="AB128" s="13">
        <f aca="true" t="shared" si="222" ref="AB128:AB133">+((Z128/Z116)-1)*100</f>
        <v>5.7324847162887105</v>
      </c>
      <c r="AC128" s="11">
        <f>+((H128*DEFLATOR!H128))</f>
        <v>2172.189002134969</v>
      </c>
      <c r="AD128" s="13">
        <f t="shared" si="216"/>
        <v>1.7589866127123654</v>
      </c>
      <c r="AE128" s="13">
        <f aca="true" t="shared" si="223" ref="AE128:AE133">+((AC128/AC116)-1)*100</f>
        <v>2.9151875978988606</v>
      </c>
    </row>
    <row r="129" spans="1:31" ht="9.75">
      <c r="A129" s="35">
        <v>40730</v>
      </c>
      <c r="B129" s="38" t="s">
        <v>1628</v>
      </c>
      <c r="C129" s="38" t="s">
        <v>1623</v>
      </c>
      <c r="D129" s="38" t="s">
        <v>1629</v>
      </c>
      <c r="E129" s="38" t="s">
        <v>1622</v>
      </c>
      <c r="F129" s="38" t="s">
        <v>1630</v>
      </c>
      <c r="G129" s="38" t="s">
        <v>1621</v>
      </c>
      <c r="H129" s="38" t="s">
        <v>1620</v>
      </c>
      <c r="J129" s="35">
        <v>40730</v>
      </c>
      <c r="K129" s="11">
        <f>+((B129*DEFLATOR!B129))</f>
        <v>2229.721568863396</v>
      </c>
      <c r="L129" s="13">
        <f t="shared" si="210"/>
        <v>-1.5303734945570913</v>
      </c>
      <c r="M129" s="13">
        <f t="shared" si="217"/>
        <v>0.2745669897101566</v>
      </c>
      <c r="N129" s="11">
        <f>+((C129*DEFLATOR!C129))</f>
        <v>1677.6121907989766</v>
      </c>
      <c r="O129" s="13">
        <f t="shared" si="211"/>
        <v>-3.2854591886859574</v>
      </c>
      <c r="P129" s="13">
        <f t="shared" si="218"/>
        <v>5.851100231030237</v>
      </c>
      <c r="Q129" s="11">
        <f>+((D129*DEFLATOR!D129))</f>
        <v>1779.4742091846283</v>
      </c>
      <c r="R129" s="13">
        <f t="shared" si="212"/>
        <v>-4.027887468373081</v>
      </c>
      <c r="S129" s="13">
        <f t="shared" si="219"/>
        <v>-6.620932143976821</v>
      </c>
      <c r="T129" s="11">
        <f>+((E129*DEFLATOR!E129))</f>
        <v>2345.5557014561327</v>
      </c>
      <c r="U129" s="13">
        <f t="shared" si="213"/>
        <v>-1.5321047096480744</v>
      </c>
      <c r="V129" s="13">
        <f t="shared" si="220"/>
        <v>4.064162862358733</v>
      </c>
      <c r="W129" s="11">
        <f>+((F129*DEFLATOR!F129))</f>
        <v>2273.3050887981294</v>
      </c>
      <c r="X129" s="13">
        <f t="shared" si="214"/>
        <v>-3.788807884021961</v>
      </c>
      <c r="Y129" s="13">
        <f t="shared" si="221"/>
        <v>-1.9539459457190822</v>
      </c>
      <c r="Z129" s="11">
        <f>+((G129*DEFLATOR!G129))</f>
        <v>2351.5610092353018</v>
      </c>
      <c r="AA129" s="13">
        <f t="shared" si="215"/>
        <v>0.11826034064890134</v>
      </c>
      <c r="AB129" s="13">
        <f t="shared" si="222"/>
        <v>1.0801468080597454</v>
      </c>
      <c r="AC129" s="11">
        <f>+((H129*DEFLATOR!H129))</f>
        <v>2157.792934559215</v>
      </c>
      <c r="AD129" s="13">
        <f t="shared" si="216"/>
        <v>-0.6627447041488765</v>
      </c>
      <c r="AE129" s="13">
        <f t="shared" si="223"/>
        <v>0.279399334430841</v>
      </c>
    </row>
    <row r="130" spans="1:31" ht="9.75">
      <c r="A130" s="35">
        <v>40762</v>
      </c>
      <c r="B130" s="38" t="s">
        <v>1633</v>
      </c>
      <c r="C130" s="38" t="s">
        <v>659</v>
      </c>
      <c r="D130" s="38" t="s">
        <v>1634</v>
      </c>
      <c r="E130" s="38" t="s">
        <v>1635</v>
      </c>
      <c r="F130" s="38" t="s">
        <v>1636</v>
      </c>
      <c r="G130" s="38" t="s">
        <v>1637</v>
      </c>
      <c r="H130" s="38" t="s">
        <v>1638</v>
      </c>
      <c r="J130" s="35">
        <v>40762</v>
      </c>
      <c r="K130" s="11">
        <f>+((B130*DEFLATOR!B130))</f>
        <v>2273.163334919179</v>
      </c>
      <c r="L130" s="13">
        <f t="shared" si="210"/>
        <v>1.9483045175872515</v>
      </c>
      <c r="M130" s="13">
        <f t="shared" si="217"/>
        <v>1.7279895008910584</v>
      </c>
      <c r="N130" s="11">
        <f>+((C130*DEFLATOR!C130))</f>
        <v>1774.405446416941</v>
      </c>
      <c r="O130" s="13">
        <f t="shared" si="211"/>
        <v>5.769703877262944</v>
      </c>
      <c r="P130" s="13">
        <f t="shared" si="218"/>
        <v>10.443607658731802</v>
      </c>
      <c r="Q130" s="11">
        <f>+((D130*DEFLATOR!D130))</f>
        <v>1783.8013653174576</v>
      </c>
      <c r="R130" s="13">
        <f t="shared" si="212"/>
        <v>0.24317048881601355</v>
      </c>
      <c r="S130" s="13">
        <f t="shared" si="219"/>
        <v>13.6104676665322</v>
      </c>
      <c r="T130" s="11">
        <f>+((E130*DEFLATOR!E130))</f>
        <v>2304.4421964470157</v>
      </c>
      <c r="U130" s="13">
        <f t="shared" si="213"/>
        <v>-1.752825779562328</v>
      </c>
      <c r="V130" s="13">
        <f t="shared" si="220"/>
        <v>22.492327130820144</v>
      </c>
      <c r="W130" s="11">
        <f>+((F130*DEFLATOR!F130))</f>
        <v>2289.4631144416508</v>
      </c>
      <c r="X130" s="13">
        <f t="shared" si="214"/>
        <v>0.7107724221945055</v>
      </c>
      <c r="Y130" s="13">
        <f t="shared" si="221"/>
        <v>2.078785114379089</v>
      </c>
      <c r="Z130" s="11">
        <f>+((G130*DEFLATOR!G130))</f>
        <v>2447.312809467932</v>
      </c>
      <c r="AA130" s="13">
        <f t="shared" si="215"/>
        <v>4.0718399334137345</v>
      </c>
      <c r="AB130" s="13">
        <f t="shared" si="222"/>
        <v>4.8429299657954505</v>
      </c>
      <c r="AC130" s="11">
        <f>+((H130*DEFLATOR!H130))</f>
        <v>2131.1306749509367</v>
      </c>
      <c r="AD130" s="13">
        <f t="shared" si="216"/>
        <v>-1.2356264209255508</v>
      </c>
      <c r="AE130" s="13">
        <f t="shared" si="223"/>
        <v>-9.596627019479131</v>
      </c>
    </row>
    <row r="131" spans="1:31" ht="9.75">
      <c r="A131" s="35">
        <v>41160</v>
      </c>
      <c r="B131" s="38" t="s">
        <v>1645</v>
      </c>
      <c r="C131" s="38" t="s">
        <v>1646</v>
      </c>
      <c r="D131" s="38" t="s">
        <v>1647</v>
      </c>
      <c r="E131" s="38" t="s">
        <v>1648</v>
      </c>
      <c r="F131" s="38" t="s">
        <v>1649</v>
      </c>
      <c r="G131" s="38" t="s">
        <v>1650</v>
      </c>
      <c r="H131" s="38" t="s">
        <v>1651</v>
      </c>
      <c r="J131" s="35">
        <v>41160</v>
      </c>
      <c r="K131" s="11">
        <f>+((B131*DEFLATOR!B131))</f>
        <v>2298.6888193064297</v>
      </c>
      <c r="L131" s="13">
        <f t="shared" si="210"/>
        <v>1.1229058640503942</v>
      </c>
      <c r="M131" s="13">
        <f t="shared" si="217"/>
        <v>4.810613301127131</v>
      </c>
      <c r="N131" s="11">
        <f>+((C131*DEFLATOR!C131))</f>
        <v>1710.1772757702379</v>
      </c>
      <c r="O131" s="13">
        <f t="shared" si="211"/>
        <v>-3.6197009413152514</v>
      </c>
      <c r="P131" s="13">
        <f t="shared" si="218"/>
        <v>13.270751270636548</v>
      </c>
      <c r="Q131" s="11">
        <f>+((D131*DEFLATOR!D131))</f>
        <v>1854.1918369843784</v>
      </c>
      <c r="R131" s="13">
        <f t="shared" si="212"/>
        <v>3.9460936086004983</v>
      </c>
      <c r="S131" s="13">
        <f t="shared" si="219"/>
        <v>-1.9799963917554564</v>
      </c>
      <c r="T131" s="11">
        <f>+((E131*DEFLATOR!E131))</f>
        <v>2417.997267446895</v>
      </c>
      <c r="U131" s="13">
        <f t="shared" si="213"/>
        <v>4.927659768379455</v>
      </c>
      <c r="V131" s="13">
        <f t="shared" si="220"/>
        <v>9.050544067425381</v>
      </c>
      <c r="W131" s="11">
        <f>+((F131*DEFLATOR!F131))</f>
        <v>2303.977339549677</v>
      </c>
      <c r="X131" s="13">
        <f t="shared" si="214"/>
        <v>0.6339575866705305</v>
      </c>
      <c r="Y131" s="13">
        <f t="shared" si="221"/>
        <v>-1.5463694959546914</v>
      </c>
      <c r="Z131" s="11">
        <f>+((G131*DEFLATOR!G131))</f>
        <v>2461.2593937623706</v>
      </c>
      <c r="AA131" s="13">
        <f t="shared" si="215"/>
        <v>0.5698733827765423</v>
      </c>
      <c r="AB131" s="13">
        <f t="shared" si="222"/>
        <v>7.7855190737165625</v>
      </c>
      <c r="AC131" s="11">
        <f>+((H131*DEFLATOR!H131))</f>
        <v>2170.774729617033</v>
      </c>
      <c r="AD131" s="13">
        <f t="shared" si="216"/>
        <v>1.8602357486599885</v>
      </c>
      <c r="AE131" s="13">
        <f t="shared" si="223"/>
        <v>5.9942893752851</v>
      </c>
    </row>
    <row r="132" spans="1:31" ht="9.75">
      <c r="A132" s="35">
        <v>41191</v>
      </c>
      <c r="B132" s="38" t="s">
        <v>1659</v>
      </c>
      <c r="C132" s="38" t="s">
        <v>1660</v>
      </c>
      <c r="D132" s="38" t="s">
        <v>1661</v>
      </c>
      <c r="E132" s="38" t="s">
        <v>1662</v>
      </c>
      <c r="F132" s="38" t="s">
        <v>1663</v>
      </c>
      <c r="G132" s="38" t="s">
        <v>1664</v>
      </c>
      <c r="H132" s="38" t="s">
        <v>1665</v>
      </c>
      <c r="J132" s="35">
        <v>41191</v>
      </c>
      <c r="K132" s="11">
        <f>+((B132*DEFLATOR!B132))</f>
        <v>2309.5679430022674</v>
      </c>
      <c r="L132" s="13">
        <f aca="true" t="shared" si="224" ref="L132:L138">+((K132/K131)-1)*100</f>
        <v>0.47327518211535136</v>
      </c>
      <c r="M132" s="13">
        <f t="shared" si="217"/>
        <v>5.941051056118485</v>
      </c>
      <c r="N132" s="11">
        <f>+((C132*DEFLATOR!C132))</f>
        <v>1684.5363601869672</v>
      </c>
      <c r="O132" s="13">
        <f t="shared" si="211"/>
        <v>-1.4993133136868786</v>
      </c>
      <c r="P132" s="13">
        <f t="shared" si="218"/>
        <v>6.772290483421894</v>
      </c>
      <c r="Q132" s="11">
        <f>+((D132*DEFLATOR!D132))</f>
        <v>1860.1819963378393</v>
      </c>
      <c r="R132" s="13">
        <f t="shared" si="212"/>
        <v>0.32306038857357056</v>
      </c>
      <c r="S132" s="13">
        <f t="shared" si="219"/>
        <v>-4.937784483499197</v>
      </c>
      <c r="T132" s="11">
        <f>+((E132*DEFLATOR!E132))</f>
        <v>2365.530492959404</v>
      </c>
      <c r="U132" s="13">
        <f t="shared" si="213"/>
        <v>-2.1698442423340403</v>
      </c>
      <c r="V132" s="13">
        <f t="shared" si="220"/>
        <v>7.945873945872606</v>
      </c>
      <c r="W132" s="11">
        <f>+((F132*DEFLATOR!F132))</f>
        <v>2310.0743217333315</v>
      </c>
      <c r="X132" s="13">
        <f aca="true" t="shared" si="225" ref="X132:X138">+((W132/W131)-1)*100</f>
        <v>0.26462856552427194</v>
      </c>
      <c r="Y132" s="13">
        <f t="shared" si="221"/>
        <v>1.8334161353486422</v>
      </c>
      <c r="Z132" s="11">
        <f>+((G132*DEFLATOR!G132))</f>
        <v>2497.032263843784</v>
      </c>
      <c r="AA132" s="13">
        <f t="shared" si="215"/>
        <v>1.4534376251472692</v>
      </c>
      <c r="AB132" s="13">
        <f t="shared" si="222"/>
        <v>9.621639966687635</v>
      </c>
      <c r="AC132" s="11">
        <f>+((H132*DEFLATOR!H132))</f>
        <v>2181.35981777034</v>
      </c>
      <c r="AD132" s="13">
        <f t="shared" si="216"/>
        <v>0.48761799227203806</v>
      </c>
      <c r="AE132" s="13">
        <f t="shared" si="223"/>
        <v>6.551848866652699</v>
      </c>
    </row>
    <row r="133" spans="1:31" ht="9.75">
      <c r="A133" s="35">
        <v>316</v>
      </c>
      <c r="B133" s="38" t="s">
        <v>1673</v>
      </c>
      <c r="C133" s="38" t="s">
        <v>1674</v>
      </c>
      <c r="D133" s="38" t="s">
        <v>1675</v>
      </c>
      <c r="E133" s="38" t="s">
        <v>1676</v>
      </c>
      <c r="F133" s="38" t="s">
        <v>1677</v>
      </c>
      <c r="G133" s="38" t="s">
        <v>1678</v>
      </c>
      <c r="H133" s="38" t="s">
        <v>1679</v>
      </c>
      <c r="J133" s="35">
        <v>316</v>
      </c>
      <c r="K133" s="11">
        <f>+((B133*DEFLATOR!B133))</f>
        <v>2322.8782278648337</v>
      </c>
      <c r="L133" s="13">
        <f t="shared" si="224"/>
        <v>0.5763105996900775</v>
      </c>
      <c r="M133" s="13">
        <f t="shared" si="217"/>
        <v>6.692952343984793</v>
      </c>
      <c r="N133" s="11">
        <f>+((C133*DEFLATOR!C133))</f>
        <v>1716.1254884286357</v>
      </c>
      <c r="O133" s="13">
        <f aca="true" t="shared" si="226" ref="O133:O138">+((N133/N132)-1)*100</f>
        <v>1.875241697849872</v>
      </c>
      <c r="P133" s="13">
        <f t="shared" si="218"/>
        <v>6.5042628527900215</v>
      </c>
      <c r="Q133" s="11">
        <f>+((D133*DEFLATOR!D133))</f>
        <v>1865.477091513062</v>
      </c>
      <c r="R133" s="13">
        <f aca="true" t="shared" si="227" ref="R133:R138">+((Q133/Q132)-1)*100</f>
        <v>0.2846546835550079</v>
      </c>
      <c r="S133" s="13">
        <f t="shared" si="219"/>
        <v>-4.625639464390218</v>
      </c>
      <c r="T133" s="11">
        <f>+((E133*DEFLATOR!E133))</f>
        <v>2402.5670534730184</v>
      </c>
      <c r="U133" s="13">
        <f aca="true" t="shared" si="228" ref="U133:U138">+((T133/T132)-1)*100</f>
        <v>1.5656767318725118</v>
      </c>
      <c r="V133" s="13">
        <f t="shared" si="220"/>
        <v>10.082485136845953</v>
      </c>
      <c r="W133" s="11">
        <f>+((F133*DEFLATOR!F133))</f>
        <v>2398.449641888742</v>
      </c>
      <c r="X133" s="13">
        <f t="shared" si="225"/>
        <v>3.8256483492314253</v>
      </c>
      <c r="Y133" s="13">
        <f t="shared" si="221"/>
        <v>4.830865946092211</v>
      </c>
      <c r="Z133" s="11">
        <f>+((G133*DEFLATOR!G133))</f>
        <v>2468.15770830434</v>
      </c>
      <c r="AA133" s="13">
        <f aca="true" t="shared" si="229" ref="AA133:AA138">+((Z133/Z132)-1)*100</f>
        <v>-1.156354924104852</v>
      </c>
      <c r="AB133" s="13">
        <f t="shared" si="222"/>
        <v>9.295264995861707</v>
      </c>
      <c r="AC133" s="11">
        <f>+((H133*DEFLATOR!H133))</f>
        <v>2150.395181004389</v>
      </c>
      <c r="AD133" s="13">
        <f aca="true" t="shared" si="230" ref="AD133:AD138">+((AC133/AC132)-1)*100</f>
        <v>-1.4195107342538926</v>
      </c>
      <c r="AE133" s="13">
        <f t="shared" si="223"/>
        <v>5.063226752522132</v>
      </c>
    </row>
    <row r="134" spans="1:31" ht="9.75">
      <c r="A134" s="35">
        <v>347</v>
      </c>
      <c r="B134" s="38" t="s">
        <v>1687</v>
      </c>
      <c r="C134" s="38" t="s">
        <v>1688</v>
      </c>
      <c r="D134" s="38" t="s">
        <v>1689</v>
      </c>
      <c r="E134" s="38" t="s">
        <v>1690</v>
      </c>
      <c r="F134" s="38" t="s">
        <v>1691</v>
      </c>
      <c r="G134" s="38" t="s">
        <v>1692</v>
      </c>
      <c r="H134" s="38" t="s">
        <v>1693</v>
      </c>
      <c r="J134" s="35">
        <v>347</v>
      </c>
      <c r="K134" s="11">
        <f>+((B134*DEFLATOR!B134))</f>
        <v>2305.0461628729836</v>
      </c>
      <c r="L134" s="13">
        <f t="shared" si="224"/>
        <v>-0.7676711063860253</v>
      </c>
      <c r="M134" s="13">
        <f aca="true" t="shared" si="231" ref="M134:M139">+((K134/K122)-1)*100</f>
        <v>4.446428273208336</v>
      </c>
      <c r="N134" s="11">
        <f>+((C134*DEFLATOR!C134))</f>
        <v>1675.6188016538365</v>
      </c>
      <c r="O134" s="13">
        <f t="shared" si="226"/>
        <v>-2.3603569230761234</v>
      </c>
      <c r="P134" s="13">
        <f aca="true" t="shared" si="232" ref="P134:P139">+((N134/N122)-1)*100</f>
        <v>6.4192911299691735</v>
      </c>
      <c r="Q134" s="11">
        <f>+((D134*DEFLATOR!D134))</f>
        <v>1936.0434105711074</v>
      </c>
      <c r="R134" s="13">
        <f t="shared" si="227"/>
        <v>3.7827491626182264</v>
      </c>
      <c r="S134" s="13">
        <f aca="true" t="shared" si="233" ref="S134:S139">+((Q134/Q122)-1)*100</f>
        <v>-0.8251787671233912</v>
      </c>
      <c r="T134" s="11">
        <f>+((E134*DEFLATOR!E134))</f>
        <v>2394.6163136211967</v>
      </c>
      <c r="U134" s="13">
        <f t="shared" si="228"/>
        <v>-0.33092686592569587</v>
      </c>
      <c r="V134" s="13">
        <f aca="true" t="shared" si="234" ref="V134:V139">+((T134/T122)-1)*100</f>
        <v>6.524538843573091</v>
      </c>
      <c r="W134" s="11">
        <f>+((F134*DEFLATOR!F134))</f>
        <v>2367.864202534637</v>
      </c>
      <c r="X134" s="13">
        <f t="shared" si="225"/>
        <v>-1.2752170743939084</v>
      </c>
      <c r="Y134" s="13">
        <f aca="true" t="shared" si="235" ref="Y134:Y139">+((W134/W122)-1)*100</f>
        <v>0.6776127605043092</v>
      </c>
      <c r="Z134" s="11">
        <f>+((G134*DEFLATOR!G134))</f>
        <v>2444.3984003914966</v>
      </c>
      <c r="AA134" s="13">
        <f t="shared" si="229"/>
        <v>-0.9626332966042983</v>
      </c>
      <c r="AB134" s="13">
        <f aca="true" t="shared" si="236" ref="AB134:AB139">+((Z134/Z122)-1)*100</f>
        <v>7.283073820066122</v>
      </c>
      <c r="AC134" s="11">
        <f>+((H134*DEFLATOR!H134))</f>
        <v>2122.1470471060798</v>
      </c>
      <c r="AD134" s="13">
        <f t="shared" si="230"/>
        <v>-1.313625241901606</v>
      </c>
      <c r="AE134" s="13">
        <f aca="true" t="shared" si="237" ref="AE134:AE139">+((AC134/AC122)-1)*100</f>
        <v>2.543189767812848</v>
      </c>
    </row>
    <row r="135" spans="1:32" s="39" customFormat="1" ht="12.75">
      <c r="A135" s="34">
        <v>41275</v>
      </c>
      <c r="B135" s="38" t="s">
        <v>1699</v>
      </c>
      <c r="C135" s="38" t="s">
        <v>1700</v>
      </c>
      <c r="D135" s="38" t="s">
        <v>1701</v>
      </c>
      <c r="E135" s="38" t="s">
        <v>1702</v>
      </c>
      <c r="F135" s="38" t="s">
        <v>1703</v>
      </c>
      <c r="G135" s="38" t="s">
        <v>1704</v>
      </c>
      <c r="H135" s="38" t="s">
        <v>1705</v>
      </c>
      <c r="I135" s="3"/>
      <c r="J135" s="34">
        <v>41275</v>
      </c>
      <c r="K135" s="11">
        <f>+((B135*DEFLATOR!B135))</f>
        <v>2274.7660472363527</v>
      </c>
      <c r="L135" s="13">
        <f t="shared" si="224"/>
        <v>-1.3136446516494038</v>
      </c>
      <c r="M135" s="13">
        <f t="shared" si="231"/>
        <v>2.6832584459515862</v>
      </c>
      <c r="N135" s="11">
        <f>+((C135*DEFLATOR!C135))</f>
        <v>1676.4564728169237</v>
      </c>
      <c r="O135" s="13">
        <f t="shared" si="226"/>
        <v>0.04999175004842815</v>
      </c>
      <c r="P135" s="13">
        <f t="shared" si="232"/>
        <v>-1.145173771524477</v>
      </c>
      <c r="Q135" s="11">
        <f>+((D135*DEFLATOR!D135))</f>
        <v>1825.1778748208076</v>
      </c>
      <c r="R135" s="13">
        <f t="shared" si="227"/>
        <v>-5.726397204988087</v>
      </c>
      <c r="S135" s="13">
        <f t="shared" si="233"/>
        <v>-7.5647793759738295</v>
      </c>
      <c r="T135" s="11">
        <f>+((E135*DEFLATOR!E135))</f>
        <v>2363.823938474245</v>
      </c>
      <c r="U135" s="13">
        <f t="shared" si="228"/>
        <v>-1.2859001657925972</v>
      </c>
      <c r="V135" s="13">
        <f t="shared" si="234"/>
        <v>6.455637867123976</v>
      </c>
      <c r="W135" s="11">
        <f>+((F135*DEFLATOR!F135))</f>
        <v>2346.433853294342</v>
      </c>
      <c r="X135" s="13">
        <f t="shared" si="225"/>
        <v>-0.905049758231713</v>
      </c>
      <c r="Y135" s="13">
        <f t="shared" si="235"/>
        <v>1.831201932570936</v>
      </c>
      <c r="Z135" s="11">
        <f>+((G135*DEFLATOR!G135))</f>
        <v>2412.8477338752778</v>
      </c>
      <c r="AA135" s="13">
        <f t="shared" si="229"/>
        <v>-1.2907333972713153</v>
      </c>
      <c r="AB135" s="13">
        <f t="shared" si="236"/>
        <v>5.166487065091463</v>
      </c>
      <c r="AC135" s="11">
        <f>+((H135*DEFLATOR!H135))</f>
        <v>2127.7308237102743</v>
      </c>
      <c r="AD135" s="13">
        <f t="shared" si="230"/>
        <v>0.26311921277129</v>
      </c>
      <c r="AE135" s="13">
        <f t="shared" si="237"/>
        <v>-1.0179895441049247</v>
      </c>
      <c r="AF135" s="2"/>
    </row>
    <row r="136" spans="1:31" s="39" customFormat="1" ht="12.75">
      <c r="A136" s="35">
        <v>41306</v>
      </c>
      <c r="B136" s="38" t="s">
        <v>1712</v>
      </c>
      <c r="C136" s="38" t="s">
        <v>1713</v>
      </c>
      <c r="D136" s="38" t="s">
        <v>1714</v>
      </c>
      <c r="E136" s="38" t="s">
        <v>1715</v>
      </c>
      <c r="F136" s="38" t="s">
        <v>1716</v>
      </c>
      <c r="G136" s="38" t="s">
        <v>1717</v>
      </c>
      <c r="H136" s="38" t="s">
        <v>1718</v>
      </c>
      <c r="I136" s="38"/>
      <c r="J136" s="22">
        <v>41306</v>
      </c>
      <c r="K136" s="11">
        <f>+((B136*DEFLATOR!B136))</f>
        <v>2298.198444112519</v>
      </c>
      <c r="L136" s="13">
        <f t="shared" si="224"/>
        <v>1.0301013989827634</v>
      </c>
      <c r="M136" s="13">
        <f t="shared" si="231"/>
        <v>1.994531823162582</v>
      </c>
      <c r="N136" s="11">
        <f>+((C136*DEFLATOR!C136))</f>
        <v>1720.6813092623843</v>
      </c>
      <c r="O136" s="13">
        <f t="shared" si="226"/>
        <v>2.6379949114426093</v>
      </c>
      <c r="P136" s="13">
        <f t="shared" si="232"/>
        <v>9.2836699695394</v>
      </c>
      <c r="Q136" s="11">
        <f>+((D136*DEFLATOR!D136))</f>
        <v>1807.8751843605653</v>
      </c>
      <c r="R136" s="13">
        <f t="shared" si="227"/>
        <v>-0.9480002304948498</v>
      </c>
      <c r="S136" s="13">
        <f t="shared" si="233"/>
        <v>-7.411734283853788</v>
      </c>
      <c r="T136" s="11">
        <f>+((E136*DEFLATOR!E136))</f>
        <v>2349.4591713908812</v>
      </c>
      <c r="U136" s="13">
        <f t="shared" si="228"/>
        <v>-0.6076919202635644</v>
      </c>
      <c r="V136" s="13">
        <f t="shared" si="234"/>
        <v>7.233295361753567</v>
      </c>
      <c r="W136" s="11">
        <f>+((F136*DEFLATOR!F136))</f>
        <v>2395.362112412302</v>
      </c>
      <c r="X136" s="13">
        <f t="shared" si="225"/>
        <v>2.0852179169366103</v>
      </c>
      <c r="Y136" s="13">
        <f t="shared" si="235"/>
        <v>-0.6752498258943418</v>
      </c>
      <c r="Z136" s="11">
        <f>+((G136*DEFLATOR!G136))</f>
        <v>2425.1358122653605</v>
      </c>
      <c r="AA136" s="13">
        <f t="shared" si="229"/>
        <v>0.509276993221075</v>
      </c>
      <c r="AB136" s="13">
        <f t="shared" si="236"/>
        <v>2.5504660988951544</v>
      </c>
      <c r="AC136" s="11">
        <f>+((H136*DEFLATOR!H136))</f>
        <v>2218.4418138142155</v>
      </c>
      <c r="AD136" s="13">
        <f t="shared" si="230"/>
        <v>4.2632737700233125</v>
      </c>
      <c r="AE136" s="13">
        <f t="shared" si="237"/>
        <v>5.726270597264116</v>
      </c>
    </row>
    <row r="137" spans="1:31" s="39" customFormat="1" ht="12.75">
      <c r="A137" s="35">
        <v>41334</v>
      </c>
      <c r="B137" s="38" t="s">
        <v>1723</v>
      </c>
      <c r="C137" s="38" t="s">
        <v>1349</v>
      </c>
      <c r="D137" s="38" t="s">
        <v>1724</v>
      </c>
      <c r="E137" s="38" t="s">
        <v>1725</v>
      </c>
      <c r="F137" s="38" t="s">
        <v>1726</v>
      </c>
      <c r="G137" s="38" t="s">
        <v>1727</v>
      </c>
      <c r="H137" s="38" t="s">
        <v>1728</v>
      </c>
      <c r="I137" s="38"/>
      <c r="J137" s="35">
        <v>41334</v>
      </c>
      <c r="K137" s="11">
        <f>+((B137*DEFLATOR!B137))</f>
        <v>2294.2734628505073</v>
      </c>
      <c r="L137" s="13">
        <f t="shared" si="224"/>
        <v>-0.1707851326793297</v>
      </c>
      <c r="M137" s="13">
        <f t="shared" si="231"/>
        <v>0.08822414903526532</v>
      </c>
      <c r="N137" s="11">
        <f>+((C137*DEFLATOR!C137))</f>
        <v>1768.8790700563975</v>
      </c>
      <c r="O137" s="13">
        <f t="shared" si="226"/>
        <v>2.8010858567804497</v>
      </c>
      <c r="P137" s="13">
        <f t="shared" si="232"/>
        <v>10.3730966901042</v>
      </c>
      <c r="Q137" s="11">
        <f>+((D137*DEFLATOR!D137))</f>
        <v>1751.322374921559</v>
      </c>
      <c r="R137" s="13">
        <f t="shared" si="227"/>
        <v>-3.128136827599004</v>
      </c>
      <c r="S137" s="13">
        <f t="shared" si="233"/>
        <v>-9.51953336473258</v>
      </c>
      <c r="T137" s="11">
        <f>+((E137*DEFLATOR!E137))</f>
        <v>2293.1390438976587</v>
      </c>
      <c r="U137" s="13">
        <f t="shared" si="228"/>
        <v>-2.3971528502826023</v>
      </c>
      <c r="V137" s="13">
        <f t="shared" si="234"/>
        <v>-0.8125804985893326</v>
      </c>
      <c r="W137" s="11">
        <f>+((F137*DEFLATOR!F137))</f>
        <v>2392.196520496422</v>
      </c>
      <c r="X137" s="13">
        <f t="shared" si="225"/>
        <v>-0.13215504659926935</v>
      </c>
      <c r="Y137" s="13">
        <f t="shared" si="235"/>
        <v>0.07951195996909188</v>
      </c>
      <c r="Z137" s="11">
        <f>+((G137*DEFLATOR!G137))</f>
        <v>2443.2303148178094</v>
      </c>
      <c r="AA137" s="13">
        <f t="shared" si="229"/>
        <v>0.7461232670324724</v>
      </c>
      <c r="AB137" s="13">
        <f t="shared" si="236"/>
        <v>0.7911382831827352</v>
      </c>
      <c r="AC137" s="11">
        <f>+((H137*DEFLATOR!H137))</f>
        <v>2205.4296909812515</v>
      </c>
      <c r="AD137" s="13">
        <f t="shared" si="230"/>
        <v>-0.586543345511148</v>
      </c>
      <c r="AE137" s="13">
        <f t="shared" si="237"/>
        <v>1.5494668889080465</v>
      </c>
    </row>
    <row r="138" spans="1:31" s="39" customFormat="1" ht="12.75">
      <c r="A138" s="35">
        <v>41365</v>
      </c>
      <c r="B138" s="38" t="s">
        <v>1736</v>
      </c>
      <c r="C138" s="38" t="s">
        <v>504</v>
      </c>
      <c r="D138" s="38" t="s">
        <v>1745</v>
      </c>
      <c r="E138" s="38" t="s">
        <v>1723</v>
      </c>
      <c r="F138" s="38" t="s">
        <v>1737</v>
      </c>
      <c r="G138" s="38" t="s">
        <v>1738</v>
      </c>
      <c r="H138" s="38" t="s">
        <v>1739</v>
      </c>
      <c r="J138" s="35">
        <v>41365</v>
      </c>
      <c r="K138" s="11">
        <f>+((B138*DEFLATOR!B138))</f>
        <v>2283.0506859551674</v>
      </c>
      <c r="L138" s="13">
        <f t="shared" si="224"/>
        <v>-0.48916474330815696</v>
      </c>
      <c r="M138" s="13">
        <f t="shared" si="231"/>
        <v>1.3461426465489312</v>
      </c>
      <c r="N138" s="11">
        <f>+((C138*DEFLATOR!C138))</f>
        <v>1682.12028200652</v>
      </c>
      <c r="O138" s="13">
        <f t="shared" si="226"/>
        <v>-4.904732580001148</v>
      </c>
      <c r="P138" s="13">
        <f t="shared" si="232"/>
        <v>8.79293929705678</v>
      </c>
      <c r="Q138" s="11">
        <f>+((D138*DEFLATOR!D138))</f>
        <v>1734.8936675677066</v>
      </c>
      <c r="R138" s="13">
        <f t="shared" si="227"/>
        <v>-0.9380744281639264</v>
      </c>
      <c r="S138" s="13">
        <f t="shared" si="233"/>
        <v>-10.103063491176501</v>
      </c>
      <c r="T138" s="11">
        <f>+((E138*DEFLATOR!E138))</f>
        <v>2276.149802176695</v>
      </c>
      <c r="U138" s="13">
        <f t="shared" si="228"/>
        <v>-0.7408727249302305</v>
      </c>
      <c r="V138" s="13">
        <f t="shared" si="234"/>
        <v>-1.8022549165215063</v>
      </c>
      <c r="W138" s="11">
        <f>+((F138*DEFLATOR!F138))</f>
        <v>2426.6792083886476</v>
      </c>
      <c r="X138" s="13">
        <f t="shared" si="225"/>
        <v>1.44146551492641</v>
      </c>
      <c r="Y138" s="13">
        <f t="shared" si="235"/>
        <v>2.2269456755420025</v>
      </c>
      <c r="Z138" s="11">
        <f>+((G138*DEFLATOR!G138))</f>
        <v>2423.4704053214386</v>
      </c>
      <c r="AA138" s="13">
        <f t="shared" si="229"/>
        <v>-0.8087616372689066</v>
      </c>
      <c r="AB138" s="13">
        <f t="shared" si="236"/>
        <v>3.0578041588243288</v>
      </c>
      <c r="AC138" s="11">
        <f>+((H138*DEFLATOR!H138))</f>
        <v>2190.530935065822</v>
      </c>
      <c r="AD138" s="13">
        <f t="shared" si="230"/>
        <v>-0.6755488953628985</v>
      </c>
      <c r="AE138" s="13">
        <f t="shared" si="237"/>
        <v>1.1819301945051208</v>
      </c>
    </row>
    <row r="139" spans="1:31" s="39" customFormat="1" ht="12.75">
      <c r="A139" s="35">
        <v>41395</v>
      </c>
      <c r="B139" s="38" t="s">
        <v>1747</v>
      </c>
      <c r="C139" s="38" t="s">
        <v>1748</v>
      </c>
      <c r="D139" s="38" t="s">
        <v>1749</v>
      </c>
      <c r="E139" s="38" t="s">
        <v>1750</v>
      </c>
      <c r="F139" s="38" t="s">
        <v>1751</v>
      </c>
      <c r="G139" s="38" t="s">
        <v>1752</v>
      </c>
      <c r="H139" s="38" t="s">
        <v>1753</v>
      </c>
      <c r="J139" s="35">
        <v>41395</v>
      </c>
      <c r="K139" s="11">
        <f>+((B139*DEFLATOR!B139))</f>
        <v>2281.147090134394</v>
      </c>
      <c r="L139" s="13">
        <f aca="true" t="shared" si="238" ref="L139:L145">+((K139/K138)-1)*100</f>
        <v>-0.08337948134413686</v>
      </c>
      <c r="M139" s="13">
        <f t="shared" si="231"/>
        <v>1.6768488271734938</v>
      </c>
      <c r="N139" s="11">
        <f>+((C139*DEFLATOR!C139))</f>
        <v>1598.544880509042</v>
      </c>
      <c r="O139" s="13">
        <f aca="true" t="shared" si="239" ref="O139:O145">+((N139/N138)-1)*100</f>
        <v>-4.968455727659671</v>
      </c>
      <c r="P139" s="13">
        <f t="shared" si="232"/>
        <v>-1.3885100375668147</v>
      </c>
      <c r="Q139" s="11">
        <f>+((D139*DEFLATOR!D139))</f>
        <v>1711.8950736149447</v>
      </c>
      <c r="R139" s="13">
        <f aca="true" t="shared" si="240" ref="R139:R145">+((Q139/Q138)-1)*100</f>
        <v>-1.325648619434161</v>
      </c>
      <c r="S139" s="13">
        <f t="shared" si="233"/>
        <v>-6.270570468975334</v>
      </c>
      <c r="T139" s="11">
        <f>+((E139*DEFLATOR!E139))</f>
        <v>2291.0253325545054</v>
      </c>
      <c r="U139" s="13">
        <f aca="true" t="shared" si="241" ref="U139:U145">+((T139/T138)-1)*100</f>
        <v>0.6535391635289045</v>
      </c>
      <c r="V139" s="13">
        <f t="shared" si="234"/>
        <v>-1.710353074246751</v>
      </c>
      <c r="W139" s="11">
        <f>+((F139*DEFLATOR!F139))</f>
        <v>2444.659607428994</v>
      </c>
      <c r="X139" s="13">
        <f aca="true" t="shared" si="242" ref="X139:X145">+((W139/W138)-1)*100</f>
        <v>0.7409466804755738</v>
      </c>
      <c r="Y139" s="13">
        <f t="shared" si="235"/>
        <v>5.187192277642461</v>
      </c>
      <c r="Z139" s="11">
        <f>+((G139*DEFLATOR!G139))</f>
        <v>2406.7563974229834</v>
      </c>
      <c r="AA139" s="13">
        <f aca="true" t="shared" si="243" ref="AA139:AA145">+((Z139/Z138)-1)*100</f>
        <v>-0.6896724573881685</v>
      </c>
      <c r="AB139" s="13">
        <f t="shared" si="236"/>
        <v>1.8141642120045987</v>
      </c>
      <c r="AC139" s="11">
        <f>+((H139*DEFLATOR!H139))</f>
        <v>2244.228773991129</v>
      </c>
      <c r="AD139" s="13">
        <f aca="true" t="shared" si="244" ref="AD139:AD145">+((AC139/AC138)-1)*100</f>
        <v>2.4513618167046447</v>
      </c>
      <c r="AE139" s="13">
        <f t="shared" si="237"/>
        <v>5.133782347654736</v>
      </c>
    </row>
    <row r="140" spans="1:31" s="39" customFormat="1" ht="12.75">
      <c r="A140" s="35">
        <v>41426</v>
      </c>
      <c r="B140" s="38" t="s">
        <v>1761</v>
      </c>
      <c r="C140" s="38" t="s">
        <v>1762</v>
      </c>
      <c r="D140" s="38" t="s">
        <v>1763</v>
      </c>
      <c r="E140" s="38" t="s">
        <v>1764</v>
      </c>
      <c r="F140" s="38" t="s">
        <v>1765</v>
      </c>
      <c r="G140" s="38" t="s">
        <v>1766</v>
      </c>
      <c r="H140" s="38" t="s">
        <v>1767</v>
      </c>
      <c r="J140" s="35">
        <v>41426</v>
      </c>
      <c r="K140" s="11">
        <f>+((B140*DEFLATOR!B140))</f>
        <v>2290.4060448368377</v>
      </c>
      <c r="L140" s="13">
        <f t="shared" si="238"/>
        <v>0.4058902971442402</v>
      </c>
      <c r="M140" s="13">
        <f aca="true" t="shared" si="245" ref="M140:M145">+((K140/K128)-1)*100</f>
        <v>1.1495923663056962</v>
      </c>
      <c r="N140" s="11">
        <f>+((C140*DEFLATOR!C140))</f>
        <v>1652.4455796569948</v>
      </c>
      <c r="O140" s="13">
        <f t="shared" si="239"/>
        <v>3.3718602339640746</v>
      </c>
      <c r="P140" s="13">
        <f aca="true" t="shared" si="246" ref="P140:P145">+((N140/N128)-1)*100</f>
        <v>-4.736317291484116</v>
      </c>
      <c r="Q140" s="11">
        <f>+((D140*DEFLATOR!D140))</f>
        <v>1714.315413915794</v>
      </c>
      <c r="R140" s="13">
        <f t="shared" si="240"/>
        <v>0.14138368280587343</v>
      </c>
      <c r="S140" s="13">
        <f aca="true" t="shared" si="247" ref="S140:S145">+((Q140/Q128)-1)*100</f>
        <v>-7.542086887330212</v>
      </c>
      <c r="T140" s="11">
        <f>+((E140*DEFLATOR!E140))</f>
        <v>2208.4909326494844</v>
      </c>
      <c r="U140" s="13">
        <f t="shared" si="241"/>
        <v>-3.6025092665821656</v>
      </c>
      <c r="V140" s="13">
        <f aca="true" t="shared" si="248" ref="V140:V145">+((T140/T128)-1)*100</f>
        <v>-7.286169426367717</v>
      </c>
      <c r="W140" s="11">
        <f>+((F140*DEFLATOR!F140))</f>
        <v>2453.872857301296</v>
      </c>
      <c r="X140" s="13">
        <f t="shared" si="242"/>
        <v>0.37687250381623905</v>
      </c>
      <c r="Y140" s="13">
        <f aca="true" t="shared" si="249" ref="Y140:Y145">+((W140/W128)-1)*100</f>
        <v>3.8532109329931785</v>
      </c>
      <c r="Z140" s="11">
        <f>+((G140*DEFLATOR!G140))</f>
        <v>2415.4034971220635</v>
      </c>
      <c r="AA140" s="13">
        <f t="shared" si="243"/>
        <v>0.3592843757822317</v>
      </c>
      <c r="AB140" s="13">
        <f aca="true" t="shared" si="250" ref="AB140:AB145">+((Z140/Z128)-1)*100</f>
        <v>2.836369204479783</v>
      </c>
      <c r="AC140" s="11">
        <f>+((H140*DEFLATOR!H140))</f>
        <v>2346.3717942950775</v>
      </c>
      <c r="AD140" s="13">
        <f t="shared" si="244"/>
        <v>4.551363991394597</v>
      </c>
      <c r="AE140" s="13">
        <f aca="true" t="shared" si="251" ref="AE140:AE145">+((AC140/AC128)-1)*100</f>
        <v>8.018767795477743</v>
      </c>
    </row>
    <row r="141" spans="1:31" s="39" customFormat="1" ht="12.75">
      <c r="A141" s="35">
        <v>41457</v>
      </c>
      <c r="B141" s="42" t="s">
        <v>1773</v>
      </c>
      <c r="C141" s="42" t="s">
        <v>1774</v>
      </c>
      <c r="D141" s="42" t="s">
        <v>1775</v>
      </c>
      <c r="E141" s="42" t="s">
        <v>1776</v>
      </c>
      <c r="F141" s="42" t="s">
        <v>1777</v>
      </c>
      <c r="G141" s="42" t="s">
        <v>1778</v>
      </c>
      <c r="H141" s="42" t="s">
        <v>1779</v>
      </c>
      <c r="J141" s="35">
        <v>41457</v>
      </c>
      <c r="K141" s="11">
        <f>+((B141*DEFLATOR!B141))</f>
        <v>2281.895359954634</v>
      </c>
      <c r="L141" s="13">
        <f t="shared" si="238"/>
        <v>-0.37157974243864356</v>
      </c>
      <c r="M141" s="13">
        <f t="shared" si="245"/>
        <v>2.339924043423669</v>
      </c>
      <c r="N141" s="11">
        <f>+((C141*DEFLATOR!C141))</f>
        <v>1656.8546125183314</v>
      </c>
      <c r="O141" s="13">
        <f t="shared" si="239"/>
        <v>0.266818642357447</v>
      </c>
      <c r="P141" s="13">
        <f t="shared" si="246"/>
        <v>-1.2373287696937463</v>
      </c>
      <c r="Q141" s="11">
        <f>+((D141*DEFLATOR!D141))</f>
        <v>1718.859235216336</v>
      </c>
      <c r="R141" s="13">
        <f t="shared" si="240"/>
        <v>0.2650516505689593</v>
      </c>
      <c r="S141" s="13">
        <f t="shared" si="247"/>
        <v>-3.406341809026092</v>
      </c>
      <c r="T141" s="11">
        <f>+((E141*DEFLATOR!E141))</f>
        <v>2280.572118190057</v>
      </c>
      <c r="U141" s="13">
        <f t="shared" si="241"/>
        <v>3.263820759911318</v>
      </c>
      <c r="V141" s="13">
        <f t="shared" si="248"/>
        <v>-2.7704984036718283</v>
      </c>
      <c r="W141" s="11">
        <f>+((F141*DEFLATOR!F141))</f>
        <v>2390.549337271678</v>
      </c>
      <c r="X141" s="13">
        <f t="shared" si="242"/>
        <v>-2.580554238627486</v>
      </c>
      <c r="Y141" s="13">
        <f t="shared" si="249"/>
        <v>5.157435711171265</v>
      </c>
      <c r="Z141" s="11">
        <f>+((G141*DEFLATOR!G141))</f>
        <v>2413.535399976075</v>
      </c>
      <c r="AA141" s="13">
        <f t="shared" si="243"/>
        <v>-0.07734099698929464</v>
      </c>
      <c r="AB141" s="13">
        <f t="shared" si="250"/>
        <v>2.635457489615667</v>
      </c>
      <c r="AC141" s="11">
        <f>+((H141*DEFLATOR!H141))</f>
        <v>2317.8283254851235</v>
      </c>
      <c r="AD141" s="13">
        <f t="shared" si="244"/>
        <v>-1.216493859982204</v>
      </c>
      <c r="AE141" s="13">
        <f t="shared" si="251"/>
        <v>7.416624105250391</v>
      </c>
    </row>
    <row r="142" spans="1:31" s="39" customFormat="1" ht="12.75">
      <c r="A142" s="35">
        <v>41488</v>
      </c>
      <c r="B142" s="42" t="s">
        <v>1785</v>
      </c>
      <c r="C142" s="42" t="s">
        <v>1786</v>
      </c>
      <c r="D142" s="42" t="s">
        <v>1787</v>
      </c>
      <c r="E142" s="42" t="s">
        <v>1788</v>
      </c>
      <c r="F142" s="42" t="s">
        <v>1789</v>
      </c>
      <c r="G142" s="42" t="s">
        <v>1790</v>
      </c>
      <c r="H142" s="42" t="s">
        <v>1791</v>
      </c>
      <c r="J142" s="35">
        <v>41488</v>
      </c>
      <c r="K142" s="11">
        <f>+((B142*DEFLATOR!B142))</f>
        <v>2317.891039005395</v>
      </c>
      <c r="L142" s="13">
        <f t="shared" si="238"/>
        <v>1.5774465246064961</v>
      </c>
      <c r="M142" s="13">
        <f t="shared" si="245"/>
        <v>1.9676414536136555</v>
      </c>
      <c r="N142" s="11">
        <f>+((C142*DEFLATOR!C142))</f>
        <v>1706.556251530133</v>
      </c>
      <c r="O142" s="13">
        <f t="shared" si="239"/>
        <v>2.9997586170978474</v>
      </c>
      <c r="P142" s="13">
        <f t="shared" si="246"/>
        <v>-3.8237706621007006</v>
      </c>
      <c r="Q142" s="11">
        <f>+((D142*DEFLATOR!D142))</f>
        <v>1734.4372709976053</v>
      </c>
      <c r="R142" s="13">
        <f t="shared" si="240"/>
        <v>0.906300845473762</v>
      </c>
      <c r="S142" s="13">
        <f t="shared" si="247"/>
        <v>-2.767353769295222</v>
      </c>
      <c r="T142" s="11">
        <f>+((E142*DEFLATOR!E142))</f>
        <v>2394.8995687150373</v>
      </c>
      <c r="U142" s="13">
        <f t="shared" si="241"/>
        <v>5.013103931820173</v>
      </c>
      <c r="V142" s="13">
        <f t="shared" si="248"/>
        <v>3.92534785239953</v>
      </c>
      <c r="W142" s="11">
        <f>+((F142*DEFLATOR!F142))</f>
        <v>2409.7179746653724</v>
      </c>
      <c r="X142" s="13">
        <f t="shared" si="242"/>
        <v>0.801850733420606</v>
      </c>
      <c r="Y142" s="13">
        <f t="shared" si="249"/>
        <v>5.252535385487045</v>
      </c>
      <c r="Z142" s="11">
        <f>+((G142*DEFLATOR!G142))</f>
        <v>2441.6502775686413</v>
      </c>
      <c r="AA142" s="13">
        <f t="shared" si="243"/>
        <v>1.1648835808600433</v>
      </c>
      <c r="AB142" s="13">
        <f t="shared" si="250"/>
        <v>-0.2313775287484221</v>
      </c>
      <c r="AC142" s="11">
        <f>+((H142*DEFLATOR!H142))</f>
        <v>2342.494046651213</v>
      </c>
      <c r="AD142" s="13">
        <f t="shared" si="244"/>
        <v>1.0641737739971235</v>
      </c>
      <c r="AE142" s="13">
        <f t="shared" si="251"/>
        <v>9.917898239869416</v>
      </c>
    </row>
    <row r="143" spans="1:31" s="39" customFormat="1" ht="12.75">
      <c r="A143" s="35">
        <v>41519</v>
      </c>
      <c r="B143" s="42" t="s">
        <v>1799</v>
      </c>
      <c r="C143" s="42" t="s">
        <v>1800</v>
      </c>
      <c r="D143" s="42" t="s">
        <v>1801</v>
      </c>
      <c r="E143" s="42" t="s">
        <v>1802</v>
      </c>
      <c r="F143" s="42" t="s">
        <v>1803</v>
      </c>
      <c r="G143" s="42" t="s">
        <v>1804</v>
      </c>
      <c r="H143" s="42" t="s">
        <v>1805</v>
      </c>
      <c r="I143" s="38"/>
      <c r="J143" s="35">
        <v>41519</v>
      </c>
      <c r="K143" s="11">
        <f>+((B143*DEFLATOR!B143))</f>
        <v>2338.667746253839</v>
      </c>
      <c r="L143" s="13">
        <f t="shared" si="238"/>
        <v>0.8963625510783002</v>
      </c>
      <c r="M143" s="13">
        <f t="shared" si="245"/>
        <v>1.739205698989399</v>
      </c>
      <c r="N143" s="11">
        <f>+((C143*DEFLATOR!C143))</f>
        <v>1643.435266353848</v>
      </c>
      <c r="O143" s="13">
        <f t="shared" si="239"/>
        <v>-3.69873451986652</v>
      </c>
      <c r="P143" s="13">
        <f t="shared" si="246"/>
        <v>-3.902636899810885</v>
      </c>
      <c r="Q143" s="11">
        <f>+((D143*DEFLATOR!D143))</f>
        <v>1788.392091746553</v>
      </c>
      <c r="R143" s="13">
        <f t="shared" si="240"/>
        <v>3.110796893675727</v>
      </c>
      <c r="S143" s="13">
        <f t="shared" si="247"/>
        <v>-3.5487021313199585</v>
      </c>
      <c r="T143" s="11">
        <f>+((E143*DEFLATOR!E143))</f>
        <v>2396.9563585336136</v>
      </c>
      <c r="U143" s="13">
        <f t="shared" si="241"/>
        <v>0.08588209064983587</v>
      </c>
      <c r="V143" s="13">
        <f t="shared" si="248"/>
        <v>-0.8701791849209939</v>
      </c>
      <c r="W143" s="11">
        <f>+((F143*DEFLATOR!F143))</f>
        <v>2482.4589431354284</v>
      </c>
      <c r="X143" s="13">
        <f t="shared" si="242"/>
        <v>3.018650698331493</v>
      </c>
      <c r="Y143" s="13">
        <f t="shared" si="249"/>
        <v>7.74667356844041</v>
      </c>
      <c r="Z143" s="11">
        <f>+((G143*DEFLATOR!G143))</f>
        <v>2462.4359732226058</v>
      </c>
      <c r="AA143" s="13">
        <f t="shared" si="243"/>
        <v>0.8512970037077849</v>
      </c>
      <c r="AB143" s="13">
        <f t="shared" si="250"/>
        <v>0.04780396016839106</v>
      </c>
      <c r="AC143" s="11">
        <f>+((H143*DEFLATOR!H143))</f>
        <v>2267.920579340122</v>
      </c>
      <c r="AD143" s="13">
        <f t="shared" si="244"/>
        <v>-3.1835072288742827</v>
      </c>
      <c r="AE143" s="13">
        <f t="shared" si="251"/>
        <v>4.475169551113556</v>
      </c>
    </row>
    <row r="144" spans="1:31" s="39" customFormat="1" ht="12.75">
      <c r="A144" s="35">
        <v>41549</v>
      </c>
      <c r="B144" s="42" t="s">
        <v>1813</v>
      </c>
      <c r="C144" s="42" t="s">
        <v>1760</v>
      </c>
      <c r="D144" s="42" t="s">
        <v>1814</v>
      </c>
      <c r="E144" s="42" t="s">
        <v>1815</v>
      </c>
      <c r="F144" s="42" t="s">
        <v>1816</v>
      </c>
      <c r="G144" s="42" t="s">
        <v>1817</v>
      </c>
      <c r="H144" s="42" t="s">
        <v>1818</v>
      </c>
      <c r="I144" s="38"/>
      <c r="J144" s="35">
        <v>41549</v>
      </c>
      <c r="K144" s="11">
        <f>+((B144*DEFLATOR!B144))</f>
        <v>2324.805285290483</v>
      </c>
      <c r="L144" s="13">
        <f t="shared" si="238"/>
        <v>-0.5927503376895515</v>
      </c>
      <c r="M144" s="13">
        <f t="shared" si="245"/>
        <v>0.6597486051182377</v>
      </c>
      <c r="N144" s="11">
        <f>+((C144*DEFLATOR!C144))</f>
        <v>1618.1321608322687</v>
      </c>
      <c r="O144" s="13">
        <f t="shared" si="239"/>
        <v>-1.5396472279505802</v>
      </c>
      <c r="P144" s="13">
        <f t="shared" si="246"/>
        <v>-3.9419867047172708</v>
      </c>
      <c r="Q144" s="11">
        <f>+((D144*DEFLATOR!D144))</f>
        <v>1718.706145692264</v>
      </c>
      <c r="R144" s="13">
        <f t="shared" si="240"/>
        <v>-3.8965697945036903</v>
      </c>
      <c r="S144" s="13">
        <f t="shared" si="247"/>
        <v>-7.605484351751624</v>
      </c>
      <c r="T144" s="11">
        <f>+((E144*DEFLATOR!E144))</f>
        <v>2335.6727197670334</v>
      </c>
      <c r="U144" s="13">
        <f t="shared" si="241"/>
        <v>-2.5567273491817644</v>
      </c>
      <c r="V144" s="13">
        <f t="shared" si="248"/>
        <v>-1.262201999984236</v>
      </c>
      <c r="W144" s="11">
        <f>+((F144*DEFLATOR!F144))</f>
        <v>2420.764767911569</v>
      </c>
      <c r="X144" s="13">
        <f t="shared" si="242"/>
        <v>-2.4852042526003593</v>
      </c>
      <c r="Y144" s="13">
        <f t="shared" si="249"/>
        <v>4.791640041052125</v>
      </c>
      <c r="Z144" s="11">
        <f>+((G144*DEFLATOR!G144))</f>
        <v>2491.2691321038037</v>
      </c>
      <c r="AA144" s="13">
        <f t="shared" si="243"/>
        <v>1.1709201455282425</v>
      </c>
      <c r="AB144" s="13">
        <f t="shared" si="250"/>
        <v>-0.23079925011096902</v>
      </c>
      <c r="AC144" s="11">
        <f>+((H144*DEFLATOR!H144))</f>
        <v>2306.3994387279117</v>
      </c>
      <c r="AD144" s="13">
        <f t="shared" si="244"/>
        <v>1.696658151891084</v>
      </c>
      <c r="AE144" s="13">
        <f t="shared" si="251"/>
        <v>5.732186865227029</v>
      </c>
    </row>
    <row r="145" spans="1:31" s="39" customFormat="1" ht="12.75">
      <c r="A145" s="35">
        <v>41580</v>
      </c>
      <c r="B145" s="42" t="s">
        <v>1825</v>
      </c>
      <c r="C145" s="42" t="s">
        <v>1826</v>
      </c>
      <c r="D145" s="42" t="s">
        <v>1827</v>
      </c>
      <c r="E145" s="42" t="s">
        <v>1828</v>
      </c>
      <c r="F145" s="42" t="s">
        <v>1829</v>
      </c>
      <c r="G145" s="42" t="s">
        <v>1830</v>
      </c>
      <c r="H145" s="42" t="s">
        <v>1831</v>
      </c>
      <c r="I145" s="42"/>
      <c r="J145" s="35">
        <v>41580</v>
      </c>
      <c r="K145" s="11">
        <f>+((B145*DEFLATOR!B145))</f>
        <v>2349.1624143796384</v>
      </c>
      <c r="L145" s="13">
        <f t="shared" si="238"/>
        <v>1.0477061990209702</v>
      </c>
      <c r="M145" s="13">
        <f t="shared" si="245"/>
        <v>1.1315352737609974</v>
      </c>
      <c r="N145" s="11">
        <f>+((C145*DEFLATOR!C145))</f>
        <v>1767.6425729325783</v>
      </c>
      <c r="O145" s="13">
        <f t="shared" si="239"/>
        <v>9.239691028908936</v>
      </c>
      <c r="P145" s="13">
        <f t="shared" si="246"/>
        <v>3.0019415742792877</v>
      </c>
      <c r="Q145" s="11">
        <f>+((D145*DEFLATOR!D145))</f>
        <v>1663.571275981378</v>
      </c>
      <c r="R145" s="13">
        <f t="shared" si="240"/>
        <v>-3.2079288160500985</v>
      </c>
      <c r="S145" s="13">
        <f t="shared" si="247"/>
        <v>-10.82328035279817</v>
      </c>
      <c r="T145" s="11">
        <f>+((E145*DEFLATOR!E145))</f>
        <v>2348.6784552035597</v>
      </c>
      <c r="U145" s="13">
        <f t="shared" si="241"/>
        <v>0.5568303866572366</v>
      </c>
      <c r="V145" s="13">
        <f t="shared" si="248"/>
        <v>-2.242959179497628</v>
      </c>
      <c r="W145" s="11">
        <f>+((F145*DEFLATOR!F145))</f>
        <v>2506.30648674954</v>
      </c>
      <c r="X145" s="13">
        <f t="shared" si="242"/>
        <v>3.5336650620444</v>
      </c>
      <c r="Y145" s="13">
        <f t="shared" si="249"/>
        <v>4.496940147380468</v>
      </c>
      <c r="Z145" s="11">
        <f>+((G145*DEFLATOR!G145))</f>
        <v>2473.4113295702746</v>
      </c>
      <c r="AA145" s="13">
        <f t="shared" si="243"/>
        <v>-0.7168154698103057</v>
      </c>
      <c r="AB145" s="13">
        <f t="shared" si="250"/>
        <v>0.2128559795129048</v>
      </c>
      <c r="AC145" s="11">
        <f>+((H145*DEFLATOR!H145))</f>
        <v>2354.250782591988</v>
      </c>
      <c r="AD145" s="13">
        <f t="shared" si="244"/>
        <v>2.0747205822452264</v>
      </c>
      <c r="AE145" s="13">
        <f t="shared" si="251"/>
        <v>9.479913431185416</v>
      </c>
    </row>
    <row r="146" spans="1:31" ht="9.75">
      <c r="A146" s="35">
        <v>41610</v>
      </c>
      <c r="B146" s="42" t="s">
        <v>1838</v>
      </c>
      <c r="C146" s="42" t="s">
        <v>1839</v>
      </c>
      <c r="D146" s="42" t="s">
        <v>1840</v>
      </c>
      <c r="E146" s="42" t="s">
        <v>1841</v>
      </c>
      <c r="F146" s="42" t="s">
        <v>1842</v>
      </c>
      <c r="G146" s="42" t="s">
        <v>1843</v>
      </c>
      <c r="H146" s="42" t="s">
        <v>1844</v>
      </c>
      <c r="I146" s="42"/>
      <c r="J146" s="35">
        <v>41610</v>
      </c>
      <c r="K146" s="11">
        <f>+((B146*DEFLATOR!B146))</f>
        <v>2338.5218682096056</v>
      </c>
      <c r="L146" s="13">
        <f aca="true" t="shared" si="252" ref="L146:L155">+((K146/K145)-1)*100</f>
        <v>-0.4529506391256821</v>
      </c>
      <c r="M146" s="13">
        <f aca="true" t="shared" si="253" ref="M146:M154">+((K146/K134)-1)*100</f>
        <v>1.4522791723571515</v>
      </c>
      <c r="N146" s="11">
        <f>+((C146*DEFLATOR!C146))</f>
        <v>1735.6760485870575</v>
      </c>
      <c r="O146" s="13">
        <f aca="true" t="shared" si="254" ref="O146:O156">+((N146/N145)-1)*100</f>
        <v>-1.8084269317233836</v>
      </c>
      <c r="P146" s="13">
        <f aca="true" t="shared" si="255" ref="P146:P155">+((N146/N134)-1)*100</f>
        <v>3.5841831611070685</v>
      </c>
      <c r="Q146" s="11">
        <f>+((D146*DEFLATOR!D146))</f>
        <v>1673.2203019960145</v>
      </c>
      <c r="R146" s="13">
        <f aca="true" t="shared" si="256" ref="R146:R155">+((Q146/Q145)-1)*100</f>
        <v>0.5800187917373245</v>
      </c>
      <c r="S146" s="13">
        <f aca="true" t="shared" si="257" ref="S146:S154">+((Q146/Q134)-1)*100</f>
        <v>-13.575269394272704</v>
      </c>
      <c r="T146" s="11">
        <f>+((E146*DEFLATOR!E146))</f>
        <v>2300.213901718184</v>
      </c>
      <c r="U146" s="13">
        <f aca="true" t="shared" si="258" ref="U146:U156">+((T146/T145)-1)*100</f>
        <v>-2.0634818435023017</v>
      </c>
      <c r="V146" s="13">
        <f aca="true" t="shared" si="259" ref="V146:V155">+((T146/T134)-1)*100</f>
        <v>-3.942277155886198</v>
      </c>
      <c r="W146" s="11">
        <f>+((F146*DEFLATOR!F146))</f>
        <v>2539.557331524208</v>
      </c>
      <c r="X146" s="13">
        <f aca="true" t="shared" si="260" ref="X146:X156">+((W146/W145)-1)*100</f>
        <v>1.326687097147139</v>
      </c>
      <c r="Y146" s="13">
        <f aca="true" t="shared" si="261" ref="Y146:Y155">+((W146/W134)-1)*100</f>
        <v>7.2509702543661625</v>
      </c>
      <c r="Z146" s="11">
        <f>+((G146*DEFLATOR!G146))</f>
        <v>2461.9289306483424</v>
      </c>
      <c r="AA146" s="13">
        <f aca="true" t="shared" si="262" ref="AA146:AA156">+((Z146/Z145)-1)*100</f>
        <v>-0.46423329531393165</v>
      </c>
      <c r="AB146" s="13">
        <f aca="true" t="shared" si="263" ref="AB146:AB155">+((Z146/Z134)-1)*100</f>
        <v>0.7171715647513954</v>
      </c>
      <c r="AC146" s="11">
        <f>+((H146*DEFLATOR!H146))</f>
        <v>2273.4697136199857</v>
      </c>
      <c r="AD146" s="13">
        <f aca="true" t="shared" si="264" ref="AD146:AD155">+((AC146/AC145)-1)*100</f>
        <v>-3.431285637423198</v>
      </c>
      <c r="AE146" s="13">
        <f aca="true" t="shared" si="265" ref="AE146:AE154">+((AC146/AC134)-1)*100</f>
        <v>7.130640014802969</v>
      </c>
    </row>
    <row r="147" spans="1:31" ht="9.75">
      <c r="A147" s="34">
        <v>41641</v>
      </c>
      <c r="B147" s="42" t="s">
        <v>1851</v>
      </c>
      <c r="C147" s="42" t="s">
        <v>1852</v>
      </c>
      <c r="D147" s="42" t="s">
        <v>1603</v>
      </c>
      <c r="E147" s="42" t="s">
        <v>1853</v>
      </c>
      <c r="F147" s="42" t="s">
        <v>1854</v>
      </c>
      <c r="G147" s="42" t="s">
        <v>1855</v>
      </c>
      <c r="H147" s="42" t="s">
        <v>1856</v>
      </c>
      <c r="I147" s="42"/>
      <c r="J147" s="34">
        <v>41641</v>
      </c>
      <c r="K147" s="11">
        <f>+((B147*DEFLATOR!B147))</f>
        <v>2347.239499050563</v>
      </c>
      <c r="L147" s="13">
        <f t="shared" si="252"/>
        <v>0.3727838067057121</v>
      </c>
      <c r="M147" s="13">
        <f t="shared" si="253"/>
        <v>3.1859738676097926</v>
      </c>
      <c r="N147" s="11">
        <f>+((C147*DEFLATOR!C147))</f>
        <v>1725.2028359074418</v>
      </c>
      <c r="O147" s="13">
        <f t="shared" si="254"/>
        <v>-0.6034082620510639</v>
      </c>
      <c r="P147" s="13">
        <f t="shared" si="255"/>
        <v>2.9077022804302466</v>
      </c>
      <c r="Q147" s="11">
        <f>+((D147*DEFLATOR!D147))</f>
        <v>1653.5221528617487</v>
      </c>
      <c r="R147" s="13">
        <f t="shared" si="256"/>
        <v>-1.1772597494046355</v>
      </c>
      <c r="S147" s="13">
        <f t="shared" si="257"/>
        <v>-9.404876331623935</v>
      </c>
      <c r="T147" s="11">
        <f>+((E147*DEFLATOR!E147))</f>
        <v>2367.957150903355</v>
      </c>
      <c r="U147" s="13">
        <f t="shared" si="258"/>
        <v>2.94508476514157</v>
      </c>
      <c r="V147" s="13">
        <f t="shared" si="259"/>
        <v>0.17485280362197209</v>
      </c>
      <c r="W147" s="11">
        <f>+((F147*DEFLATOR!F147))</f>
        <v>2543.7784493824956</v>
      </c>
      <c r="X147" s="13">
        <f t="shared" si="260"/>
        <v>0.1662147101736844</v>
      </c>
      <c r="Y147" s="13">
        <f t="shared" si="261"/>
        <v>8.410405254385767</v>
      </c>
      <c r="Z147" s="11">
        <f>+((G147*DEFLATOR!G147))</f>
        <v>2449.010922479109</v>
      </c>
      <c r="AA147" s="13">
        <f t="shared" si="262"/>
        <v>-0.5247108480028961</v>
      </c>
      <c r="AB147" s="13">
        <f t="shared" si="263"/>
        <v>1.4987762425335172</v>
      </c>
      <c r="AC147" s="11">
        <f>+((H147*DEFLATOR!H147))</f>
        <v>2354.7384468022406</v>
      </c>
      <c r="AD147" s="13">
        <f t="shared" si="264"/>
        <v>3.5746565127033447</v>
      </c>
      <c r="AE147" s="13">
        <f t="shared" si="265"/>
        <v>10.669001010951051</v>
      </c>
    </row>
    <row r="148" spans="1:31" ht="9.75">
      <c r="A148" s="22">
        <v>41671</v>
      </c>
      <c r="B148" s="42" t="s">
        <v>1862</v>
      </c>
      <c r="C148" s="42" t="s">
        <v>1863</v>
      </c>
      <c r="D148" s="42" t="s">
        <v>1864</v>
      </c>
      <c r="E148" s="42" t="s">
        <v>1865</v>
      </c>
      <c r="F148" s="42" t="s">
        <v>1866</v>
      </c>
      <c r="G148" s="42" t="s">
        <v>1867</v>
      </c>
      <c r="H148" s="42" t="s">
        <v>1704</v>
      </c>
      <c r="I148" s="42"/>
      <c r="J148" s="22">
        <v>41671</v>
      </c>
      <c r="K148" s="11">
        <f>+((B148*DEFLATOR!B148))</f>
        <v>2374.296252721848</v>
      </c>
      <c r="L148" s="13">
        <f t="shared" si="252"/>
        <v>1.152705281341282</v>
      </c>
      <c r="M148" s="13">
        <f t="shared" si="253"/>
        <v>3.311193983455807</v>
      </c>
      <c r="N148" s="11">
        <f>+((C148*DEFLATOR!C148))</f>
        <v>1738.8649057450014</v>
      </c>
      <c r="O148" s="13">
        <f t="shared" si="254"/>
        <v>0.7919109308890837</v>
      </c>
      <c r="P148" s="13">
        <f t="shared" si="255"/>
        <v>1.056767245900514</v>
      </c>
      <c r="Q148" s="11">
        <f>+((D148*DEFLATOR!D148))</f>
        <v>1845.3314149111695</v>
      </c>
      <c r="R148" s="13">
        <f t="shared" si="256"/>
        <v>11.600041869258092</v>
      </c>
      <c r="S148" s="13">
        <f t="shared" si="257"/>
        <v>2.0718371973147187</v>
      </c>
      <c r="T148" s="11">
        <f>+((E148*DEFLATOR!E148))</f>
        <v>2386.3713352741815</v>
      </c>
      <c r="U148" s="13">
        <f t="shared" si="258"/>
        <v>0.7776401006159173</v>
      </c>
      <c r="V148" s="13">
        <f t="shared" si="259"/>
        <v>1.5710919488525654</v>
      </c>
      <c r="W148" s="11">
        <f>+((F148*DEFLATOR!F148))</f>
        <v>2541.9241641307685</v>
      </c>
      <c r="X148" s="13">
        <f t="shared" si="260"/>
        <v>-0.07289491945249305</v>
      </c>
      <c r="Y148" s="13">
        <f t="shared" si="261"/>
        <v>6.118576016503319</v>
      </c>
      <c r="Z148" s="11">
        <f>+((G148*DEFLATOR!G148))</f>
        <v>2483.027346567972</v>
      </c>
      <c r="AA148" s="13">
        <f t="shared" si="262"/>
        <v>1.3889862138478648</v>
      </c>
      <c r="AB148" s="13">
        <f t="shared" si="263"/>
        <v>2.387146072802171</v>
      </c>
      <c r="AC148" s="11">
        <f>+((H148*DEFLATOR!H148))</f>
        <v>2314.670823295212</v>
      </c>
      <c r="AD148" s="13">
        <f t="shared" si="264"/>
        <v>-1.701574268744832</v>
      </c>
      <c r="AE148" s="13">
        <f t="shared" si="265"/>
        <v>4.3376846253879275</v>
      </c>
    </row>
    <row r="149" spans="1:31" ht="9.75">
      <c r="A149" s="22">
        <v>41699</v>
      </c>
      <c r="B149" s="42" t="s">
        <v>1874</v>
      </c>
      <c r="C149" s="42" t="s">
        <v>1875</v>
      </c>
      <c r="D149" s="42" t="s">
        <v>1876</v>
      </c>
      <c r="E149" s="42" t="s">
        <v>1877</v>
      </c>
      <c r="F149" s="42" t="s">
        <v>1878</v>
      </c>
      <c r="G149" s="42" t="s">
        <v>1879</v>
      </c>
      <c r="H149" s="42" t="s">
        <v>1880</v>
      </c>
      <c r="I149" s="42"/>
      <c r="J149" s="22">
        <v>41699</v>
      </c>
      <c r="K149" s="11">
        <f>+((B149*DEFLATOR!B149))</f>
        <v>2375.1224623983653</v>
      </c>
      <c r="L149" s="13">
        <f t="shared" si="252"/>
        <v>0.0347980870361253</v>
      </c>
      <c r="M149" s="13">
        <f t="shared" si="253"/>
        <v>3.523947814285733</v>
      </c>
      <c r="N149" s="11">
        <f>+((C149*DEFLATOR!C149))</f>
        <v>1719.2762750313386</v>
      </c>
      <c r="O149" s="13">
        <f t="shared" si="254"/>
        <v>-1.1265182619388248</v>
      </c>
      <c r="P149" s="13">
        <f t="shared" si="255"/>
        <v>-2.804193676364619</v>
      </c>
      <c r="Q149" s="11">
        <f>+((D149*DEFLATOR!D149))</f>
        <v>1882.2708912659427</v>
      </c>
      <c r="R149" s="13">
        <f t="shared" si="256"/>
        <v>2.0017800627185167</v>
      </c>
      <c r="S149" s="13">
        <f t="shared" si="257"/>
        <v>7.47712232879163</v>
      </c>
      <c r="T149" s="11">
        <f>+((E149*DEFLATOR!E149))</f>
        <v>2282.380016474098</v>
      </c>
      <c r="U149" s="13">
        <f t="shared" si="258"/>
        <v>-4.3577173955676844</v>
      </c>
      <c r="V149" s="13">
        <f t="shared" si="259"/>
        <v>-0.4691833865108186</v>
      </c>
      <c r="W149" s="11">
        <f>+((F149*DEFLATOR!F149))</f>
        <v>2549.8405405150174</v>
      </c>
      <c r="X149" s="13">
        <f t="shared" si="260"/>
        <v>0.3114324375194766</v>
      </c>
      <c r="Y149" s="13">
        <f t="shared" si="261"/>
        <v>6.589927653012451</v>
      </c>
      <c r="Z149" s="11">
        <f>+((G149*DEFLATOR!G149))</f>
        <v>2503.811700554226</v>
      </c>
      <c r="AA149" s="13">
        <f t="shared" si="262"/>
        <v>0.8370569907327763</v>
      </c>
      <c r="AB149" s="13">
        <f t="shared" si="263"/>
        <v>2.4795609881311576</v>
      </c>
      <c r="AC149" s="11">
        <f>+((H149*DEFLATOR!H149))</f>
        <v>2315.6703813283734</v>
      </c>
      <c r="AD149" s="13">
        <f t="shared" si="264"/>
        <v>0.043183593239337625</v>
      </c>
      <c r="AE149" s="13">
        <f t="shared" si="265"/>
        <v>4.998603709650484</v>
      </c>
    </row>
    <row r="150" spans="1:31" ht="9.75">
      <c r="A150" s="22">
        <v>41730</v>
      </c>
      <c r="B150" s="42" t="s">
        <v>1888</v>
      </c>
      <c r="C150" s="42" t="s">
        <v>1889</v>
      </c>
      <c r="D150" s="42" t="s">
        <v>1890</v>
      </c>
      <c r="E150" s="42" t="s">
        <v>1891</v>
      </c>
      <c r="F150" s="42" t="s">
        <v>1892</v>
      </c>
      <c r="G150" s="42" t="s">
        <v>1893</v>
      </c>
      <c r="H150" s="42" t="s">
        <v>1894</v>
      </c>
      <c r="I150" s="42"/>
      <c r="J150" s="22">
        <v>41730</v>
      </c>
      <c r="K150" s="11">
        <f>+((B150*DEFLATOR!B150))</f>
        <v>2354.8305032402545</v>
      </c>
      <c r="L150" s="13">
        <f t="shared" si="252"/>
        <v>-0.8543542271761573</v>
      </c>
      <c r="M150" s="13">
        <f t="shared" si="253"/>
        <v>3.144030823610744</v>
      </c>
      <c r="N150" s="11">
        <f>+((C150*DEFLATOR!C150))</f>
        <v>1742.049231575685</v>
      </c>
      <c r="O150" s="13">
        <f t="shared" si="254"/>
        <v>1.3245664396742463</v>
      </c>
      <c r="P150" s="13">
        <f t="shared" si="255"/>
        <v>3.5627029892106643</v>
      </c>
      <c r="Q150" s="11">
        <f>+((D150*DEFLATOR!D150))</f>
        <v>1837.1819600611411</v>
      </c>
      <c r="R150" s="13">
        <f t="shared" si="256"/>
        <v>-2.3954538857303698</v>
      </c>
      <c r="S150" s="13">
        <f t="shared" si="257"/>
        <v>5.895940160807722</v>
      </c>
      <c r="T150" s="11">
        <f>+((E150*DEFLATOR!E150))</f>
        <v>2295.0438161476</v>
      </c>
      <c r="U150" s="13">
        <f t="shared" si="258"/>
        <v>0.5548506200586889</v>
      </c>
      <c r="V150" s="13">
        <f t="shared" si="259"/>
        <v>0.8300865765880738</v>
      </c>
      <c r="W150" s="11">
        <f>+((F150*DEFLATOR!F150))</f>
        <v>2518.9960526726613</v>
      </c>
      <c r="X150" s="13">
        <f t="shared" si="260"/>
        <v>-1.2096634025642317</v>
      </c>
      <c r="Y150" s="13">
        <f t="shared" si="261"/>
        <v>3.8042458997006756</v>
      </c>
      <c r="Z150" s="11">
        <f>+((G150*DEFLATOR!G150))</f>
        <v>2490.0589680327826</v>
      </c>
      <c r="AA150" s="13">
        <f t="shared" si="262"/>
        <v>-0.5492718369516036</v>
      </c>
      <c r="AB150" s="13">
        <f t="shared" si="263"/>
        <v>2.747653223457114</v>
      </c>
      <c r="AC150" s="11">
        <f>+((H150*DEFLATOR!H150))</f>
        <v>2255.841120099424</v>
      </c>
      <c r="AD150" s="13">
        <f t="shared" si="264"/>
        <v>-2.5836691487425067</v>
      </c>
      <c r="AE150" s="13">
        <f t="shared" si="265"/>
        <v>2.981477412079525</v>
      </c>
    </row>
    <row r="151" spans="1:31" ht="9.75">
      <c r="A151" s="22">
        <v>41760</v>
      </c>
      <c r="B151" s="42" t="s">
        <v>1924</v>
      </c>
      <c r="C151" s="42" t="s">
        <v>1900</v>
      </c>
      <c r="D151" s="42" t="s">
        <v>1925</v>
      </c>
      <c r="E151" s="42" t="s">
        <v>1901</v>
      </c>
      <c r="F151" s="42" t="s">
        <v>1902</v>
      </c>
      <c r="G151" s="42" t="s">
        <v>1903</v>
      </c>
      <c r="H151" s="42" t="s">
        <v>1926</v>
      </c>
      <c r="I151" s="42"/>
      <c r="J151" s="22">
        <v>41760</v>
      </c>
      <c r="K151" s="11">
        <f>+((B151*DEFLATOR!B151))</f>
        <v>2371.7322532677126</v>
      </c>
      <c r="L151" s="13">
        <f t="shared" si="252"/>
        <v>0.7177480504096279</v>
      </c>
      <c r="M151" s="13">
        <f t="shared" si="253"/>
        <v>3.971035604196027</v>
      </c>
      <c r="N151" s="11">
        <f>+((C151*DEFLATOR!C151))</f>
        <v>1689.4270058852399</v>
      </c>
      <c r="O151" s="13">
        <f t="shared" si="254"/>
        <v>-3.0207082978274014</v>
      </c>
      <c r="P151" s="13">
        <f t="shared" si="255"/>
        <v>5.685303333320069</v>
      </c>
      <c r="Q151" s="11">
        <f>+((D151*DEFLATOR!D151))</f>
        <v>1784.8769778225137</v>
      </c>
      <c r="R151" s="13">
        <f t="shared" si="256"/>
        <v>-2.847022416706435</v>
      </c>
      <c r="S151" s="13">
        <f t="shared" si="257"/>
        <v>4.263222982087078</v>
      </c>
      <c r="T151" s="11">
        <f>+((E151*DEFLATOR!E151))</f>
        <v>2265.1270257884034</v>
      </c>
      <c r="U151" s="13">
        <f t="shared" si="258"/>
        <v>-1.3035389629037275</v>
      </c>
      <c r="V151" s="13">
        <f t="shared" si="259"/>
        <v>-1.1304242863707348</v>
      </c>
      <c r="W151" s="11">
        <f>+((F151*DEFLATOR!F151))</f>
        <v>2595.3962619244853</v>
      </c>
      <c r="X151" s="13">
        <f t="shared" si="260"/>
        <v>3.0329626428260203</v>
      </c>
      <c r="Y151" s="13">
        <f t="shared" si="261"/>
        <v>6.1659567670453</v>
      </c>
      <c r="Z151" s="11">
        <f>+((G151*DEFLATOR!G151))</f>
        <v>2506.9555970668785</v>
      </c>
      <c r="AA151" s="13">
        <f t="shared" si="262"/>
        <v>0.6785634095824111</v>
      </c>
      <c r="AB151" s="13">
        <f t="shared" si="263"/>
        <v>4.16324642374204</v>
      </c>
      <c r="AC151" s="11">
        <f>+((H151*DEFLATOR!H151))</f>
        <v>2316.573483139502</v>
      </c>
      <c r="AD151" s="13">
        <f t="shared" si="264"/>
        <v>2.6922269701955326</v>
      </c>
      <c r="AE151" s="13">
        <f t="shared" si="265"/>
        <v>3.2235888776934063</v>
      </c>
    </row>
    <row r="152" spans="1:31" ht="9.75">
      <c r="A152" s="22">
        <v>41791</v>
      </c>
      <c r="B152" s="42" t="s">
        <v>1927</v>
      </c>
      <c r="C152" s="42" t="s">
        <v>1908</v>
      </c>
      <c r="D152" s="42" t="s">
        <v>1928</v>
      </c>
      <c r="E152" s="42" t="s">
        <v>1909</v>
      </c>
      <c r="F152" s="42" t="s">
        <v>1910</v>
      </c>
      <c r="G152" s="42" t="s">
        <v>1911</v>
      </c>
      <c r="H152" s="42" t="s">
        <v>1929</v>
      </c>
      <c r="I152" s="42"/>
      <c r="J152" s="22">
        <v>41791</v>
      </c>
      <c r="K152" s="11">
        <f>+((B152*DEFLATOR!B152))</f>
        <v>2321.533324843255</v>
      </c>
      <c r="L152" s="13">
        <f t="shared" si="252"/>
        <v>-2.1165512403558573</v>
      </c>
      <c r="M152" s="13">
        <f t="shared" si="253"/>
        <v>1.3590288969323128</v>
      </c>
      <c r="N152" s="11">
        <f>+((C152*DEFLATOR!C152))</f>
        <v>1675.558703290578</v>
      </c>
      <c r="O152" s="13">
        <f t="shared" si="254"/>
        <v>-0.820887942855808</v>
      </c>
      <c r="P152" s="13">
        <f t="shared" si="255"/>
        <v>1.3987222283217804</v>
      </c>
      <c r="Q152" s="11">
        <f>+((D152*DEFLATOR!D152))</f>
        <v>1716.4302697733394</v>
      </c>
      <c r="R152" s="13">
        <f t="shared" si="256"/>
        <v>-3.834813765858347</v>
      </c>
      <c r="S152" s="13">
        <f t="shared" si="257"/>
        <v>0.12336445442759914</v>
      </c>
      <c r="T152" s="11">
        <f>+((E152*DEFLATOR!E152))</f>
        <v>2222.5531331157995</v>
      </c>
      <c r="U152" s="13">
        <f t="shared" si="258"/>
        <v>-1.8795366523776114</v>
      </c>
      <c r="V152" s="13">
        <f t="shared" si="259"/>
        <v>0.6367334480945841</v>
      </c>
      <c r="W152" s="11">
        <f>+((F152*DEFLATOR!F152))</f>
        <v>2587.4127855680554</v>
      </c>
      <c r="X152" s="13">
        <f t="shared" si="260"/>
        <v>-0.30760144312260707</v>
      </c>
      <c r="Y152" s="13">
        <f t="shared" si="261"/>
        <v>5.442006820745515</v>
      </c>
      <c r="Z152" s="11">
        <f>+((G152*DEFLATOR!G152))</f>
        <v>2427.101790771673</v>
      </c>
      <c r="AA152" s="13">
        <f t="shared" si="262"/>
        <v>-3.1852900142560814</v>
      </c>
      <c r="AB152" s="13">
        <f t="shared" si="263"/>
        <v>0.48432047331008476</v>
      </c>
      <c r="AC152" s="11">
        <f>+((H152*DEFLATOR!H152))</f>
        <v>2292.7558412286116</v>
      </c>
      <c r="AD152" s="13">
        <f t="shared" si="264"/>
        <v>-1.0281410058536888</v>
      </c>
      <c r="AE152" s="13">
        <f t="shared" si="265"/>
        <v>-2.285057858129158</v>
      </c>
    </row>
    <row r="153" spans="1:31" ht="9.75">
      <c r="A153" s="22">
        <v>41821</v>
      </c>
      <c r="B153" s="42" t="s">
        <v>1930</v>
      </c>
      <c r="C153" s="42" t="s">
        <v>1916</v>
      </c>
      <c r="D153" s="42" t="s">
        <v>1931</v>
      </c>
      <c r="E153" s="42" t="s">
        <v>1917</v>
      </c>
      <c r="F153" s="42" t="s">
        <v>1918</v>
      </c>
      <c r="G153" s="42" t="s">
        <v>1919</v>
      </c>
      <c r="H153" s="42" t="s">
        <v>1932</v>
      </c>
      <c r="I153" s="42"/>
      <c r="J153" s="22">
        <v>41821</v>
      </c>
      <c r="K153" s="11">
        <f>+((B153*DEFLATOR!B153))</f>
        <v>2319.2385657369823</v>
      </c>
      <c r="L153" s="13">
        <f t="shared" si="252"/>
        <v>-0.0988467010882732</v>
      </c>
      <c r="M153" s="13">
        <f t="shared" si="253"/>
        <v>1.6364994836174596</v>
      </c>
      <c r="N153" s="11">
        <f>+((C153*DEFLATOR!C153))</f>
        <v>1698.88291414056</v>
      </c>
      <c r="O153" s="13">
        <f t="shared" si="254"/>
        <v>1.3920258839142052</v>
      </c>
      <c r="P153" s="13">
        <f t="shared" si="255"/>
        <v>2.536631838707182</v>
      </c>
      <c r="Q153" s="11">
        <f>+((D153*DEFLATOR!D153))</f>
        <v>1648.25282285664</v>
      </c>
      <c r="R153" s="13">
        <f t="shared" si="256"/>
        <v>-3.9720487407683858</v>
      </c>
      <c r="S153" s="13">
        <f t="shared" si="257"/>
        <v>-4.1077483782905215</v>
      </c>
      <c r="T153" s="11">
        <f>+((E153*DEFLATOR!E153))</f>
        <v>2237.4933891944775</v>
      </c>
      <c r="U153" s="13">
        <f t="shared" si="258"/>
        <v>0.6722114246030753</v>
      </c>
      <c r="V153" s="13">
        <f t="shared" si="259"/>
        <v>-1.888943947528765</v>
      </c>
      <c r="W153" s="11">
        <f>+((F153*DEFLATOR!F153))</f>
        <v>2607.109295766255</v>
      </c>
      <c r="X153" s="13">
        <f t="shared" si="260"/>
        <v>0.7612434439553617</v>
      </c>
      <c r="Y153" s="13">
        <f t="shared" si="261"/>
        <v>9.059003933453047</v>
      </c>
      <c r="Z153" s="11">
        <f>+((G153*DEFLATOR!G153))</f>
        <v>2417.7835248320653</v>
      </c>
      <c r="AA153" s="13">
        <f t="shared" si="262"/>
        <v>-0.38392563406437485</v>
      </c>
      <c r="AB153" s="13">
        <f t="shared" si="263"/>
        <v>0.17601253563681585</v>
      </c>
      <c r="AC153" s="11">
        <f>+((H153*DEFLATOR!H153))</f>
        <v>2265.21156247386</v>
      </c>
      <c r="AD153" s="13">
        <f t="shared" si="264"/>
        <v>-1.2013611854976958</v>
      </c>
      <c r="AE153" s="13">
        <f t="shared" si="265"/>
        <v>-2.270088877279164</v>
      </c>
    </row>
    <row r="154" spans="1:31" ht="9.75">
      <c r="A154" s="22">
        <v>41852</v>
      </c>
      <c r="B154" s="42" t="s">
        <v>1933</v>
      </c>
      <c r="C154" s="42" t="s">
        <v>1934</v>
      </c>
      <c r="D154" s="42" t="s">
        <v>1935</v>
      </c>
      <c r="E154" s="42" t="s">
        <v>1936</v>
      </c>
      <c r="F154" s="42" t="s">
        <v>1937</v>
      </c>
      <c r="G154" s="42" t="s">
        <v>1938</v>
      </c>
      <c r="H154" s="42" t="s">
        <v>1939</v>
      </c>
      <c r="J154" s="22">
        <v>41852</v>
      </c>
      <c r="K154" s="11">
        <f>+((B154*DEFLATOR!B154))</f>
        <v>2344.8018735101446</v>
      </c>
      <c r="L154" s="13">
        <f t="shared" si="252"/>
        <v>1.1022284706204477</v>
      </c>
      <c r="M154" s="13">
        <f t="shared" si="253"/>
        <v>1.1610051573561764</v>
      </c>
      <c r="N154" s="11">
        <f>+((C154*DEFLATOR!C154))</f>
        <v>1715.35730688</v>
      </c>
      <c r="O154" s="13">
        <f t="shared" si="254"/>
        <v>0.9697191373411407</v>
      </c>
      <c r="P154" s="13">
        <f t="shared" si="255"/>
        <v>0.5157202021307983</v>
      </c>
      <c r="Q154" s="11">
        <f>+((D154*DEFLATOR!D154))</f>
        <v>1718.46562888</v>
      </c>
      <c r="R154" s="13">
        <f t="shared" si="256"/>
        <v>4.259832293305088</v>
      </c>
      <c r="S154" s="13">
        <f t="shared" si="257"/>
        <v>-0.9208544110920092</v>
      </c>
      <c r="T154" s="11">
        <f>+((E154*DEFLATOR!E154))</f>
        <v>2337.58889529</v>
      </c>
      <c r="U154" s="13">
        <f t="shared" si="258"/>
        <v>4.4735553892097935</v>
      </c>
      <c r="V154" s="13">
        <f t="shared" si="259"/>
        <v>-2.393030345560032</v>
      </c>
      <c r="W154" s="11">
        <f>+((F154*DEFLATOR!F154))</f>
        <v>2612.9155454499996</v>
      </c>
      <c r="X154" s="13">
        <f t="shared" si="260"/>
        <v>0.22270833421420555</v>
      </c>
      <c r="Y154" s="13">
        <f t="shared" si="261"/>
        <v>8.43242125929049</v>
      </c>
      <c r="Z154" s="11">
        <f>+((G154*DEFLATOR!G154))</f>
        <v>2431.272640599</v>
      </c>
      <c r="AA154" s="13">
        <f t="shared" si="262"/>
        <v>0.5579124693502857</v>
      </c>
      <c r="AB154" s="13">
        <f t="shared" si="263"/>
        <v>-0.4250255274057979</v>
      </c>
      <c r="AC154" s="11">
        <f>+((H154*DEFLATOR!H154))</f>
        <v>2289.6238431</v>
      </c>
      <c r="AD154" s="13">
        <f t="shared" si="264"/>
        <v>1.0777042211226995</v>
      </c>
      <c r="AE154" s="13">
        <f t="shared" si="265"/>
        <v>-2.257004820430397</v>
      </c>
    </row>
    <row r="155" spans="1:31" ht="9.75">
      <c r="A155" s="22">
        <v>41883</v>
      </c>
      <c r="B155" s="42" t="s">
        <v>1954</v>
      </c>
      <c r="C155" s="42" t="s">
        <v>1955</v>
      </c>
      <c r="D155" s="42" t="s">
        <v>1956</v>
      </c>
      <c r="E155" s="42" t="s">
        <v>1738</v>
      </c>
      <c r="F155" s="42" t="s">
        <v>1957</v>
      </c>
      <c r="G155" s="42" t="s">
        <v>1958</v>
      </c>
      <c r="H155" s="42" t="s">
        <v>1959</v>
      </c>
      <c r="I155" s="42"/>
      <c r="J155" s="22">
        <v>41883</v>
      </c>
      <c r="K155" s="11">
        <f>+((B155*DEFLATOR!B155))</f>
        <v>2341.0472347148393</v>
      </c>
      <c r="L155" s="13">
        <f t="shared" si="252"/>
        <v>-0.16012605746021924</v>
      </c>
      <c r="M155" s="13">
        <f>+((K155/K143)-1)*100</f>
        <v>0.1017454687529451</v>
      </c>
      <c r="N155" s="11">
        <f>+((C155*DEFLATOR!C155))</f>
        <v>1791.2754</v>
      </c>
      <c r="O155" s="13">
        <f t="shared" si="254"/>
        <v>4.425788890483973</v>
      </c>
      <c r="P155" s="13">
        <f t="shared" si="255"/>
        <v>8.995799023721363</v>
      </c>
      <c r="Q155" s="11">
        <f>+((D155*DEFLATOR!D155))</f>
        <v>1688.1864999999998</v>
      </c>
      <c r="R155" s="13">
        <f t="shared" si="256"/>
        <v>-1.761986295864082</v>
      </c>
      <c r="S155" s="13">
        <f>+((Q155/Q143)-1)*100</f>
        <v>-5.603110873113504</v>
      </c>
      <c r="T155" s="11">
        <f>+((E155*DEFLATOR!E155))</f>
        <v>2263.04239</v>
      </c>
      <c r="U155" s="13">
        <f t="shared" si="258"/>
        <v>-3.1890340273348916</v>
      </c>
      <c r="V155" s="13">
        <f t="shared" si="259"/>
        <v>-5.586833821853066</v>
      </c>
      <c r="W155" s="11">
        <f>+((F155*DEFLATOR!F155))</f>
        <v>2608.18425</v>
      </c>
      <c r="X155" s="13">
        <f t="shared" si="260"/>
        <v>-0.18107341656100617</v>
      </c>
      <c r="Y155" s="13">
        <f t="shared" si="261"/>
        <v>5.064547279310738</v>
      </c>
      <c r="Z155" s="11">
        <f>+((G155*DEFLATOR!G155))</f>
        <v>2408.41183</v>
      </c>
      <c r="AA155" s="13">
        <f t="shared" si="262"/>
        <v>-0.9402816540298731</v>
      </c>
      <c r="AB155" s="13">
        <f t="shared" si="263"/>
        <v>-2.193930880237427</v>
      </c>
      <c r="AC155" s="11">
        <f>+((H155*DEFLATOR!H155))</f>
        <v>2394.6647999999996</v>
      </c>
      <c r="AD155" s="13">
        <f t="shared" si="264"/>
        <v>4.587694927118724</v>
      </c>
      <c r="AE155" s="13">
        <f>+((AC155/AC143)-1)*100</f>
        <v>5.588565217603669</v>
      </c>
    </row>
    <row r="156" spans="1:31" ht="9.75">
      <c r="A156" s="22">
        <v>41913</v>
      </c>
      <c r="B156" s="42" t="s">
        <v>1967</v>
      </c>
      <c r="C156" s="42" t="s">
        <v>1968</v>
      </c>
      <c r="D156" s="42" t="s">
        <v>1387</v>
      </c>
      <c r="E156" s="42" t="s">
        <v>1969</v>
      </c>
      <c r="F156" s="42" t="s">
        <v>1970</v>
      </c>
      <c r="G156" s="42" t="s">
        <v>1971</v>
      </c>
      <c r="H156" s="42" t="s">
        <v>1972</v>
      </c>
      <c r="J156" s="22">
        <v>41913</v>
      </c>
      <c r="K156" s="11">
        <f>+((B156*DEFLATOR!B156))</f>
        <v>2399.5</v>
      </c>
      <c r="L156" s="13">
        <f>+((K156/K155)-1)*100</f>
        <v>2.4968639854155095</v>
      </c>
      <c r="M156" s="13">
        <f>+((K156/K144)-1)*100</f>
        <v>3.2129449800430976</v>
      </c>
      <c r="N156" s="11">
        <f>+((C156*DEFLATOR!C156))</f>
        <v>1803.9</v>
      </c>
      <c r="O156" s="13">
        <f t="shared" si="254"/>
        <v>0.7047827486493796</v>
      </c>
      <c r="P156" s="13">
        <f>+((N156/N144)-1)*100</f>
        <v>11.480387304840644</v>
      </c>
      <c r="Q156" s="11">
        <f>+((D156*DEFLATOR!D156))</f>
        <v>1890.6</v>
      </c>
      <c r="R156" s="13">
        <f>+((Q156/Q155)-1)*100</f>
        <v>11.989996365922838</v>
      </c>
      <c r="S156" s="13">
        <f>+((Q156/Q144)-1)*100</f>
        <v>10.00135216474134</v>
      </c>
      <c r="T156" s="11">
        <f>+((E156*DEFLATOR!E156))</f>
        <v>2378.1</v>
      </c>
      <c r="U156" s="13">
        <f t="shared" si="258"/>
        <v>5.0842003891937715</v>
      </c>
      <c r="V156" s="13">
        <f>+((T156/T144)-1)*100</f>
        <v>1.8164908068626362</v>
      </c>
      <c r="W156" s="11">
        <f>+((F156*DEFLATOR!F156))</f>
        <v>2614.2</v>
      </c>
      <c r="X156" s="13">
        <f t="shared" si="260"/>
        <v>0.23064896584663597</v>
      </c>
      <c r="Y156" s="13">
        <f>+((W156/W144)-1)*100</f>
        <v>7.990666199893126</v>
      </c>
      <c r="Z156" s="11">
        <f>+((G156*DEFLATOR!G156))</f>
        <v>2486.4</v>
      </c>
      <c r="AA156" s="13">
        <f t="shared" si="262"/>
        <v>3.2381575704185206</v>
      </c>
      <c r="AB156" s="13">
        <f>+((Z156/Z144)-1)*100</f>
        <v>-0.19544785591638636</v>
      </c>
      <c r="AC156" s="11">
        <f>+((H156*DEFLATOR!H156))</f>
        <v>2350.1</v>
      </c>
      <c r="AD156" s="13">
        <f>+((AC156/AC155)-1)*100</f>
        <v>-1.8610036778424988</v>
      </c>
      <c r="AE156" s="13">
        <f>+((AC156/AC144)-1)*100</f>
        <v>1.8947525107008811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AG156"/>
  <sheetViews>
    <sheetView tabSelected="1" zoomScalePageLayoutView="0" workbookViewId="0" topLeftCell="A144">
      <selection activeCell="B156" sqref="B156:H156"/>
    </sheetView>
  </sheetViews>
  <sheetFormatPr defaultColWidth="9.33203125" defaultRowHeight="11.25"/>
  <cols>
    <col min="1" max="1" width="5.5" style="3" customWidth="1"/>
    <col min="2" max="8" width="9.33203125" style="2" customWidth="1"/>
    <col min="9" max="9" width="6.83203125" style="2" customWidth="1"/>
    <col min="10" max="10" width="5.66015625" style="3" bestFit="1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664</v>
      </c>
      <c r="J2" s="2"/>
      <c r="K2" s="15" t="s">
        <v>1489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8" t="s">
        <v>2</v>
      </c>
      <c r="R4" s="8" t="s">
        <v>18</v>
      </c>
      <c r="S4" s="8" t="s">
        <v>19</v>
      </c>
      <c r="T4" s="8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8" t="s">
        <v>5</v>
      </c>
      <c r="AA4" s="8" t="s">
        <v>18</v>
      </c>
      <c r="AB4" s="8" t="s">
        <v>19</v>
      </c>
      <c r="AC4" s="8" t="s">
        <v>6</v>
      </c>
      <c r="AD4" s="8" t="s">
        <v>18</v>
      </c>
      <c r="AE4" s="8" t="s">
        <v>19</v>
      </c>
    </row>
    <row r="5" spans="1:33" s="1" customFormat="1" ht="9.75">
      <c r="A5" s="17" t="s">
        <v>21</v>
      </c>
      <c r="B5" s="36" t="s">
        <v>665</v>
      </c>
      <c r="C5" s="36" t="s">
        <v>666</v>
      </c>
      <c r="D5" s="36" t="s">
        <v>667</v>
      </c>
      <c r="E5" s="36" t="s">
        <v>668</v>
      </c>
      <c r="F5" s="36" t="s">
        <v>669</v>
      </c>
      <c r="G5" s="36" t="s">
        <v>670</v>
      </c>
      <c r="H5" s="36" t="s">
        <v>671</v>
      </c>
      <c r="J5" s="23" t="s">
        <v>21</v>
      </c>
      <c r="K5" s="11">
        <f>+((B5*DEFLATOR!B5))</f>
        <v>1399.556998454637</v>
      </c>
      <c r="L5" s="11"/>
      <c r="M5" s="11"/>
      <c r="N5" s="11">
        <f>+((C5*DEFLATOR!C5))</f>
        <v>1083.273849943444</v>
      </c>
      <c r="O5" s="11"/>
      <c r="P5" s="11"/>
      <c r="Q5" s="11">
        <f>+((D5*DEFLATOR!D5))</f>
        <v>1074.32101514443</v>
      </c>
      <c r="R5" s="11"/>
      <c r="S5" s="11"/>
      <c r="T5" s="11">
        <f>+((E5*DEFLATOR!E5))</f>
        <v>1141.9060996586654</v>
      </c>
      <c r="U5" s="11"/>
      <c r="V5" s="11"/>
      <c r="W5" s="11">
        <f>+((F5*DEFLATOR!F5))</f>
        <v>1432.2913009745612</v>
      </c>
      <c r="X5" s="11"/>
      <c r="Y5" s="11"/>
      <c r="Z5" s="11">
        <f>+((G5*DEFLATOR!G5))</f>
        <v>1592.9246582155288</v>
      </c>
      <c r="AA5" s="11"/>
      <c r="AB5" s="11"/>
      <c r="AC5" s="11">
        <f>+((H5*DEFLATOR!H5))</f>
        <v>1137.908271599646</v>
      </c>
      <c r="AD5" s="11"/>
      <c r="AE5" s="11"/>
      <c r="AF5" s="2"/>
      <c r="AG5" s="2"/>
    </row>
    <row r="6" spans="1:33" s="1" customFormat="1" ht="9.75">
      <c r="A6" s="17" t="s">
        <v>11</v>
      </c>
      <c r="B6" s="36" t="s">
        <v>672</v>
      </c>
      <c r="C6" s="36" t="s">
        <v>673</v>
      </c>
      <c r="D6" s="36" t="s">
        <v>674</v>
      </c>
      <c r="E6" s="36" t="s">
        <v>675</v>
      </c>
      <c r="F6" s="36" t="s">
        <v>676</v>
      </c>
      <c r="G6" s="36" t="s">
        <v>677</v>
      </c>
      <c r="H6" s="36" t="s">
        <v>678</v>
      </c>
      <c r="J6" s="23" t="s">
        <v>11</v>
      </c>
      <c r="K6" s="11">
        <f>+((B6*DEFLATOR!B6))</f>
        <v>1399.5432861008658</v>
      </c>
      <c r="L6" s="13">
        <f aca="true" t="shared" si="0" ref="L6:L36">+((K6/K5)-1)*100</f>
        <v>-0.000979763867170469</v>
      </c>
      <c r="M6" s="11"/>
      <c r="N6" s="11">
        <f>+((C6*DEFLATOR!C6))</f>
        <v>1031.0791503809464</v>
      </c>
      <c r="O6" s="13">
        <f aca="true" t="shared" si="1" ref="O6:O36">+((N6/N5)-1)*100</f>
        <v>-4.818236825824107</v>
      </c>
      <c r="P6" s="11"/>
      <c r="Q6" s="11">
        <f>+((D6*DEFLATOR!D6))</f>
        <v>1155.798956810858</v>
      </c>
      <c r="R6" s="13">
        <f aca="true" t="shared" si="2" ref="R6:R36">+((Q6/Q5)-1)*100</f>
        <v>7.584133654452829</v>
      </c>
      <c r="S6" s="11"/>
      <c r="T6" s="11">
        <f>+((E6*DEFLATOR!E6))</f>
        <v>1206.5348999550295</v>
      </c>
      <c r="U6" s="13">
        <f aca="true" t="shared" si="3" ref="U6:U36">+((T6/T5)-1)*100</f>
        <v>5.659729842557337</v>
      </c>
      <c r="V6" s="11"/>
      <c r="W6" s="11">
        <f>+((F6*DEFLATOR!F6))</f>
        <v>1382.720207015576</v>
      </c>
      <c r="X6" s="13">
        <f aca="true" t="shared" si="4" ref="X6:X36">+((W6/W5)-1)*100</f>
        <v>-3.460964534606603</v>
      </c>
      <c r="Y6" s="11"/>
      <c r="Z6" s="11">
        <f>+((G6*DEFLATOR!G6))</f>
        <v>1577.5871808186462</v>
      </c>
      <c r="AA6" s="13">
        <f aca="true" t="shared" si="5" ref="AA6:AA36">+((Z6/Z5)-1)*100</f>
        <v>-0.9628501459739036</v>
      </c>
      <c r="AB6" s="11"/>
      <c r="AC6" s="11">
        <f>+((H6*DEFLATOR!H6))</f>
        <v>1248.7940396539686</v>
      </c>
      <c r="AD6" s="13">
        <f aca="true" t="shared" si="6" ref="AD6:AD36">+((AC6/AC5)-1)*100</f>
        <v>9.744701820160074</v>
      </c>
      <c r="AE6" s="11"/>
      <c r="AF6" s="2"/>
      <c r="AG6" s="2"/>
    </row>
    <row r="7" spans="1:33" s="1" customFormat="1" ht="9.75">
      <c r="A7" s="17" t="s">
        <v>12</v>
      </c>
      <c r="B7" s="36" t="s">
        <v>679</v>
      </c>
      <c r="C7" s="36" t="s">
        <v>680</v>
      </c>
      <c r="D7" s="36" t="s">
        <v>681</v>
      </c>
      <c r="E7" s="36" t="s">
        <v>682</v>
      </c>
      <c r="F7" s="36" t="s">
        <v>683</v>
      </c>
      <c r="G7" s="36" t="s">
        <v>684</v>
      </c>
      <c r="H7" s="36" t="s">
        <v>685</v>
      </c>
      <c r="J7" s="23" t="s">
        <v>12</v>
      </c>
      <c r="K7" s="11">
        <f>+((B7*DEFLATOR!B7))</f>
        <v>1427.0728794111317</v>
      </c>
      <c r="L7" s="13">
        <f t="shared" si="0"/>
        <v>1.9670412186366448</v>
      </c>
      <c r="M7" s="11"/>
      <c r="N7" s="11">
        <f>+((C7*DEFLATOR!C7))</f>
        <v>1081.173651555276</v>
      </c>
      <c r="O7" s="13">
        <f t="shared" si="1"/>
        <v>4.85845351017149</v>
      </c>
      <c r="P7" s="11"/>
      <c r="Q7" s="11">
        <f>+((D7*DEFLATOR!D7))</f>
        <v>1108.8392515661892</v>
      </c>
      <c r="R7" s="13">
        <f t="shared" si="2"/>
        <v>-4.062964840723038</v>
      </c>
      <c r="S7" s="11"/>
      <c r="T7" s="11">
        <f>+((E7*DEFLATOR!E7))</f>
        <v>1218.8871728943402</v>
      </c>
      <c r="U7" s="13">
        <f t="shared" si="3"/>
        <v>1.0237808238925394</v>
      </c>
      <c r="V7" s="11"/>
      <c r="W7" s="11">
        <f>+((F7*DEFLATOR!F7))</f>
        <v>1449.8505948536435</v>
      </c>
      <c r="X7" s="13">
        <f t="shared" si="4"/>
        <v>4.854950950847803</v>
      </c>
      <c r="Y7" s="11"/>
      <c r="Z7" s="11">
        <f>+((G7*DEFLATOR!G7))</f>
        <v>1601.376509288979</v>
      </c>
      <c r="AA7" s="13">
        <f t="shared" si="5"/>
        <v>1.5079565021558938</v>
      </c>
      <c r="AB7" s="11"/>
      <c r="AC7" s="11">
        <f>+((H7*DEFLATOR!H7))</f>
        <v>1241.9653692517045</v>
      </c>
      <c r="AD7" s="13">
        <f t="shared" si="6"/>
        <v>-0.5468211879163243</v>
      </c>
      <c r="AE7" s="11"/>
      <c r="AF7" s="2"/>
      <c r="AG7" s="2"/>
    </row>
    <row r="8" spans="1:33" s="1" customFormat="1" ht="9.75">
      <c r="A8" s="17" t="s">
        <v>13</v>
      </c>
      <c r="B8" s="36" t="s">
        <v>686</v>
      </c>
      <c r="C8" s="36" t="s">
        <v>687</v>
      </c>
      <c r="D8" s="36" t="s">
        <v>688</v>
      </c>
      <c r="E8" s="36" t="s">
        <v>689</v>
      </c>
      <c r="F8" s="36" t="s">
        <v>690</v>
      </c>
      <c r="G8" s="36" t="s">
        <v>691</v>
      </c>
      <c r="H8" s="36" t="s">
        <v>692</v>
      </c>
      <c r="J8" s="23" t="s">
        <v>13</v>
      </c>
      <c r="K8" s="11">
        <f>+((B8*DEFLATOR!B8))</f>
        <v>1436.6694292472237</v>
      </c>
      <c r="L8" s="13">
        <f t="shared" si="0"/>
        <v>0.6724638926676185</v>
      </c>
      <c r="M8" s="11"/>
      <c r="N8" s="11">
        <f>+((C8*DEFLATOR!C8))</f>
        <v>1079.1523895795701</v>
      </c>
      <c r="O8" s="13">
        <f t="shared" si="1"/>
        <v>-0.18695072459434803</v>
      </c>
      <c r="P8" s="11"/>
      <c r="Q8" s="11">
        <f>+((D8*DEFLATOR!D8))</f>
        <v>1135.0672017489849</v>
      </c>
      <c r="R8" s="13">
        <f t="shared" si="2"/>
        <v>2.3653518889910963</v>
      </c>
      <c r="S8" s="11"/>
      <c r="T8" s="11">
        <f>+((E8*DEFLATOR!E8))</f>
        <v>1235.8832633696968</v>
      </c>
      <c r="U8" s="13">
        <f t="shared" si="3"/>
        <v>1.394394071355931</v>
      </c>
      <c r="V8" s="11"/>
      <c r="W8" s="11">
        <f>+((F8*DEFLATOR!F8))</f>
        <v>1436.8605265382191</v>
      </c>
      <c r="X8" s="13">
        <f t="shared" si="4"/>
        <v>-0.8959590982363097</v>
      </c>
      <c r="Y8" s="11"/>
      <c r="Z8" s="11">
        <f>+((G8*DEFLATOR!G8))</f>
        <v>1610.5332518023733</v>
      </c>
      <c r="AA8" s="13">
        <f t="shared" si="5"/>
        <v>0.5718044732315963</v>
      </c>
      <c r="AB8" s="11"/>
      <c r="AC8" s="11">
        <f>+((H8*DEFLATOR!H8))</f>
        <v>1323.2694428536481</v>
      </c>
      <c r="AD8" s="13">
        <f t="shared" si="6"/>
        <v>6.546404240798598</v>
      </c>
      <c r="AE8" s="11"/>
      <c r="AF8" s="2"/>
      <c r="AG8" s="2"/>
    </row>
    <row r="9" spans="1:33" s="1" customFormat="1" ht="9.75">
      <c r="A9" s="17" t="s">
        <v>14</v>
      </c>
      <c r="B9" s="36" t="s">
        <v>693</v>
      </c>
      <c r="C9" s="36" t="s">
        <v>694</v>
      </c>
      <c r="D9" s="36" t="s">
        <v>695</v>
      </c>
      <c r="E9" s="36" t="s">
        <v>696</v>
      </c>
      <c r="F9" s="36" t="s">
        <v>697</v>
      </c>
      <c r="G9" s="36" t="s">
        <v>698</v>
      </c>
      <c r="H9" s="36" t="s">
        <v>699</v>
      </c>
      <c r="J9" s="23" t="s">
        <v>14</v>
      </c>
      <c r="K9" s="11">
        <f>+((B9*DEFLATOR!B9))</f>
        <v>1455.7602077142747</v>
      </c>
      <c r="L9" s="13">
        <f t="shared" si="0"/>
        <v>1.3288219320608752</v>
      </c>
      <c r="M9" s="11"/>
      <c r="N9" s="11">
        <f>+((C9*DEFLATOR!C9))</f>
        <v>1116.3919983042674</v>
      </c>
      <c r="O9" s="13">
        <f t="shared" si="1"/>
        <v>3.450820207070615</v>
      </c>
      <c r="P9" s="11"/>
      <c r="Q9" s="11">
        <f>+((D9*DEFLATOR!D9))</f>
        <v>1161.7840817893123</v>
      </c>
      <c r="R9" s="13">
        <f t="shared" si="2"/>
        <v>2.3537707722644408</v>
      </c>
      <c r="S9" s="11"/>
      <c r="T9" s="11">
        <f>+((E9*DEFLATOR!E9))</f>
        <v>1164.1357295552618</v>
      </c>
      <c r="U9" s="13">
        <f t="shared" si="3"/>
        <v>-5.805364951606496</v>
      </c>
      <c r="V9" s="11"/>
      <c r="W9" s="11">
        <f>+((F9*DEFLATOR!F9))</f>
        <v>1438.3123431222068</v>
      </c>
      <c r="X9" s="13">
        <f t="shared" si="4"/>
        <v>0.10104088442637327</v>
      </c>
      <c r="Y9" s="11"/>
      <c r="Z9" s="11">
        <f>+((G9*DEFLATOR!G9))</f>
        <v>1664.3327888248784</v>
      </c>
      <c r="AA9" s="13">
        <f t="shared" si="5"/>
        <v>3.3404797424888333</v>
      </c>
      <c r="AB9" s="11"/>
      <c r="AC9" s="11">
        <f>+((H9*DEFLATOR!H9))</f>
        <v>1301.1243071460253</v>
      </c>
      <c r="AD9" s="13">
        <f t="shared" si="6"/>
        <v>-1.6735167449999033</v>
      </c>
      <c r="AE9" s="11"/>
      <c r="AF9" s="2"/>
      <c r="AG9" s="2"/>
    </row>
    <row r="10" spans="1:33" s="1" customFormat="1" ht="9.75">
      <c r="A10" s="17" t="s">
        <v>15</v>
      </c>
      <c r="B10" s="36" t="s">
        <v>700</v>
      </c>
      <c r="C10" s="36" t="s">
        <v>701</v>
      </c>
      <c r="D10" s="36" t="s">
        <v>702</v>
      </c>
      <c r="E10" s="36" t="s">
        <v>703</v>
      </c>
      <c r="F10" s="36" t="s">
        <v>704</v>
      </c>
      <c r="G10" s="36" t="s">
        <v>705</v>
      </c>
      <c r="H10" s="36" t="s">
        <v>706</v>
      </c>
      <c r="J10" s="23" t="s">
        <v>15</v>
      </c>
      <c r="K10" s="11">
        <f>+((B10*DEFLATOR!B10))</f>
        <v>1453.2254760319388</v>
      </c>
      <c r="L10" s="13">
        <f t="shared" si="0"/>
        <v>-0.1741173902751303</v>
      </c>
      <c r="M10" s="11"/>
      <c r="N10" s="11">
        <f>+((C10*DEFLATOR!C10))</f>
        <v>1031.4748803245498</v>
      </c>
      <c r="O10" s="13">
        <f t="shared" si="1"/>
        <v>-7.60638898421896</v>
      </c>
      <c r="P10" s="11"/>
      <c r="Q10" s="11">
        <f>+((D10*DEFLATOR!D10))</f>
        <v>1086.2495374706677</v>
      </c>
      <c r="R10" s="13">
        <f t="shared" si="2"/>
        <v>-6.501599178593553</v>
      </c>
      <c r="S10" s="11"/>
      <c r="T10" s="11">
        <f>+((E10*DEFLATOR!E10))</f>
        <v>1214.5529765996914</v>
      </c>
      <c r="U10" s="13">
        <f t="shared" si="3"/>
        <v>4.330873605579533</v>
      </c>
      <c r="V10" s="11"/>
      <c r="W10" s="11">
        <f>+((F10*DEFLATOR!F10))</f>
        <v>1481.07315065603</v>
      </c>
      <c r="X10" s="13">
        <f t="shared" si="4"/>
        <v>2.9729848136462955</v>
      </c>
      <c r="Y10" s="11"/>
      <c r="Z10" s="11">
        <f>+((G10*DEFLATOR!G10))</f>
        <v>1655.8110215740949</v>
      </c>
      <c r="AA10" s="13">
        <f t="shared" si="5"/>
        <v>-0.512023034575948</v>
      </c>
      <c r="AB10" s="11"/>
      <c r="AC10" s="11">
        <f>+((H10*DEFLATOR!H10))</f>
        <v>1272.8552253092441</v>
      </c>
      <c r="AD10" s="13">
        <f t="shared" si="6"/>
        <v>-2.172665723138212</v>
      </c>
      <c r="AE10" s="11"/>
      <c r="AF10" s="2"/>
      <c r="AG10" s="2"/>
    </row>
    <row r="11" spans="1:33" s="1" customFormat="1" ht="9.75">
      <c r="A11" s="17" t="s">
        <v>16</v>
      </c>
      <c r="B11" s="36" t="s">
        <v>704</v>
      </c>
      <c r="C11" s="36" t="s">
        <v>707</v>
      </c>
      <c r="D11" s="36" t="s">
        <v>708</v>
      </c>
      <c r="E11" s="36" t="s">
        <v>709</v>
      </c>
      <c r="F11" s="36" t="s">
        <v>710</v>
      </c>
      <c r="G11" s="36" t="s">
        <v>711</v>
      </c>
      <c r="H11" s="36" t="s">
        <v>712</v>
      </c>
      <c r="J11" s="23" t="s">
        <v>16</v>
      </c>
      <c r="K11" s="11">
        <f>+((B11*DEFLATOR!B11))</f>
        <v>1416.3025122936199</v>
      </c>
      <c r="L11" s="13">
        <f t="shared" si="0"/>
        <v>-2.5407594586861926</v>
      </c>
      <c r="M11" s="11"/>
      <c r="N11" s="11">
        <f>+((C11*DEFLATOR!C11))</f>
        <v>1002.1340514970499</v>
      </c>
      <c r="O11" s="13">
        <f t="shared" si="1"/>
        <v>-2.8445509810445357</v>
      </c>
      <c r="P11" s="11"/>
      <c r="Q11" s="11">
        <f>+((D11*DEFLATOR!D11))</f>
        <v>1094.1301404623314</v>
      </c>
      <c r="R11" s="13">
        <f t="shared" si="2"/>
        <v>0.7254873507254622</v>
      </c>
      <c r="S11" s="11"/>
      <c r="T11" s="11">
        <f>+((E11*DEFLATOR!E11))</f>
        <v>1199.6703366789557</v>
      </c>
      <c r="U11" s="13">
        <f t="shared" si="3"/>
        <v>-1.2253594703132475</v>
      </c>
      <c r="V11" s="11"/>
      <c r="W11" s="11">
        <f>+((F11*DEFLATOR!F11))</f>
        <v>1422.9807617694398</v>
      </c>
      <c r="X11" s="13">
        <f t="shared" si="4"/>
        <v>-3.922317331919678</v>
      </c>
      <c r="Y11" s="11"/>
      <c r="Z11" s="11">
        <f>+((G11*DEFLATOR!G11))</f>
        <v>1597.8965726064773</v>
      </c>
      <c r="AA11" s="13">
        <f t="shared" si="5"/>
        <v>-3.497648476367865</v>
      </c>
      <c r="AB11" s="11"/>
      <c r="AC11" s="11">
        <f>+((H11*DEFLATOR!H11))</f>
        <v>1301.989790215539</v>
      </c>
      <c r="AD11" s="13">
        <f t="shared" si="6"/>
        <v>2.288914271394571</v>
      </c>
      <c r="AE11" s="11"/>
      <c r="AF11" s="2"/>
      <c r="AG11" s="2"/>
    </row>
    <row r="12" spans="1:33" s="1" customFormat="1" ht="9.75">
      <c r="A12" s="17" t="s">
        <v>17</v>
      </c>
      <c r="B12" s="36" t="s">
        <v>713</v>
      </c>
      <c r="C12" s="36" t="s">
        <v>714</v>
      </c>
      <c r="D12" s="36" t="s">
        <v>715</v>
      </c>
      <c r="E12" s="36" t="s">
        <v>716</v>
      </c>
      <c r="F12" s="36" t="s">
        <v>717</v>
      </c>
      <c r="G12" s="36" t="s">
        <v>718</v>
      </c>
      <c r="H12" s="36" t="s">
        <v>719</v>
      </c>
      <c r="J12" s="23" t="s">
        <v>17</v>
      </c>
      <c r="K12" s="11">
        <f>+((B12*DEFLATOR!B12))</f>
        <v>1421.827566349559</v>
      </c>
      <c r="L12" s="13">
        <f t="shared" si="0"/>
        <v>0.39010409202704377</v>
      </c>
      <c r="M12" s="11"/>
      <c r="N12" s="11">
        <f>+((C12*DEFLATOR!C12))</f>
        <v>999.2471057249334</v>
      </c>
      <c r="O12" s="13">
        <f t="shared" si="1"/>
        <v>-0.2880798000830187</v>
      </c>
      <c r="P12" s="11"/>
      <c r="Q12" s="11">
        <f>+((D12*DEFLATOR!D12))</f>
        <v>1098.05839278357</v>
      </c>
      <c r="R12" s="13">
        <f t="shared" si="2"/>
        <v>0.3590297146534027</v>
      </c>
      <c r="S12" s="11"/>
      <c r="T12" s="11">
        <f>+((E12*DEFLATOR!E12))</f>
        <v>1236.1138268802822</v>
      </c>
      <c r="U12" s="13">
        <f t="shared" si="3"/>
        <v>3.037792057292421</v>
      </c>
      <c r="V12" s="11"/>
      <c r="W12" s="11">
        <f>+((F12*DEFLATOR!F12))</f>
        <v>1453.254009303247</v>
      </c>
      <c r="X12" s="13">
        <f t="shared" si="4"/>
        <v>2.12745304414117</v>
      </c>
      <c r="Y12" s="11"/>
      <c r="Z12" s="11">
        <f>+((G12*DEFLATOR!G12))</f>
        <v>1593.1241449151692</v>
      </c>
      <c r="AA12" s="13">
        <f t="shared" si="5"/>
        <v>-0.29866937404612326</v>
      </c>
      <c r="AB12" s="11"/>
      <c r="AC12" s="11">
        <f>+((H12*DEFLATOR!H12))</f>
        <v>1269.4083102523937</v>
      </c>
      <c r="AD12" s="13">
        <f t="shared" si="6"/>
        <v>-2.5024374390640647</v>
      </c>
      <c r="AE12" s="11"/>
      <c r="AF12" s="2"/>
      <c r="AG12" s="2"/>
    </row>
    <row r="13" spans="1:33" s="1" customFormat="1" ht="9.75">
      <c r="A13" s="17" t="s">
        <v>7</v>
      </c>
      <c r="B13" s="36" t="s">
        <v>720</v>
      </c>
      <c r="C13" s="36" t="s">
        <v>721</v>
      </c>
      <c r="D13" s="36" t="s">
        <v>722</v>
      </c>
      <c r="E13" s="36" t="s">
        <v>723</v>
      </c>
      <c r="F13" s="36" t="s">
        <v>724</v>
      </c>
      <c r="G13" s="36" t="s">
        <v>725</v>
      </c>
      <c r="H13" s="36" t="s">
        <v>726</v>
      </c>
      <c r="J13" s="23" t="s">
        <v>7</v>
      </c>
      <c r="K13" s="11">
        <f>+((B13*DEFLATOR!B13))</f>
        <v>1392.683500597021</v>
      </c>
      <c r="L13" s="13">
        <f t="shared" si="0"/>
        <v>-2.0497609163228736</v>
      </c>
      <c r="M13" s="11"/>
      <c r="N13" s="11">
        <f>+((C13*DEFLATOR!C13))</f>
        <v>990.5356980235651</v>
      </c>
      <c r="O13" s="13">
        <f t="shared" si="1"/>
        <v>-0.8717971412134595</v>
      </c>
      <c r="P13" s="11"/>
      <c r="Q13" s="11">
        <f>+((D13*DEFLATOR!D13))</f>
        <v>1049.0639376985484</v>
      </c>
      <c r="R13" s="13">
        <f t="shared" si="2"/>
        <v>-4.461917089930079</v>
      </c>
      <c r="S13" s="11"/>
      <c r="T13" s="11">
        <f>+((E13*DEFLATOR!E13))</f>
        <v>1159.309488404554</v>
      </c>
      <c r="U13" s="13">
        <f t="shared" si="3"/>
        <v>-6.21337103473455</v>
      </c>
      <c r="V13" s="11"/>
      <c r="W13" s="11">
        <f>+((F13*DEFLATOR!F13))</f>
        <v>1437.189153471397</v>
      </c>
      <c r="X13" s="13">
        <f t="shared" si="4"/>
        <v>-1.1054403241971489</v>
      </c>
      <c r="Y13" s="11"/>
      <c r="Z13" s="11">
        <f>+((G13*DEFLATOR!G13))</f>
        <v>1549.991516831837</v>
      </c>
      <c r="AA13" s="13">
        <f t="shared" si="5"/>
        <v>-2.7074241653420428</v>
      </c>
      <c r="AB13" s="11"/>
      <c r="AC13" s="11">
        <f>+((H13*DEFLATOR!H13))</f>
        <v>1305.0137828866355</v>
      </c>
      <c r="AD13" s="13">
        <f t="shared" si="6"/>
        <v>2.8048873121968576</v>
      </c>
      <c r="AE13" s="11"/>
      <c r="AF13" s="2"/>
      <c r="AG13" s="2"/>
    </row>
    <row r="14" spans="1:33" s="1" customFormat="1" ht="9.75">
      <c r="A14" s="17" t="s">
        <v>8</v>
      </c>
      <c r="B14" s="36" t="s">
        <v>727</v>
      </c>
      <c r="C14" s="36" t="s">
        <v>728</v>
      </c>
      <c r="D14" s="36" t="s">
        <v>729</v>
      </c>
      <c r="E14" s="36" t="s">
        <v>730</v>
      </c>
      <c r="F14" s="36" t="s">
        <v>731</v>
      </c>
      <c r="G14" s="36" t="s">
        <v>732</v>
      </c>
      <c r="H14" s="36" t="s">
        <v>733</v>
      </c>
      <c r="J14" s="23" t="s">
        <v>8</v>
      </c>
      <c r="K14" s="11">
        <f>+((B14*DEFLATOR!B14))</f>
        <v>1379.2448503656492</v>
      </c>
      <c r="L14" s="13">
        <f t="shared" si="0"/>
        <v>-0.9649464667033758</v>
      </c>
      <c r="M14" s="11"/>
      <c r="N14" s="11">
        <f>+((C14*DEFLATOR!C14))</f>
        <v>1019.5084169331417</v>
      </c>
      <c r="O14" s="13">
        <f t="shared" si="1"/>
        <v>2.924954544029701</v>
      </c>
      <c r="P14" s="11"/>
      <c r="Q14" s="11">
        <f>+((D14*DEFLATOR!D14))</f>
        <v>1126.283488228942</v>
      </c>
      <c r="R14" s="13">
        <f t="shared" si="2"/>
        <v>7.3608049762723615</v>
      </c>
      <c r="S14" s="11"/>
      <c r="T14" s="11">
        <f>+((E14*DEFLATOR!E14))</f>
        <v>1109.6010218424913</v>
      </c>
      <c r="U14" s="13">
        <f t="shared" si="3"/>
        <v>-4.2877650066050705</v>
      </c>
      <c r="V14" s="11"/>
      <c r="W14" s="11">
        <f>+((F14*DEFLATOR!F14))</f>
        <v>1349.3677459721193</v>
      </c>
      <c r="X14" s="13">
        <f t="shared" si="4"/>
        <v>-6.1106366748700625</v>
      </c>
      <c r="Y14" s="11"/>
      <c r="Z14" s="11">
        <f>+((G14*DEFLATOR!G14))</f>
        <v>1583.4070120989447</v>
      </c>
      <c r="AA14" s="13">
        <f t="shared" si="5"/>
        <v>2.15585020332294</v>
      </c>
      <c r="AB14" s="11"/>
      <c r="AC14" s="11">
        <f>+((H14*DEFLATOR!H14))</f>
        <v>1222.940767066564</v>
      </c>
      <c r="AD14" s="13">
        <f t="shared" si="6"/>
        <v>-6.289053563750835</v>
      </c>
      <c r="AE14" s="11"/>
      <c r="AF14" s="2"/>
      <c r="AG14" s="2"/>
    </row>
    <row r="15" spans="1:33" s="1" customFormat="1" ht="9.75">
      <c r="A15" s="31">
        <v>37622</v>
      </c>
      <c r="B15" s="36" t="s">
        <v>734</v>
      </c>
      <c r="C15" s="36" t="s">
        <v>735</v>
      </c>
      <c r="D15" s="36" t="s">
        <v>736</v>
      </c>
      <c r="E15" s="36" t="s">
        <v>737</v>
      </c>
      <c r="F15" s="36" t="s">
        <v>188</v>
      </c>
      <c r="G15" s="36" t="s">
        <v>738</v>
      </c>
      <c r="H15" s="36" t="s">
        <v>739</v>
      </c>
      <c r="J15" s="21">
        <v>37622</v>
      </c>
      <c r="K15" s="11">
        <f>+((B15*DEFLATOR!B15))</f>
        <v>1329.5558131928306</v>
      </c>
      <c r="L15" s="13">
        <f t="shared" si="0"/>
        <v>-3.602626260278996</v>
      </c>
      <c r="M15" s="11"/>
      <c r="N15" s="11">
        <f>+((C15*DEFLATOR!C15))</f>
        <v>975.4666535721234</v>
      </c>
      <c r="O15" s="13">
        <f t="shared" si="1"/>
        <v>-4.319901888942079</v>
      </c>
      <c r="P15" s="11"/>
      <c r="Q15" s="11">
        <f>+((D15*DEFLATOR!D15))</f>
        <v>1074.6448147950523</v>
      </c>
      <c r="R15" s="13">
        <f t="shared" si="2"/>
        <v>-4.584873521948762</v>
      </c>
      <c r="S15" s="11"/>
      <c r="T15" s="11">
        <f>+((E15*DEFLATOR!E15))</f>
        <v>1084.8692210098707</v>
      </c>
      <c r="U15" s="13">
        <f t="shared" si="3"/>
        <v>-2.228891317309123</v>
      </c>
      <c r="V15" s="11"/>
      <c r="W15" s="11">
        <f>+((F15*DEFLATOR!F15))</f>
        <v>1266.3729529787756</v>
      </c>
      <c r="X15" s="13">
        <f t="shared" si="4"/>
        <v>-6.150643013447166</v>
      </c>
      <c r="Y15" s="11"/>
      <c r="Z15" s="11">
        <f>+((G15*DEFLATOR!G15))</f>
        <v>1551.241968646982</v>
      </c>
      <c r="AA15" s="13">
        <f t="shared" si="5"/>
        <v>-2.0313819003065503</v>
      </c>
      <c r="AB15" s="11"/>
      <c r="AC15" s="11">
        <f>+((H15*DEFLATOR!H15))</f>
        <v>1170.3970379309487</v>
      </c>
      <c r="AD15" s="13">
        <f t="shared" si="6"/>
        <v>-4.29650646626577</v>
      </c>
      <c r="AE15" s="11"/>
      <c r="AF15" s="2"/>
      <c r="AG15" s="2"/>
    </row>
    <row r="16" spans="1:33" s="1" customFormat="1" ht="9.75">
      <c r="A16" s="22">
        <v>37653</v>
      </c>
      <c r="B16" s="36" t="s">
        <v>740</v>
      </c>
      <c r="C16" s="36" t="s">
        <v>741</v>
      </c>
      <c r="D16" s="36" t="s">
        <v>742</v>
      </c>
      <c r="E16" s="36" t="s">
        <v>737</v>
      </c>
      <c r="F16" s="36" t="s">
        <v>743</v>
      </c>
      <c r="G16" s="36" t="s">
        <v>744</v>
      </c>
      <c r="H16" s="36" t="s">
        <v>745</v>
      </c>
      <c r="J16" s="23" t="s">
        <v>9</v>
      </c>
      <c r="K16" s="11">
        <f>+((B16*DEFLATOR!B16))</f>
        <v>1317.5048116982236</v>
      </c>
      <c r="L16" s="13">
        <f t="shared" si="0"/>
        <v>-0.9063930505984086</v>
      </c>
      <c r="M16" s="11"/>
      <c r="N16" s="11">
        <f>+((C16*DEFLATOR!C16))</f>
        <v>974.0396192216389</v>
      </c>
      <c r="O16" s="13">
        <f t="shared" si="1"/>
        <v>-0.14629247911845944</v>
      </c>
      <c r="P16" s="11"/>
      <c r="Q16" s="11">
        <f>+((D16*DEFLATOR!D16))</f>
        <v>998.3631415061128</v>
      </c>
      <c r="R16" s="13">
        <f t="shared" si="2"/>
        <v>-7.098314925893656</v>
      </c>
      <c r="S16" s="11"/>
      <c r="T16" s="11">
        <f>+((E16*DEFLATOR!E16))</f>
        <v>1075.0859389652867</v>
      </c>
      <c r="U16" s="13">
        <f t="shared" si="3"/>
        <v>-0.9017936775344237</v>
      </c>
      <c r="V16" s="11"/>
      <c r="W16" s="11">
        <f>+((F16*DEFLATOR!F16))</f>
        <v>1264.9769729111372</v>
      </c>
      <c r="X16" s="13">
        <f t="shared" si="4"/>
        <v>-0.11023451380217653</v>
      </c>
      <c r="Y16" s="11"/>
      <c r="Z16" s="11">
        <f>+((G16*DEFLATOR!G16))</f>
        <v>1540.3589470122442</v>
      </c>
      <c r="AA16" s="13">
        <f t="shared" si="5"/>
        <v>-0.7015682823634628</v>
      </c>
      <c r="AB16" s="11"/>
      <c r="AC16" s="11">
        <f>+((H16*DEFLATOR!H16))</f>
        <v>1167.145238522992</v>
      </c>
      <c r="AD16" s="13">
        <f t="shared" si="6"/>
        <v>-0.27783728961799925</v>
      </c>
      <c r="AE16" s="11"/>
      <c r="AF16" s="2"/>
      <c r="AG16" s="2"/>
    </row>
    <row r="17" spans="1:33" s="1" customFormat="1" ht="9.75">
      <c r="A17" s="17" t="s">
        <v>10</v>
      </c>
      <c r="B17" s="36" t="s">
        <v>746</v>
      </c>
      <c r="C17" s="36" t="s">
        <v>747</v>
      </c>
      <c r="D17" s="36" t="s">
        <v>748</v>
      </c>
      <c r="E17" s="36" t="s">
        <v>749</v>
      </c>
      <c r="F17" s="36" t="s">
        <v>750</v>
      </c>
      <c r="G17" s="36" t="s">
        <v>250</v>
      </c>
      <c r="H17" s="36" t="s">
        <v>751</v>
      </c>
      <c r="J17" s="23" t="s">
        <v>10</v>
      </c>
      <c r="K17" s="11">
        <f>+((B17*DEFLATOR!B17))</f>
        <v>1280.014664531572</v>
      </c>
      <c r="L17" s="13">
        <f t="shared" si="0"/>
        <v>-2.8455415747839274</v>
      </c>
      <c r="M17" s="13">
        <f aca="true" t="shared" si="7" ref="M17:M36">+((K17/K5)-1)*100</f>
        <v>-8.541440902732889</v>
      </c>
      <c r="N17" s="11">
        <f>+((C17*DEFLATOR!C17))</f>
        <v>976.2314048679942</v>
      </c>
      <c r="O17" s="13">
        <f t="shared" si="1"/>
        <v>0.2250201740363389</v>
      </c>
      <c r="P17" s="13">
        <f aca="true" t="shared" si="8" ref="P17:P36">+((N17/N5)-1)*100</f>
        <v>-9.881383648376474</v>
      </c>
      <c r="Q17" s="11">
        <f>+((D17*DEFLATOR!D17))</f>
        <v>1009.8978298694777</v>
      </c>
      <c r="R17" s="13">
        <f t="shared" si="2"/>
        <v>1.1553599971613426</v>
      </c>
      <c r="S17" s="13">
        <f aca="true" t="shared" si="9" ref="S17:S36">+((Q17/Q5)-1)*100</f>
        <v>-5.996642006141095</v>
      </c>
      <c r="T17" s="11">
        <f>+((E17*DEFLATOR!E17))</f>
        <v>1049.3689680114387</v>
      </c>
      <c r="U17" s="13">
        <f t="shared" si="3"/>
        <v>-2.392085136803035</v>
      </c>
      <c r="V17" s="13">
        <f aca="true" t="shared" si="10" ref="V17:V36">+((T17/T5)-1)*100</f>
        <v>-8.103742652297552</v>
      </c>
      <c r="W17" s="11">
        <f>+((F17*DEFLATOR!F17))</f>
        <v>1236.9974147684582</v>
      </c>
      <c r="X17" s="13">
        <f t="shared" si="4"/>
        <v>-2.2118630411341544</v>
      </c>
      <c r="Y17" s="13">
        <f aca="true" t="shared" si="11" ref="Y17:Y36">+((W17/W5)-1)*100</f>
        <v>-13.635067536416711</v>
      </c>
      <c r="Z17" s="11">
        <f>+((G17*DEFLATOR!G17))</f>
        <v>1465.5889561086462</v>
      </c>
      <c r="AA17" s="13">
        <f t="shared" si="5"/>
        <v>-4.854062817541682</v>
      </c>
      <c r="AB17" s="13">
        <f aca="true" t="shared" si="12" ref="AB17:AB36">+((Z17/Z5)-1)*100</f>
        <v>-7.9938308098971955</v>
      </c>
      <c r="AC17" s="11">
        <f>+((H17*DEFLATOR!H17))</f>
        <v>1179.942484693353</v>
      </c>
      <c r="AD17" s="13">
        <f t="shared" si="6"/>
        <v>1.096457043045973</v>
      </c>
      <c r="AE17" s="13">
        <f aca="true" t="shared" si="13" ref="AE17:AE36">+((AC17/AC5)-1)*100</f>
        <v>3.6939895897422526</v>
      </c>
      <c r="AF17" s="2"/>
      <c r="AG17" s="2"/>
    </row>
    <row r="18" spans="1:33" s="1" customFormat="1" ht="9.75">
      <c r="A18" s="17" t="s">
        <v>11</v>
      </c>
      <c r="B18" s="36" t="s">
        <v>752</v>
      </c>
      <c r="C18" s="36" t="s">
        <v>753</v>
      </c>
      <c r="D18" s="36" t="s">
        <v>754</v>
      </c>
      <c r="E18" s="36" t="s">
        <v>755</v>
      </c>
      <c r="F18" s="36" t="s">
        <v>756</v>
      </c>
      <c r="G18" s="36" t="s">
        <v>295</v>
      </c>
      <c r="H18" s="36" t="s">
        <v>757</v>
      </c>
      <c r="J18" s="23" t="s">
        <v>11</v>
      </c>
      <c r="K18" s="11">
        <f>+((B18*DEFLATOR!B18))</f>
        <v>1297.765317032672</v>
      </c>
      <c r="L18" s="13">
        <f t="shared" si="0"/>
        <v>1.3867538390738732</v>
      </c>
      <c r="M18" s="13">
        <f t="shared" si="7"/>
        <v>-7.27222731007825</v>
      </c>
      <c r="N18" s="11">
        <f>+((C18*DEFLATOR!C18))</f>
        <v>899.0191837209412</v>
      </c>
      <c r="O18" s="13">
        <f t="shared" si="1"/>
        <v>-7.909212996225379</v>
      </c>
      <c r="P18" s="13">
        <f t="shared" si="8"/>
        <v>-12.807936869949687</v>
      </c>
      <c r="Q18" s="11">
        <f>+((D18*DEFLATOR!D18))</f>
        <v>976.2188643773627</v>
      </c>
      <c r="R18" s="13">
        <f t="shared" si="2"/>
        <v>-3.33488839128091</v>
      </c>
      <c r="S18" s="13">
        <f t="shared" si="9"/>
        <v>-15.537312209469567</v>
      </c>
      <c r="T18" s="11">
        <f>+((E18*DEFLATOR!E18))</f>
        <v>1063.1130943924156</v>
      </c>
      <c r="U18" s="13">
        <f t="shared" si="3"/>
        <v>1.3097515554535644</v>
      </c>
      <c r="V18" s="13">
        <f t="shared" si="10"/>
        <v>-11.887083048153812</v>
      </c>
      <c r="W18" s="11">
        <f>+((F18*DEFLATOR!F18))</f>
        <v>1314.6556663519036</v>
      </c>
      <c r="X18" s="13">
        <f t="shared" si="4"/>
        <v>6.277963935598163</v>
      </c>
      <c r="Y18" s="13">
        <f t="shared" si="11"/>
        <v>-4.9225100145589895</v>
      </c>
      <c r="Z18" s="11">
        <f>+((G18*DEFLATOR!G18))</f>
        <v>1475.9725618570271</v>
      </c>
      <c r="AA18" s="13">
        <f t="shared" si="5"/>
        <v>0.7084937222746834</v>
      </c>
      <c r="AB18" s="13">
        <f t="shared" si="12"/>
        <v>-6.441141269219042</v>
      </c>
      <c r="AC18" s="11">
        <f>+((H18*DEFLATOR!H18))</f>
        <v>1224.139705171315</v>
      </c>
      <c r="AD18" s="13">
        <f t="shared" si="6"/>
        <v>3.74570973172883</v>
      </c>
      <c r="AE18" s="13">
        <f t="shared" si="13"/>
        <v>-1.9742514537853806</v>
      </c>
      <c r="AF18" s="2"/>
      <c r="AG18" s="2"/>
    </row>
    <row r="19" spans="1:33" s="1" customFormat="1" ht="9.75">
      <c r="A19" s="17" t="s">
        <v>12</v>
      </c>
      <c r="B19" s="36" t="s">
        <v>758</v>
      </c>
      <c r="C19" s="36" t="s">
        <v>759</v>
      </c>
      <c r="D19" s="36" t="s">
        <v>760</v>
      </c>
      <c r="E19" s="36" t="s">
        <v>761</v>
      </c>
      <c r="F19" s="36" t="s">
        <v>762</v>
      </c>
      <c r="G19" s="36" t="s">
        <v>763</v>
      </c>
      <c r="H19" s="36" t="s">
        <v>764</v>
      </c>
      <c r="J19" s="23" t="s">
        <v>12</v>
      </c>
      <c r="K19" s="11">
        <f>+((B19*DEFLATOR!B19))</f>
        <v>1248.3357567251257</v>
      </c>
      <c r="L19" s="13">
        <f t="shared" si="0"/>
        <v>-3.8088211835223484</v>
      </c>
      <c r="M19" s="13">
        <f t="shared" si="7"/>
        <v>-12.524736841734397</v>
      </c>
      <c r="N19" s="11">
        <f>+((C19*DEFLATOR!C19))</f>
        <v>897.3451454966778</v>
      </c>
      <c r="O19" s="13">
        <f t="shared" si="1"/>
        <v>-0.1862071749497929</v>
      </c>
      <c r="P19" s="13">
        <f t="shared" si="8"/>
        <v>-17.00268091015348</v>
      </c>
      <c r="Q19" s="11">
        <f>+((D19*DEFLATOR!D19))</f>
        <v>923.3486786952967</v>
      </c>
      <c r="R19" s="13">
        <f t="shared" si="2"/>
        <v>-5.415812745616922</v>
      </c>
      <c r="S19" s="13">
        <f t="shared" si="9"/>
        <v>-16.728355585256814</v>
      </c>
      <c r="T19" s="11">
        <f>+((E19*DEFLATOR!E19))</f>
        <v>1059.7517738293827</v>
      </c>
      <c r="U19" s="13">
        <f t="shared" si="3"/>
        <v>-0.3161771387035661</v>
      </c>
      <c r="V19" s="13">
        <f t="shared" si="10"/>
        <v>-13.055794055743352</v>
      </c>
      <c r="W19" s="11">
        <f>+((F19*DEFLATOR!F19))</f>
        <v>1268.4847528618498</v>
      </c>
      <c r="X19" s="13">
        <f t="shared" si="4"/>
        <v>-3.512015706605176</v>
      </c>
      <c r="Y19" s="13">
        <f t="shared" si="11"/>
        <v>-12.509278034272342</v>
      </c>
      <c r="Z19" s="11">
        <f>+((G19*DEFLATOR!G19))</f>
        <v>1416.9805263870094</v>
      </c>
      <c r="AA19" s="13">
        <f t="shared" si="5"/>
        <v>-3.9968246696805543</v>
      </c>
      <c r="AB19" s="13">
        <f t="shared" si="12"/>
        <v>-11.514842501582745</v>
      </c>
      <c r="AC19" s="11">
        <f>+((H19*DEFLATOR!H19))</f>
        <v>1135.6261009882946</v>
      </c>
      <c r="AD19" s="13">
        <f t="shared" si="6"/>
        <v>-7.2306783130307135</v>
      </c>
      <c r="AE19" s="13">
        <f t="shared" si="13"/>
        <v>-8.562176602998218</v>
      </c>
      <c r="AF19" s="2"/>
      <c r="AG19" s="2"/>
    </row>
    <row r="20" spans="1:33" s="1" customFormat="1" ht="9.75">
      <c r="A20" s="17" t="s">
        <v>13</v>
      </c>
      <c r="B20" s="36" t="s">
        <v>765</v>
      </c>
      <c r="C20" s="36" t="s">
        <v>766</v>
      </c>
      <c r="D20" s="36" t="s">
        <v>767</v>
      </c>
      <c r="E20" s="36" t="s">
        <v>768</v>
      </c>
      <c r="F20" s="36" t="s">
        <v>769</v>
      </c>
      <c r="G20" s="36" t="s">
        <v>288</v>
      </c>
      <c r="H20" s="36" t="s">
        <v>770</v>
      </c>
      <c r="J20" s="23" t="s">
        <v>13</v>
      </c>
      <c r="K20" s="11">
        <f>+((B20*DEFLATOR!B20))</f>
        <v>1267.7152305756938</v>
      </c>
      <c r="L20" s="13">
        <f t="shared" si="0"/>
        <v>1.552424798069385</v>
      </c>
      <c r="M20" s="13">
        <f t="shared" si="7"/>
        <v>-11.760130426110438</v>
      </c>
      <c r="N20" s="11">
        <f>+((C20*DEFLATOR!C20))</f>
        <v>969.1964844780234</v>
      </c>
      <c r="O20" s="13">
        <f t="shared" si="1"/>
        <v>8.007101764792646</v>
      </c>
      <c r="P20" s="13">
        <f t="shared" si="8"/>
        <v>-10.189098978355105</v>
      </c>
      <c r="Q20" s="11">
        <f>+((D20*DEFLATOR!D20))</f>
        <v>1004.8413088424176</v>
      </c>
      <c r="R20" s="13">
        <f t="shared" si="2"/>
        <v>8.825769942322426</v>
      </c>
      <c r="S20" s="13">
        <f t="shared" si="9"/>
        <v>-11.472967653889288</v>
      </c>
      <c r="T20" s="11">
        <f>+((E20*DEFLATOR!E20))</f>
        <v>1086.6693701749082</v>
      </c>
      <c r="U20" s="13">
        <f t="shared" si="3"/>
        <v>2.5399906855790855</v>
      </c>
      <c r="V20" s="13">
        <f t="shared" si="10"/>
        <v>-12.073461759482818</v>
      </c>
      <c r="W20" s="11">
        <f>+((F20*DEFLATOR!F20))</f>
        <v>1278.477473819416</v>
      </c>
      <c r="X20" s="13">
        <f t="shared" si="4"/>
        <v>0.7877683145202541</v>
      </c>
      <c r="Y20" s="13">
        <f t="shared" si="11"/>
        <v>-11.022855022706358</v>
      </c>
      <c r="Z20" s="11">
        <f>+((G20*DEFLATOR!G20))</f>
        <v>1413.7109684526426</v>
      </c>
      <c r="AA20" s="13">
        <f t="shared" si="5"/>
        <v>-0.23074120451770375</v>
      </c>
      <c r="AB20" s="13">
        <f t="shared" si="12"/>
        <v>-12.220938818212145</v>
      </c>
      <c r="AC20" s="11">
        <f>+((H20*DEFLATOR!H20))</f>
        <v>1154.8410875496777</v>
      </c>
      <c r="AD20" s="13">
        <f t="shared" si="6"/>
        <v>1.692016989100642</v>
      </c>
      <c r="AE20" s="13">
        <f t="shared" si="13"/>
        <v>-12.728198041114924</v>
      </c>
      <c r="AF20" s="2"/>
      <c r="AG20" s="2"/>
    </row>
    <row r="21" spans="1:33" s="1" customFormat="1" ht="9.75">
      <c r="A21" s="17" t="s">
        <v>14</v>
      </c>
      <c r="B21" s="36" t="s">
        <v>771</v>
      </c>
      <c r="C21" s="36" t="s">
        <v>772</v>
      </c>
      <c r="D21" s="36" t="s">
        <v>773</v>
      </c>
      <c r="E21" s="36" t="s">
        <v>774</v>
      </c>
      <c r="F21" s="36" t="s">
        <v>775</v>
      </c>
      <c r="G21" s="36" t="s">
        <v>776</v>
      </c>
      <c r="H21" s="36" t="s">
        <v>777</v>
      </c>
      <c r="J21" s="23" t="s">
        <v>14</v>
      </c>
      <c r="K21" s="11">
        <f>+((B21*DEFLATOR!B21))</f>
        <v>1252.9650260643652</v>
      </c>
      <c r="L21" s="13">
        <f t="shared" si="0"/>
        <v>-1.163526646645252</v>
      </c>
      <c r="M21" s="13">
        <f t="shared" si="7"/>
        <v>-13.930534752582858</v>
      </c>
      <c r="N21" s="11">
        <f>+((C21*DEFLATOR!C21))</f>
        <v>969.514862437808</v>
      </c>
      <c r="O21" s="13">
        <f t="shared" si="1"/>
        <v>0.03284968165728763</v>
      </c>
      <c r="P21" s="13">
        <f t="shared" si="8"/>
        <v>-13.156412450963195</v>
      </c>
      <c r="Q21" s="11">
        <f>+((D21*DEFLATOR!D21))</f>
        <v>1038.915488117863</v>
      </c>
      <c r="R21" s="13">
        <f t="shared" si="2"/>
        <v>3.3910010442046</v>
      </c>
      <c r="S21" s="13">
        <f t="shared" si="9"/>
        <v>-10.575854463612044</v>
      </c>
      <c r="T21" s="11">
        <f>+((E21*DEFLATOR!E21))</f>
        <v>1080.8075198936328</v>
      </c>
      <c r="U21" s="13">
        <f t="shared" si="3"/>
        <v>-0.5394327329141357</v>
      </c>
      <c r="V21" s="13">
        <f t="shared" si="10"/>
        <v>-7.157946238233159</v>
      </c>
      <c r="W21" s="11">
        <f>+((F21*DEFLATOR!F21))</f>
        <v>1250.5271886520256</v>
      </c>
      <c r="X21" s="13">
        <f t="shared" si="4"/>
        <v>-2.186216475436964</v>
      </c>
      <c r="Y21" s="13">
        <f t="shared" si="11"/>
        <v>-13.055937075708313</v>
      </c>
      <c r="Z21" s="11">
        <f>+((G21*DEFLATOR!G21))</f>
        <v>1389.5668757271117</v>
      </c>
      <c r="AA21" s="13">
        <f t="shared" si="5"/>
        <v>-1.7078521185951878</v>
      </c>
      <c r="AB21" s="13">
        <f t="shared" si="12"/>
        <v>-16.509072881497964</v>
      </c>
      <c r="AC21" s="11">
        <f>+((H21*DEFLATOR!H21))</f>
        <v>1173.04213310207</v>
      </c>
      <c r="AD21" s="13">
        <f t="shared" si="6"/>
        <v>1.576064945092237</v>
      </c>
      <c r="AE21" s="13">
        <f t="shared" si="13"/>
        <v>-9.843961360225407</v>
      </c>
      <c r="AF21" s="2"/>
      <c r="AG21" s="2"/>
    </row>
    <row r="22" spans="1:33" s="1" customFormat="1" ht="9.75">
      <c r="A22" s="17" t="s">
        <v>15</v>
      </c>
      <c r="B22" s="36" t="s">
        <v>778</v>
      </c>
      <c r="C22" s="36" t="s">
        <v>779</v>
      </c>
      <c r="D22" s="36" t="s">
        <v>780</v>
      </c>
      <c r="E22" s="36" t="s">
        <v>781</v>
      </c>
      <c r="F22" s="36" t="s">
        <v>782</v>
      </c>
      <c r="G22" s="36" t="s">
        <v>783</v>
      </c>
      <c r="H22" s="36" t="s">
        <v>784</v>
      </c>
      <c r="J22" s="23" t="s">
        <v>15</v>
      </c>
      <c r="K22" s="11">
        <f>+((B22*DEFLATOR!B22))</f>
        <v>1254.726690135344</v>
      </c>
      <c r="L22" s="13">
        <f t="shared" si="0"/>
        <v>0.14059962044687957</v>
      </c>
      <c r="M22" s="13">
        <f t="shared" si="7"/>
        <v>-13.659187040857546</v>
      </c>
      <c r="N22" s="11">
        <f>+((C22*DEFLATOR!C22))</f>
        <v>906.0510412253302</v>
      </c>
      <c r="O22" s="13">
        <f t="shared" si="1"/>
        <v>-6.545935876929255</v>
      </c>
      <c r="P22" s="13">
        <f t="shared" si="8"/>
        <v>-12.159660064601418</v>
      </c>
      <c r="Q22" s="11">
        <f>+((D22*DEFLATOR!D22))</f>
        <v>1106.1964991773816</v>
      </c>
      <c r="R22" s="13">
        <f t="shared" si="2"/>
        <v>6.47608124327872</v>
      </c>
      <c r="S22" s="13">
        <f t="shared" si="9"/>
        <v>1.8363148630802018</v>
      </c>
      <c r="T22" s="11">
        <f>+((E22*DEFLATOR!E22))</f>
        <v>1027.4637997719917</v>
      </c>
      <c r="U22" s="13">
        <f t="shared" si="3"/>
        <v>-4.935543021285693</v>
      </c>
      <c r="V22" s="13">
        <f t="shared" si="10"/>
        <v>-15.40395358887363</v>
      </c>
      <c r="W22" s="11">
        <f>+((F22*DEFLATOR!F22))</f>
        <v>1221.3463351999221</v>
      </c>
      <c r="X22" s="13">
        <f t="shared" si="4"/>
        <v>-2.333484127087093</v>
      </c>
      <c r="Y22" s="13">
        <f t="shared" si="11"/>
        <v>-17.536393482054812</v>
      </c>
      <c r="Z22" s="11">
        <f>+((G22*DEFLATOR!G22))</f>
        <v>1415.88543187099</v>
      </c>
      <c r="AA22" s="13">
        <f t="shared" si="5"/>
        <v>1.8940114796638818</v>
      </c>
      <c r="AB22" s="13">
        <f t="shared" si="12"/>
        <v>-14.48991379916168</v>
      </c>
      <c r="AC22" s="11">
        <f>+((H22*DEFLATOR!H22))</f>
        <v>1218.9160723121136</v>
      </c>
      <c r="AD22" s="13">
        <f t="shared" si="6"/>
        <v>3.910681288892115</v>
      </c>
      <c r="AE22" s="13">
        <f t="shared" si="13"/>
        <v>-4.237650278257366</v>
      </c>
      <c r="AF22" s="2"/>
      <c r="AG22" s="2"/>
    </row>
    <row r="23" spans="1:33" s="1" customFormat="1" ht="9.75">
      <c r="A23" s="17" t="s">
        <v>16</v>
      </c>
      <c r="B23" s="36" t="s">
        <v>785</v>
      </c>
      <c r="C23" s="36" t="s">
        <v>786</v>
      </c>
      <c r="D23" s="36" t="s">
        <v>787</v>
      </c>
      <c r="E23" s="36" t="s">
        <v>788</v>
      </c>
      <c r="F23" s="36" t="s">
        <v>789</v>
      </c>
      <c r="G23" s="36" t="s">
        <v>790</v>
      </c>
      <c r="H23" s="36" t="s">
        <v>791</v>
      </c>
      <c r="J23" s="23" t="s">
        <v>16</v>
      </c>
      <c r="K23" s="11">
        <f>+((B23*DEFLATOR!B23))</f>
        <v>1241.9024071960662</v>
      </c>
      <c r="L23" s="13">
        <f t="shared" si="0"/>
        <v>-1.0220777991017616</v>
      </c>
      <c r="M23" s="13">
        <f t="shared" si="7"/>
        <v>-12.313760907980232</v>
      </c>
      <c r="N23" s="11">
        <f>+((C23*DEFLATOR!C23))</f>
        <v>937.7718784818188</v>
      </c>
      <c r="O23" s="13">
        <f t="shared" si="1"/>
        <v>3.500998929772181</v>
      </c>
      <c r="P23" s="13">
        <f t="shared" si="8"/>
        <v>-6.422511331601088</v>
      </c>
      <c r="Q23" s="11">
        <f>+((D23*DEFLATOR!D23))</f>
        <v>1091.7309840280964</v>
      </c>
      <c r="R23" s="13">
        <f t="shared" si="2"/>
        <v>-1.3076804311026535</v>
      </c>
      <c r="S23" s="13">
        <f t="shared" si="9"/>
        <v>-0.21927523477428545</v>
      </c>
      <c r="T23" s="11">
        <f>+((E23*DEFLATOR!E23))</f>
        <v>1071.6872510906765</v>
      </c>
      <c r="U23" s="13">
        <f t="shared" si="3"/>
        <v>4.304137170428635</v>
      </c>
      <c r="V23" s="13">
        <f t="shared" si="10"/>
        <v>-10.668187890897961</v>
      </c>
      <c r="W23" s="11">
        <f>+((F23*DEFLATOR!F23))</f>
        <v>1258.9021733521147</v>
      </c>
      <c r="X23" s="13">
        <f t="shared" si="4"/>
        <v>3.074954013436737</v>
      </c>
      <c r="Y23" s="13">
        <f t="shared" si="11"/>
        <v>-11.530625910451352</v>
      </c>
      <c r="Z23" s="11">
        <f>+((G23*DEFLATOR!G23))</f>
        <v>1346.3284034713988</v>
      </c>
      <c r="AA23" s="13">
        <f t="shared" si="5"/>
        <v>-4.912616998091202</v>
      </c>
      <c r="AB23" s="13">
        <f t="shared" si="12"/>
        <v>-15.743707912504146</v>
      </c>
      <c r="AC23" s="11">
        <f>+((H23*DEFLATOR!H23))</f>
        <v>1210.1233345520438</v>
      </c>
      <c r="AD23" s="13">
        <f t="shared" si="6"/>
        <v>-0.7213571106164163</v>
      </c>
      <c r="AE23" s="13">
        <f t="shared" si="13"/>
        <v>-7.05585069513387</v>
      </c>
      <c r="AF23" s="2"/>
      <c r="AG23" s="2"/>
    </row>
    <row r="24" spans="1:33" s="1" customFormat="1" ht="9.75">
      <c r="A24" s="17" t="s">
        <v>17</v>
      </c>
      <c r="B24" s="36" t="s">
        <v>792</v>
      </c>
      <c r="C24" s="36" t="s">
        <v>741</v>
      </c>
      <c r="D24" s="36" t="s">
        <v>793</v>
      </c>
      <c r="E24" s="36" t="s">
        <v>794</v>
      </c>
      <c r="F24" s="36" t="s">
        <v>795</v>
      </c>
      <c r="G24" s="36" t="s">
        <v>796</v>
      </c>
      <c r="H24" s="36" t="s">
        <v>724</v>
      </c>
      <c r="J24" s="23" t="s">
        <v>17</v>
      </c>
      <c r="K24" s="11">
        <f>+((B24*DEFLATOR!B24))</f>
        <v>1232.3133108969855</v>
      </c>
      <c r="L24" s="13">
        <f t="shared" si="0"/>
        <v>-0.7721296169101333</v>
      </c>
      <c r="M24" s="13">
        <f t="shared" si="7"/>
        <v>-13.328919760582348</v>
      </c>
      <c r="N24" s="11">
        <f>+((C24*DEFLATOR!C24))</f>
        <v>903.2289243848134</v>
      </c>
      <c r="O24" s="13">
        <f t="shared" si="1"/>
        <v>-3.6835135377409567</v>
      </c>
      <c r="P24" s="13">
        <f t="shared" si="8"/>
        <v>-9.609052734804846</v>
      </c>
      <c r="Q24" s="11">
        <f>+((D24*DEFLATOR!D24))</f>
        <v>991.2004497044205</v>
      </c>
      <c r="R24" s="13">
        <f t="shared" si="2"/>
        <v>-9.208361381551544</v>
      </c>
      <c r="S24" s="13">
        <f t="shared" si="9"/>
        <v>-9.73153557055062</v>
      </c>
      <c r="T24" s="11">
        <f>+((E24*DEFLATOR!E24))</f>
        <v>1094.3329663281513</v>
      </c>
      <c r="U24" s="13">
        <f t="shared" si="3"/>
        <v>2.113089916337807</v>
      </c>
      <c r="V24" s="13">
        <f t="shared" si="10"/>
        <v>-11.469887114680933</v>
      </c>
      <c r="W24" s="11">
        <f>+((F24*DEFLATOR!F24))</f>
        <v>1245.3534319951095</v>
      </c>
      <c r="X24" s="13">
        <f t="shared" si="4"/>
        <v>-1.076234646646812</v>
      </c>
      <c r="Y24" s="13">
        <f t="shared" si="11"/>
        <v>-14.305866419581658</v>
      </c>
      <c r="Z24" s="11">
        <f>+((G24*DEFLATOR!G24))</f>
        <v>1346.85472509824</v>
      </c>
      <c r="AA24" s="13">
        <f t="shared" si="5"/>
        <v>0.03909310874552485</v>
      </c>
      <c r="AB24" s="13">
        <f t="shared" si="12"/>
        <v>-15.458269250576361</v>
      </c>
      <c r="AC24" s="11">
        <f>+((H24*DEFLATOR!H24))</f>
        <v>1226.7446334260826</v>
      </c>
      <c r="AD24" s="13">
        <f t="shared" si="6"/>
        <v>1.37352106181734</v>
      </c>
      <c r="AE24" s="13">
        <f t="shared" si="13"/>
        <v>-3.3609104715746185</v>
      </c>
      <c r="AF24" s="2"/>
      <c r="AG24" s="2"/>
    </row>
    <row r="25" spans="1:33" s="1" customFormat="1" ht="9.75">
      <c r="A25" s="17" t="s">
        <v>7</v>
      </c>
      <c r="B25" s="36" t="s">
        <v>797</v>
      </c>
      <c r="C25" s="36" t="s">
        <v>798</v>
      </c>
      <c r="D25" s="36" t="s">
        <v>799</v>
      </c>
      <c r="E25" s="36" t="s">
        <v>800</v>
      </c>
      <c r="F25" s="36" t="s">
        <v>801</v>
      </c>
      <c r="G25" s="36" t="s">
        <v>802</v>
      </c>
      <c r="H25" s="36" t="s">
        <v>740</v>
      </c>
      <c r="J25" s="23" t="s">
        <v>7</v>
      </c>
      <c r="K25" s="11">
        <f>+((B25*DEFLATOR!B25))</f>
        <v>1223.8315766227188</v>
      </c>
      <c r="L25" s="13">
        <f t="shared" si="0"/>
        <v>-0.6882774209501119</v>
      </c>
      <c r="M25" s="13">
        <f t="shared" si="7"/>
        <v>-12.124213714165366</v>
      </c>
      <c r="N25" s="11">
        <f>+((C25*DEFLATOR!C25))</f>
        <v>880.7194072652173</v>
      </c>
      <c r="O25" s="13">
        <f t="shared" si="1"/>
        <v>-2.4921165068896745</v>
      </c>
      <c r="P25" s="13">
        <f t="shared" si="8"/>
        <v>-11.086555585777102</v>
      </c>
      <c r="Q25" s="11">
        <f>+((D25*DEFLATOR!D25))</f>
        <v>992.0941251403182</v>
      </c>
      <c r="R25" s="13">
        <f t="shared" si="2"/>
        <v>0.0901609191323649</v>
      </c>
      <c r="S25" s="13">
        <f t="shared" si="9"/>
        <v>-5.430537692794157</v>
      </c>
      <c r="T25" s="11">
        <f>+((E25*DEFLATOR!E25))</f>
        <v>1080.5168640409104</v>
      </c>
      <c r="U25" s="13">
        <f t="shared" si="3"/>
        <v>-1.2625135778919772</v>
      </c>
      <c r="V25" s="13">
        <f t="shared" si="10"/>
        <v>-6.796513368667267</v>
      </c>
      <c r="W25" s="11">
        <f>+((F25*DEFLATOR!F25))</f>
        <v>1233.428932488349</v>
      </c>
      <c r="X25" s="13">
        <f t="shared" si="4"/>
        <v>-0.957519303388199</v>
      </c>
      <c r="Y25" s="13">
        <f t="shared" si="11"/>
        <v>-14.177689867119037</v>
      </c>
      <c r="Z25" s="11">
        <f>+((G25*DEFLATOR!G25))</f>
        <v>1337.7004817139652</v>
      </c>
      <c r="AA25" s="13">
        <f t="shared" si="5"/>
        <v>-0.6796756334360388</v>
      </c>
      <c r="AB25" s="13">
        <f t="shared" si="12"/>
        <v>-13.696270773906683</v>
      </c>
      <c r="AC25" s="11">
        <f>+((H25*DEFLATOR!H25))</f>
        <v>1233.5485722527449</v>
      </c>
      <c r="AD25" s="13">
        <f t="shared" si="6"/>
        <v>0.554633673648941</v>
      </c>
      <c r="AE25" s="13">
        <f t="shared" si="13"/>
        <v>-5.476203513790678</v>
      </c>
      <c r="AF25" s="2"/>
      <c r="AG25" s="2"/>
    </row>
    <row r="26" spans="1:33" s="1" customFormat="1" ht="9.75">
      <c r="A26" s="22">
        <v>37956</v>
      </c>
      <c r="B26" s="36" t="s">
        <v>803</v>
      </c>
      <c r="C26" s="36" t="s">
        <v>804</v>
      </c>
      <c r="D26" s="36" t="s">
        <v>805</v>
      </c>
      <c r="E26" s="36" t="s">
        <v>806</v>
      </c>
      <c r="F26" s="36" t="s">
        <v>807</v>
      </c>
      <c r="G26" s="36" t="s">
        <v>808</v>
      </c>
      <c r="H26" s="36" t="s">
        <v>809</v>
      </c>
      <c r="J26" s="22">
        <v>37956</v>
      </c>
      <c r="K26" s="11">
        <f>+((B26*DEFLATOR!B26))</f>
        <v>1237.0552010838103</v>
      </c>
      <c r="L26" s="13">
        <f t="shared" si="0"/>
        <v>1.0805101546393692</v>
      </c>
      <c r="M26" s="13">
        <f t="shared" si="7"/>
        <v>-10.309239091532096</v>
      </c>
      <c r="N26" s="11">
        <f>+((C26*DEFLATOR!C26))</f>
        <v>922.1794100946672</v>
      </c>
      <c r="O26" s="13">
        <f t="shared" si="1"/>
        <v>4.707515525085371</v>
      </c>
      <c r="P26" s="13">
        <f t="shared" si="8"/>
        <v>-9.546660451441591</v>
      </c>
      <c r="Q26" s="11">
        <f>+((D26*DEFLATOR!D26))</f>
        <v>1012.13560267811</v>
      </c>
      <c r="R26" s="13">
        <f t="shared" si="2"/>
        <v>2.0201185583028414</v>
      </c>
      <c r="S26" s="13">
        <f t="shared" si="9"/>
        <v>-10.13491600860874</v>
      </c>
      <c r="T26" s="11">
        <f>+((E26*DEFLATOR!E26))</f>
        <v>1083.0886167025121</v>
      </c>
      <c r="U26" s="13">
        <f t="shared" si="3"/>
        <v>0.23801133949765685</v>
      </c>
      <c r="V26" s="13">
        <f t="shared" si="10"/>
        <v>-2.3893637999679695</v>
      </c>
      <c r="W26" s="11">
        <f>+((F26*DEFLATOR!F26))</f>
        <v>1252.9008888611552</v>
      </c>
      <c r="X26" s="13">
        <f t="shared" si="4"/>
        <v>1.5786849051386387</v>
      </c>
      <c r="Y26" s="13">
        <f t="shared" si="11"/>
        <v>-7.149041274991119</v>
      </c>
      <c r="Z26" s="11">
        <f>+((G26*DEFLATOR!G26))</f>
        <v>1341.3326784698172</v>
      </c>
      <c r="AA26" s="13">
        <f t="shared" si="5"/>
        <v>0.27152541286357135</v>
      </c>
      <c r="AB26" s="13">
        <f t="shared" si="12"/>
        <v>-15.288193861680377</v>
      </c>
      <c r="AC26" s="11">
        <f>+((H26*DEFLATOR!H26))</f>
        <v>1257.033781465242</v>
      </c>
      <c r="AD26" s="13">
        <f t="shared" si="6"/>
        <v>1.9038738920193365</v>
      </c>
      <c r="AE26" s="13">
        <f t="shared" si="13"/>
        <v>2.7877895084367887</v>
      </c>
      <c r="AF26" s="2"/>
      <c r="AG26" s="2"/>
    </row>
    <row r="27" spans="1:33" s="1" customFormat="1" ht="9.75">
      <c r="A27" s="21">
        <v>37987</v>
      </c>
      <c r="B27" s="36" t="s">
        <v>57</v>
      </c>
      <c r="C27" s="36" t="s">
        <v>810</v>
      </c>
      <c r="D27" s="36" t="s">
        <v>811</v>
      </c>
      <c r="E27" s="36" t="s">
        <v>812</v>
      </c>
      <c r="F27" s="36" t="s">
        <v>813</v>
      </c>
      <c r="G27" s="36" t="s">
        <v>814</v>
      </c>
      <c r="H27" s="36" t="s">
        <v>815</v>
      </c>
      <c r="J27" s="21">
        <v>37987</v>
      </c>
      <c r="K27" s="11">
        <f>+((B27*DEFLATOR!B27))</f>
        <v>1259.3723586365463</v>
      </c>
      <c r="L27" s="13">
        <f t="shared" si="0"/>
        <v>1.8040551087116885</v>
      </c>
      <c r="M27" s="13">
        <f t="shared" si="7"/>
        <v>-5.278714429275732</v>
      </c>
      <c r="N27" s="11">
        <f>+((C27*DEFLATOR!C27))</f>
        <v>866.8152931562091</v>
      </c>
      <c r="O27" s="13">
        <f t="shared" si="1"/>
        <v>-6.00361668590873</v>
      </c>
      <c r="P27" s="13">
        <f t="shared" si="8"/>
        <v>-11.138398223869261</v>
      </c>
      <c r="Q27" s="11">
        <f>+((D27*DEFLATOR!D27))</f>
        <v>989.3714515355548</v>
      </c>
      <c r="R27" s="13">
        <f t="shared" si="2"/>
        <v>-2.249120679316219</v>
      </c>
      <c r="S27" s="13">
        <f t="shared" si="9"/>
        <v>-7.93502765616193</v>
      </c>
      <c r="T27" s="11">
        <f>+((E27*DEFLATOR!E27))</f>
        <v>1077.4132364277907</v>
      </c>
      <c r="U27" s="13">
        <f t="shared" si="3"/>
        <v>-0.5239996235949951</v>
      </c>
      <c r="V27" s="13">
        <f t="shared" si="10"/>
        <v>-0.6872703582777806</v>
      </c>
      <c r="W27" s="11">
        <f>+((F27*DEFLATOR!F27))</f>
        <v>1250.5156731307309</v>
      </c>
      <c r="X27" s="13">
        <f t="shared" si="4"/>
        <v>-0.19037545201140427</v>
      </c>
      <c r="Y27" s="13">
        <f t="shared" si="11"/>
        <v>-1.2521808690516556</v>
      </c>
      <c r="Z27" s="11">
        <f>+((G27*DEFLATOR!G27))</f>
        <v>1405.1416476386987</v>
      </c>
      <c r="AA27" s="13">
        <f t="shared" si="5"/>
        <v>4.75713223073595</v>
      </c>
      <c r="AB27" s="13">
        <f t="shared" si="12"/>
        <v>-9.418280575255089</v>
      </c>
      <c r="AC27" s="11">
        <f>+((H27*DEFLATOR!H27))</f>
        <v>1280.132918399899</v>
      </c>
      <c r="AD27" s="13">
        <f t="shared" si="6"/>
        <v>1.8375907851682083</v>
      </c>
      <c r="AE27" s="13">
        <f t="shared" si="13"/>
        <v>9.37595336561543</v>
      </c>
      <c r="AF27" s="2"/>
      <c r="AG27" s="2"/>
    </row>
    <row r="28" spans="1:33" s="1" customFormat="1" ht="9.75">
      <c r="A28" s="22">
        <v>38018</v>
      </c>
      <c r="B28" s="36" t="s">
        <v>816</v>
      </c>
      <c r="C28" s="36" t="s">
        <v>817</v>
      </c>
      <c r="D28" s="36" t="s">
        <v>818</v>
      </c>
      <c r="E28" s="36" t="s">
        <v>819</v>
      </c>
      <c r="F28" s="36" t="s">
        <v>820</v>
      </c>
      <c r="G28" s="36" t="s">
        <v>821</v>
      </c>
      <c r="H28" s="36" t="s">
        <v>792</v>
      </c>
      <c r="J28" s="22">
        <v>38018</v>
      </c>
      <c r="K28" s="11">
        <f>+((B28*DEFLATOR!B28))</f>
        <v>1265.2592792548364</v>
      </c>
      <c r="L28" s="13">
        <f t="shared" si="0"/>
        <v>0.467448771439094</v>
      </c>
      <c r="M28" s="13">
        <f t="shared" si="7"/>
        <v>-3.9654908262569677</v>
      </c>
      <c r="N28" s="11">
        <f>+((C28*DEFLATOR!C28))</f>
        <v>895.2674864365798</v>
      </c>
      <c r="O28" s="13">
        <f t="shared" si="1"/>
        <v>3.282382475829637</v>
      </c>
      <c r="P28" s="13">
        <f t="shared" si="8"/>
        <v>-8.087159005709266</v>
      </c>
      <c r="Q28" s="11">
        <f>+((D28*DEFLATOR!D28))</f>
        <v>1001.91842786857</v>
      </c>
      <c r="R28" s="13">
        <f t="shared" si="2"/>
        <v>1.2681765087866337</v>
      </c>
      <c r="S28" s="13">
        <f t="shared" si="9"/>
        <v>0.35611154044545845</v>
      </c>
      <c r="T28" s="11">
        <f>+((E28*DEFLATOR!E28))</f>
        <v>1104.9498312360877</v>
      </c>
      <c r="U28" s="13">
        <f t="shared" si="3"/>
        <v>2.5558062475263155</v>
      </c>
      <c r="V28" s="13">
        <f t="shared" si="10"/>
        <v>2.7778144228677526</v>
      </c>
      <c r="W28" s="11">
        <f>+((F28*DEFLATOR!F28))</f>
        <v>1291.7962132796167</v>
      </c>
      <c r="X28" s="13">
        <f t="shared" si="4"/>
        <v>3.301081388731242</v>
      </c>
      <c r="Y28" s="13">
        <f t="shared" si="11"/>
        <v>2.120136646184112</v>
      </c>
      <c r="Z28" s="11">
        <f>+((G28*DEFLATOR!G28))</f>
        <v>1402.0245716236</v>
      </c>
      <c r="AA28" s="13">
        <f t="shared" si="5"/>
        <v>-0.22183357957803462</v>
      </c>
      <c r="AB28" s="13">
        <f t="shared" si="12"/>
        <v>-8.980658414518539</v>
      </c>
      <c r="AC28" s="11">
        <f>+((H28*DEFLATOR!H28))</f>
        <v>1196.3964537247941</v>
      </c>
      <c r="AD28" s="13">
        <f t="shared" si="6"/>
        <v>-6.541232044854461</v>
      </c>
      <c r="AE28" s="13">
        <f t="shared" si="13"/>
        <v>2.5062189551335656</v>
      </c>
      <c r="AF28" s="2"/>
      <c r="AG28" s="2"/>
    </row>
    <row r="29" spans="1:33" s="1" customFormat="1" ht="9.75">
      <c r="A29" s="22">
        <v>38047</v>
      </c>
      <c r="B29" s="36" t="s">
        <v>822</v>
      </c>
      <c r="C29" s="36" t="s">
        <v>823</v>
      </c>
      <c r="D29" s="36" t="s">
        <v>824</v>
      </c>
      <c r="E29" s="36" t="s">
        <v>825</v>
      </c>
      <c r="F29" s="36" t="s">
        <v>826</v>
      </c>
      <c r="G29" s="36" t="s">
        <v>827</v>
      </c>
      <c r="H29" s="36" t="s">
        <v>828</v>
      </c>
      <c r="J29" s="22">
        <v>38047</v>
      </c>
      <c r="K29" s="11">
        <f>+((B29*DEFLATOR!B29))</f>
        <v>1291.8151927370534</v>
      </c>
      <c r="L29" s="13">
        <f t="shared" si="0"/>
        <v>2.0988515095385685</v>
      </c>
      <c r="M29" s="13">
        <f t="shared" si="7"/>
        <v>0.9219057040881662</v>
      </c>
      <c r="N29" s="11">
        <f>+((C29*DEFLATOR!C29))</f>
        <v>826.9534762578004</v>
      </c>
      <c r="O29" s="13">
        <f t="shared" si="1"/>
        <v>-7.630569769788997</v>
      </c>
      <c r="P29" s="13">
        <f t="shared" si="8"/>
        <v>-15.29124425477576</v>
      </c>
      <c r="Q29" s="11">
        <f>+((D29*DEFLATOR!D29))</f>
        <v>997.716515661362</v>
      </c>
      <c r="R29" s="13">
        <f t="shared" si="2"/>
        <v>-0.4193866576690186</v>
      </c>
      <c r="S29" s="13">
        <f t="shared" si="9"/>
        <v>-1.2061927303765096</v>
      </c>
      <c r="T29" s="11">
        <f>+((E29*DEFLATOR!E29))</f>
        <v>1086.8488770186643</v>
      </c>
      <c r="U29" s="13">
        <f t="shared" si="3"/>
        <v>-1.6381697798147243</v>
      </c>
      <c r="V29" s="13">
        <f t="shared" si="10"/>
        <v>3.5716616509301025</v>
      </c>
      <c r="W29" s="11">
        <f>+((F29*DEFLATOR!F29))</f>
        <v>1320.2082051589903</v>
      </c>
      <c r="X29" s="13">
        <f t="shared" si="4"/>
        <v>2.1994174922715715</v>
      </c>
      <c r="Y29" s="13">
        <f t="shared" si="11"/>
        <v>6.726836240487022</v>
      </c>
      <c r="Z29" s="11">
        <f>+((G29*DEFLATOR!G29))</f>
        <v>1452.4349186454633</v>
      </c>
      <c r="AA29" s="13">
        <f t="shared" si="5"/>
        <v>3.5955394821280517</v>
      </c>
      <c r="AB29" s="13">
        <f t="shared" si="12"/>
        <v>-0.8975256949335098</v>
      </c>
      <c r="AC29" s="11">
        <f>+((H29*DEFLATOR!H29))</f>
        <v>1239.078114796165</v>
      </c>
      <c r="AD29" s="13">
        <f t="shared" si="6"/>
        <v>3.5675181866753336</v>
      </c>
      <c r="AE29" s="13">
        <f t="shared" si="13"/>
        <v>5.011738357584461</v>
      </c>
      <c r="AF29" s="2"/>
      <c r="AG29" s="2"/>
    </row>
    <row r="30" spans="1:33" s="1" customFormat="1" ht="9.75">
      <c r="A30" s="22">
        <v>38078</v>
      </c>
      <c r="B30" s="36" t="s">
        <v>829</v>
      </c>
      <c r="C30" s="36" t="s">
        <v>830</v>
      </c>
      <c r="D30" s="36" t="s">
        <v>831</v>
      </c>
      <c r="E30" s="36" t="s">
        <v>832</v>
      </c>
      <c r="F30" s="36" t="s">
        <v>833</v>
      </c>
      <c r="G30" s="36" t="s">
        <v>834</v>
      </c>
      <c r="H30" s="36" t="s">
        <v>835</v>
      </c>
      <c r="J30" s="22">
        <v>38078</v>
      </c>
      <c r="K30" s="11">
        <f>+((B30*DEFLATOR!B30))</f>
        <v>1259.6630737494506</v>
      </c>
      <c r="L30" s="13">
        <f t="shared" si="0"/>
        <v>-2.488910114106957</v>
      </c>
      <c r="M30" s="13">
        <f t="shared" si="7"/>
        <v>-2.9359887171543364</v>
      </c>
      <c r="N30" s="11">
        <f>+((C30*DEFLATOR!C30))</f>
        <v>845.7228067949877</v>
      </c>
      <c r="O30" s="13">
        <f t="shared" si="1"/>
        <v>2.2696960682871747</v>
      </c>
      <c r="P30" s="13">
        <f t="shared" si="8"/>
        <v>-5.92828027377188</v>
      </c>
      <c r="Q30" s="11">
        <f>+((D30*DEFLATOR!D30))</f>
        <v>1036.2188269810133</v>
      </c>
      <c r="R30" s="13">
        <f t="shared" si="2"/>
        <v>3.859043196666856</v>
      </c>
      <c r="S30" s="13">
        <f t="shared" si="9"/>
        <v>6.146158898693166</v>
      </c>
      <c r="T30" s="11">
        <f>+((E30*DEFLATOR!E30))</f>
        <v>1085.1423880038467</v>
      </c>
      <c r="U30" s="13">
        <f t="shared" si="3"/>
        <v>-0.15701253880839872</v>
      </c>
      <c r="V30" s="13">
        <f t="shared" si="10"/>
        <v>2.072149588564809</v>
      </c>
      <c r="W30" s="11">
        <f>+((F30*DEFLATOR!F30))</f>
        <v>1224.5831043610797</v>
      </c>
      <c r="X30" s="13">
        <f t="shared" si="4"/>
        <v>-7.243183342160386</v>
      </c>
      <c r="Y30" s="13">
        <f t="shared" si="11"/>
        <v>-6.851418534616771</v>
      </c>
      <c r="Z30" s="11">
        <f>+((G30*DEFLATOR!G30))</f>
        <v>1426.0379592892452</v>
      </c>
      <c r="AA30" s="13">
        <f t="shared" si="5"/>
        <v>-1.8174280318760005</v>
      </c>
      <c r="AB30" s="13">
        <f t="shared" si="12"/>
        <v>-3.3831660464579083</v>
      </c>
      <c r="AC30" s="11">
        <f>+((H30*DEFLATOR!H30))</f>
        <v>1228.0587142082047</v>
      </c>
      <c r="AD30" s="13">
        <f t="shared" si="6"/>
        <v>-0.8893225097251434</v>
      </c>
      <c r="AE30" s="13">
        <f t="shared" si="13"/>
        <v>0.3201439362136682</v>
      </c>
      <c r="AF30" s="2"/>
      <c r="AG30" s="2"/>
    </row>
    <row r="31" spans="1:33" s="1" customFormat="1" ht="9.75">
      <c r="A31" s="22">
        <v>38108</v>
      </c>
      <c r="B31" s="36" t="s">
        <v>829</v>
      </c>
      <c r="C31" s="36" t="s">
        <v>836</v>
      </c>
      <c r="D31" s="36" t="s">
        <v>837</v>
      </c>
      <c r="E31" s="36" t="s">
        <v>838</v>
      </c>
      <c r="F31" s="36" t="s">
        <v>839</v>
      </c>
      <c r="G31" s="36" t="s">
        <v>95</v>
      </c>
      <c r="H31" s="36" t="s">
        <v>43</v>
      </c>
      <c r="I31" s="16"/>
      <c r="J31" s="22">
        <v>38108</v>
      </c>
      <c r="K31" s="11">
        <f>+((B31*DEFLATOR!B31))</f>
        <v>1254.0422149207957</v>
      </c>
      <c r="L31" s="13">
        <f t="shared" si="0"/>
        <v>-0.446219226854383</v>
      </c>
      <c r="M31" s="13">
        <f t="shared" si="7"/>
        <v>0.4571252697783912</v>
      </c>
      <c r="N31" s="11">
        <f>+((C31*DEFLATOR!C31))</f>
        <v>814.9772915344754</v>
      </c>
      <c r="O31" s="13">
        <f t="shared" si="1"/>
        <v>-3.635412810614358</v>
      </c>
      <c r="P31" s="13">
        <f t="shared" si="8"/>
        <v>-9.179060518192472</v>
      </c>
      <c r="Q31" s="11">
        <f>+((D31*DEFLATOR!D31))</f>
        <v>967.9697368764695</v>
      </c>
      <c r="R31" s="13">
        <f t="shared" si="2"/>
        <v>-6.586358819920801</v>
      </c>
      <c r="S31" s="13">
        <f t="shared" si="9"/>
        <v>4.8325252649110695</v>
      </c>
      <c r="T31" s="11">
        <f>+((E31*DEFLATOR!E31))</f>
        <v>1067.6277879401707</v>
      </c>
      <c r="U31" s="13">
        <f t="shared" si="3"/>
        <v>-1.6140370385765324</v>
      </c>
      <c r="V31" s="13">
        <f t="shared" si="10"/>
        <v>0.7431942371115996</v>
      </c>
      <c r="W31" s="11">
        <f>+((F31*DEFLATOR!F31))</f>
        <v>1189.2416693423959</v>
      </c>
      <c r="X31" s="13">
        <f t="shared" si="4"/>
        <v>-2.8859972747315554</v>
      </c>
      <c r="Y31" s="13">
        <f t="shared" si="11"/>
        <v>-6.2470663002193945</v>
      </c>
      <c r="Z31" s="11">
        <f>+((G31*DEFLATOR!G31))</f>
        <v>1463.1195984057401</v>
      </c>
      <c r="AA31" s="13">
        <f t="shared" si="5"/>
        <v>2.6003262307952024</v>
      </c>
      <c r="AB31" s="13">
        <f t="shared" si="12"/>
        <v>3.256154277319201</v>
      </c>
      <c r="AC31" s="11">
        <f>+((H31*DEFLATOR!H31))</f>
        <v>1157.0163003331193</v>
      </c>
      <c r="AD31" s="13">
        <f t="shared" si="6"/>
        <v>-5.7849362618537565</v>
      </c>
      <c r="AE31" s="13">
        <f t="shared" si="13"/>
        <v>1.8835600314407674</v>
      </c>
      <c r="AF31" s="2"/>
      <c r="AG31" s="2"/>
    </row>
    <row r="32" spans="1:33" s="1" customFormat="1" ht="9.75">
      <c r="A32" s="22">
        <v>38139</v>
      </c>
      <c r="B32" s="36" t="s">
        <v>840</v>
      </c>
      <c r="C32" s="36" t="s">
        <v>841</v>
      </c>
      <c r="D32" s="36" t="s">
        <v>842</v>
      </c>
      <c r="E32" s="36" t="s">
        <v>843</v>
      </c>
      <c r="F32" s="36" t="s">
        <v>844</v>
      </c>
      <c r="G32" s="36" t="s">
        <v>845</v>
      </c>
      <c r="H32" s="36" t="s">
        <v>820</v>
      </c>
      <c r="I32" s="16"/>
      <c r="J32" s="22">
        <v>38139</v>
      </c>
      <c r="K32" s="11">
        <f>+((B32*DEFLATOR!B32))</f>
        <v>1253.5910448012316</v>
      </c>
      <c r="L32" s="13">
        <f t="shared" si="0"/>
        <v>-0.035977267287812253</v>
      </c>
      <c r="M32" s="13">
        <f t="shared" si="7"/>
        <v>-1.1141449935919812</v>
      </c>
      <c r="N32" s="11">
        <f>+((C32*DEFLATOR!C32))</f>
        <v>908.3710048708202</v>
      </c>
      <c r="O32" s="13">
        <f t="shared" si="1"/>
        <v>11.459670632110374</v>
      </c>
      <c r="P32" s="13">
        <f t="shared" si="8"/>
        <v>-6.275866718600587</v>
      </c>
      <c r="Q32" s="11">
        <f>+((D32*DEFLATOR!D32))</f>
        <v>1000.3796322010515</v>
      </c>
      <c r="R32" s="13">
        <f t="shared" si="2"/>
        <v>3.3482343600085285</v>
      </c>
      <c r="S32" s="13">
        <f t="shared" si="9"/>
        <v>-0.4440180356942047</v>
      </c>
      <c r="T32" s="11">
        <f>+((E32*DEFLATOR!E32))</f>
        <v>1089.5449838624495</v>
      </c>
      <c r="U32" s="13">
        <f t="shared" si="3"/>
        <v>2.0528873611059373</v>
      </c>
      <c r="V32" s="13">
        <f t="shared" si="10"/>
        <v>0.2646263680992966</v>
      </c>
      <c r="W32" s="11">
        <f>+((F32*DEFLATOR!F32))</f>
        <v>1173.282073512171</v>
      </c>
      <c r="X32" s="13">
        <f t="shared" si="4"/>
        <v>-1.3419976983357618</v>
      </c>
      <c r="Y32" s="13">
        <f t="shared" si="11"/>
        <v>-8.228177849154939</v>
      </c>
      <c r="Z32" s="11">
        <f>+((G32*DEFLATOR!G32))</f>
        <v>1437.450510102291</v>
      </c>
      <c r="AA32" s="13">
        <f t="shared" si="5"/>
        <v>-1.7544080696765274</v>
      </c>
      <c r="AB32" s="13">
        <f t="shared" si="12"/>
        <v>1.6792358678260788</v>
      </c>
      <c r="AC32" s="11">
        <f>+((H32*DEFLATOR!H32))</f>
        <v>1210.5363116461099</v>
      </c>
      <c r="AD32" s="13">
        <f t="shared" si="6"/>
        <v>4.62569207517487</v>
      </c>
      <c r="AE32" s="13">
        <f t="shared" si="13"/>
        <v>4.822760871333864</v>
      </c>
      <c r="AF32" s="2"/>
      <c r="AG32" s="2"/>
    </row>
    <row r="33" spans="1:33" s="1" customFormat="1" ht="9.75">
      <c r="A33" s="22">
        <v>38169</v>
      </c>
      <c r="B33" s="36" t="s">
        <v>846</v>
      </c>
      <c r="C33" s="36" t="s">
        <v>847</v>
      </c>
      <c r="D33" s="36" t="s">
        <v>848</v>
      </c>
      <c r="E33" s="36" t="s">
        <v>849</v>
      </c>
      <c r="F33" s="36" t="s">
        <v>850</v>
      </c>
      <c r="G33" s="36" t="s">
        <v>851</v>
      </c>
      <c r="H33" s="36" t="s">
        <v>852</v>
      </c>
      <c r="I33" s="16"/>
      <c r="J33" s="22">
        <v>38169</v>
      </c>
      <c r="K33" s="11">
        <f>+((B33*DEFLATOR!B33))</f>
        <v>1258.8506572756057</v>
      </c>
      <c r="L33" s="13">
        <f t="shared" si="0"/>
        <v>0.419563660428679</v>
      </c>
      <c r="M33" s="13">
        <f t="shared" si="7"/>
        <v>0.4697362726657772</v>
      </c>
      <c r="N33" s="11">
        <f>+((C33*DEFLATOR!C33))</f>
        <v>964.648972462401</v>
      </c>
      <c r="O33" s="13">
        <f t="shared" si="1"/>
        <v>6.195482604553648</v>
      </c>
      <c r="P33" s="13">
        <f t="shared" si="8"/>
        <v>-0.5018891575495621</v>
      </c>
      <c r="Q33" s="11">
        <f>+((D33*DEFLATOR!D33))</f>
        <v>1018.4427436087134</v>
      </c>
      <c r="R33" s="13">
        <f t="shared" si="2"/>
        <v>1.8056256671199034</v>
      </c>
      <c r="S33" s="13">
        <f t="shared" si="9"/>
        <v>-1.9705880548800847</v>
      </c>
      <c r="T33" s="11">
        <f>+((E33*DEFLATOR!E33))</f>
        <v>1058.1806712116208</v>
      </c>
      <c r="U33" s="13">
        <f t="shared" si="3"/>
        <v>-2.878661561970741</v>
      </c>
      <c r="V33" s="13">
        <f t="shared" si="10"/>
        <v>-2.0935132542600043</v>
      </c>
      <c r="W33" s="11">
        <f>+((F33*DEFLATOR!F33))</f>
        <v>1226.9903599857184</v>
      </c>
      <c r="X33" s="13">
        <f t="shared" si="4"/>
        <v>4.577610762667983</v>
      </c>
      <c r="Y33" s="13">
        <f t="shared" si="11"/>
        <v>-1.8821524937557066</v>
      </c>
      <c r="Z33" s="11">
        <f>+((G33*DEFLATOR!G33))</f>
        <v>1414.973584094899</v>
      </c>
      <c r="AA33" s="13">
        <f t="shared" si="5"/>
        <v>-1.5636660775049882</v>
      </c>
      <c r="AB33" s="13">
        <f t="shared" si="12"/>
        <v>1.8283904727142364</v>
      </c>
      <c r="AC33" s="11">
        <f>+((H33*DEFLATOR!H33))</f>
        <v>1210.5910895234585</v>
      </c>
      <c r="AD33" s="13">
        <f t="shared" si="6"/>
        <v>0.004525091632667788</v>
      </c>
      <c r="AE33" s="13">
        <f t="shared" si="13"/>
        <v>3.2009895775944264</v>
      </c>
      <c r="AF33" s="2"/>
      <c r="AG33" s="2"/>
    </row>
    <row r="34" spans="1:33" s="1" customFormat="1" ht="9.75">
      <c r="A34" s="22">
        <v>38200</v>
      </c>
      <c r="B34" s="36" t="s">
        <v>853</v>
      </c>
      <c r="C34" s="36" t="s">
        <v>854</v>
      </c>
      <c r="D34" s="36" t="s">
        <v>855</v>
      </c>
      <c r="E34" s="36" t="s">
        <v>856</v>
      </c>
      <c r="F34" s="36" t="s">
        <v>857</v>
      </c>
      <c r="G34" s="36" t="s">
        <v>858</v>
      </c>
      <c r="H34" s="36" t="s">
        <v>859</v>
      </c>
      <c r="I34" s="16"/>
      <c r="J34" s="22">
        <v>38200</v>
      </c>
      <c r="K34" s="11">
        <f>+((B34*DEFLATOR!B34))</f>
        <v>1241.2502301788356</v>
      </c>
      <c r="L34" s="13">
        <f t="shared" si="0"/>
        <v>-1.3981346393273308</v>
      </c>
      <c r="M34" s="13">
        <f t="shared" si="7"/>
        <v>-1.0740554148134573</v>
      </c>
      <c r="N34" s="11">
        <f>+((C34*DEFLATOR!C34))</f>
        <v>981.2686578384028</v>
      </c>
      <c r="O34" s="13">
        <f t="shared" si="1"/>
        <v>1.7228739002932425</v>
      </c>
      <c r="P34" s="13">
        <f t="shared" si="8"/>
        <v>8.30169749723475</v>
      </c>
      <c r="Q34" s="11">
        <f>+((D34*DEFLATOR!D34))</f>
        <v>978.1726924024953</v>
      </c>
      <c r="R34" s="13">
        <f t="shared" si="2"/>
        <v>-3.9540810181951547</v>
      </c>
      <c r="S34" s="13">
        <f t="shared" si="9"/>
        <v>-11.57333320708307</v>
      </c>
      <c r="T34" s="11">
        <f>+((E34*DEFLATOR!E34))</f>
        <v>1060.0492078087716</v>
      </c>
      <c r="U34" s="13">
        <f t="shared" si="3"/>
        <v>0.1765801103710718</v>
      </c>
      <c r="V34" s="13">
        <f t="shared" si="10"/>
        <v>3.171440983517959</v>
      </c>
      <c r="W34" s="11">
        <f>+((F34*DEFLATOR!F34))</f>
        <v>1186.3323821032982</v>
      </c>
      <c r="X34" s="13">
        <f t="shared" si="4"/>
        <v>-3.3136346631845948</v>
      </c>
      <c r="Y34" s="13">
        <f t="shared" si="11"/>
        <v>-2.8668324526386235</v>
      </c>
      <c r="Z34" s="11">
        <f>+((G34*DEFLATOR!G34))</f>
        <v>1402.7415487035582</v>
      </c>
      <c r="AA34" s="13">
        <f t="shared" si="5"/>
        <v>-0.8644709363366032</v>
      </c>
      <c r="AB34" s="13">
        <f t="shared" si="12"/>
        <v>-0.9283154464032495</v>
      </c>
      <c r="AC34" s="11">
        <f>+((H34*DEFLATOR!H34))</f>
        <v>1227.5710992774332</v>
      </c>
      <c r="AD34" s="13">
        <f t="shared" si="6"/>
        <v>1.4026214054374542</v>
      </c>
      <c r="AE34" s="13">
        <f t="shared" si="13"/>
        <v>0.7100593028445568</v>
      </c>
      <c r="AF34" s="2"/>
      <c r="AG34" s="2"/>
    </row>
    <row r="35" spans="1:33" s="1" customFormat="1" ht="9.75">
      <c r="A35" s="22">
        <v>38231</v>
      </c>
      <c r="B35" s="36" t="s">
        <v>860</v>
      </c>
      <c r="C35" s="36" t="s">
        <v>861</v>
      </c>
      <c r="D35" s="36" t="s">
        <v>862</v>
      </c>
      <c r="E35" s="36" t="s">
        <v>863</v>
      </c>
      <c r="F35" s="36" t="s">
        <v>864</v>
      </c>
      <c r="G35" s="36" t="s">
        <v>865</v>
      </c>
      <c r="H35" s="36" t="s">
        <v>866</v>
      </c>
      <c r="I35" s="16"/>
      <c r="J35" s="22">
        <v>38231</v>
      </c>
      <c r="K35" s="11">
        <f>+((B35*DEFLATOR!B35))</f>
        <v>1246.1612728988512</v>
      </c>
      <c r="L35" s="13">
        <f t="shared" si="0"/>
        <v>0.3956529151505572</v>
      </c>
      <c r="M35" s="13">
        <f t="shared" si="7"/>
        <v>0.3429307873233478</v>
      </c>
      <c r="N35" s="11">
        <f>+((C35*DEFLATOR!C35))</f>
        <v>963.1526782226493</v>
      </c>
      <c r="O35" s="13">
        <f t="shared" si="1"/>
        <v>-1.8461793792191816</v>
      </c>
      <c r="P35" s="13">
        <f t="shared" si="8"/>
        <v>2.706500410517765</v>
      </c>
      <c r="Q35" s="11">
        <f>+((D35*DEFLATOR!D35))</f>
        <v>977.0278140370335</v>
      </c>
      <c r="R35" s="13">
        <f t="shared" si="2"/>
        <v>-0.11704256051656703</v>
      </c>
      <c r="S35" s="13">
        <f t="shared" si="9"/>
        <v>-10.506541599456053</v>
      </c>
      <c r="T35" s="11">
        <f>+((E35*DEFLATOR!E35))</f>
        <v>1053.1665319236</v>
      </c>
      <c r="U35" s="13">
        <f t="shared" si="3"/>
        <v>-0.6492789046462222</v>
      </c>
      <c r="V35" s="13">
        <f t="shared" si="10"/>
        <v>-1.7281832128009045</v>
      </c>
      <c r="W35" s="11">
        <f>+((F35*DEFLATOR!F35))</f>
        <v>1237.7538988155752</v>
      </c>
      <c r="X35" s="13">
        <f t="shared" si="4"/>
        <v>4.334494909521869</v>
      </c>
      <c r="Y35" s="13">
        <f t="shared" si="11"/>
        <v>-1.6798981671647617</v>
      </c>
      <c r="Z35" s="11">
        <f>+((G35*DEFLATOR!G35))</f>
        <v>1389.0878564368297</v>
      </c>
      <c r="AA35" s="13">
        <f t="shared" si="5"/>
        <v>-0.9733576566080537</v>
      </c>
      <c r="AB35" s="13">
        <f t="shared" si="12"/>
        <v>3.176004669824928</v>
      </c>
      <c r="AC35" s="11">
        <f>+((H35*DEFLATOR!H35))</f>
        <v>1220.5736942061956</v>
      </c>
      <c r="AD35" s="13">
        <f t="shared" si="6"/>
        <v>-0.5700203495631606</v>
      </c>
      <c r="AE35" s="13">
        <f t="shared" si="13"/>
        <v>0.8635780631418122</v>
      </c>
      <c r="AF35" s="2"/>
      <c r="AG35" s="2"/>
    </row>
    <row r="36" spans="1:33" s="1" customFormat="1" ht="9.75">
      <c r="A36" s="22">
        <v>38261</v>
      </c>
      <c r="B36" s="36" t="s">
        <v>867</v>
      </c>
      <c r="C36" s="36" t="s">
        <v>703</v>
      </c>
      <c r="D36" s="36" t="s">
        <v>868</v>
      </c>
      <c r="E36" s="36" t="s">
        <v>869</v>
      </c>
      <c r="F36" s="36" t="s">
        <v>870</v>
      </c>
      <c r="G36" s="36" t="s">
        <v>871</v>
      </c>
      <c r="H36" s="36" t="s">
        <v>872</v>
      </c>
      <c r="I36" s="16"/>
      <c r="J36" s="22">
        <v>38261</v>
      </c>
      <c r="K36" s="11">
        <f>+((B36*DEFLATOR!B36))</f>
        <v>1238.6414178998457</v>
      </c>
      <c r="L36" s="13">
        <f t="shared" si="0"/>
        <v>-0.6034415578902275</v>
      </c>
      <c r="M36" s="13">
        <f t="shared" si="7"/>
        <v>0.5135144566647654</v>
      </c>
      <c r="N36" s="11">
        <f>+((C36*DEFLATOR!C36))</f>
        <v>961.3779125716603</v>
      </c>
      <c r="O36" s="13">
        <f t="shared" si="1"/>
        <v>-0.18426628416421398</v>
      </c>
      <c r="P36" s="13">
        <f t="shared" si="8"/>
        <v>6.43790146849561</v>
      </c>
      <c r="Q36" s="11">
        <f>+((D36*DEFLATOR!D36))</f>
        <v>938.2436920183717</v>
      </c>
      <c r="R36" s="13">
        <f t="shared" si="2"/>
        <v>-3.9696026521914063</v>
      </c>
      <c r="S36" s="13">
        <f t="shared" si="9"/>
        <v>-5.342689029433023</v>
      </c>
      <c r="T36" s="11">
        <f>+((E36*DEFLATOR!E36))</f>
        <v>1030.0696352609152</v>
      </c>
      <c r="U36" s="13">
        <f t="shared" si="3"/>
        <v>-2.193090642606954</v>
      </c>
      <c r="V36" s="13">
        <f t="shared" si="10"/>
        <v>-5.8723745920641335</v>
      </c>
      <c r="W36" s="11">
        <f>+((F36*DEFLATOR!F36))</f>
        <v>1238.7875137623942</v>
      </c>
      <c r="X36" s="13">
        <f t="shared" si="4"/>
        <v>0.08350730688935215</v>
      </c>
      <c r="Y36" s="13">
        <f t="shared" si="11"/>
        <v>-0.5272333189941469</v>
      </c>
      <c r="Z36" s="11">
        <f>+((G36*DEFLATOR!G36))</f>
        <v>1386.8812704117595</v>
      </c>
      <c r="AA36" s="13">
        <f t="shared" si="5"/>
        <v>-0.15885143728275875</v>
      </c>
      <c r="AB36" s="13">
        <f t="shared" si="12"/>
        <v>2.971853204925279</v>
      </c>
      <c r="AC36" s="11">
        <f>+((H36*DEFLATOR!H36))</f>
        <v>1213.4428380154163</v>
      </c>
      <c r="AD36" s="13">
        <f t="shared" si="6"/>
        <v>-0.5842216840021952</v>
      </c>
      <c r="AE36" s="13">
        <f t="shared" si="13"/>
        <v>-1.0843165764268914</v>
      </c>
      <c r="AF36" s="2"/>
      <c r="AG36" s="2"/>
    </row>
    <row r="37" spans="1:31" ht="9.75">
      <c r="A37" s="22">
        <v>38292</v>
      </c>
      <c r="B37" s="36" t="s">
        <v>873</v>
      </c>
      <c r="C37" s="36" t="s">
        <v>874</v>
      </c>
      <c r="D37" s="36" t="s">
        <v>875</v>
      </c>
      <c r="E37" s="36" t="s">
        <v>876</v>
      </c>
      <c r="F37" s="36" t="s">
        <v>877</v>
      </c>
      <c r="G37" s="36" t="s">
        <v>878</v>
      </c>
      <c r="H37" s="36" t="s">
        <v>879</v>
      </c>
      <c r="I37" s="13"/>
      <c r="J37" s="22">
        <v>38292</v>
      </c>
      <c r="K37" s="11">
        <f>+((B37*DEFLATOR!B37))</f>
        <v>1250.3897995807317</v>
      </c>
      <c r="L37" s="13">
        <f aca="true" t="shared" si="14" ref="L37:L42">+((K37/K36)-1)*100</f>
        <v>0.948489329608071</v>
      </c>
      <c r="M37" s="13">
        <f aca="true" t="shared" si="15" ref="M37:M42">+((K37/K25)-1)*100</f>
        <v>2.1700880632041564</v>
      </c>
      <c r="N37" s="11">
        <f>+((C37*DEFLATOR!C37))</f>
        <v>923.5440893652777</v>
      </c>
      <c r="O37" s="13">
        <f aca="true" t="shared" si="16" ref="O37:O42">+((N37/N36)-1)*100</f>
        <v>-3.9353747066206424</v>
      </c>
      <c r="P37" s="13">
        <f aca="true" t="shared" si="17" ref="P37:P42">+((N37/N25)-1)*100</f>
        <v>4.8624660416009435</v>
      </c>
      <c r="Q37" s="11">
        <f>+((D37*DEFLATOR!D37))</f>
        <v>915.2719782530684</v>
      </c>
      <c r="R37" s="13">
        <f aca="true" t="shared" si="18" ref="R37:R42">+((Q37/Q36)-1)*100</f>
        <v>-2.4483739097553636</v>
      </c>
      <c r="S37" s="13">
        <f aca="true" t="shared" si="19" ref="S37:S42">+((Q37/Q25)-1)*100</f>
        <v>-7.743433303406</v>
      </c>
      <c r="T37" s="11">
        <f>+((E37*DEFLATOR!E37))</f>
        <v>1036.104306000527</v>
      </c>
      <c r="U37" s="13">
        <f aca="true" t="shared" si="20" ref="U37:U42">+((T37/T36)-1)*100</f>
        <v>0.5858507554281189</v>
      </c>
      <c r="V37" s="13">
        <f aca="true" t="shared" si="21" ref="V37:V42">+((T37/T25)-1)*100</f>
        <v>-4.110306790982376</v>
      </c>
      <c r="W37" s="11">
        <f>+((F37*DEFLATOR!F37))</f>
        <v>1261.8299264352222</v>
      </c>
      <c r="X37" s="13">
        <f aca="true" t="shared" si="22" ref="X37:X42">+((W37/W36)-1)*100</f>
        <v>1.8600778920385252</v>
      </c>
      <c r="Y37" s="13">
        <f aca="true" t="shared" si="23" ref="Y37:Y42">+((W37/W25)-1)*100</f>
        <v>2.302604811578113</v>
      </c>
      <c r="Z37" s="11">
        <f>+((G37*DEFLATOR!G37))</f>
        <v>1402.8751947084581</v>
      </c>
      <c r="AA37" s="13">
        <f aca="true" t="shared" si="24" ref="AA37:AA42">+((Z37/Z36)-1)*100</f>
        <v>1.1532295256933</v>
      </c>
      <c r="AB37" s="13">
        <f aca="true" t="shared" si="25" ref="AB37:AB42">+((Z37/Z25)-1)*100</f>
        <v>4.872145438041997</v>
      </c>
      <c r="AC37" s="11">
        <f>+((H37*DEFLATOR!H37))</f>
        <v>1219.4328499446312</v>
      </c>
      <c r="AD37" s="13">
        <f aca="true" t="shared" si="26" ref="AD37:AD42">+((AC37/AC36)-1)*100</f>
        <v>0.49363775050266234</v>
      </c>
      <c r="AE37" s="13">
        <f aca="true" t="shared" si="27" ref="AE37:AE42">+((AC37/AC25)-1)*100</f>
        <v>-1.14431832078854</v>
      </c>
    </row>
    <row r="38" spans="1:31" ht="9.75">
      <c r="A38" s="22">
        <v>38322</v>
      </c>
      <c r="B38" s="36" t="s">
        <v>880</v>
      </c>
      <c r="C38" s="36" t="s">
        <v>881</v>
      </c>
      <c r="D38" s="36" t="s">
        <v>882</v>
      </c>
      <c r="E38" s="36" t="s">
        <v>883</v>
      </c>
      <c r="F38" s="36" t="s">
        <v>884</v>
      </c>
      <c r="G38" s="36" t="s">
        <v>885</v>
      </c>
      <c r="H38" s="36" t="s">
        <v>886</v>
      </c>
      <c r="I38" s="13"/>
      <c r="J38" s="22">
        <v>38322</v>
      </c>
      <c r="K38" s="11">
        <f>+((B38*DEFLATOR!B38))</f>
        <v>1221.6485778380365</v>
      </c>
      <c r="L38" s="13">
        <f t="shared" si="14"/>
        <v>-2.298580950702922</v>
      </c>
      <c r="M38" s="13">
        <f t="shared" si="15"/>
        <v>-1.2454273044788633</v>
      </c>
      <c r="N38" s="11">
        <f>+((C38*DEFLATOR!C38))</f>
        <v>878.6229602580945</v>
      </c>
      <c r="O38" s="13">
        <f t="shared" si="16"/>
        <v>-4.863994001418604</v>
      </c>
      <c r="P38" s="13">
        <f t="shared" si="17"/>
        <v>-4.723207800974583</v>
      </c>
      <c r="Q38" s="11">
        <f>+((D38*DEFLATOR!D38))</f>
        <v>960.1493628492927</v>
      </c>
      <c r="R38" s="13">
        <f t="shared" si="18"/>
        <v>4.903174757068318</v>
      </c>
      <c r="S38" s="13">
        <f t="shared" si="19"/>
        <v>-5.136291984123642</v>
      </c>
      <c r="T38" s="11">
        <f>+((E38*DEFLATOR!E38))</f>
        <v>1056.383667113277</v>
      </c>
      <c r="U38" s="13">
        <f t="shared" si="20"/>
        <v>1.9572702280362453</v>
      </c>
      <c r="V38" s="13">
        <f t="shared" si="21"/>
        <v>-2.465629236372091</v>
      </c>
      <c r="W38" s="11">
        <f>+((F38*DEFLATOR!F38))</f>
        <v>1230.0053415373054</v>
      </c>
      <c r="X38" s="13">
        <f t="shared" si="22"/>
        <v>-2.522097806621526</v>
      </c>
      <c r="Y38" s="13">
        <f t="shared" si="23"/>
        <v>-1.8274029117068546</v>
      </c>
      <c r="Z38" s="11">
        <f>+((G38*DEFLATOR!G38))</f>
        <v>1352.9425881579398</v>
      </c>
      <c r="AA38" s="13">
        <f t="shared" si="24"/>
        <v>-3.5593049715940905</v>
      </c>
      <c r="AB38" s="13">
        <f t="shared" si="25"/>
        <v>0.8655503496244554</v>
      </c>
      <c r="AC38" s="11">
        <f>+((H38*DEFLATOR!H38))</f>
        <v>1202.5373228505173</v>
      </c>
      <c r="AD38" s="13">
        <f t="shared" si="26"/>
        <v>-1.3855233680871493</v>
      </c>
      <c r="AE38" s="13">
        <f t="shared" si="27"/>
        <v>-4.3353217247035225</v>
      </c>
    </row>
    <row r="39" spans="1:31" ht="9.75">
      <c r="A39" s="31">
        <v>38353</v>
      </c>
      <c r="B39" s="36" t="s">
        <v>887</v>
      </c>
      <c r="C39" s="36" t="s">
        <v>702</v>
      </c>
      <c r="D39" s="36" t="s">
        <v>888</v>
      </c>
      <c r="E39" s="36" t="s">
        <v>889</v>
      </c>
      <c r="F39" s="36" t="s">
        <v>890</v>
      </c>
      <c r="G39" s="36" t="s">
        <v>891</v>
      </c>
      <c r="H39" s="36" t="s">
        <v>892</v>
      </c>
      <c r="I39" s="13"/>
      <c r="J39" s="21">
        <v>38353</v>
      </c>
      <c r="K39" s="11">
        <f>+((B39*DEFLATOR!B39))</f>
        <v>1267.3442641898002</v>
      </c>
      <c r="L39" s="13">
        <f t="shared" si="14"/>
        <v>3.7404935576998533</v>
      </c>
      <c r="M39" s="13">
        <f t="shared" si="15"/>
        <v>0.6330062350967225</v>
      </c>
      <c r="N39" s="11">
        <f>+((C39*DEFLATOR!C39))</f>
        <v>880.4818551134315</v>
      </c>
      <c r="O39" s="13">
        <f t="shared" si="16"/>
        <v>0.21156911888473573</v>
      </c>
      <c r="P39" s="13">
        <f t="shared" si="17"/>
        <v>1.5766406136491051</v>
      </c>
      <c r="Q39" s="11">
        <f>+((D39*DEFLATOR!D39))</f>
        <v>970.0416178757424</v>
      </c>
      <c r="R39" s="13">
        <f t="shared" si="18"/>
        <v>1.0302829340107955</v>
      </c>
      <c r="S39" s="13">
        <f t="shared" si="19"/>
        <v>-1.9537488806465442</v>
      </c>
      <c r="T39" s="11">
        <f>+((E39*DEFLATOR!E39))</f>
        <v>1119.1561642957427</v>
      </c>
      <c r="U39" s="13">
        <f t="shared" si="20"/>
        <v>5.942206334370992</v>
      </c>
      <c r="V39" s="13">
        <f t="shared" si="21"/>
        <v>3.8743656061208664</v>
      </c>
      <c r="W39" s="11">
        <f>+((F39*DEFLATOR!F39))</f>
        <v>1318.4403677015093</v>
      </c>
      <c r="X39" s="13">
        <f t="shared" si="22"/>
        <v>7.189808302269207</v>
      </c>
      <c r="Y39" s="13">
        <f t="shared" si="23"/>
        <v>5.431734765924645</v>
      </c>
      <c r="Z39" s="11">
        <f>+((G39*DEFLATOR!G39))</f>
        <v>1401.863535843535</v>
      </c>
      <c r="AA39" s="13">
        <f t="shared" si="24"/>
        <v>3.615892360384776</v>
      </c>
      <c r="AB39" s="13">
        <f t="shared" si="25"/>
        <v>-0.23329404552719923</v>
      </c>
      <c r="AC39" s="11">
        <f>+((H39*DEFLATOR!H39))</f>
        <v>1157.79056562812</v>
      </c>
      <c r="AD39" s="13">
        <f t="shared" si="26"/>
        <v>-3.7210285595401515</v>
      </c>
      <c r="AE39" s="13">
        <f t="shared" si="27"/>
        <v>-9.55700388711983</v>
      </c>
    </row>
    <row r="40" spans="1:31" ht="9.75">
      <c r="A40" s="27">
        <v>38384</v>
      </c>
      <c r="B40" s="36" t="s">
        <v>893</v>
      </c>
      <c r="C40" s="36" t="s">
        <v>894</v>
      </c>
      <c r="D40" s="36" t="s">
        <v>855</v>
      </c>
      <c r="E40" s="36" t="s">
        <v>895</v>
      </c>
      <c r="F40" s="36" t="s">
        <v>896</v>
      </c>
      <c r="G40" s="36" t="s">
        <v>897</v>
      </c>
      <c r="H40" s="36" t="s">
        <v>898</v>
      </c>
      <c r="I40" s="13"/>
      <c r="J40" s="22">
        <v>38384</v>
      </c>
      <c r="K40" s="11">
        <f>+((B40*DEFLATOR!B40))</f>
        <v>1294.6151867629953</v>
      </c>
      <c r="L40" s="13">
        <f t="shared" si="14"/>
        <v>2.1518164672192697</v>
      </c>
      <c r="M40" s="13">
        <f t="shared" si="15"/>
        <v>2.320149552702566</v>
      </c>
      <c r="N40" s="11">
        <f>+((C40*DEFLATOR!C40))</f>
        <v>926.3742681440613</v>
      </c>
      <c r="O40" s="13">
        <f t="shared" si="16"/>
        <v>5.212192933233983</v>
      </c>
      <c r="P40" s="13">
        <f t="shared" si="17"/>
        <v>3.474579628854313</v>
      </c>
      <c r="Q40" s="11">
        <f>+((D40*DEFLATOR!D40))</f>
        <v>958.9563364772731</v>
      </c>
      <c r="R40" s="13">
        <f t="shared" si="18"/>
        <v>-1.1427634850084578</v>
      </c>
      <c r="S40" s="13">
        <f t="shared" si="19"/>
        <v>-4.2879829531324525</v>
      </c>
      <c r="T40" s="11">
        <f>+((E40*DEFLATOR!E40))</f>
        <v>1126.1787597767784</v>
      </c>
      <c r="U40" s="13">
        <f t="shared" si="20"/>
        <v>0.6274902203174504</v>
      </c>
      <c r="V40" s="13">
        <f t="shared" si="21"/>
        <v>1.9212572318276555</v>
      </c>
      <c r="W40" s="11">
        <f>+((F40*DEFLATOR!F40))</f>
        <v>1303.3174291600656</v>
      </c>
      <c r="X40" s="13">
        <f t="shared" si="22"/>
        <v>-1.1470324264879928</v>
      </c>
      <c r="Y40" s="13">
        <f t="shared" si="23"/>
        <v>0.8918756505098324</v>
      </c>
      <c r="Z40" s="11">
        <f>+((G40*DEFLATOR!G40))</f>
        <v>1448.9801230175194</v>
      </c>
      <c r="AA40" s="13">
        <f t="shared" si="24"/>
        <v>3.3609966996989593</v>
      </c>
      <c r="AB40" s="13">
        <f t="shared" si="25"/>
        <v>3.3491247118117906</v>
      </c>
      <c r="AC40" s="11">
        <f>+((H40*DEFLATOR!H40))</f>
        <v>1252.9440947682074</v>
      </c>
      <c r="AD40" s="13">
        <f t="shared" si="26"/>
        <v>8.218544179314936</v>
      </c>
      <c r="AE40" s="13">
        <f t="shared" si="27"/>
        <v>4.726496878803088</v>
      </c>
    </row>
    <row r="41" spans="1:31" ht="9.75">
      <c r="A41" s="27">
        <v>38412</v>
      </c>
      <c r="B41" s="36" t="s">
        <v>899</v>
      </c>
      <c r="C41" s="36" t="s">
        <v>900</v>
      </c>
      <c r="D41" s="36" t="s">
        <v>901</v>
      </c>
      <c r="E41" s="36" t="s">
        <v>902</v>
      </c>
      <c r="F41" s="36" t="s">
        <v>903</v>
      </c>
      <c r="G41" s="36" t="s">
        <v>904</v>
      </c>
      <c r="H41" s="36" t="s">
        <v>905</v>
      </c>
      <c r="I41" s="13"/>
      <c r="J41" s="22">
        <v>38412</v>
      </c>
      <c r="K41" s="11">
        <f>+((B41*DEFLATOR!B41))</f>
        <v>1275.0547770208584</v>
      </c>
      <c r="L41" s="13">
        <f t="shared" si="14"/>
        <v>-1.5109053209120038</v>
      </c>
      <c r="M41" s="13">
        <f t="shared" si="15"/>
        <v>-1.297431382633274</v>
      </c>
      <c r="N41" s="11">
        <f>+((C41*DEFLATOR!C41))</f>
        <v>893.1403814004865</v>
      </c>
      <c r="O41" s="13">
        <f t="shared" si="16"/>
        <v>-3.5875226554119455</v>
      </c>
      <c r="P41" s="13">
        <f t="shared" si="17"/>
        <v>8.003703599167466</v>
      </c>
      <c r="Q41" s="11">
        <f>+((D41*DEFLATOR!D41))</f>
        <v>987.3097680925096</v>
      </c>
      <c r="R41" s="13">
        <f t="shared" si="18"/>
        <v>2.9566968314107767</v>
      </c>
      <c r="S41" s="13">
        <f t="shared" si="19"/>
        <v>-1.0430565602047803</v>
      </c>
      <c r="T41" s="11">
        <f>+((E41*DEFLATOR!E41))</f>
        <v>1131.5122191295927</v>
      </c>
      <c r="U41" s="13">
        <f t="shared" si="20"/>
        <v>0.473589055601753</v>
      </c>
      <c r="V41" s="13">
        <f t="shared" si="21"/>
        <v>4.109434444413695</v>
      </c>
      <c r="W41" s="11">
        <f>+((F41*DEFLATOR!F41))</f>
        <v>1238.6761409228207</v>
      </c>
      <c r="X41" s="13">
        <f t="shared" si="22"/>
        <v>-4.9597501568672815</v>
      </c>
      <c r="Y41" s="13">
        <f t="shared" si="23"/>
        <v>-6.175697432993221</v>
      </c>
      <c r="Z41" s="11">
        <f>+((G41*DEFLATOR!G41))</f>
        <v>1442.5737868674598</v>
      </c>
      <c r="AA41" s="13">
        <f t="shared" si="24"/>
        <v>-0.44212726236149136</v>
      </c>
      <c r="AB41" s="13">
        <f t="shared" si="25"/>
        <v>-0.6789379442350474</v>
      </c>
      <c r="AC41" s="11">
        <f>+((H41*DEFLATOR!H41))</f>
        <v>1189.206424403163</v>
      </c>
      <c r="AD41" s="13">
        <f t="shared" si="26"/>
        <v>-5.087032265141545</v>
      </c>
      <c r="AE41" s="13">
        <f t="shared" si="27"/>
        <v>-4.024902852973566</v>
      </c>
    </row>
    <row r="42" spans="1:31" ht="9.75">
      <c r="A42" s="27">
        <v>38443</v>
      </c>
      <c r="B42" s="36" t="s">
        <v>906</v>
      </c>
      <c r="C42" s="36" t="s">
        <v>907</v>
      </c>
      <c r="D42" s="36" t="s">
        <v>908</v>
      </c>
      <c r="E42" s="36" t="s">
        <v>909</v>
      </c>
      <c r="F42" s="36" t="s">
        <v>910</v>
      </c>
      <c r="G42" s="36" t="s">
        <v>911</v>
      </c>
      <c r="H42" s="36" t="s">
        <v>912</v>
      </c>
      <c r="I42" s="13"/>
      <c r="J42" s="22">
        <v>38443</v>
      </c>
      <c r="K42" s="11">
        <f>+((B42*DEFLATOR!B42))</f>
        <v>1256.4307632792415</v>
      </c>
      <c r="L42" s="13">
        <f t="shared" si="14"/>
        <v>-1.4606442073909598</v>
      </c>
      <c r="M42" s="13">
        <f t="shared" si="15"/>
        <v>-0.25660119261795566</v>
      </c>
      <c r="N42" s="11">
        <f>+((C42*DEFLATOR!C42))</f>
        <v>950.2817460371253</v>
      </c>
      <c r="O42" s="13">
        <f t="shared" si="16"/>
        <v>6.39780328228341</v>
      </c>
      <c r="P42" s="13">
        <f t="shared" si="17"/>
        <v>12.363263518738687</v>
      </c>
      <c r="Q42" s="11">
        <f>+((D42*DEFLATOR!D42))</f>
        <v>950.4507003760334</v>
      </c>
      <c r="R42" s="13">
        <f t="shared" si="18"/>
        <v>-3.733282998677123</v>
      </c>
      <c r="S42" s="13">
        <f t="shared" si="19"/>
        <v>-8.277028400927854</v>
      </c>
      <c r="T42" s="11">
        <f>+((E42*DEFLATOR!E42))</f>
        <v>1089.0090423136407</v>
      </c>
      <c r="U42" s="13">
        <f t="shared" si="20"/>
        <v>-3.7563162021040486</v>
      </c>
      <c r="V42" s="13">
        <f t="shared" si="21"/>
        <v>0.3563269071911179</v>
      </c>
      <c r="W42" s="11">
        <f>+((F42*DEFLATOR!F42))</f>
        <v>1216.8663359191974</v>
      </c>
      <c r="X42" s="13">
        <f t="shared" si="22"/>
        <v>-1.7607350527777843</v>
      </c>
      <c r="Y42" s="13">
        <f t="shared" si="23"/>
        <v>-0.6301547371020177</v>
      </c>
      <c r="Z42" s="11">
        <f>+((G42*DEFLATOR!G42))</f>
        <v>1418.0859074910097</v>
      </c>
      <c r="AA42" s="13">
        <f t="shared" si="24"/>
        <v>-1.697513125455119</v>
      </c>
      <c r="AB42" s="13">
        <f t="shared" si="25"/>
        <v>-0.5576325473270694</v>
      </c>
      <c r="AC42" s="11">
        <f>+((H42*DEFLATOR!H42))</f>
        <v>1191.953146559093</v>
      </c>
      <c r="AD42" s="13">
        <f t="shared" si="26"/>
        <v>0.230971015592063</v>
      </c>
      <c r="AE42" s="13">
        <f t="shared" si="27"/>
        <v>-2.940052232957835</v>
      </c>
    </row>
    <row r="43" spans="1:31" ht="9.75">
      <c r="A43" s="27">
        <v>38473</v>
      </c>
      <c r="B43" s="36" t="s">
        <v>913</v>
      </c>
      <c r="C43" s="36" t="s">
        <v>914</v>
      </c>
      <c r="D43" s="36" t="s">
        <v>915</v>
      </c>
      <c r="E43" s="36" t="s">
        <v>188</v>
      </c>
      <c r="F43" s="36" t="s">
        <v>916</v>
      </c>
      <c r="G43" s="36" t="s">
        <v>917</v>
      </c>
      <c r="H43" s="36" t="s">
        <v>918</v>
      </c>
      <c r="I43" s="13"/>
      <c r="J43" s="22">
        <v>38473</v>
      </c>
      <c r="K43" s="11">
        <f>+((B43*DEFLATOR!B43))</f>
        <v>1226.5327204365178</v>
      </c>
      <c r="L43" s="13">
        <f aca="true" t="shared" si="28" ref="L43:L49">+((K43/K42)-1)*100</f>
        <v>-2.3796013052634013</v>
      </c>
      <c r="M43" s="13">
        <f aca="true" t="shared" si="29" ref="M43:M48">+((K43/K31)-1)*100</f>
        <v>-2.1936657440208562</v>
      </c>
      <c r="N43" s="11">
        <f>+((C43*DEFLATOR!C43))</f>
        <v>899.7500148207239</v>
      </c>
      <c r="O43" s="13">
        <f aca="true" t="shared" si="30" ref="O43:O49">+((N43/N42)-1)*100</f>
        <v>-5.317552549770566</v>
      </c>
      <c r="P43" s="13">
        <f aca="true" t="shared" si="31" ref="P43:P48">+((N43/N31)-1)*100</f>
        <v>10.401850967728766</v>
      </c>
      <c r="Q43" s="11">
        <f>+((D43*DEFLATOR!D43))</f>
        <v>922.8507134845534</v>
      </c>
      <c r="R43" s="13">
        <f aca="true" t="shared" si="32" ref="R43:R49">+((Q43/Q42)-1)*100</f>
        <v>-2.903884113143429</v>
      </c>
      <c r="S43" s="13">
        <f aca="true" t="shared" si="33" ref="S43:S48">+((Q43/Q31)-1)*100</f>
        <v>-4.661201861280306</v>
      </c>
      <c r="T43" s="11">
        <f>+((E43*DEFLATOR!E43))</f>
        <v>1066.016613134107</v>
      </c>
      <c r="U43" s="13">
        <f aca="true" t="shared" si="34" ref="U43:U49">+((T43/T42)-1)*100</f>
        <v>-2.1113166453315624</v>
      </c>
      <c r="V43" s="13">
        <f aca="true" t="shared" si="35" ref="V43:V48">+((T43/T31)-1)*100</f>
        <v>-0.15091165893801328</v>
      </c>
      <c r="W43" s="11">
        <f>+((F43*DEFLATOR!F43))</f>
        <v>1172.3220347660836</v>
      </c>
      <c r="X43" s="13">
        <f aca="true" t="shared" si="36" ref="X43:X49">+((W43/W42)-1)*100</f>
        <v>-3.6605746940534645</v>
      </c>
      <c r="Y43" s="13">
        <f aca="true" t="shared" si="37" ref="Y43:Y48">+((W43/W31)-1)*100</f>
        <v>-1.4227246666918658</v>
      </c>
      <c r="Z43" s="11">
        <f>+((G43*DEFLATOR!G43))</f>
        <v>1389.1341260471834</v>
      </c>
      <c r="AA43" s="13">
        <f aca="true" t="shared" si="38" ref="AA43:AA49">+((Z43/Z42)-1)*100</f>
        <v>-2.041609841187275</v>
      </c>
      <c r="AB43" s="13">
        <f aca="true" t="shared" si="39" ref="AB43:AB48">+((Z43/Z31)-1)*100</f>
        <v>-5.056693413113567</v>
      </c>
      <c r="AC43" s="11">
        <f>+((H43*DEFLATOR!H43))</f>
        <v>1225.269050632987</v>
      </c>
      <c r="AD43" s="13">
        <f aca="true" t="shared" si="40" ref="AD43:AD49">+((AC43/AC42)-1)*100</f>
        <v>2.795068260029332</v>
      </c>
      <c r="AE43" s="13">
        <f aca="true" t="shared" si="41" ref="AE43:AE48">+((AC43/AC31)-1)*100</f>
        <v>5.899031005891353</v>
      </c>
    </row>
    <row r="44" spans="1:31" ht="9.75">
      <c r="A44" s="27">
        <v>38504</v>
      </c>
      <c r="B44" s="36" t="s">
        <v>919</v>
      </c>
      <c r="C44" s="36" t="s">
        <v>920</v>
      </c>
      <c r="D44" s="36" t="s">
        <v>921</v>
      </c>
      <c r="E44" s="36" t="s">
        <v>775</v>
      </c>
      <c r="F44" s="36" t="s">
        <v>922</v>
      </c>
      <c r="G44" s="36" t="s">
        <v>923</v>
      </c>
      <c r="H44" s="36" t="s">
        <v>327</v>
      </c>
      <c r="I44" s="13"/>
      <c r="J44" s="22">
        <v>38504</v>
      </c>
      <c r="K44" s="11">
        <f>+((B44*DEFLATOR!B44))</f>
        <v>1247.547255966252</v>
      </c>
      <c r="L44" s="13">
        <f t="shared" si="28"/>
        <v>1.7133285708232249</v>
      </c>
      <c r="M44" s="13">
        <f t="shared" si="29"/>
        <v>-0.48211806075385555</v>
      </c>
      <c r="N44" s="11">
        <f>+((C44*DEFLATOR!C44))</f>
        <v>963.707188190552</v>
      </c>
      <c r="O44" s="13">
        <f t="shared" si="30"/>
        <v>7.108327014873295</v>
      </c>
      <c r="P44" s="13">
        <f t="shared" si="31"/>
        <v>6.0918042323027555</v>
      </c>
      <c r="Q44" s="11">
        <f>+((D44*DEFLATOR!D44))</f>
        <v>974.801554081424</v>
      </c>
      <c r="R44" s="13">
        <f t="shared" si="32"/>
        <v>5.629387271177544</v>
      </c>
      <c r="S44" s="13">
        <f t="shared" si="33"/>
        <v>-2.556837154246161</v>
      </c>
      <c r="T44" s="11">
        <f>+((E44*DEFLATOR!E44))</f>
        <v>1109.2561284193043</v>
      </c>
      <c r="U44" s="13">
        <f t="shared" si="34"/>
        <v>4.056176494104746</v>
      </c>
      <c r="V44" s="13">
        <f t="shared" si="35"/>
        <v>1.8091170946405999</v>
      </c>
      <c r="W44" s="11">
        <f>+((F44*DEFLATOR!F44))</f>
        <v>1181.2448043679112</v>
      </c>
      <c r="X44" s="13">
        <f t="shared" si="36"/>
        <v>0.7611193287523577</v>
      </c>
      <c r="Y44" s="13">
        <f t="shared" si="37"/>
        <v>0.6786714836530372</v>
      </c>
      <c r="Z44" s="11">
        <f>+((G44*DEFLATOR!G44))</f>
        <v>1408.2072048697282</v>
      </c>
      <c r="AA44" s="13">
        <f t="shared" si="38"/>
        <v>1.373019240180784</v>
      </c>
      <c r="AB44" s="13">
        <f t="shared" si="39"/>
        <v>-2.0343869251179814</v>
      </c>
      <c r="AC44" s="11">
        <f>+((H44*DEFLATOR!H44))</f>
        <v>1219.477427581494</v>
      </c>
      <c r="AD44" s="13">
        <f t="shared" si="40"/>
        <v>-0.472681738635361</v>
      </c>
      <c r="AE44" s="13">
        <f t="shared" si="41"/>
        <v>0.7386078260821494</v>
      </c>
    </row>
    <row r="45" spans="1:31" ht="9.75">
      <c r="A45" s="27">
        <v>38534</v>
      </c>
      <c r="B45" s="36" t="s">
        <v>924</v>
      </c>
      <c r="C45" s="36" t="s">
        <v>925</v>
      </c>
      <c r="D45" s="36" t="s">
        <v>831</v>
      </c>
      <c r="E45" s="36" t="s">
        <v>926</v>
      </c>
      <c r="F45" s="36" t="s">
        <v>927</v>
      </c>
      <c r="G45" s="36" t="s">
        <v>928</v>
      </c>
      <c r="H45" s="36" t="s">
        <v>929</v>
      </c>
      <c r="I45" s="13"/>
      <c r="J45" s="22">
        <v>38534</v>
      </c>
      <c r="K45" s="11">
        <f>+((B45*DEFLATOR!B45))</f>
        <v>1279.2490493912064</v>
      </c>
      <c r="L45" s="13">
        <f t="shared" si="28"/>
        <v>2.5411296664991534</v>
      </c>
      <c r="M45" s="13">
        <f t="shared" si="29"/>
        <v>1.620398098670961</v>
      </c>
      <c r="N45" s="11">
        <f>+((C45*DEFLATOR!C45))</f>
        <v>1010.81686414332</v>
      </c>
      <c r="O45" s="13">
        <f t="shared" si="30"/>
        <v>4.888380675173831</v>
      </c>
      <c r="P45" s="13">
        <f t="shared" si="31"/>
        <v>4.785978423122028</v>
      </c>
      <c r="Q45" s="11">
        <f>+((D45*DEFLATOR!D45))</f>
        <v>988.1140103622256</v>
      </c>
      <c r="R45" s="13">
        <f t="shared" si="32"/>
        <v>1.3656580895940573</v>
      </c>
      <c r="S45" s="13">
        <f t="shared" si="33"/>
        <v>-2.9779517245144382</v>
      </c>
      <c r="T45" s="11">
        <f>+((E45*DEFLATOR!E45))</f>
        <v>1089.4644266872663</v>
      </c>
      <c r="U45" s="13">
        <f t="shared" si="34"/>
        <v>-1.7842319032522536</v>
      </c>
      <c r="V45" s="13">
        <f t="shared" si="35"/>
        <v>2.9563718490364543</v>
      </c>
      <c r="W45" s="11">
        <f>+((F45*DEFLATOR!F45))</f>
        <v>1242.4897585529702</v>
      </c>
      <c r="X45" s="13">
        <f t="shared" si="36"/>
        <v>5.184780831085334</v>
      </c>
      <c r="Y45" s="13">
        <f t="shared" si="37"/>
        <v>1.2632045917159607</v>
      </c>
      <c r="Z45" s="11">
        <f>+((G45*DEFLATOR!G45))</f>
        <v>1437.9944349762961</v>
      </c>
      <c r="AA45" s="13">
        <f t="shared" si="38"/>
        <v>2.1152590331565246</v>
      </c>
      <c r="AB45" s="13">
        <f t="shared" si="39"/>
        <v>1.6269456292445694</v>
      </c>
      <c r="AC45" s="11">
        <f>+((H45*DEFLATOR!H45))</f>
        <v>1242.8192084643829</v>
      </c>
      <c r="AD45" s="13">
        <f t="shared" si="40"/>
        <v>1.914080601654189</v>
      </c>
      <c r="AE45" s="13">
        <f t="shared" si="41"/>
        <v>2.662180419121607</v>
      </c>
    </row>
    <row r="46" spans="1:31" ht="9.75">
      <c r="A46" s="27">
        <v>38565</v>
      </c>
      <c r="B46" s="36" t="s">
        <v>930</v>
      </c>
      <c r="C46" s="36" t="s">
        <v>931</v>
      </c>
      <c r="D46" s="36" t="s">
        <v>932</v>
      </c>
      <c r="E46" s="36" t="s">
        <v>933</v>
      </c>
      <c r="F46" s="36" t="s">
        <v>934</v>
      </c>
      <c r="G46" s="36" t="s">
        <v>935</v>
      </c>
      <c r="H46" s="36" t="s">
        <v>936</v>
      </c>
      <c r="I46" s="13"/>
      <c r="J46" s="22">
        <v>38565</v>
      </c>
      <c r="K46" s="11">
        <f>+((B46*DEFLATOR!B46))</f>
        <v>1294.0726815700702</v>
      </c>
      <c r="L46" s="13">
        <f t="shared" si="28"/>
        <v>1.1587760949221204</v>
      </c>
      <c r="M46" s="13">
        <f t="shared" si="29"/>
        <v>4.255584418592551</v>
      </c>
      <c r="N46" s="11">
        <f>+((C46*DEFLATOR!C46))</f>
        <v>983.1316949462433</v>
      </c>
      <c r="O46" s="13">
        <f t="shared" si="30"/>
        <v>-2.7388907109835547</v>
      </c>
      <c r="P46" s="13">
        <f t="shared" si="31"/>
        <v>0.1898600442354459</v>
      </c>
      <c r="Q46" s="11">
        <f>+((D46*DEFLATOR!D46))</f>
        <v>1055.645107848981</v>
      </c>
      <c r="R46" s="13">
        <f t="shared" si="32"/>
        <v>6.8343426748902925</v>
      </c>
      <c r="S46" s="13">
        <f t="shared" si="33"/>
        <v>7.920116360660745</v>
      </c>
      <c r="T46" s="11">
        <f>+((E46*DEFLATOR!E46))</f>
        <v>1067.8968675687877</v>
      </c>
      <c r="U46" s="13">
        <f t="shared" si="34"/>
        <v>-1.9796478517485006</v>
      </c>
      <c r="V46" s="13">
        <f t="shared" si="35"/>
        <v>0.7403108933252245</v>
      </c>
      <c r="W46" s="11">
        <f>+((F46*DEFLATOR!F46))</f>
        <v>1298.0519586618132</v>
      </c>
      <c r="X46" s="13">
        <f t="shared" si="36"/>
        <v>4.471843709484724</v>
      </c>
      <c r="Y46" s="13">
        <f t="shared" si="37"/>
        <v>9.417223894743799</v>
      </c>
      <c r="Z46" s="11">
        <f>+((G46*DEFLATOR!G46))</f>
        <v>1427.3713367226947</v>
      </c>
      <c r="AA46" s="13">
        <f t="shared" si="38"/>
        <v>-0.7387440448458071</v>
      </c>
      <c r="AB46" s="13">
        <f t="shared" si="39"/>
        <v>1.7558322159844542</v>
      </c>
      <c r="AC46" s="11">
        <f>+((H46*DEFLATOR!H46))</f>
        <v>1305.3384823921624</v>
      </c>
      <c r="AD46" s="13">
        <f t="shared" si="40"/>
        <v>5.030439946694076</v>
      </c>
      <c r="AE46" s="13">
        <f t="shared" si="41"/>
        <v>6.335061420108734</v>
      </c>
    </row>
    <row r="47" spans="1:31" ht="9.75">
      <c r="A47" s="27">
        <v>38596</v>
      </c>
      <c r="B47" s="36" t="s">
        <v>937</v>
      </c>
      <c r="C47" s="36" t="s">
        <v>938</v>
      </c>
      <c r="D47" s="36" t="s">
        <v>764</v>
      </c>
      <c r="E47" s="36" t="s">
        <v>939</v>
      </c>
      <c r="F47" s="36" t="s">
        <v>940</v>
      </c>
      <c r="G47" s="36" t="s">
        <v>452</v>
      </c>
      <c r="H47" s="36" t="s">
        <v>941</v>
      </c>
      <c r="I47" s="13"/>
      <c r="J47" s="22">
        <v>38596</v>
      </c>
      <c r="K47" s="11">
        <f>+((B47*DEFLATOR!B47))</f>
        <v>1284.1780760685933</v>
      </c>
      <c r="L47" s="13">
        <f t="shared" si="28"/>
        <v>-0.7646097195616597</v>
      </c>
      <c r="M47" s="13">
        <f t="shared" si="29"/>
        <v>3.0507129371230235</v>
      </c>
      <c r="N47" s="11">
        <f>+((C47*DEFLATOR!C47))</f>
        <v>1009.8502631329959</v>
      </c>
      <c r="O47" s="13">
        <f t="shared" si="30"/>
        <v>2.7176998080825188</v>
      </c>
      <c r="P47" s="13">
        <f t="shared" si="31"/>
        <v>4.848409392010389</v>
      </c>
      <c r="Q47" s="11">
        <f>+((D47*DEFLATOR!D47))</f>
        <v>1052.9611644824622</v>
      </c>
      <c r="R47" s="13">
        <f t="shared" si="32"/>
        <v>-0.2542467488896638</v>
      </c>
      <c r="S47" s="13">
        <f t="shared" si="33"/>
        <v>7.771871931841501</v>
      </c>
      <c r="T47" s="11">
        <f>+((E47*DEFLATOR!E47))</f>
        <v>1110.6850111053866</v>
      </c>
      <c r="U47" s="13">
        <f t="shared" si="34"/>
        <v>4.006767398242483</v>
      </c>
      <c r="V47" s="13">
        <f t="shared" si="35"/>
        <v>5.461479969053862</v>
      </c>
      <c r="W47" s="11">
        <f>+((F47*DEFLATOR!F47))</f>
        <v>1279.4497514549091</v>
      </c>
      <c r="X47" s="13">
        <f t="shared" si="36"/>
        <v>-1.4330864864671056</v>
      </c>
      <c r="Y47" s="13">
        <f t="shared" si="37"/>
        <v>3.3686706767179775</v>
      </c>
      <c r="Z47" s="11">
        <f>+((G47*DEFLATOR!G47))</f>
        <v>1401.687793391829</v>
      </c>
      <c r="AA47" s="13">
        <f t="shared" si="38"/>
        <v>-1.7993596109220023</v>
      </c>
      <c r="AB47" s="13">
        <f t="shared" si="39"/>
        <v>0.90706551760662</v>
      </c>
      <c r="AC47" s="11">
        <f>+((H47*DEFLATOR!H47))</f>
        <v>1299.881038901196</v>
      </c>
      <c r="AD47" s="13">
        <f t="shared" si="40"/>
        <v>-0.4180864629812375</v>
      </c>
      <c r="AE47" s="13">
        <f t="shared" si="41"/>
        <v>6.497546610373095</v>
      </c>
    </row>
    <row r="48" spans="1:31" ht="9.75">
      <c r="A48" s="27">
        <v>38626</v>
      </c>
      <c r="B48" s="36" t="s">
        <v>930</v>
      </c>
      <c r="C48" s="36" t="s">
        <v>942</v>
      </c>
      <c r="D48" s="36" t="s">
        <v>943</v>
      </c>
      <c r="E48" s="36" t="s">
        <v>944</v>
      </c>
      <c r="F48" s="36" t="s">
        <v>945</v>
      </c>
      <c r="G48" s="36" t="s">
        <v>946</v>
      </c>
      <c r="H48" s="36" t="s">
        <v>947</v>
      </c>
      <c r="I48" s="13"/>
      <c r="J48" s="22">
        <v>38626</v>
      </c>
      <c r="K48" s="11">
        <f>+((B48*DEFLATOR!B48))</f>
        <v>1285.168722856643</v>
      </c>
      <c r="L48" s="13">
        <f t="shared" si="28"/>
        <v>0.07714247786276829</v>
      </c>
      <c r="M48" s="13">
        <f t="shared" si="29"/>
        <v>3.7563175495685996</v>
      </c>
      <c r="N48" s="11">
        <f>+((C48*DEFLATOR!C48))</f>
        <v>957.8876207824129</v>
      </c>
      <c r="O48" s="13">
        <f t="shared" si="30"/>
        <v>-5.145578928639605</v>
      </c>
      <c r="P48" s="13">
        <f t="shared" si="31"/>
        <v>-0.36305096503735923</v>
      </c>
      <c r="Q48" s="11">
        <f>+((D48*DEFLATOR!D48))</f>
        <v>1039.2808621530214</v>
      </c>
      <c r="R48" s="13">
        <f t="shared" si="32"/>
        <v>-1.2992219267806249</v>
      </c>
      <c r="S48" s="13">
        <f t="shared" si="33"/>
        <v>10.76875560093522</v>
      </c>
      <c r="T48" s="11">
        <f>+((E48*DEFLATOR!E48))</f>
        <v>1072.9619111004552</v>
      </c>
      <c r="U48" s="13">
        <f t="shared" si="34"/>
        <v>-3.39638147879463</v>
      </c>
      <c r="V48" s="13">
        <f t="shared" si="35"/>
        <v>4.1640171082875765</v>
      </c>
      <c r="W48" s="11">
        <f>+((F48*DEFLATOR!F48))</f>
        <v>1323.9737070186836</v>
      </c>
      <c r="X48" s="13">
        <f t="shared" si="36"/>
        <v>3.479929986554353</v>
      </c>
      <c r="Y48" s="13">
        <f t="shared" si="37"/>
        <v>6.8765782920725105</v>
      </c>
      <c r="Z48" s="11">
        <f>+((G48*DEFLATOR!G48))</f>
        <v>1397.6910331345466</v>
      </c>
      <c r="AA48" s="13">
        <f t="shared" si="38"/>
        <v>-0.28513912128826924</v>
      </c>
      <c r="AB48" s="13">
        <f t="shared" si="39"/>
        <v>0.7794295700292997</v>
      </c>
      <c r="AC48" s="11">
        <f>+((H48*DEFLATOR!H48))</f>
        <v>1304.8484426522784</v>
      </c>
      <c r="AD48" s="13">
        <f t="shared" si="40"/>
        <v>0.382142950195008</v>
      </c>
      <c r="AE48" s="13">
        <f t="shared" si="41"/>
        <v>7.532749114606485</v>
      </c>
    </row>
    <row r="49" spans="1:31" ht="9.75">
      <c r="A49" s="27">
        <v>38657</v>
      </c>
      <c r="B49" s="36" t="s">
        <v>948</v>
      </c>
      <c r="C49" s="36" t="s">
        <v>949</v>
      </c>
      <c r="D49" s="36" t="s">
        <v>950</v>
      </c>
      <c r="E49" s="36" t="s">
        <v>951</v>
      </c>
      <c r="F49" s="36" t="s">
        <v>952</v>
      </c>
      <c r="G49" s="36" t="s">
        <v>90</v>
      </c>
      <c r="H49" s="36" t="s">
        <v>953</v>
      </c>
      <c r="I49" s="13"/>
      <c r="J49" s="22">
        <v>38657</v>
      </c>
      <c r="K49" s="11">
        <f>+((B49*DEFLATOR!B49))</f>
        <v>1287.8919879645225</v>
      </c>
      <c r="L49" s="13">
        <f t="shared" si="28"/>
        <v>0.21189942296653275</v>
      </c>
      <c r="M49" s="13">
        <f aca="true" t="shared" si="42" ref="M49:M54">+((K49/K37)-1)*100</f>
        <v>2.9992397887735223</v>
      </c>
      <c r="N49" s="11">
        <f>+((C49*DEFLATOR!C49))</f>
        <v>960.3589542810226</v>
      </c>
      <c r="O49" s="13">
        <f t="shared" si="30"/>
        <v>0.2579982708818207</v>
      </c>
      <c r="P49" s="13">
        <f aca="true" t="shared" si="43" ref="P49:P54">+((N49/N37)-1)*100</f>
        <v>3.9862595992625094</v>
      </c>
      <c r="Q49" s="11">
        <f>+((D49*DEFLATOR!D49))</f>
        <v>1058.5770071992906</v>
      </c>
      <c r="R49" s="13">
        <f t="shared" si="32"/>
        <v>1.85668241848449</v>
      </c>
      <c r="S49" s="13">
        <f aca="true" t="shared" si="44" ref="S49:S54">+((Q49/Q37)-1)*100</f>
        <v>15.657097819135801</v>
      </c>
      <c r="T49" s="11">
        <f>+((E49*DEFLATOR!E49))</f>
        <v>1103.5380533648965</v>
      </c>
      <c r="U49" s="13">
        <f t="shared" si="34"/>
        <v>2.849695030933752</v>
      </c>
      <c r="V49" s="13">
        <f aca="true" t="shared" si="45" ref="V49:V54">+((T49/T37)-1)*100</f>
        <v>6.508393698764836</v>
      </c>
      <c r="W49" s="11">
        <f>+((F49*DEFLATOR!F49))</f>
        <v>1329.3570074696725</v>
      </c>
      <c r="X49" s="13">
        <f t="shared" si="36"/>
        <v>0.40660176425337813</v>
      </c>
      <c r="Y49" s="13">
        <f aca="true" t="shared" si="46" ref="Y49:Y54">+((W49/W37)-1)*100</f>
        <v>5.3515200123062545</v>
      </c>
      <c r="Z49" s="11">
        <f>+((G49*DEFLATOR!G49))</f>
        <v>1406.8293528594031</v>
      </c>
      <c r="AA49" s="13">
        <f t="shared" si="38"/>
        <v>0.6538154361885207</v>
      </c>
      <c r="AB49" s="13">
        <f aca="true" t="shared" si="47" ref="AB49:AB54">+((Z49/Z37)-1)*100</f>
        <v>0.2818610070132843</v>
      </c>
      <c r="AC49" s="11">
        <f>+((H49*DEFLATOR!H49))</f>
        <v>1247.3809313133108</v>
      </c>
      <c r="AD49" s="13">
        <f t="shared" si="40"/>
        <v>-4.404152195802691</v>
      </c>
      <c r="AE49" s="13">
        <f aca="true" t="shared" si="48" ref="AE49:AE54">+((AC49/AC37)-1)*100</f>
        <v>2.2918917896912916</v>
      </c>
    </row>
    <row r="50" spans="1:31" ht="9.75">
      <c r="A50" s="27">
        <v>38687</v>
      </c>
      <c r="B50" s="36" t="s">
        <v>954</v>
      </c>
      <c r="C50" s="36" t="s">
        <v>955</v>
      </c>
      <c r="D50" s="36" t="s">
        <v>38</v>
      </c>
      <c r="E50" s="36" t="s">
        <v>758</v>
      </c>
      <c r="F50" s="36" t="s">
        <v>956</v>
      </c>
      <c r="G50" s="36" t="s">
        <v>957</v>
      </c>
      <c r="H50" s="36" t="s">
        <v>958</v>
      </c>
      <c r="I50" s="13"/>
      <c r="J50" s="22">
        <v>38687</v>
      </c>
      <c r="K50" s="11">
        <f>+((B50*DEFLATOR!B50))</f>
        <v>1306.055277578585</v>
      </c>
      <c r="L50" s="13">
        <f aca="true" t="shared" si="49" ref="L50:L55">+((K50/K49)-1)*100</f>
        <v>1.4103115621341145</v>
      </c>
      <c r="M50" s="13">
        <f t="shared" si="42"/>
        <v>6.909245528687458</v>
      </c>
      <c r="N50" s="11">
        <f>+((C50*DEFLATOR!C50))</f>
        <v>986.9844952272194</v>
      </c>
      <c r="O50" s="13">
        <f aca="true" t="shared" si="50" ref="O50:O55">+((N50/N49)-1)*100</f>
        <v>2.7724571971248224</v>
      </c>
      <c r="P50" s="13">
        <f t="shared" si="43"/>
        <v>12.333109862880654</v>
      </c>
      <c r="Q50" s="11">
        <f>+((D50*DEFLATOR!D50))</f>
        <v>1065.8002494115235</v>
      </c>
      <c r="R50" s="13">
        <f aca="true" t="shared" si="51" ref="R50:R55">+((Q50/Q49)-1)*100</f>
        <v>0.682353967931304</v>
      </c>
      <c r="S50" s="13">
        <f t="shared" si="44"/>
        <v>11.003588675902076</v>
      </c>
      <c r="T50" s="11">
        <f>+((E50*DEFLATOR!E50))</f>
        <v>1118.110391929775</v>
      </c>
      <c r="U50" s="13">
        <f aca="true" t="shared" si="52" ref="U50:U55">+((T50/T49)-1)*100</f>
        <v>1.32051074454973</v>
      </c>
      <c r="V50" s="13">
        <f t="shared" si="45"/>
        <v>5.8432108274804495</v>
      </c>
      <c r="W50" s="11">
        <f>+((F50*DEFLATOR!F50))</f>
        <v>1336.747865633562</v>
      </c>
      <c r="X50" s="13">
        <f aca="true" t="shared" si="53" ref="X50:X55">+((W50/W49)-1)*100</f>
        <v>0.5559724078904482</v>
      </c>
      <c r="Y50" s="13">
        <f t="shared" si="46"/>
        <v>8.678216304560582</v>
      </c>
      <c r="Z50" s="11">
        <f>+((G50*DEFLATOR!G50))</f>
        <v>1441.1500459763217</v>
      </c>
      <c r="AA50" s="13">
        <f aca="true" t="shared" si="54" ref="AA50:AA55">+((Z50/Z49)-1)*100</f>
        <v>2.439577554104999</v>
      </c>
      <c r="AB50" s="13">
        <f t="shared" si="47"/>
        <v>6.519674862070701</v>
      </c>
      <c r="AC50" s="11">
        <f>+((H50*DEFLATOR!H50))</f>
        <v>1233.4084573550335</v>
      </c>
      <c r="AD50" s="13">
        <f aca="true" t="shared" si="55" ref="AD50:AD55">+((AC50/AC49)-1)*100</f>
        <v>-1.1201449058200974</v>
      </c>
      <c r="AE50" s="13">
        <f t="shared" si="48"/>
        <v>2.5671664336653466</v>
      </c>
    </row>
    <row r="51" spans="1:31" ht="9.75">
      <c r="A51" s="33">
        <v>38718</v>
      </c>
      <c r="B51" s="36" t="s">
        <v>959</v>
      </c>
      <c r="C51" s="36" t="s">
        <v>960</v>
      </c>
      <c r="D51" s="36" t="s">
        <v>961</v>
      </c>
      <c r="E51" s="36" t="s">
        <v>962</v>
      </c>
      <c r="F51" s="36" t="s">
        <v>963</v>
      </c>
      <c r="G51" s="36" t="s">
        <v>964</v>
      </c>
      <c r="H51" s="36" t="s">
        <v>945</v>
      </c>
      <c r="I51" s="11"/>
      <c r="J51" s="21">
        <v>38718</v>
      </c>
      <c r="K51" s="11">
        <f>+((B51*DEFLATOR!B51))</f>
        <v>1285.3604024851345</v>
      </c>
      <c r="L51" s="13">
        <f t="shared" si="49"/>
        <v>-1.584532863863053</v>
      </c>
      <c r="M51" s="13">
        <f t="shared" si="42"/>
        <v>1.4215662471831925</v>
      </c>
      <c r="N51" s="11">
        <f>+((C51*DEFLATOR!C51))</f>
        <v>965.814971497714</v>
      </c>
      <c r="O51" s="13">
        <f t="shared" si="50"/>
        <v>-2.1448689246766572</v>
      </c>
      <c r="P51" s="13">
        <f t="shared" si="43"/>
        <v>9.691638264741886</v>
      </c>
      <c r="Q51" s="11">
        <f>+((D51*DEFLATOR!D51))</f>
        <v>1047.6821228367908</v>
      </c>
      <c r="R51" s="13">
        <f t="shared" si="51"/>
        <v>-1.6999551824778192</v>
      </c>
      <c r="S51" s="13">
        <f t="shared" si="44"/>
        <v>8.00383236454023</v>
      </c>
      <c r="T51" s="11">
        <f>+((E51*DEFLATOR!E51))</f>
        <v>1159.0333716384637</v>
      </c>
      <c r="U51" s="13">
        <f t="shared" si="52"/>
        <v>3.6600124642486076</v>
      </c>
      <c r="V51" s="13">
        <f t="shared" si="45"/>
        <v>3.5631495062902863</v>
      </c>
      <c r="W51" s="11">
        <f>+((F51*DEFLATOR!F51))</f>
        <v>1305.7626336630776</v>
      </c>
      <c r="X51" s="13">
        <f t="shared" si="53"/>
        <v>-2.317956345177985</v>
      </c>
      <c r="Y51" s="13">
        <f t="shared" si="46"/>
        <v>-0.961570530530198</v>
      </c>
      <c r="Z51" s="11">
        <f>+((G51*DEFLATOR!G51))</f>
        <v>1405.2692850014735</v>
      </c>
      <c r="AA51" s="13">
        <f t="shared" si="54"/>
        <v>-2.48973110572539</v>
      </c>
      <c r="AB51" s="13">
        <f t="shared" si="47"/>
        <v>0.24294441440686487</v>
      </c>
      <c r="AC51" s="11">
        <f>+((H51*DEFLATOR!H51))</f>
        <v>1241.183455121832</v>
      </c>
      <c r="AD51" s="13">
        <f t="shared" si="55"/>
        <v>0.6303668278285768</v>
      </c>
      <c r="AE51" s="13">
        <f t="shared" si="48"/>
        <v>7.202761187509754</v>
      </c>
    </row>
    <row r="52" spans="1:31" ht="9.75">
      <c r="A52" s="32">
        <v>38749</v>
      </c>
      <c r="B52" s="36" t="s">
        <v>965</v>
      </c>
      <c r="C52" s="36" t="s">
        <v>966</v>
      </c>
      <c r="D52" s="36" t="s">
        <v>967</v>
      </c>
      <c r="E52" s="36" t="s">
        <v>209</v>
      </c>
      <c r="F52" s="36" t="s">
        <v>968</v>
      </c>
      <c r="G52" s="36" t="s">
        <v>969</v>
      </c>
      <c r="H52" s="36" t="s">
        <v>970</v>
      </c>
      <c r="I52" s="11"/>
      <c r="J52" s="22">
        <v>38749</v>
      </c>
      <c r="K52" s="11">
        <f>+((B52*DEFLATOR!B52))</f>
        <v>1307.0065053080361</v>
      </c>
      <c r="L52" s="13">
        <f t="shared" si="49"/>
        <v>1.6840492970726872</v>
      </c>
      <c r="M52" s="13">
        <f t="shared" si="42"/>
        <v>0.957142992893778</v>
      </c>
      <c r="N52" s="11">
        <f>+((C52*DEFLATOR!C52))</f>
        <v>937.1792366309933</v>
      </c>
      <c r="O52" s="13">
        <f t="shared" si="50"/>
        <v>-2.96492969272516</v>
      </c>
      <c r="P52" s="13">
        <f t="shared" si="43"/>
        <v>1.166371828157442</v>
      </c>
      <c r="Q52" s="11">
        <f>+((D52*DEFLATOR!D52))</f>
        <v>1028.8419262243842</v>
      </c>
      <c r="R52" s="13">
        <f t="shared" si="51"/>
        <v>-1.7982741331305063</v>
      </c>
      <c r="S52" s="13">
        <f t="shared" si="44"/>
        <v>7.287671720678746</v>
      </c>
      <c r="T52" s="11">
        <f>+((E52*DEFLATOR!E52))</f>
        <v>1153.2423015286993</v>
      </c>
      <c r="U52" s="13">
        <f t="shared" si="52"/>
        <v>-0.4996465374916603</v>
      </c>
      <c r="V52" s="13">
        <f t="shared" si="45"/>
        <v>2.403130188433411</v>
      </c>
      <c r="W52" s="11">
        <f>+((F52*DEFLATOR!F52))</f>
        <v>1322.4263774437616</v>
      </c>
      <c r="X52" s="13">
        <f t="shared" si="53"/>
        <v>1.2761694469642482</v>
      </c>
      <c r="Y52" s="13">
        <f t="shared" si="46"/>
        <v>1.4661776061731135</v>
      </c>
      <c r="Z52" s="11">
        <f>+((G52*DEFLATOR!G52))</f>
        <v>1455.1393759270672</v>
      </c>
      <c r="AA52" s="13">
        <f t="shared" si="54"/>
        <v>3.548792495350206</v>
      </c>
      <c r="AB52" s="13">
        <f t="shared" si="47"/>
        <v>0.4250750449717122</v>
      </c>
      <c r="AC52" s="11">
        <f>+((H52*DEFLATOR!H52))</f>
        <v>1244.8398119887336</v>
      </c>
      <c r="AD52" s="13">
        <f t="shared" si="55"/>
        <v>0.29458633627554853</v>
      </c>
      <c r="AE52" s="13">
        <f t="shared" si="48"/>
        <v>-0.6468191847756044</v>
      </c>
    </row>
    <row r="53" spans="1:31" ht="9.75">
      <c r="A53" s="32">
        <v>38777</v>
      </c>
      <c r="B53" s="36" t="s">
        <v>971</v>
      </c>
      <c r="C53" s="36" t="s">
        <v>972</v>
      </c>
      <c r="D53" s="36" t="s">
        <v>973</v>
      </c>
      <c r="E53" s="36" t="s">
        <v>974</v>
      </c>
      <c r="F53" s="36" t="s">
        <v>975</v>
      </c>
      <c r="G53" s="36" t="s">
        <v>976</v>
      </c>
      <c r="H53" s="36" t="s">
        <v>977</v>
      </c>
      <c r="I53" s="11"/>
      <c r="J53" s="22">
        <v>38777</v>
      </c>
      <c r="K53" s="11">
        <f>+((B53*DEFLATOR!B53))</f>
        <v>1299.954137323699</v>
      </c>
      <c r="L53" s="13">
        <f t="shared" si="49"/>
        <v>-0.5395817048879259</v>
      </c>
      <c r="M53" s="13">
        <f t="shared" si="42"/>
        <v>1.952807106924248</v>
      </c>
      <c r="N53" s="11">
        <f>+((C53*DEFLATOR!C53))</f>
        <v>916.2012431434691</v>
      </c>
      <c r="O53" s="13">
        <f t="shared" si="50"/>
        <v>-2.2384185081752994</v>
      </c>
      <c r="P53" s="13">
        <f t="shared" si="43"/>
        <v>2.5819974354784003</v>
      </c>
      <c r="Q53" s="11">
        <f>+((D53*DEFLATOR!D53))</f>
        <v>1042.0367081325105</v>
      </c>
      <c r="R53" s="13">
        <f t="shared" si="51"/>
        <v>1.2824887450444633</v>
      </c>
      <c r="S53" s="13">
        <f t="shared" si="44"/>
        <v>5.54303642166265</v>
      </c>
      <c r="T53" s="11">
        <f>+((E53*DEFLATOR!E53))</f>
        <v>1133.5598393508842</v>
      </c>
      <c r="U53" s="13">
        <f t="shared" si="52"/>
        <v>-1.7067065743013976</v>
      </c>
      <c r="V53" s="13">
        <f t="shared" si="45"/>
        <v>0.18096315591418222</v>
      </c>
      <c r="W53" s="11">
        <f>+((F53*DEFLATOR!F53))</f>
        <v>1261.6550735064704</v>
      </c>
      <c r="X53" s="13">
        <f t="shared" si="53"/>
        <v>-4.595439487131337</v>
      </c>
      <c r="Y53" s="13">
        <f t="shared" si="46"/>
        <v>1.8551203034015362</v>
      </c>
      <c r="Z53" s="11">
        <f>+((G53*DEFLATOR!G53))</f>
        <v>1481.728431126543</v>
      </c>
      <c r="AA53" s="13">
        <f t="shared" si="54"/>
        <v>1.8272514399203743</v>
      </c>
      <c r="AB53" s="13">
        <f t="shared" si="47"/>
        <v>2.7142212492372586</v>
      </c>
      <c r="AC53" s="11">
        <f>+((H53*DEFLATOR!H53))</f>
        <v>1248.1734682577544</v>
      </c>
      <c r="AD53" s="13">
        <f t="shared" si="55"/>
        <v>0.26779801199441344</v>
      </c>
      <c r="AE53" s="13">
        <f t="shared" si="48"/>
        <v>4.958520459068794</v>
      </c>
    </row>
    <row r="54" spans="1:31" ht="9.75">
      <c r="A54" s="32">
        <v>38808</v>
      </c>
      <c r="B54" s="36" t="s">
        <v>978</v>
      </c>
      <c r="C54" s="36" t="s">
        <v>979</v>
      </c>
      <c r="D54" s="36" t="s">
        <v>980</v>
      </c>
      <c r="E54" s="36" t="s">
        <v>879</v>
      </c>
      <c r="F54" s="36" t="s">
        <v>981</v>
      </c>
      <c r="G54" s="36" t="s">
        <v>982</v>
      </c>
      <c r="H54" s="36" t="s">
        <v>288</v>
      </c>
      <c r="I54" s="11"/>
      <c r="J54" s="22">
        <v>38808</v>
      </c>
      <c r="K54" s="11">
        <f>+((B54*DEFLATOR!B54))</f>
        <v>1303.5260612944376</v>
      </c>
      <c r="L54" s="13">
        <f t="shared" si="49"/>
        <v>0.27477307607886026</v>
      </c>
      <c r="M54" s="13">
        <f t="shared" si="42"/>
        <v>3.748340090963609</v>
      </c>
      <c r="N54" s="11">
        <f>+((C54*DEFLATOR!C54))</f>
        <v>1011.6245362878853</v>
      </c>
      <c r="O54" s="13">
        <f t="shared" si="50"/>
        <v>10.415101906762402</v>
      </c>
      <c r="P54" s="13">
        <f t="shared" si="43"/>
        <v>6.455221360041086</v>
      </c>
      <c r="Q54" s="11">
        <f>+((D54*DEFLATOR!D54))</f>
        <v>1019.1547647531581</v>
      </c>
      <c r="R54" s="13">
        <f t="shared" si="51"/>
        <v>-2.1958864981215798</v>
      </c>
      <c r="S54" s="13">
        <f t="shared" si="44"/>
        <v>7.22857738438647</v>
      </c>
      <c r="T54" s="11">
        <f>+((E54*DEFLATOR!E54))</f>
        <v>1167.8986893776337</v>
      </c>
      <c r="U54" s="13">
        <f t="shared" si="52"/>
        <v>3.0292931025514447</v>
      </c>
      <c r="V54" s="13">
        <f t="shared" si="45"/>
        <v>7.244168229897241</v>
      </c>
      <c r="W54" s="11">
        <f>+((F54*DEFLATOR!F54))</f>
        <v>1288.1419216364868</v>
      </c>
      <c r="X54" s="13">
        <f t="shared" si="53"/>
        <v>2.099373171496266</v>
      </c>
      <c r="Y54" s="13">
        <f t="shared" si="46"/>
        <v>5.857306066688839</v>
      </c>
      <c r="Z54" s="11">
        <f>+((G54*DEFLATOR!G54))</f>
        <v>1460.30069937237</v>
      </c>
      <c r="AA54" s="13">
        <f t="shared" si="54"/>
        <v>-1.4461308363963643</v>
      </c>
      <c r="AB54" s="13">
        <f t="shared" si="47"/>
        <v>2.9768853676890528</v>
      </c>
      <c r="AC54" s="11">
        <f>+((H54*DEFLATOR!H54))</f>
        <v>1231.4915321688115</v>
      </c>
      <c r="AD54" s="13">
        <f t="shared" si="55"/>
        <v>-1.336507826290212</v>
      </c>
      <c r="AE54" s="13">
        <f t="shared" si="48"/>
        <v>3.317109042738564</v>
      </c>
    </row>
    <row r="55" spans="1:31" ht="9.75">
      <c r="A55" s="32">
        <v>38838</v>
      </c>
      <c r="B55" s="36" t="s">
        <v>983</v>
      </c>
      <c r="C55" s="36" t="s">
        <v>984</v>
      </c>
      <c r="D55" s="36" t="s">
        <v>985</v>
      </c>
      <c r="E55" s="36" t="s">
        <v>156</v>
      </c>
      <c r="F55" s="36" t="s">
        <v>288</v>
      </c>
      <c r="G55" s="36" t="s">
        <v>986</v>
      </c>
      <c r="H55" s="36" t="s">
        <v>987</v>
      </c>
      <c r="I55" s="11"/>
      <c r="J55" s="22">
        <v>38838</v>
      </c>
      <c r="K55" s="11">
        <f>+((B55*DEFLATOR!B55))</f>
        <v>1322.9680051723892</v>
      </c>
      <c r="L55" s="13">
        <f t="shared" si="49"/>
        <v>1.4914886978665498</v>
      </c>
      <c r="M55" s="13">
        <f aca="true" t="shared" si="56" ref="M55:M60">+((K55/K43)-1)*100</f>
        <v>7.8624306656532195</v>
      </c>
      <c r="N55" s="11">
        <f>+((C55*DEFLATOR!C55))</f>
        <v>999.4001197147289</v>
      </c>
      <c r="O55" s="13">
        <f t="shared" si="50"/>
        <v>-1.2083946300880943</v>
      </c>
      <c r="P55" s="13">
        <f aca="true" t="shared" si="57" ref="P55:P60">+((N55/N43)-1)*100</f>
        <v>11.075310169776476</v>
      </c>
      <c r="Q55" s="11">
        <f>+((D55*DEFLATOR!D55))</f>
        <v>1025.446011207201</v>
      </c>
      <c r="R55" s="13">
        <f t="shared" si="51"/>
        <v>0.6173004014328187</v>
      </c>
      <c r="S55" s="13">
        <f aca="true" t="shared" si="58" ref="S55:S60">+((Q55/Q43)-1)*100</f>
        <v>11.117214975677104</v>
      </c>
      <c r="T55" s="11">
        <f>+((E55*DEFLATOR!E55))</f>
        <v>1155.0033059462505</v>
      </c>
      <c r="U55" s="13">
        <f t="shared" si="52"/>
        <v>-1.104152573221484</v>
      </c>
      <c r="V55" s="13">
        <f aca="true" t="shared" si="59" ref="V55:V60">+((T55/T43)-1)*100</f>
        <v>8.347589682539859</v>
      </c>
      <c r="W55" s="11">
        <f>+((F55*DEFLATOR!F55))</f>
        <v>1284.1294956391207</v>
      </c>
      <c r="X55" s="13">
        <f t="shared" si="53"/>
        <v>-0.31148943528431783</v>
      </c>
      <c r="Y55" s="13">
        <f aca="true" t="shared" si="60" ref="Y55:Y60">+((W55/W43)-1)*100</f>
        <v>9.537265150470908</v>
      </c>
      <c r="Z55" s="11">
        <f>+((G55*DEFLATOR!G55))</f>
        <v>1506.2436724471927</v>
      </c>
      <c r="AA55" s="13">
        <f t="shared" si="54"/>
        <v>3.146131005385988</v>
      </c>
      <c r="AB55" s="13">
        <f aca="true" t="shared" si="61" ref="AB55:AB60">+((Z55/Z43)-1)*100</f>
        <v>8.430398778931991</v>
      </c>
      <c r="AC55" s="11">
        <f>+((H55*DEFLATOR!H55))</f>
        <v>1272.100332454094</v>
      </c>
      <c r="AD55" s="13">
        <f t="shared" si="55"/>
        <v>3.2975298022362542</v>
      </c>
      <c r="AE55" s="13">
        <f aca="true" t="shared" si="62" ref="AE55:AE60">+((AC55/AC43)-1)*100</f>
        <v>3.822122316475185</v>
      </c>
    </row>
    <row r="56" spans="1:31" ht="9.75">
      <c r="A56" s="32">
        <v>38869</v>
      </c>
      <c r="B56" s="36" t="s">
        <v>988</v>
      </c>
      <c r="C56" s="36" t="s">
        <v>989</v>
      </c>
      <c r="D56" s="36" t="s">
        <v>990</v>
      </c>
      <c r="E56" s="36" t="s">
        <v>867</v>
      </c>
      <c r="F56" s="36" t="s">
        <v>991</v>
      </c>
      <c r="G56" s="36" t="s">
        <v>992</v>
      </c>
      <c r="H56" s="36" t="s">
        <v>977</v>
      </c>
      <c r="I56" s="11"/>
      <c r="J56" s="22">
        <v>38869</v>
      </c>
      <c r="K56" s="11">
        <f>+((B56*DEFLATOR!B56))</f>
        <v>1327.9237210028946</v>
      </c>
      <c r="L56" s="13">
        <f aca="true" t="shared" si="63" ref="L56:L61">+((K56/K55)-1)*100</f>
        <v>0.3745907543591498</v>
      </c>
      <c r="M56" s="13">
        <f t="shared" si="56"/>
        <v>6.442759154192479</v>
      </c>
      <c r="N56" s="11">
        <f>+((C56*DEFLATOR!C56))</f>
        <v>1020.5221845666576</v>
      </c>
      <c r="O56" s="13">
        <f aca="true" t="shared" si="64" ref="O56:O61">+((N56/N55)-1)*100</f>
        <v>2.1134743167689374</v>
      </c>
      <c r="P56" s="13">
        <f t="shared" si="57"/>
        <v>5.8954625504849645</v>
      </c>
      <c r="Q56" s="11">
        <f>+((D56*DEFLATOR!D56))</f>
        <v>1041.5295542627382</v>
      </c>
      <c r="R56" s="13">
        <f aca="true" t="shared" si="65" ref="R56:R61">+((Q56/Q55)-1)*100</f>
        <v>1.5684436703403692</v>
      </c>
      <c r="S56" s="13">
        <f t="shared" si="58"/>
        <v>6.8452907057778845</v>
      </c>
      <c r="T56" s="11">
        <f>+((E56*DEFLATOR!E56))</f>
        <v>1152.425640027709</v>
      </c>
      <c r="U56" s="13">
        <f aca="true" t="shared" si="66" ref="U56:U61">+((T56/T55)-1)*100</f>
        <v>-0.22317389961318268</v>
      </c>
      <c r="V56" s="13">
        <f t="shared" si="59"/>
        <v>3.891753266211073</v>
      </c>
      <c r="W56" s="11">
        <f>+((F56*DEFLATOR!F56))</f>
        <v>1286.424096011991</v>
      </c>
      <c r="X56" s="13">
        <f aca="true" t="shared" si="67" ref="X56:X61">+((W56/W55)-1)*100</f>
        <v>0.1786891727557638</v>
      </c>
      <c r="Y56" s="13">
        <f t="shared" si="60"/>
        <v>8.904106181475369</v>
      </c>
      <c r="Z56" s="11">
        <f>+((G56*DEFLATOR!G56))</f>
        <v>1518.0343218320347</v>
      </c>
      <c r="AA56" s="13">
        <f aca="true" t="shared" si="68" ref="AA56:AA61">+((Z56/Z55)-1)*100</f>
        <v>0.782784990272245</v>
      </c>
      <c r="AB56" s="13">
        <f t="shared" si="61"/>
        <v>7.799073643602505</v>
      </c>
      <c r="AC56" s="11">
        <f>+((H56*DEFLATOR!H56))</f>
        <v>1239.2306204048816</v>
      </c>
      <c r="AD56" s="13">
        <f aca="true" t="shared" si="69" ref="AD56:AD61">+((AC56/AC55)-1)*100</f>
        <v>-2.583893047634167</v>
      </c>
      <c r="AE56" s="13">
        <f t="shared" si="62"/>
        <v>1.6198079912444596</v>
      </c>
    </row>
    <row r="57" spans="1:31" ht="9.75">
      <c r="A57" s="32">
        <v>38899</v>
      </c>
      <c r="B57" s="36" t="s">
        <v>993</v>
      </c>
      <c r="C57" s="36" t="s">
        <v>979</v>
      </c>
      <c r="D57" s="36" t="s">
        <v>994</v>
      </c>
      <c r="E57" s="36" t="s">
        <v>995</v>
      </c>
      <c r="F57" s="36" t="s">
        <v>996</v>
      </c>
      <c r="G57" s="36" t="s">
        <v>997</v>
      </c>
      <c r="H57" s="36" t="s">
        <v>998</v>
      </c>
      <c r="I57" s="11"/>
      <c r="J57" s="22">
        <v>38899</v>
      </c>
      <c r="K57" s="11">
        <f>+((B57*DEFLATOR!B57))</f>
        <v>1320.4301631712488</v>
      </c>
      <c r="L57" s="13">
        <f t="shared" si="63"/>
        <v>-0.5643063463002584</v>
      </c>
      <c r="M57" s="13">
        <f t="shared" si="56"/>
        <v>3.219163133217906</v>
      </c>
      <c r="N57" s="11">
        <f>+((C57*DEFLATOR!C57))</f>
        <v>1008.7994244698007</v>
      </c>
      <c r="O57" s="13">
        <f t="shared" si="64"/>
        <v>-1.1487021325102043</v>
      </c>
      <c r="P57" s="13">
        <f t="shared" si="57"/>
        <v>-0.19958508262810648</v>
      </c>
      <c r="Q57" s="11">
        <f>+((D57*DEFLATOR!D57))</f>
        <v>1042.4062377670605</v>
      </c>
      <c r="R57" s="13">
        <f t="shared" si="65"/>
        <v>0.08417269589078291</v>
      </c>
      <c r="S57" s="13">
        <f t="shared" si="58"/>
        <v>5.494530675152798</v>
      </c>
      <c r="T57" s="11">
        <f>+((E57*DEFLATOR!E57))</f>
        <v>1158.2443110313814</v>
      </c>
      <c r="U57" s="13">
        <f t="shared" si="66"/>
        <v>0.5049064166545714</v>
      </c>
      <c r="V57" s="13">
        <f t="shared" si="59"/>
        <v>6.313183125515542</v>
      </c>
      <c r="W57" s="11">
        <f>+((F57*DEFLATOR!F57))</f>
        <v>1314.587489948692</v>
      </c>
      <c r="X57" s="13">
        <f t="shared" si="67"/>
        <v>2.1892775503824735</v>
      </c>
      <c r="Y57" s="13">
        <f t="shared" si="60"/>
        <v>5.8026821468281975</v>
      </c>
      <c r="Z57" s="11">
        <f>+((G57*DEFLATOR!G57))</f>
        <v>1473.4914093742311</v>
      </c>
      <c r="AA57" s="13">
        <f t="shared" si="68"/>
        <v>-2.934249365590569</v>
      </c>
      <c r="AB57" s="13">
        <f t="shared" si="61"/>
        <v>2.468505686429867</v>
      </c>
      <c r="AC57" s="11">
        <f>+((H57*DEFLATOR!H57))</f>
        <v>1267.8105334426182</v>
      </c>
      <c r="AD57" s="13">
        <f t="shared" si="69"/>
        <v>2.306262657421976</v>
      </c>
      <c r="AE57" s="13">
        <f t="shared" si="62"/>
        <v>2.0108576378630616</v>
      </c>
    </row>
    <row r="58" spans="1:31" ht="9.75">
      <c r="A58" s="32">
        <v>38930</v>
      </c>
      <c r="B58" s="36" t="s">
        <v>999</v>
      </c>
      <c r="C58" s="36" t="s">
        <v>1000</v>
      </c>
      <c r="D58" s="36" t="s">
        <v>775</v>
      </c>
      <c r="E58" s="36" t="s">
        <v>1001</v>
      </c>
      <c r="F58" s="36" t="s">
        <v>991</v>
      </c>
      <c r="G58" s="36" t="s">
        <v>158</v>
      </c>
      <c r="H58" s="36" t="s">
        <v>1002</v>
      </c>
      <c r="I58" s="11"/>
      <c r="J58" s="22">
        <v>38930</v>
      </c>
      <c r="K58" s="11">
        <f>+((B58*DEFLATOR!B58))</f>
        <v>1311.8372421092026</v>
      </c>
      <c r="L58" s="13">
        <f t="shared" si="63"/>
        <v>-0.6507667956788143</v>
      </c>
      <c r="M58" s="13">
        <f t="shared" si="56"/>
        <v>1.3727637397908055</v>
      </c>
      <c r="N58" s="11">
        <f>+((C58*DEFLATOR!C58))</f>
        <v>967.7191936779993</v>
      </c>
      <c r="O58" s="13">
        <f t="shared" si="64"/>
        <v>-4.07219014953265</v>
      </c>
      <c r="P58" s="13">
        <f t="shared" si="57"/>
        <v>-1.5676944754676736</v>
      </c>
      <c r="Q58" s="11">
        <f>+((D58*DEFLATOR!D58))</f>
        <v>1062.4841599313518</v>
      </c>
      <c r="R58" s="13">
        <f t="shared" si="65"/>
        <v>1.9261130101543067</v>
      </c>
      <c r="S58" s="13">
        <f t="shared" si="58"/>
        <v>0.6478552338774257</v>
      </c>
      <c r="T58" s="11">
        <f>+((E58*DEFLATOR!E58))</f>
        <v>1123.3103924140423</v>
      </c>
      <c r="U58" s="13">
        <f t="shared" si="66"/>
        <v>-3.0161096656914688</v>
      </c>
      <c r="V58" s="13">
        <f t="shared" si="59"/>
        <v>5.189033372802299</v>
      </c>
      <c r="W58" s="11">
        <f>+((F58*DEFLATOR!F58))</f>
        <v>1275.9427874280957</v>
      </c>
      <c r="X58" s="13">
        <f t="shared" si="67"/>
        <v>-2.939682814272382</v>
      </c>
      <c r="Y58" s="13">
        <f t="shared" si="60"/>
        <v>-1.7032577999813059</v>
      </c>
      <c r="Z58" s="11">
        <f>+((G58*DEFLATOR!G58))</f>
        <v>1476.3146467821696</v>
      </c>
      <c r="AA58" s="13">
        <f t="shared" si="68"/>
        <v>0.19160189126161686</v>
      </c>
      <c r="AB58" s="13">
        <f t="shared" si="61"/>
        <v>3.4289122108792647</v>
      </c>
      <c r="AC58" s="11">
        <f>+((H58*DEFLATOR!H58))</f>
        <v>1310.4251166038025</v>
      </c>
      <c r="AD58" s="13">
        <f t="shared" si="69"/>
        <v>3.3612737895045264</v>
      </c>
      <c r="AE58" s="13">
        <f t="shared" si="62"/>
        <v>0.3896793268760801</v>
      </c>
    </row>
    <row r="59" spans="1:31" ht="9.75">
      <c r="A59" s="32">
        <v>38961</v>
      </c>
      <c r="B59" s="36" t="s">
        <v>1003</v>
      </c>
      <c r="C59" s="36" t="s">
        <v>1004</v>
      </c>
      <c r="D59" s="36" t="s">
        <v>1005</v>
      </c>
      <c r="E59" s="36" t="s">
        <v>1006</v>
      </c>
      <c r="F59" s="36" t="s">
        <v>1007</v>
      </c>
      <c r="G59" s="36" t="s">
        <v>1008</v>
      </c>
      <c r="H59" s="36" t="s">
        <v>1009</v>
      </c>
      <c r="I59" s="11"/>
      <c r="J59" s="22">
        <v>38961</v>
      </c>
      <c r="K59" s="11">
        <f>+((B59*DEFLATOR!B59))</f>
        <v>1321.3441087005306</v>
      </c>
      <c r="L59" s="13">
        <f t="shared" si="63"/>
        <v>0.7246986353309115</v>
      </c>
      <c r="M59" s="13">
        <f t="shared" si="56"/>
        <v>2.894149442709537</v>
      </c>
      <c r="N59" s="11">
        <f>+((C59*DEFLATOR!C59))</f>
        <v>911.2278052660805</v>
      </c>
      <c r="O59" s="13">
        <f t="shared" si="64"/>
        <v>-5.837580651595086</v>
      </c>
      <c r="P59" s="13">
        <f t="shared" si="57"/>
        <v>-9.766047647593368</v>
      </c>
      <c r="Q59" s="11">
        <f>+((D59*DEFLATOR!D59))</f>
        <v>1097.898154509726</v>
      </c>
      <c r="R59" s="13">
        <f t="shared" si="65"/>
        <v>3.3331315339950596</v>
      </c>
      <c r="S59" s="13">
        <f t="shared" si="58"/>
        <v>4.267677815957316</v>
      </c>
      <c r="T59" s="11">
        <f>+((E59*DEFLATOR!E59))</f>
        <v>1142.898550535934</v>
      </c>
      <c r="U59" s="13">
        <f t="shared" si="66"/>
        <v>1.7437885605060544</v>
      </c>
      <c r="V59" s="13">
        <f t="shared" si="59"/>
        <v>2.9003307966213976</v>
      </c>
      <c r="W59" s="11">
        <f>+((F59*DEFLATOR!F59))</f>
        <v>1318.2827584404072</v>
      </c>
      <c r="X59" s="13">
        <f t="shared" si="67"/>
        <v>3.3183283317628876</v>
      </c>
      <c r="Y59" s="13">
        <f t="shared" si="60"/>
        <v>3.0351334189826273</v>
      </c>
      <c r="Z59" s="11">
        <f>+((G59*DEFLATOR!G59))</f>
        <v>1472.4257809317228</v>
      </c>
      <c r="AA59" s="13">
        <f t="shared" si="68"/>
        <v>-0.2634171420654252</v>
      </c>
      <c r="AB59" s="13">
        <f t="shared" si="61"/>
        <v>5.0466293473756085</v>
      </c>
      <c r="AC59" s="11">
        <f>+((H59*DEFLATOR!H59))</f>
        <v>1319.6639055202152</v>
      </c>
      <c r="AD59" s="13">
        <f t="shared" si="69"/>
        <v>0.7050222709678033</v>
      </c>
      <c r="AE59" s="13">
        <f t="shared" si="62"/>
        <v>1.5218982373757628</v>
      </c>
    </row>
    <row r="60" spans="1:31" ht="9.75">
      <c r="A60" s="35">
        <v>38991</v>
      </c>
      <c r="B60" s="36" t="s">
        <v>1010</v>
      </c>
      <c r="C60" s="36" t="s">
        <v>1011</v>
      </c>
      <c r="D60" s="36" t="s">
        <v>1012</v>
      </c>
      <c r="E60" s="36" t="s">
        <v>128</v>
      </c>
      <c r="F60" s="36" t="s">
        <v>1013</v>
      </c>
      <c r="G60" s="36" t="s">
        <v>1014</v>
      </c>
      <c r="H60" s="36" t="s">
        <v>1015</v>
      </c>
      <c r="I60" s="11"/>
      <c r="J60" s="22">
        <v>38991</v>
      </c>
      <c r="K60" s="11">
        <f>+((B60*DEFLATOR!B60))</f>
        <v>1331.9421779333754</v>
      </c>
      <c r="L60" s="13">
        <f t="shared" si="63"/>
        <v>0.8020673163834369</v>
      </c>
      <c r="M60" s="13">
        <f t="shared" si="56"/>
        <v>3.6394797231577236</v>
      </c>
      <c r="N60" s="11">
        <f>+((C60*DEFLATOR!C60))</f>
        <v>979.3132449052275</v>
      </c>
      <c r="O60" s="13">
        <f t="shared" si="64"/>
        <v>7.471835170708596</v>
      </c>
      <c r="P60" s="13">
        <f t="shared" si="57"/>
        <v>2.2367575963988306</v>
      </c>
      <c r="Q60" s="11">
        <f>+((D60*DEFLATOR!D60))</f>
        <v>1157.2629068127944</v>
      </c>
      <c r="R60" s="13">
        <f t="shared" si="65"/>
        <v>5.407127433380032</v>
      </c>
      <c r="S60" s="13">
        <f t="shared" si="58"/>
        <v>11.352277229021235</v>
      </c>
      <c r="T60" s="11">
        <f>+((E60*DEFLATOR!E60))</f>
        <v>1159.8982071908</v>
      </c>
      <c r="U60" s="13">
        <f t="shared" si="66"/>
        <v>1.487416065659919</v>
      </c>
      <c r="V60" s="13">
        <f t="shared" si="59"/>
        <v>8.102458735108398</v>
      </c>
      <c r="W60" s="11">
        <f>+((F60*DEFLATOR!F60))</f>
        <v>1372.7424922688917</v>
      </c>
      <c r="X60" s="13">
        <f t="shared" si="67"/>
        <v>4.131111742135896</v>
      </c>
      <c r="Y60" s="13">
        <f t="shared" si="60"/>
        <v>3.683516144744692</v>
      </c>
      <c r="Z60" s="11">
        <f>+((G60*DEFLATOR!G60))</f>
        <v>1441.2866579174606</v>
      </c>
      <c r="AA60" s="13">
        <f t="shared" si="68"/>
        <v>-2.1148178344553292</v>
      </c>
      <c r="AB60" s="13">
        <f t="shared" si="61"/>
        <v>3.119117440794028</v>
      </c>
      <c r="AC60" s="11">
        <f>+((H60*DEFLATOR!H60))</f>
        <v>1317.3683234009336</v>
      </c>
      <c r="AD60" s="13">
        <f t="shared" si="69"/>
        <v>-0.17395202745782434</v>
      </c>
      <c r="AE60" s="13">
        <f t="shared" si="62"/>
        <v>0.9594892662941668</v>
      </c>
    </row>
    <row r="61" spans="1:31" ht="9.75">
      <c r="A61" s="35">
        <v>39022</v>
      </c>
      <c r="B61" s="36" t="s">
        <v>1016</v>
      </c>
      <c r="C61" s="36" t="s">
        <v>1017</v>
      </c>
      <c r="D61" s="36" t="s">
        <v>727</v>
      </c>
      <c r="E61" s="36" t="s">
        <v>1018</v>
      </c>
      <c r="F61" s="36" t="s">
        <v>878</v>
      </c>
      <c r="G61" s="36" t="s">
        <v>1019</v>
      </c>
      <c r="H61" s="36" t="s">
        <v>1020</v>
      </c>
      <c r="I61" s="11"/>
      <c r="J61" s="22">
        <v>39022</v>
      </c>
      <c r="K61" s="11">
        <f>+((B61*DEFLATOR!B61))</f>
        <v>1352.6362453592985</v>
      </c>
      <c r="L61" s="13">
        <f t="shared" si="63"/>
        <v>1.5536761106275554</v>
      </c>
      <c r="M61" s="13">
        <f aca="true" t="shared" si="70" ref="M61:M66">+((K61/K49)-1)*100</f>
        <v>5.0271496367566115</v>
      </c>
      <c r="N61" s="11">
        <f>+((C61*DEFLATOR!C61))</f>
        <v>1003.3258166149184</v>
      </c>
      <c r="O61" s="13">
        <f t="shared" si="64"/>
        <v>2.45198069510586</v>
      </c>
      <c r="P61" s="13">
        <f aca="true" t="shared" si="71" ref="P61:P66">+((N61/N49)-1)*100</f>
        <v>4.474041934253958</v>
      </c>
      <c r="Q61" s="11">
        <f>+((D61*DEFLATOR!D61))</f>
        <v>1102.843515548481</v>
      </c>
      <c r="R61" s="13">
        <f t="shared" si="65"/>
        <v>-4.702422495696268</v>
      </c>
      <c r="S61" s="13">
        <f aca="true" t="shared" si="72" ref="S61:S66">+((Q61/Q49)-1)*100</f>
        <v>4.181699399111993</v>
      </c>
      <c r="T61" s="11">
        <f>+((E61*DEFLATOR!E61))</f>
        <v>1164.1400775599022</v>
      </c>
      <c r="U61" s="13">
        <f t="shared" si="66"/>
        <v>0.36571057208338864</v>
      </c>
      <c r="V61" s="13">
        <f aca="true" t="shared" si="73" ref="V61:V66">+((T61/T49)-1)*100</f>
        <v>5.491611640415894</v>
      </c>
      <c r="W61" s="11">
        <f>+((F61*DEFLATOR!F61))</f>
        <v>1346.909056611922</v>
      </c>
      <c r="X61" s="13">
        <f t="shared" si="67"/>
        <v>-1.8818850441696289</v>
      </c>
      <c r="Y61" s="13">
        <f aca="true" t="shared" si="74" ref="Y61:Y66">+((W61/W49)-1)*100</f>
        <v>1.3203412660123925</v>
      </c>
      <c r="Z61" s="11">
        <f>+((G61*DEFLATOR!G61))</f>
        <v>1513.6660732094344</v>
      </c>
      <c r="AA61" s="13">
        <f t="shared" si="68"/>
        <v>5.021861188707333</v>
      </c>
      <c r="AB61" s="13">
        <f aca="true" t="shared" si="75" ref="AB61:AB66">+((Z61/Z49)-1)*100</f>
        <v>7.594149221643964</v>
      </c>
      <c r="AC61" s="11">
        <f>+((H61*DEFLATOR!H61))</f>
        <v>1306.6081551637692</v>
      </c>
      <c r="AD61" s="13">
        <f t="shared" si="69"/>
        <v>-0.8167926954085081</v>
      </c>
      <c r="AE61" s="13">
        <f aca="true" t="shared" si="76" ref="AE61:AE66">+((AC61/AC49)-1)*100</f>
        <v>4.748126443467493</v>
      </c>
    </row>
    <row r="62" spans="1:31" ht="9.75">
      <c r="A62" s="35">
        <v>39052</v>
      </c>
      <c r="B62" s="36" t="s">
        <v>204</v>
      </c>
      <c r="C62" s="36" t="s">
        <v>1021</v>
      </c>
      <c r="D62" s="36" t="s">
        <v>1022</v>
      </c>
      <c r="E62" s="36" t="s">
        <v>1023</v>
      </c>
      <c r="F62" s="36" t="s">
        <v>1024</v>
      </c>
      <c r="G62" s="36" t="s">
        <v>1025</v>
      </c>
      <c r="H62" s="36" t="s">
        <v>1026</v>
      </c>
      <c r="I62" s="11"/>
      <c r="J62" s="22">
        <v>39052</v>
      </c>
      <c r="K62" s="11">
        <f>+((B62*DEFLATOR!B62))</f>
        <v>1356.0486930993013</v>
      </c>
      <c r="L62" s="13">
        <f aca="true" t="shared" si="77" ref="L62:L67">+((K62/K61)-1)*100</f>
        <v>0.2522812582991474</v>
      </c>
      <c r="M62" s="13">
        <f t="shared" si="70"/>
        <v>3.8278177332129237</v>
      </c>
      <c r="N62" s="11">
        <f>+((C62*DEFLATOR!C62))</f>
        <v>974.2222697344516</v>
      </c>
      <c r="O62" s="13">
        <f aca="true" t="shared" si="78" ref="O62:O67">+((N62/N61)-1)*100</f>
        <v>-2.9007074669580524</v>
      </c>
      <c r="P62" s="13">
        <f t="shared" si="71"/>
        <v>-1.2930522773642705</v>
      </c>
      <c r="Q62" s="11">
        <f>+((D62*DEFLATOR!D62))</f>
        <v>1110.4696757879171</v>
      </c>
      <c r="R62" s="13">
        <f aca="true" t="shared" si="79" ref="R62:R67">+((Q62/Q61)-1)*100</f>
        <v>0.6914997578458149</v>
      </c>
      <c r="S62" s="13">
        <f t="shared" si="72"/>
        <v>4.19116306278382</v>
      </c>
      <c r="T62" s="11">
        <f>+((E62*DEFLATOR!E62))</f>
        <v>1157.6448849753292</v>
      </c>
      <c r="U62" s="13">
        <f aca="true" t="shared" si="80" ref="U62:U67">+((T62/T61)-1)*100</f>
        <v>-0.5579390925349204</v>
      </c>
      <c r="V62" s="13">
        <f t="shared" si="73"/>
        <v>3.535830927867556</v>
      </c>
      <c r="W62" s="11">
        <f>+((F62*DEFLATOR!F62))</f>
        <v>1367.4678621057767</v>
      </c>
      <c r="X62" s="13">
        <f aca="true" t="shared" si="81" ref="X62:X67">+((W62/W61)-1)*100</f>
        <v>1.526369237249714</v>
      </c>
      <c r="Y62" s="13">
        <f t="shared" si="74"/>
        <v>2.298114495784498</v>
      </c>
      <c r="Z62" s="11">
        <f>+((G62*DEFLATOR!G62))</f>
        <v>1510.90653186139</v>
      </c>
      <c r="AA62" s="13">
        <f aca="true" t="shared" si="82" ref="AA62:AA67">+((Z62/Z61)-1)*100</f>
        <v>-0.18230846267125456</v>
      </c>
      <c r="AB62" s="13">
        <f t="shared" si="75"/>
        <v>4.840334709062932</v>
      </c>
      <c r="AC62" s="11">
        <f>+((H62*DEFLATOR!H62))</f>
        <v>1328.5214487331425</v>
      </c>
      <c r="AD62" s="13">
        <f aca="true" t="shared" si="83" ref="AD62:AD67">+((AC62/AC61)-1)*100</f>
        <v>1.6771128729581974</v>
      </c>
      <c r="AE62" s="13">
        <f t="shared" si="76"/>
        <v>7.711394454199927</v>
      </c>
    </row>
    <row r="63" spans="1:31" ht="9.75">
      <c r="A63" s="34">
        <v>39083</v>
      </c>
      <c r="B63" s="36" t="s">
        <v>1013</v>
      </c>
      <c r="C63" s="36" t="s">
        <v>1027</v>
      </c>
      <c r="D63" s="36" t="s">
        <v>1028</v>
      </c>
      <c r="E63" s="36" t="s">
        <v>1029</v>
      </c>
      <c r="F63" s="36" t="s">
        <v>1030</v>
      </c>
      <c r="G63" s="36" t="s">
        <v>1031</v>
      </c>
      <c r="H63" s="36" t="s">
        <v>1032</v>
      </c>
      <c r="I63" s="11"/>
      <c r="J63" s="21">
        <v>39083</v>
      </c>
      <c r="K63" s="11">
        <f>+((B63*DEFLATOR!B63))</f>
        <v>1336.3669786442297</v>
      </c>
      <c r="L63" s="13">
        <f t="shared" si="77"/>
        <v>-1.451401749452541</v>
      </c>
      <c r="M63" s="13">
        <f t="shared" si="70"/>
        <v>3.9682703824140075</v>
      </c>
      <c r="N63" s="11">
        <f>+((C63*DEFLATOR!C63))</f>
        <v>1003.7521823908555</v>
      </c>
      <c r="O63" s="13">
        <f t="shared" si="78"/>
        <v>3.031126835609399</v>
      </c>
      <c r="P63" s="13">
        <f t="shared" si="71"/>
        <v>3.927999877068711</v>
      </c>
      <c r="Q63" s="11">
        <f>+((D63*DEFLATOR!D63))</f>
        <v>1078.6540940066784</v>
      </c>
      <c r="R63" s="13">
        <f t="shared" si="79"/>
        <v>-2.865056333813387</v>
      </c>
      <c r="S63" s="13">
        <f t="shared" si="72"/>
        <v>2.956237440229037</v>
      </c>
      <c r="T63" s="11">
        <f>+((E63*DEFLATOR!E63))</f>
        <v>1197.8477653661168</v>
      </c>
      <c r="U63" s="13">
        <f t="shared" si="80"/>
        <v>3.472816311164739</v>
      </c>
      <c r="V63" s="13">
        <f t="shared" si="73"/>
        <v>3.348859030071183</v>
      </c>
      <c r="W63" s="11">
        <f>+((F63*DEFLATOR!F63))</f>
        <v>1366.9560548398983</v>
      </c>
      <c r="X63" s="13">
        <f t="shared" si="81"/>
        <v>-0.037427370694487205</v>
      </c>
      <c r="Y63" s="13">
        <f t="shared" si="74"/>
        <v>4.686412338600454</v>
      </c>
      <c r="Z63" s="11">
        <f>+((G63*DEFLATOR!G63))</f>
        <v>1457.0166107708137</v>
      </c>
      <c r="AA63" s="13">
        <f t="shared" si="82"/>
        <v>-3.5667276535091497</v>
      </c>
      <c r="AB63" s="13">
        <f t="shared" si="75"/>
        <v>3.682377913019419</v>
      </c>
      <c r="AC63" s="11">
        <f>+((H63*DEFLATOR!H63))</f>
        <v>1313.8888128630808</v>
      </c>
      <c r="AD63" s="13">
        <f t="shared" si="83"/>
        <v>-1.1014226291954254</v>
      </c>
      <c r="AE63" s="13">
        <f t="shared" si="76"/>
        <v>5.857744674344878</v>
      </c>
    </row>
    <row r="64" spans="1:31" ht="9.75">
      <c r="A64" s="35">
        <v>39114</v>
      </c>
      <c r="B64" s="36" t="s">
        <v>1033</v>
      </c>
      <c r="C64" s="36" t="s">
        <v>65</v>
      </c>
      <c r="D64" s="36" t="s">
        <v>1034</v>
      </c>
      <c r="E64" s="36" t="s">
        <v>1035</v>
      </c>
      <c r="F64" s="36" t="s">
        <v>1036</v>
      </c>
      <c r="G64" s="36" t="s">
        <v>388</v>
      </c>
      <c r="H64" s="36" t="s">
        <v>1037</v>
      </c>
      <c r="I64" s="11"/>
      <c r="J64" s="22">
        <v>39114</v>
      </c>
      <c r="K64" s="11">
        <f>+((B64*DEFLATOR!B64))</f>
        <v>1344.0891614053853</v>
      </c>
      <c r="L64" s="13">
        <f t="shared" si="77"/>
        <v>0.5778489654832741</v>
      </c>
      <c r="M64" s="13">
        <f t="shared" si="70"/>
        <v>2.837220468815449</v>
      </c>
      <c r="N64" s="11">
        <f>+((C64*DEFLATOR!C64))</f>
        <v>1027.7943407118948</v>
      </c>
      <c r="O64" s="13">
        <f t="shared" si="78"/>
        <v>2.395228497911983</v>
      </c>
      <c r="P64" s="13">
        <f t="shared" si="71"/>
        <v>9.66891929943392</v>
      </c>
      <c r="Q64" s="11">
        <f>+((D64*DEFLATOR!D64))</f>
        <v>1036.9773033376657</v>
      </c>
      <c r="R64" s="13">
        <f t="shared" si="79"/>
        <v>-3.863777173848526</v>
      </c>
      <c r="S64" s="13">
        <f t="shared" si="72"/>
        <v>0.790731491973351</v>
      </c>
      <c r="T64" s="11">
        <f>+((E64*DEFLATOR!E64))</f>
        <v>1157.8313694782798</v>
      </c>
      <c r="U64" s="13">
        <f t="shared" si="80"/>
        <v>-3.340691283554398</v>
      </c>
      <c r="V64" s="13">
        <f t="shared" si="73"/>
        <v>0.3979274731335636</v>
      </c>
      <c r="W64" s="11">
        <f>+((F64*DEFLATOR!F64))</f>
        <v>1360.0146185546816</v>
      </c>
      <c r="X64" s="13">
        <f t="shared" si="81"/>
        <v>-0.5078024462190744</v>
      </c>
      <c r="Y64" s="13">
        <f t="shared" si="74"/>
        <v>2.8423692805929823</v>
      </c>
      <c r="Z64" s="11">
        <f>+((G64*DEFLATOR!G64))</f>
        <v>1496.153099567636</v>
      </c>
      <c r="AA64" s="13">
        <f t="shared" si="82"/>
        <v>2.686070186675349</v>
      </c>
      <c r="AB64" s="13">
        <f t="shared" si="75"/>
        <v>2.8185426302850924</v>
      </c>
      <c r="AC64" s="11">
        <f>+((H64*DEFLATOR!H64))</f>
        <v>1306.4818177690202</v>
      </c>
      <c r="AD64" s="13">
        <f t="shared" si="83"/>
        <v>-0.5637459594408312</v>
      </c>
      <c r="AE64" s="13">
        <f t="shared" si="76"/>
        <v>4.951802246893799</v>
      </c>
    </row>
    <row r="65" spans="1:31" ht="9.75">
      <c r="A65" s="35">
        <v>39142</v>
      </c>
      <c r="B65" s="36" t="s">
        <v>1038</v>
      </c>
      <c r="C65" s="36" t="s">
        <v>1039</v>
      </c>
      <c r="D65" s="36" t="s">
        <v>740</v>
      </c>
      <c r="E65" s="36" t="s">
        <v>826</v>
      </c>
      <c r="F65" s="36" t="s">
        <v>1040</v>
      </c>
      <c r="G65" s="36" t="s">
        <v>1041</v>
      </c>
      <c r="H65" s="36" t="s">
        <v>1042</v>
      </c>
      <c r="I65" s="11"/>
      <c r="J65" s="22">
        <v>39142</v>
      </c>
      <c r="K65" s="11">
        <f>+((B65*DEFLATOR!B65))</f>
        <v>1370.485274318706</v>
      </c>
      <c r="L65" s="13">
        <f t="shared" si="77"/>
        <v>1.9638662129914497</v>
      </c>
      <c r="M65" s="13">
        <f t="shared" si="70"/>
        <v>5.425663488422305</v>
      </c>
      <c r="N65" s="11">
        <f>+((C65*DEFLATOR!C65))</f>
        <v>946.73393755602</v>
      </c>
      <c r="O65" s="13">
        <f t="shared" si="78"/>
        <v>-7.886831046348131</v>
      </c>
      <c r="P65" s="13">
        <f t="shared" si="71"/>
        <v>3.332531432482422</v>
      </c>
      <c r="Q65" s="11">
        <f>+((D65*DEFLATOR!D65))</f>
        <v>1065.202269822285</v>
      </c>
      <c r="R65" s="13">
        <f t="shared" si="79"/>
        <v>2.72184997625049</v>
      </c>
      <c r="S65" s="13">
        <f t="shared" si="72"/>
        <v>2.22310418711551</v>
      </c>
      <c r="T65" s="11">
        <f>+((E65*DEFLATOR!E65))</f>
        <v>1123.6449162654446</v>
      </c>
      <c r="U65" s="13">
        <f t="shared" si="80"/>
        <v>-2.9526280004176786</v>
      </c>
      <c r="V65" s="13">
        <f t="shared" si="73"/>
        <v>-0.8746713443127274</v>
      </c>
      <c r="W65" s="11">
        <f>+((F65*DEFLATOR!F65))</f>
        <v>1411.6827831570454</v>
      </c>
      <c r="X65" s="13">
        <f t="shared" si="81"/>
        <v>3.7990889140053996</v>
      </c>
      <c r="Y65" s="13">
        <f t="shared" si="74"/>
        <v>11.891341207356199</v>
      </c>
      <c r="Z65" s="11">
        <f>+((G65*DEFLATOR!G65))</f>
        <v>1546.2037682664695</v>
      </c>
      <c r="AA65" s="13">
        <f t="shared" si="82"/>
        <v>3.3452905797740407</v>
      </c>
      <c r="AB65" s="13">
        <f t="shared" si="75"/>
        <v>4.351359924362552</v>
      </c>
      <c r="AC65" s="11">
        <f>+((H65*DEFLATOR!H65))</f>
        <v>1320.2119925582317</v>
      </c>
      <c r="AD65" s="13">
        <f t="shared" si="83"/>
        <v>1.050927353329545</v>
      </c>
      <c r="AE65" s="13">
        <f t="shared" si="76"/>
        <v>5.771515428943652</v>
      </c>
    </row>
    <row r="66" spans="1:31" ht="9.75">
      <c r="A66" s="35">
        <v>39173</v>
      </c>
      <c r="B66" s="36" t="s">
        <v>1043</v>
      </c>
      <c r="C66" s="36" t="s">
        <v>1044</v>
      </c>
      <c r="D66" s="36" t="s">
        <v>803</v>
      </c>
      <c r="E66" s="36" t="s">
        <v>1045</v>
      </c>
      <c r="F66" s="36" t="s">
        <v>1046</v>
      </c>
      <c r="G66" s="36" t="s">
        <v>480</v>
      </c>
      <c r="H66" s="36" t="s">
        <v>1047</v>
      </c>
      <c r="I66" s="11"/>
      <c r="J66" s="22">
        <v>39173</v>
      </c>
      <c r="K66" s="11">
        <f>+((B66*DEFLATOR!B66))</f>
        <v>1384.9099671596061</v>
      </c>
      <c r="L66" s="13">
        <f t="shared" si="77"/>
        <v>1.0525244678802448</v>
      </c>
      <c r="M66" s="13">
        <f t="shared" si="70"/>
        <v>6.243366226552616</v>
      </c>
      <c r="N66" s="11">
        <f>+((C66*DEFLATOR!C66))</f>
        <v>976.3338610542257</v>
      </c>
      <c r="O66" s="13">
        <f t="shared" si="78"/>
        <v>3.126530308464215</v>
      </c>
      <c r="P66" s="13">
        <f t="shared" si="71"/>
        <v>-3.488515152386207</v>
      </c>
      <c r="Q66" s="11">
        <f>+((D66*DEFLATOR!D66))</f>
        <v>1058.1033677518244</v>
      </c>
      <c r="R66" s="13">
        <f t="shared" si="79"/>
        <v>-0.6664370018329868</v>
      </c>
      <c r="S66" s="13">
        <f t="shared" si="72"/>
        <v>3.8216573523158326</v>
      </c>
      <c r="T66" s="11">
        <f>+((E66*DEFLATOR!E66))</f>
        <v>1172.0511423702656</v>
      </c>
      <c r="U66" s="13">
        <f t="shared" si="80"/>
        <v>4.3079646785306736</v>
      </c>
      <c r="V66" s="13">
        <f t="shared" si="73"/>
        <v>0.3555490754805657</v>
      </c>
      <c r="W66" s="11">
        <f>+((F66*DEFLATOR!F66))</f>
        <v>1423.0070414249813</v>
      </c>
      <c r="X66" s="13">
        <f t="shared" si="81"/>
        <v>0.8021815101131091</v>
      </c>
      <c r="Y66" s="13">
        <f t="shared" si="74"/>
        <v>10.469740757847434</v>
      </c>
      <c r="Z66" s="11">
        <f>+((G66*DEFLATOR!G66))</f>
        <v>1558.2695400589603</v>
      </c>
      <c r="AA66" s="13">
        <f t="shared" si="82"/>
        <v>0.7803481041841254</v>
      </c>
      <c r="AB66" s="13">
        <f t="shared" si="75"/>
        <v>6.708812830720201</v>
      </c>
      <c r="AC66" s="11">
        <f>+((H66*DEFLATOR!H66))</f>
        <v>1312.0443266355423</v>
      </c>
      <c r="AD66" s="13">
        <f t="shared" si="83"/>
        <v>-0.6186632123271751</v>
      </c>
      <c r="AE66" s="13">
        <f t="shared" si="76"/>
        <v>6.541075790011086</v>
      </c>
    </row>
    <row r="67" spans="1:31" ht="9.75">
      <c r="A67" s="35">
        <v>39203</v>
      </c>
      <c r="B67" s="36" t="s">
        <v>1048</v>
      </c>
      <c r="C67" s="36" t="s">
        <v>65</v>
      </c>
      <c r="D67" s="36" t="s">
        <v>1049</v>
      </c>
      <c r="E67" s="36" t="s">
        <v>1050</v>
      </c>
      <c r="F67" s="36" t="s">
        <v>1051</v>
      </c>
      <c r="G67" s="36" t="s">
        <v>1052</v>
      </c>
      <c r="H67" s="36" t="s">
        <v>1053</v>
      </c>
      <c r="I67" s="11"/>
      <c r="J67" s="22">
        <v>39203</v>
      </c>
      <c r="K67" s="11">
        <f>+((B67*DEFLATOR!B67))</f>
        <v>1391.7976738039486</v>
      </c>
      <c r="L67" s="13">
        <f t="shared" si="77"/>
        <v>0.49733966883556135</v>
      </c>
      <c r="M67" s="13">
        <f aca="true" t="shared" si="84" ref="M67:M72">+((K67/K55)-1)*100</f>
        <v>5.202670689121502</v>
      </c>
      <c r="N67" s="11">
        <f>+((C67*DEFLATOR!C67))</f>
        <v>1021.2461549945265</v>
      </c>
      <c r="O67" s="13">
        <f t="shared" si="78"/>
        <v>4.600095902830348</v>
      </c>
      <c r="P67" s="13">
        <f aca="true" t="shared" si="85" ref="P67:P72">+((N67/N55)-1)*100</f>
        <v>2.1859148151826657</v>
      </c>
      <c r="Q67" s="11">
        <f>+((D67*DEFLATOR!D67))</f>
        <v>1075.6402054798123</v>
      </c>
      <c r="R67" s="13">
        <f t="shared" si="79"/>
        <v>1.6573841708158232</v>
      </c>
      <c r="S67" s="13">
        <f aca="true" t="shared" si="86" ref="S67:S72">+((Q67/Q55)-1)*100</f>
        <v>4.894864646605845</v>
      </c>
      <c r="T67" s="11">
        <f>+((E67*DEFLATOR!E67))</f>
        <v>1167.389016919447</v>
      </c>
      <c r="U67" s="13">
        <f t="shared" si="80"/>
        <v>-0.3977749163223576</v>
      </c>
      <c r="V67" s="13">
        <f aca="true" t="shared" si="87" ref="V67:V72">+((T67/T55)-1)*100</f>
        <v>1.072352859029202</v>
      </c>
      <c r="W67" s="11">
        <f>+((F67*DEFLATOR!F67))</f>
        <v>1438.0392371642529</v>
      </c>
      <c r="X67" s="13">
        <f t="shared" si="81"/>
        <v>1.0563683314046335</v>
      </c>
      <c r="Y67" s="13">
        <f aca="true" t="shared" si="88" ref="Y67:Y72">+((W67/W55)-1)*100</f>
        <v>11.98553121377608</v>
      </c>
      <c r="Z67" s="11">
        <f>+((G67*DEFLATOR!G67))</f>
        <v>1561.2714249040341</v>
      </c>
      <c r="AA67" s="13">
        <f t="shared" si="82"/>
        <v>0.19264220777621688</v>
      </c>
      <c r="AB67" s="13">
        <f aca="true" t="shared" si="89" ref="AB67:AB72">+((Z67/Z55)-1)*100</f>
        <v>3.6533101159812897</v>
      </c>
      <c r="AC67" s="11">
        <f>+((H67*DEFLATOR!H67))</f>
        <v>1317.2235111700284</v>
      </c>
      <c r="AD67" s="13">
        <f t="shared" si="83"/>
        <v>0.3947415822274092</v>
      </c>
      <c r="AE67" s="13">
        <f aca="true" t="shared" si="90" ref="AE67:AE72">+((AC67/AC55)-1)*100</f>
        <v>3.547139920078801</v>
      </c>
    </row>
    <row r="68" spans="1:31" ht="9.75">
      <c r="A68" s="35">
        <v>39234</v>
      </c>
      <c r="B68" s="36" t="s">
        <v>1054</v>
      </c>
      <c r="C68" s="36" t="s">
        <v>1055</v>
      </c>
      <c r="D68" s="36" t="s">
        <v>1056</v>
      </c>
      <c r="E68" s="36" t="s">
        <v>1057</v>
      </c>
      <c r="F68" s="36" t="s">
        <v>1058</v>
      </c>
      <c r="G68" s="36" t="s">
        <v>1059</v>
      </c>
      <c r="H68" s="36" t="s">
        <v>500</v>
      </c>
      <c r="I68" s="11"/>
      <c r="J68" s="22">
        <v>39234</v>
      </c>
      <c r="K68" s="11">
        <f>+((B68*DEFLATOR!B68))</f>
        <v>1382.9229735526876</v>
      </c>
      <c r="L68" s="13">
        <f aca="true" t="shared" si="91" ref="L68:L73">+((K68/K67)-1)*100</f>
        <v>-0.6376429863548583</v>
      </c>
      <c r="M68" s="13">
        <f t="shared" si="84"/>
        <v>4.141747879031454</v>
      </c>
      <c r="N68" s="11">
        <f>+((C68*DEFLATOR!C68))</f>
        <v>1062.9919376842008</v>
      </c>
      <c r="O68" s="13">
        <f aca="true" t="shared" si="92" ref="O68:O73">+((N68/N67)-1)*100</f>
        <v>4.087729729557532</v>
      </c>
      <c r="P68" s="13">
        <f t="shared" si="85"/>
        <v>4.16157078795667</v>
      </c>
      <c r="Q68" s="11">
        <f>+((D68*DEFLATOR!D68))</f>
        <v>1036.126422033371</v>
      </c>
      <c r="R68" s="13">
        <f aca="true" t="shared" si="93" ref="R68:R73">+((Q68/Q67)-1)*100</f>
        <v>-3.673513061815614</v>
      </c>
      <c r="S68" s="13">
        <f t="shared" si="86"/>
        <v>-0.5187689784945104</v>
      </c>
      <c r="T68" s="11">
        <f>+((E68*DEFLATOR!E68))</f>
        <v>1184.4074147958006</v>
      </c>
      <c r="U68" s="13">
        <f aca="true" t="shared" si="94" ref="U68:U73">+((T68/T67)-1)*100</f>
        <v>1.4578171997251088</v>
      </c>
      <c r="V68" s="13">
        <f t="shared" si="87"/>
        <v>2.7751703586985865</v>
      </c>
      <c r="W68" s="11">
        <f>+((F68*DEFLATOR!F68))</f>
        <v>1431.8908293263112</v>
      </c>
      <c r="X68" s="13">
        <f aca="true" t="shared" si="95" ref="X68:X73">+((W68/W67)-1)*100</f>
        <v>-0.4275549428029546</v>
      </c>
      <c r="Y68" s="13">
        <f t="shared" si="88"/>
        <v>11.307836487615376</v>
      </c>
      <c r="Z68" s="11">
        <f>+((G68*DEFLATOR!G68))</f>
        <v>1532.1788272017998</v>
      </c>
      <c r="AA68" s="13">
        <f aca="true" t="shared" si="96" ref="AA68:AA73">+((Z68/Z67)-1)*100</f>
        <v>-1.8633914153666553</v>
      </c>
      <c r="AB68" s="13">
        <f t="shared" si="89"/>
        <v>0.9317645303760225</v>
      </c>
      <c r="AC68" s="11">
        <f>+((H68*DEFLATOR!H68))</f>
        <v>1337.8863036457224</v>
      </c>
      <c r="AD68" s="13">
        <f aca="true" t="shared" si="97" ref="AD68:AD73">+((AC68/AC67)-1)*100</f>
        <v>1.5686625922232578</v>
      </c>
      <c r="AE68" s="13">
        <f t="shared" si="90"/>
        <v>7.961043054972916</v>
      </c>
    </row>
    <row r="69" spans="1:31" ht="9.75">
      <c r="A69" s="35">
        <v>39264</v>
      </c>
      <c r="B69" s="36" t="s">
        <v>1060</v>
      </c>
      <c r="C69" s="36" t="s">
        <v>1061</v>
      </c>
      <c r="D69" s="36" t="s">
        <v>1062</v>
      </c>
      <c r="E69" s="36" t="s">
        <v>1063</v>
      </c>
      <c r="F69" s="36" t="s">
        <v>1064</v>
      </c>
      <c r="G69" s="36" t="s">
        <v>1065</v>
      </c>
      <c r="H69" s="36" t="s">
        <v>1066</v>
      </c>
      <c r="I69" s="11"/>
      <c r="J69" s="22">
        <v>39264</v>
      </c>
      <c r="K69" s="11">
        <f>+((B69*DEFLATOR!B69))</f>
        <v>1350.0892624779901</v>
      </c>
      <c r="L69" s="13">
        <f t="shared" si="91"/>
        <v>-2.3742255861401107</v>
      </c>
      <c r="M69" s="13">
        <f t="shared" si="84"/>
        <v>2.2461694782486497</v>
      </c>
      <c r="N69" s="11">
        <f>+((C69*DEFLATOR!C69))</f>
        <v>1038.2696474813536</v>
      </c>
      <c r="O69" s="13">
        <f t="shared" si="92"/>
        <v>-2.325726971806241</v>
      </c>
      <c r="P69" s="13">
        <f t="shared" si="85"/>
        <v>2.9213163981573143</v>
      </c>
      <c r="Q69" s="11">
        <f>+((D69*DEFLATOR!D69))</f>
        <v>1027.7721985485348</v>
      </c>
      <c r="R69" s="13">
        <f t="shared" si="93"/>
        <v>-0.8062938370436701</v>
      </c>
      <c r="S69" s="13">
        <f t="shared" si="86"/>
        <v>-1.4038710330315451</v>
      </c>
      <c r="T69" s="11">
        <f>+((E69*DEFLATOR!E69))</f>
        <v>1191.0977563870779</v>
      </c>
      <c r="U69" s="13">
        <f t="shared" si="94"/>
        <v>0.5648682630402746</v>
      </c>
      <c r="V69" s="13">
        <f t="shared" si="87"/>
        <v>2.836486658539372</v>
      </c>
      <c r="W69" s="11">
        <f>+((F69*DEFLATOR!F69))</f>
        <v>1413.1370721267065</v>
      </c>
      <c r="X69" s="13">
        <f t="shared" si="95"/>
        <v>-1.3097197646295577</v>
      </c>
      <c r="Y69" s="13">
        <f t="shared" si="88"/>
        <v>7.4966164619336695</v>
      </c>
      <c r="Z69" s="11">
        <f>+((G69*DEFLATOR!G69))</f>
        <v>1468.7765784876324</v>
      </c>
      <c r="AA69" s="13">
        <f t="shared" si="96"/>
        <v>-4.138044958496012</v>
      </c>
      <c r="AB69" s="13">
        <f t="shared" si="89"/>
        <v>-0.31997681537899725</v>
      </c>
      <c r="AC69" s="11">
        <f>+((H69*DEFLATOR!H69))</f>
        <v>1341.4743296412503</v>
      </c>
      <c r="AD69" s="13">
        <f t="shared" si="97"/>
        <v>0.2681861669224572</v>
      </c>
      <c r="AE69" s="13">
        <f t="shared" si="90"/>
        <v>5.8103158362791785</v>
      </c>
    </row>
    <row r="70" spans="1:31" ht="9.75">
      <c r="A70" s="35">
        <v>39295</v>
      </c>
      <c r="B70" s="36" t="s">
        <v>1067</v>
      </c>
      <c r="C70" s="36" t="s">
        <v>1068</v>
      </c>
      <c r="D70" s="36" t="s">
        <v>1069</v>
      </c>
      <c r="E70" s="36" t="s">
        <v>1070</v>
      </c>
      <c r="F70" s="36" t="s">
        <v>1071</v>
      </c>
      <c r="G70" s="36" t="s">
        <v>193</v>
      </c>
      <c r="H70" s="36" t="s">
        <v>1048</v>
      </c>
      <c r="I70" s="11"/>
      <c r="J70" s="22">
        <v>39295</v>
      </c>
      <c r="K70" s="11">
        <f>+((B70*DEFLATOR!B70))</f>
        <v>1343.3033993710849</v>
      </c>
      <c r="L70" s="13">
        <f t="shared" si="91"/>
        <v>-0.5026232928073471</v>
      </c>
      <c r="M70" s="13">
        <f t="shared" si="84"/>
        <v>2.39863271538856</v>
      </c>
      <c r="N70" s="11">
        <f>+((C70*DEFLATOR!C70))</f>
        <v>1109.4844165041168</v>
      </c>
      <c r="O70" s="13">
        <f t="shared" si="92"/>
        <v>6.858985928705219</v>
      </c>
      <c r="P70" s="13">
        <f t="shared" si="85"/>
        <v>14.649417284709632</v>
      </c>
      <c r="Q70" s="11">
        <f>+((D70*DEFLATOR!D70))</f>
        <v>1008.3366325967971</v>
      </c>
      <c r="R70" s="13">
        <f t="shared" si="93"/>
        <v>-1.8910383039340228</v>
      </c>
      <c r="S70" s="13">
        <f t="shared" si="86"/>
        <v>-5.096313844156808</v>
      </c>
      <c r="T70" s="11">
        <f>+((E70*DEFLATOR!E70))</f>
        <v>1172.855819610947</v>
      </c>
      <c r="U70" s="13">
        <f t="shared" si="94"/>
        <v>-1.5315230574746042</v>
      </c>
      <c r="V70" s="13">
        <f t="shared" si="87"/>
        <v>4.410662229379847</v>
      </c>
      <c r="W70" s="11">
        <f>+((F70*DEFLATOR!F70))</f>
        <v>1376.0546975834732</v>
      </c>
      <c r="X70" s="13">
        <f t="shared" si="95"/>
        <v>-2.6241173113819793</v>
      </c>
      <c r="Y70" s="13">
        <f t="shared" si="88"/>
        <v>7.846112783565484</v>
      </c>
      <c r="Z70" s="11">
        <f>+((G70*DEFLATOR!G70))</f>
        <v>1471.1313694329647</v>
      </c>
      <c r="AA70" s="13">
        <f t="shared" si="96"/>
        <v>0.160323290813702</v>
      </c>
      <c r="AB70" s="13">
        <f t="shared" si="89"/>
        <v>-0.3510957071720777</v>
      </c>
      <c r="AC70" s="11">
        <f>+((H70*DEFLATOR!H70))</f>
        <v>1339.7804382969155</v>
      </c>
      <c r="AD70" s="13">
        <f t="shared" si="97"/>
        <v>-0.12627087279321048</v>
      </c>
      <c r="AE70" s="13">
        <f t="shared" si="90"/>
        <v>2.240137289888988</v>
      </c>
    </row>
    <row r="71" spans="1:31" ht="9.75">
      <c r="A71" s="35">
        <v>39326</v>
      </c>
      <c r="B71" s="36" t="s">
        <v>1072</v>
      </c>
      <c r="C71" s="36" t="s">
        <v>1073</v>
      </c>
      <c r="D71" s="36" t="s">
        <v>1074</v>
      </c>
      <c r="E71" s="36" t="s">
        <v>1050</v>
      </c>
      <c r="F71" s="36" t="s">
        <v>69</v>
      </c>
      <c r="G71" s="36" t="s">
        <v>1075</v>
      </c>
      <c r="H71" s="36" t="s">
        <v>1076</v>
      </c>
      <c r="I71" s="11"/>
      <c r="J71" s="22">
        <v>39326</v>
      </c>
      <c r="K71" s="11">
        <f>+((B71*DEFLATOR!B71))</f>
        <v>1341.046110973032</v>
      </c>
      <c r="L71" s="13">
        <f t="shared" si="91"/>
        <v>-0.16804010167097427</v>
      </c>
      <c r="M71" s="13">
        <f t="shared" si="84"/>
        <v>1.491057639169946</v>
      </c>
      <c r="N71" s="11">
        <f>+((C71*DEFLATOR!C71))</f>
        <v>1026.4832845299468</v>
      </c>
      <c r="O71" s="13">
        <f t="shared" si="92"/>
        <v>-7.481054329334247</v>
      </c>
      <c r="P71" s="13">
        <f t="shared" si="85"/>
        <v>12.648371636356238</v>
      </c>
      <c r="Q71" s="11">
        <f>+((D71*DEFLATOR!D71))</f>
        <v>1051.0341448408076</v>
      </c>
      <c r="R71" s="13">
        <f t="shared" si="93"/>
        <v>4.2344501690918745</v>
      </c>
      <c r="S71" s="13">
        <f t="shared" si="86"/>
        <v>-4.268520670739806</v>
      </c>
      <c r="T71" s="11">
        <f>+((E71*DEFLATOR!E71))</f>
        <v>1147.3117173345777</v>
      </c>
      <c r="U71" s="13">
        <f t="shared" si="94"/>
        <v>-2.1779405319268252</v>
      </c>
      <c r="V71" s="13">
        <f t="shared" si="87"/>
        <v>0.38613810443404173</v>
      </c>
      <c r="W71" s="11">
        <f>+((F71*DEFLATOR!F71))</f>
        <v>1381.2018879335692</v>
      </c>
      <c r="X71" s="13">
        <f t="shared" si="95"/>
        <v>0.37405419705591747</v>
      </c>
      <c r="Y71" s="13">
        <f t="shared" si="88"/>
        <v>4.772809861186267</v>
      </c>
      <c r="Z71" s="11">
        <f>+((G71*DEFLATOR!G71))</f>
        <v>1473.9871639885707</v>
      </c>
      <c r="AA71" s="13">
        <f t="shared" si="96"/>
        <v>0.19412233434372705</v>
      </c>
      <c r="AB71" s="13">
        <f t="shared" si="89"/>
        <v>0.10604154566351554</v>
      </c>
      <c r="AC71" s="11">
        <f>+((H71*DEFLATOR!H71))</f>
        <v>1321.5901273075174</v>
      </c>
      <c r="AD71" s="13">
        <f t="shared" si="97"/>
        <v>-1.3577083579844662</v>
      </c>
      <c r="AE71" s="13">
        <f t="shared" si="90"/>
        <v>0.14596305765768314</v>
      </c>
    </row>
    <row r="72" spans="1:31" ht="9.75">
      <c r="A72" s="35">
        <v>39356</v>
      </c>
      <c r="B72" s="36" t="s">
        <v>1077</v>
      </c>
      <c r="C72" s="36" t="s">
        <v>1078</v>
      </c>
      <c r="D72" s="36" t="s">
        <v>1079</v>
      </c>
      <c r="E72" s="36" t="s">
        <v>1080</v>
      </c>
      <c r="F72" s="36" t="s">
        <v>1081</v>
      </c>
      <c r="G72" s="36" t="s">
        <v>1082</v>
      </c>
      <c r="H72" s="36" t="s">
        <v>1083</v>
      </c>
      <c r="I72" s="11"/>
      <c r="J72" s="22">
        <v>39356</v>
      </c>
      <c r="K72" s="11">
        <f>+((B72*DEFLATOR!B72))</f>
        <v>1358.5731214643647</v>
      </c>
      <c r="L72" s="13">
        <f t="shared" si="91"/>
        <v>1.3069655359289278</v>
      </c>
      <c r="M72" s="13">
        <f t="shared" si="84"/>
        <v>1.9994068790816</v>
      </c>
      <c r="N72" s="11">
        <f>+((C72*DEFLATOR!C72))</f>
        <v>1057.243625259671</v>
      </c>
      <c r="O72" s="13">
        <f t="shared" si="92"/>
        <v>2.9966723465750578</v>
      </c>
      <c r="P72" s="13">
        <f t="shared" si="85"/>
        <v>7.957656118700318</v>
      </c>
      <c r="Q72" s="11">
        <f>+((D72*DEFLATOR!D72))</f>
        <v>1093.466657757144</v>
      </c>
      <c r="R72" s="13">
        <f t="shared" si="93"/>
        <v>4.0372154534297655</v>
      </c>
      <c r="S72" s="13">
        <f t="shared" si="86"/>
        <v>-5.512684168833426</v>
      </c>
      <c r="T72" s="11">
        <f>+((E72*DEFLATOR!E72))</f>
        <v>1183.644025404911</v>
      </c>
      <c r="U72" s="13">
        <f t="shared" si="94"/>
        <v>3.166733810994282</v>
      </c>
      <c r="V72" s="13">
        <f t="shared" si="87"/>
        <v>2.04723294396858</v>
      </c>
      <c r="W72" s="11">
        <f>+((F72*DEFLATOR!F72))</f>
        <v>1385.6172457958878</v>
      </c>
      <c r="X72" s="13">
        <f t="shared" si="95"/>
        <v>0.31967505264016705</v>
      </c>
      <c r="Y72" s="13">
        <f t="shared" si="88"/>
        <v>0.937885553882456</v>
      </c>
      <c r="Z72" s="11">
        <f>+((G72*DEFLATOR!G72))</f>
        <v>1492.939116099615</v>
      </c>
      <c r="AA72" s="13">
        <f t="shared" si="96"/>
        <v>1.2857610007783737</v>
      </c>
      <c r="AB72" s="13">
        <f t="shared" si="89"/>
        <v>3.5837741158853076</v>
      </c>
      <c r="AC72" s="11">
        <f>+((H72*DEFLATOR!H72))</f>
        <v>1302.4777549661985</v>
      </c>
      <c r="AD72" s="13">
        <f t="shared" si="97"/>
        <v>-1.4461648847405195</v>
      </c>
      <c r="AE72" s="13">
        <f t="shared" si="90"/>
        <v>-1.1303268926562193</v>
      </c>
    </row>
    <row r="73" spans="1:31" ht="9.75">
      <c r="A73" s="35">
        <v>39387</v>
      </c>
      <c r="B73" s="36" t="s">
        <v>1084</v>
      </c>
      <c r="C73" s="36" t="s">
        <v>1085</v>
      </c>
      <c r="D73" s="36" t="s">
        <v>1086</v>
      </c>
      <c r="E73" s="36" t="s">
        <v>1087</v>
      </c>
      <c r="F73" s="36" t="s">
        <v>1088</v>
      </c>
      <c r="G73" s="36" t="s">
        <v>1089</v>
      </c>
      <c r="H73" s="36" t="s">
        <v>1090</v>
      </c>
      <c r="I73" s="11"/>
      <c r="J73" s="22">
        <v>39387</v>
      </c>
      <c r="K73" s="11">
        <f>+((B73*DEFLATOR!B73))</f>
        <v>1371.3977149733246</v>
      </c>
      <c r="L73" s="13">
        <f t="shared" si="91"/>
        <v>0.9439752124005496</v>
      </c>
      <c r="M73" s="13">
        <f aca="true" t="shared" si="98" ref="M73:M78">+((K73/K61)-1)*100</f>
        <v>1.3870299334646674</v>
      </c>
      <c r="N73" s="11">
        <f>+((C73*DEFLATOR!C73))</f>
        <v>1052.287441014115</v>
      </c>
      <c r="O73" s="13">
        <f t="shared" si="92"/>
        <v>-0.46878355443747965</v>
      </c>
      <c r="P73" s="13">
        <f aca="true" t="shared" si="99" ref="P73:P78">+((N73/N61)-1)*100</f>
        <v>4.879932678737053</v>
      </c>
      <c r="Q73" s="11">
        <f>+((D73*DEFLATOR!D73))</f>
        <v>1157.1114285677356</v>
      </c>
      <c r="R73" s="13">
        <f t="shared" si="93"/>
        <v>5.82045829738751</v>
      </c>
      <c r="S73" s="13">
        <f aca="true" t="shared" si="100" ref="S73:S78">+((Q73/Q61)-1)*100</f>
        <v>4.920726490581506</v>
      </c>
      <c r="T73" s="11">
        <f>+((E73*DEFLATOR!E73))</f>
        <v>1200.9249997162992</v>
      </c>
      <c r="U73" s="13">
        <f t="shared" si="94"/>
        <v>1.459980698629093</v>
      </c>
      <c r="V73" s="13">
        <f aca="true" t="shared" si="101" ref="V73:V78">+((T73/T61)-1)*100</f>
        <v>3.1598364205019047</v>
      </c>
      <c r="W73" s="11">
        <f>+((F73*DEFLATOR!F73))</f>
        <v>1385.250602050451</v>
      </c>
      <c r="X73" s="13">
        <f t="shared" si="95"/>
        <v>-0.0264606800001288</v>
      </c>
      <c r="Y73" s="13">
        <f aca="true" t="shared" si="102" ref="Y73:Y78">+((W73/W61)-1)*100</f>
        <v>2.8466320907348575</v>
      </c>
      <c r="Z73" s="11">
        <f>+((G73*DEFLATOR!G73))</f>
        <v>1512.1983827230465</v>
      </c>
      <c r="AA73" s="13">
        <f t="shared" si="96"/>
        <v>1.290023579377264</v>
      </c>
      <c r="AB73" s="13">
        <f aca="true" t="shared" si="103" ref="AB73:AB78">+((Z73/Z61)-1)*100</f>
        <v>-0.09696263346089529</v>
      </c>
      <c r="AC73" s="11">
        <f>+((H73*DEFLATOR!H73))</f>
        <v>1293.4167520777758</v>
      </c>
      <c r="AD73" s="13">
        <f t="shared" si="97"/>
        <v>-0.6956742910866787</v>
      </c>
      <c r="AE73" s="13">
        <f aca="true" t="shared" si="104" ref="AE73:AE78">+((AC73/AC61)-1)*100</f>
        <v>-1.009591363245399</v>
      </c>
    </row>
    <row r="74" spans="1:31" ht="9.75">
      <c r="A74" s="35">
        <v>39417</v>
      </c>
      <c r="B74" s="36" t="s">
        <v>1091</v>
      </c>
      <c r="C74" s="36" t="s">
        <v>1092</v>
      </c>
      <c r="D74" s="36" t="s">
        <v>1093</v>
      </c>
      <c r="E74" s="36" t="s">
        <v>1094</v>
      </c>
      <c r="F74" s="36" t="s">
        <v>1095</v>
      </c>
      <c r="G74" s="36" t="s">
        <v>1096</v>
      </c>
      <c r="H74" s="36" t="s">
        <v>1040</v>
      </c>
      <c r="I74" s="11"/>
      <c r="J74" s="22">
        <v>39417</v>
      </c>
      <c r="K74" s="11">
        <f>+((B74*DEFLATOR!B74))</f>
        <v>1377.479204633512</v>
      </c>
      <c r="L74" s="13">
        <f aca="true" t="shared" si="105" ref="L74:L80">+((K74/K73)-1)*100</f>
        <v>0.4434519318347929</v>
      </c>
      <c r="M74" s="13">
        <f t="shared" si="98"/>
        <v>1.5803644547033535</v>
      </c>
      <c r="N74" s="11">
        <f>+((C74*DEFLATOR!C74))</f>
        <v>1036.0650668431188</v>
      </c>
      <c r="O74" s="13">
        <f aca="true" t="shared" si="106" ref="O74:O80">+((N74/N73)-1)*100</f>
        <v>-1.5416295527923785</v>
      </c>
      <c r="P74" s="13">
        <f t="shared" si="99"/>
        <v>6.347914539617738</v>
      </c>
      <c r="Q74" s="11">
        <f>+((D74*DEFLATOR!D74))</f>
        <v>1124.2391105500615</v>
      </c>
      <c r="R74" s="13">
        <f aca="true" t="shared" si="107" ref="R74:R80">+((Q74/Q73)-1)*100</f>
        <v>-2.840894766579505</v>
      </c>
      <c r="S74" s="13">
        <f t="shared" si="100"/>
        <v>1.239964950179706</v>
      </c>
      <c r="T74" s="11">
        <f>+((E74*DEFLATOR!E74))</f>
        <v>1171.941560915754</v>
      </c>
      <c r="U74" s="13">
        <f aca="true" t="shared" si="108" ref="U74:U80">+((T74/T73)-1)*100</f>
        <v>-2.413426217906367</v>
      </c>
      <c r="V74" s="13">
        <f t="shared" si="101"/>
        <v>1.2349794074138387</v>
      </c>
      <c r="W74" s="11">
        <f>+((F74*DEFLATOR!F74))</f>
        <v>1397.01111886832</v>
      </c>
      <c r="X74" s="13">
        <f aca="true" t="shared" si="109" ref="X74:X80">+((W74/W73)-1)*100</f>
        <v>0.8489811735480135</v>
      </c>
      <c r="Y74" s="13">
        <f t="shared" si="102"/>
        <v>2.1604351795916577</v>
      </c>
      <c r="Z74" s="11">
        <f>+((G74*DEFLATOR!G74))</f>
        <v>1532.2621193867508</v>
      </c>
      <c r="AA74" s="13">
        <f aca="true" t="shared" si="110" ref="AA74:AA80">+((Z74/Z73)-1)*100</f>
        <v>1.326792628066098</v>
      </c>
      <c r="AB74" s="13">
        <f t="shared" si="103"/>
        <v>1.4134287644551602</v>
      </c>
      <c r="AC74" s="11">
        <f>+((H74*DEFLATOR!H74))</f>
        <v>1313.5101035106961</v>
      </c>
      <c r="AD74" s="13">
        <f aca="true" t="shared" si="111" ref="AD74:AD80">+((AC74/AC73)-1)*100</f>
        <v>1.5535094470240818</v>
      </c>
      <c r="AE74" s="13">
        <f t="shared" si="104"/>
        <v>-1.1299287065903996</v>
      </c>
    </row>
    <row r="75" spans="1:31" ht="9.75">
      <c r="A75" s="34">
        <v>39448</v>
      </c>
      <c r="B75" s="36" t="s">
        <v>1097</v>
      </c>
      <c r="C75" s="36" t="s">
        <v>1098</v>
      </c>
      <c r="D75" s="36" t="s">
        <v>1099</v>
      </c>
      <c r="E75" s="36" t="s">
        <v>1100</v>
      </c>
      <c r="F75" s="36" t="s">
        <v>1101</v>
      </c>
      <c r="G75" s="36" t="s">
        <v>1102</v>
      </c>
      <c r="H75" s="36" t="s">
        <v>1103</v>
      </c>
      <c r="I75" s="11"/>
      <c r="J75" s="21">
        <v>39448</v>
      </c>
      <c r="K75" s="11">
        <f>+((B75*DEFLATOR!B75))</f>
        <v>1396.3316315655825</v>
      </c>
      <c r="L75" s="13">
        <f t="shared" si="105"/>
        <v>1.3686178977261765</v>
      </c>
      <c r="M75" s="13">
        <f t="shared" si="98"/>
        <v>4.487139676422425</v>
      </c>
      <c r="N75" s="11">
        <f>+((C75*DEFLATOR!C75))</f>
        <v>1046.3849829200483</v>
      </c>
      <c r="O75" s="13">
        <f t="shared" si="106"/>
        <v>0.9960683365547895</v>
      </c>
      <c r="P75" s="13">
        <f t="shared" si="99"/>
        <v>4.247343246382274</v>
      </c>
      <c r="Q75" s="11">
        <f>+((D75*DEFLATOR!D75))</f>
        <v>1146.2578444485198</v>
      </c>
      <c r="R75" s="13">
        <f t="shared" si="107"/>
        <v>1.9585454457001772</v>
      </c>
      <c r="S75" s="13">
        <f t="shared" si="100"/>
        <v>6.2674170354952485</v>
      </c>
      <c r="T75" s="11">
        <f>+((E75*DEFLATOR!E75))</f>
        <v>1166.9986687721166</v>
      </c>
      <c r="U75" s="13">
        <f t="shared" si="108"/>
        <v>-0.421769506985914</v>
      </c>
      <c r="V75" s="13">
        <f t="shared" si="101"/>
        <v>-2.5753770625912</v>
      </c>
      <c r="W75" s="11">
        <f>+((F75*DEFLATOR!F75))</f>
        <v>1422.902113727884</v>
      </c>
      <c r="X75" s="13">
        <f t="shared" si="109"/>
        <v>1.853313442525617</v>
      </c>
      <c r="Y75" s="13">
        <f t="shared" si="102"/>
        <v>4.0927474361667215</v>
      </c>
      <c r="Z75" s="11">
        <f>+((G75*DEFLATOR!G75))</f>
        <v>1565.1211724553157</v>
      </c>
      <c r="AA75" s="13">
        <f t="shared" si="110"/>
        <v>2.1444798936696152</v>
      </c>
      <c r="AB75" s="13">
        <f t="shared" si="103"/>
        <v>7.419583337990288</v>
      </c>
      <c r="AC75" s="11">
        <f>+((H75*DEFLATOR!H75))</f>
        <v>1295.4489006479853</v>
      </c>
      <c r="AD75" s="13">
        <f t="shared" si="111"/>
        <v>-1.3750334172868306</v>
      </c>
      <c r="AE75" s="13">
        <f t="shared" si="104"/>
        <v>-1.4034606303491848</v>
      </c>
    </row>
    <row r="76" spans="1:31" ht="9.75">
      <c r="A76" s="35">
        <v>39479</v>
      </c>
      <c r="B76" s="36" t="s">
        <v>1104</v>
      </c>
      <c r="C76" s="36" t="s">
        <v>1105</v>
      </c>
      <c r="D76" s="36" t="s">
        <v>1106</v>
      </c>
      <c r="E76" s="36" t="s">
        <v>1107</v>
      </c>
      <c r="F76" s="36" t="s">
        <v>1108</v>
      </c>
      <c r="G76" s="36" t="s">
        <v>332</v>
      </c>
      <c r="H76" s="36" t="s">
        <v>1109</v>
      </c>
      <c r="I76" s="9"/>
      <c r="J76" s="22">
        <v>39479</v>
      </c>
      <c r="K76" s="11">
        <f>+((B76*DEFLATOR!B76))</f>
        <v>1415.7948790254156</v>
      </c>
      <c r="L76" s="13">
        <f t="shared" si="105"/>
        <v>1.3938843051210403</v>
      </c>
      <c r="M76" s="13">
        <f t="shared" si="98"/>
        <v>5.33489292816367</v>
      </c>
      <c r="N76" s="11">
        <f>+((C76*DEFLATOR!C76))</f>
        <v>1096.2778243938221</v>
      </c>
      <c r="O76" s="13">
        <f t="shared" si="106"/>
        <v>4.768115205031198</v>
      </c>
      <c r="P76" s="13">
        <f t="shared" si="99"/>
        <v>6.6631504931709</v>
      </c>
      <c r="Q76" s="11">
        <f>+((D76*DEFLATOR!D76))</f>
        <v>1181.2252303452906</v>
      </c>
      <c r="R76" s="13">
        <f t="shared" si="107"/>
        <v>3.0505689506181044</v>
      </c>
      <c r="S76" s="13">
        <f t="shared" si="100"/>
        <v>13.910422778140031</v>
      </c>
      <c r="T76" s="11">
        <f>+((E76*DEFLATOR!E76))</f>
        <v>1199.022098583489</v>
      </c>
      <c r="U76" s="13">
        <f t="shared" si="108"/>
        <v>2.744084519399359</v>
      </c>
      <c r="V76" s="13">
        <f t="shared" si="101"/>
        <v>3.5575758431704685</v>
      </c>
      <c r="W76" s="11">
        <f>+((F76*DEFLATOR!F76))</f>
        <v>1414.5952317556096</v>
      </c>
      <c r="X76" s="13">
        <f t="shared" si="109"/>
        <v>-0.5837985545267821</v>
      </c>
      <c r="Y76" s="13">
        <f t="shared" si="102"/>
        <v>4.013237244385803</v>
      </c>
      <c r="Z76" s="11">
        <f>+((G76*DEFLATOR!G76))</f>
        <v>1576.8232211334503</v>
      </c>
      <c r="AA76" s="13">
        <f t="shared" si="110"/>
        <v>0.7476768498235087</v>
      </c>
      <c r="AB76" s="13">
        <f t="shared" si="103"/>
        <v>5.391836008569362</v>
      </c>
      <c r="AC76" s="11">
        <f>+((H76*DEFLATOR!H76))</f>
        <v>1367.6442658004842</v>
      </c>
      <c r="AD76" s="13">
        <f t="shared" si="111"/>
        <v>5.572999839390547</v>
      </c>
      <c r="AE76" s="13">
        <f t="shared" si="104"/>
        <v>4.68146186189613</v>
      </c>
    </row>
    <row r="77" spans="1:31" ht="9.75">
      <c r="A77" s="35">
        <v>39508</v>
      </c>
      <c r="B77" s="36" t="s">
        <v>514</v>
      </c>
      <c r="C77" s="36" t="s">
        <v>1110</v>
      </c>
      <c r="D77" s="36" t="s">
        <v>1111</v>
      </c>
      <c r="E77" s="36" t="s">
        <v>1112</v>
      </c>
      <c r="F77" s="36" t="s">
        <v>1113</v>
      </c>
      <c r="G77" s="36" t="s">
        <v>1114</v>
      </c>
      <c r="H77" s="36" t="s">
        <v>1109</v>
      </c>
      <c r="I77" s="9"/>
      <c r="J77" s="22">
        <v>39508</v>
      </c>
      <c r="K77" s="11">
        <f>+((B77*DEFLATOR!B77))</f>
        <v>1399.012853769916</v>
      </c>
      <c r="L77" s="13">
        <f t="shared" si="105"/>
        <v>-1.1853429832329732</v>
      </c>
      <c r="M77" s="13">
        <f t="shared" si="98"/>
        <v>2.0815677472632244</v>
      </c>
      <c r="N77" s="11">
        <f>+((C77*DEFLATOR!C77))</f>
        <v>983.3320498171314</v>
      </c>
      <c r="O77" s="13">
        <f t="shared" si="106"/>
        <v>-10.30265978782734</v>
      </c>
      <c r="P77" s="13">
        <f t="shared" si="99"/>
        <v>3.8657230726923064</v>
      </c>
      <c r="Q77" s="11">
        <f>+((D77*DEFLATOR!D77))</f>
        <v>1143.4447491138465</v>
      </c>
      <c r="R77" s="13">
        <f t="shared" si="107"/>
        <v>-3.1984146850978057</v>
      </c>
      <c r="S77" s="13">
        <f t="shared" si="100"/>
        <v>7.345316613399189</v>
      </c>
      <c r="T77" s="11">
        <f>+((E77*DEFLATOR!E77))</f>
        <v>1230.8652063261645</v>
      </c>
      <c r="U77" s="13">
        <f t="shared" si="108"/>
        <v>2.6557565352877788</v>
      </c>
      <c r="V77" s="13">
        <f t="shared" si="101"/>
        <v>9.542186193221802</v>
      </c>
      <c r="W77" s="11">
        <f>+((F77*DEFLATOR!F77))</f>
        <v>1431.3167784286898</v>
      </c>
      <c r="X77" s="13">
        <f t="shared" si="109"/>
        <v>1.182072885423735</v>
      </c>
      <c r="Y77" s="13">
        <f t="shared" si="102"/>
        <v>1.390822039193207</v>
      </c>
      <c r="Z77" s="11">
        <f>+((G77*DEFLATOR!G77))</f>
        <v>1541.4389044450616</v>
      </c>
      <c r="AA77" s="13">
        <f t="shared" si="110"/>
        <v>-2.2440255961574285</v>
      </c>
      <c r="AB77" s="13">
        <f t="shared" si="103"/>
        <v>-0.3081653220099234</v>
      </c>
      <c r="AC77" s="11">
        <f>+((H77*DEFLATOR!H77))</f>
        <v>1357.5980403022472</v>
      </c>
      <c r="AD77" s="13">
        <f t="shared" si="111"/>
        <v>-0.7345642247369666</v>
      </c>
      <c r="AE77" s="13">
        <f t="shared" si="104"/>
        <v>2.8318215525046764</v>
      </c>
    </row>
    <row r="78" spans="1:31" ht="9.75">
      <c r="A78" s="35">
        <v>39539</v>
      </c>
      <c r="B78" s="36" t="s">
        <v>1115</v>
      </c>
      <c r="C78" s="36" t="s">
        <v>1116</v>
      </c>
      <c r="D78" s="36" t="s">
        <v>981</v>
      </c>
      <c r="E78" s="36" t="s">
        <v>1117</v>
      </c>
      <c r="F78" s="36" t="s">
        <v>1118</v>
      </c>
      <c r="G78" s="36" t="s">
        <v>1119</v>
      </c>
      <c r="H78" s="36" t="s">
        <v>1120</v>
      </c>
      <c r="I78" s="9"/>
      <c r="J78" s="22">
        <v>39539</v>
      </c>
      <c r="K78" s="11">
        <f>+((B78*DEFLATOR!B78))</f>
        <v>1420.3942994254514</v>
      </c>
      <c r="L78" s="13">
        <f t="shared" si="105"/>
        <v>1.5283237461270582</v>
      </c>
      <c r="M78" s="13">
        <f t="shared" si="98"/>
        <v>2.5622122092616717</v>
      </c>
      <c r="N78" s="11">
        <f>+((C78*DEFLATOR!C78))</f>
        <v>1081.56248748963</v>
      </c>
      <c r="O78" s="13">
        <f t="shared" si="106"/>
        <v>9.989549073557225</v>
      </c>
      <c r="P78" s="13">
        <f t="shared" si="99"/>
        <v>10.777934744758365</v>
      </c>
      <c r="Q78" s="11">
        <f>+((D78*DEFLATOR!D78))</f>
        <v>1142.2685346686974</v>
      </c>
      <c r="R78" s="13">
        <f t="shared" si="107"/>
        <v>-0.10286587489781729</v>
      </c>
      <c r="S78" s="13">
        <f t="shared" si="100"/>
        <v>7.954342598464703</v>
      </c>
      <c r="T78" s="11">
        <f>+((E78*DEFLATOR!E78))</f>
        <v>1217.6104583124556</v>
      </c>
      <c r="U78" s="13">
        <f t="shared" si="108"/>
        <v>-1.0768643020848012</v>
      </c>
      <c r="V78" s="13">
        <f t="shared" si="101"/>
        <v>3.8871440242833177</v>
      </c>
      <c r="W78" s="11">
        <f>+((F78*DEFLATOR!F78))</f>
        <v>1446.222602884706</v>
      </c>
      <c r="X78" s="13">
        <f t="shared" si="109"/>
        <v>1.0414063944936158</v>
      </c>
      <c r="Y78" s="13">
        <f t="shared" si="102"/>
        <v>1.6314438919766028</v>
      </c>
      <c r="Z78" s="11">
        <f>+((G78*DEFLATOR!G78))</f>
        <v>1573.4002570842358</v>
      </c>
      <c r="AA78" s="13">
        <f t="shared" si="110"/>
        <v>2.0734751501993998</v>
      </c>
      <c r="AB78" s="13">
        <f t="shared" si="103"/>
        <v>0.9709948527071299</v>
      </c>
      <c r="AC78" s="11">
        <f>+((H78*DEFLATOR!H78))</f>
        <v>1359.208899118259</v>
      </c>
      <c r="AD78" s="13">
        <f t="shared" si="111"/>
        <v>0.1186550634422856</v>
      </c>
      <c r="AE78" s="13">
        <f t="shared" si="104"/>
        <v>3.59473925729783</v>
      </c>
    </row>
    <row r="79" spans="1:31" ht="9.75">
      <c r="A79" s="35">
        <v>39569</v>
      </c>
      <c r="B79" s="36" t="s">
        <v>1121</v>
      </c>
      <c r="C79" s="36" t="s">
        <v>1122</v>
      </c>
      <c r="D79" s="36" t="s">
        <v>1123</v>
      </c>
      <c r="E79" s="36" t="s">
        <v>1124</v>
      </c>
      <c r="F79" s="36" t="s">
        <v>1125</v>
      </c>
      <c r="G79" s="36" t="s">
        <v>1126</v>
      </c>
      <c r="H79" s="36" t="s">
        <v>1127</v>
      </c>
      <c r="I79" s="9"/>
      <c r="J79" s="22">
        <v>39569</v>
      </c>
      <c r="K79" s="11">
        <f>+((B79*DEFLATOR!B79))</f>
        <v>1391.8167020260983</v>
      </c>
      <c r="L79" s="13">
        <f t="shared" si="105"/>
        <v>-2.011948190084456</v>
      </c>
      <c r="M79" s="13">
        <f aca="true" t="shared" si="112" ref="M79:M85">+((K79/K67)-1)*100</f>
        <v>0.001367168699006882</v>
      </c>
      <c r="N79" s="11">
        <f>+((C79*DEFLATOR!C79))</f>
        <v>1018.7851906384049</v>
      </c>
      <c r="O79" s="13">
        <f t="shared" si="106"/>
        <v>-5.804315291753037</v>
      </c>
      <c r="P79" s="13">
        <f aca="true" t="shared" si="113" ref="P79:P85">+((N79/N67)-1)*100</f>
        <v>-0.24097660922256514</v>
      </c>
      <c r="Q79" s="11">
        <f>+((D79*DEFLATOR!D79))</f>
        <v>1143.2184645298726</v>
      </c>
      <c r="R79" s="13">
        <f t="shared" si="107"/>
        <v>0.0831616938000268</v>
      </c>
      <c r="S79" s="13">
        <f aca="true" t="shared" si="114" ref="S79:S85">+((Q79/Q67)-1)*100</f>
        <v>6.282608134744794</v>
      </c>
      <c r="T79" s="11">
        <f>+((E79*DEFLATOR!E79))</f>
        <v>1214.802502175671</v>
      </c>
      <c r="U79" s="13">
        <f t="shared" si="108"/>
        <v>-0.23061202518549484</v>
      </c>
      <c r="V79" s="13">
        <f aca="true" t="shared" si="115" ref="V79:V85">+((T79/T67)-1)*100</f>
        <v>4.061498315389378</v>
      </c>
      <c r="W79" s="11">
        <f>+((F79*DEFLATOR!F79))</f>
        <v>1447.4212486062013</v>
      </c>
      <c r="X79" s="13">
        <f t="shared" si="109"/>
        <v>0.08288113594023816</v>
      </c>
      <c r="Y79" s="13">
        <f aca="true" t="shared" si="116" ref="Y79:Y85">+((W79/W67)-1)*100</f>
        <v>0.6524169299058524</v>
      </c>
      <c r="Z79" s="11">
        <f>+((G79*DEFLATOR!G79))</f>
        <v>1511.054869306089</v>
      </c>
      <c r="AA79" s="13">
        <f t="shared" si="110"/>
        <v>-3.962462030715752</v>
      </c>
      <c r="AB79" s="13">
        <f aca="true" t="shared" si="117" ref="AB79:AB85">+((Z79/Z67)-1)*100</f>
        <v>-3.21638856619898</v>
      </c>
      <c r="AC79" s="11">
        <f>+((H79*DEFLATOR!H79))</f>
        <v>1353.6266489846419</v>
      </c>
      <c r="AD79" s="13">
        <f t="shared" si="111"/>
        <v>-0.41069846858996506</v>
      </c>
      <c r="AE79" s="13">
        <f aca="true" t="shared" si="118" ref="AE79:AE85">+((AC79/AC67)-1)*100</f>
        <v>2.763626484489201</v>
      </c>
    </row>
    <row r="80" spans="1:31" ht="9.75">
      <c r="A80" s="35">
        <v>39600</v>
      </c>
      <c r="B80" s="36" t="s">
        <v>1128</v>
      </c>
      <c r="C80" s="36" t="s">
        <v>1129</v>
      </c>
      <c r="D80" s="36" t="s">
        <v>314</v>
      </c>
      <c r="E80" s="36" t="s">
        <v>1130</v>
      </c>
      <c r="F80" s="36" t="s">
        <v>1131</v>
      </c>
      <c r="G80" s="36" t="s">
        <v>1132</v>
      </c>
      <c r="H80" s="36" t="s">
        <v>1133</v>
      </c>
      <c r="I80" s="9"/>
      <c r="J80" s="22">
        <v>39600</v>
      </c>
      <c r="K80" s="11">
        <f>+((B80*DEFLATOR!B80))</f>
        <v>1404.6972180484024</v>
      </c>
      <c r="L80" s="13">
        <f t="shared" si="105"/>
        <v>0.9254462892673843</v>
      </c>
      <c r="M80" s="13">
        <f t="shared" si="112"/>
        <v>1.574508841933353</v>
      </c>
      <c r="N80" s="11">
        <f>+((C80*DEFLATOR!C80))</f>
        <v>1030.9492841014487</v>
      </c>
      <c r="O80" s="13">
        <f t="shared" si="106"/>
        <v>1.1939802006173172</v>
      </c>
      <c r="P80" s="13">
        <f t="shared" si="113"/>
        <v>-3.0143835006462227</v>
      </c>
      <c r="Q80" s="11">
        <f>+((D80*DEFLATOR!D80))</f>
        <v>1148.6490000307444</v>
      </c>
      <c r="R80" s="13">
        <f t="shared" si="107"/>
        <v>0.47502167515331983</v>
      </c>
      <c r="S80" s="13">
        <f t="shared" si="114"/>
        <v>10.859927476470578</v>
      </c>
      <c r="T80" s="11">
        <f>+((E80*DEFLATOR!E80))</f>
        <v>1198.1482966386025</v>
      </c>
      <c r="U80" s="13">
        <f t="shared" si="108"/>
        <v>-1.3709393508196888</v>
      </c>
      <c r="V80" s="13">
        <f t="shared" si="115"/>
        <v>1.1601482455402268</v>
      </c>
      <c r="W80" s="11">
        <f>+((F80*DEFLATOR!F80))</f>
        <v>1454.893710158668</v>
      </c>
      <c r="X80" s="13">
        <f t="shared" si="109"/>
        <v>0.5162603188022974</v>
      </c>
      <c r="Y80" s="13">
        <f t="shared" si="116"/>
        <v>1.606468898413116</v>
      </c>
      <c r="Z80" s="11">
        <f>+((G80*DEFLATOR!G80))</f>
        <v>1530.328104863243</v>
      </c>
      <c r="AA80" s="13">
        <f t="shared" si="110"/>
        <v>1.2754821779572323</v>
      </c>
      <c r="AB80" s="13">
        <f t="shared" si="117"/>
        <v>-0.12079023059838878</v>
      </c>
      <c r="AC80" s="11">
        <f>+((H80*DEFLATOR!H80))</f>
        <v>1391.8170926493212</v>
      </c>
      <c r="AD80" s="13">
        <f t="shared" si="111"/>
        <v>2.821342479724831</v>
      </c>
      <c r="AE80" s="13">
        <f t="shared" si="118"/>
        <v>4.031044256648575</v>
      </c>
    </row>
    <row r="81" spans="1:31" ht="9.75">
      <c r="A81" s="35">
        <v>39630</v>
      </c>
      <c r="B81" s="36" t="s">
        <v>1134</v>
      </c>
      <c r="C81" s="36" t="s">
        <v>1135</v>
      </c>
      <c r="D81" s="36" t="s">
        <v>1136</v>
      </c>
      <c r="E81" s="36" t="s">
        <v>1137</v>
      </c>
      <c r="F81" s="36" t="s">
        <v>303</v>
      </c>
      <c r="G81" s="36" t="s">
        <v>1138</v>
      </c>
      <c r="H81" s="36" t="s">
        <v>84</v>
      </c>
      <c r="I81" s="9"/>
      <c r="J81" s="22">
        <v>39630</v>
      </c>
      <c r="K81" s="11">
        <f>+((B81*DEFLATOR!B81))</f>
        <v>1408.7775330106665</v>
      </c>
      <c r="L81" s="13">
        <f aca="true" t="shared" si="119" ref="L81:L86">+((K81/K80)-1)*100</f>
        <v>0.2904764749184219</v>
      </c>
      <c r="M81" s="13">
        <f t="shared" si="112"/>
        <v>4.346991874074924</v>
      </c>
      <c r="N81" s="11">
        <f>+((C81*DEFLATOR!C81))</f>
        <v>1039.5596262458578</v>
      </c>
      <c r="O81" s="13">
        <f aca="true" t="shared" si="120" ref="O81:O86">+((N81/N80)-1)*100</f>
        <v>0.8351858114837851</v>
      </c>
      <c r="P81" s="13">
        <f t="shared" si="113"/>
        <v>0.12424313545460475</v>
      </c>
      <c r="Q81" s="11">
        <f>+((D81*DEFLATOR!D81))</f>
        <v>1159.9066463908366</v>
      </c>
      <c r="R81" s="13">
        <f aca="true" t="shared" si="121" ref="R81:R86">+((Q81/Q80)-1)*100</f>
        <v>0.9800771480052539</v>
      </c>
      <c r="S81" s="13">
        <f t="shared" si="114"/>
        <v>12.856394445083064</v>
      </c>
      <c r="T81" s="11">
        <f>+((E81*DEFLATOR!E81))</f>
        <v>1253.7038032529624</v>
      </c>
      <c r="U81" s="13">
        <f aca="true" t="shared" si="122" ref="U81:U86">+((T81/T80)-1)*100</f>
        <v>4.636780502899396</v>
      </c>
      <c r="V81" s="13">
        <f t="shared" si="115"/>
        <v>5.256163612950271</v>
      </c>
      <c r="W81" s="11">
        <f>+((F81*DEFLATOR!F81))</f>
        <v>1473.3157066537508</v>
      </c>
      <c r="X81" s="13">
        <f aca="true" t="shared" si="123" ref="X81:X86">+((W81/W80)-1)*100</f>
        <v>1.2662090959946193</v>
      </c>
      <c r="Y81" s="13">
        <f t="shared" si="116"/>
        <v>4.25851360876679</v>
      </c>
      <c r="Z81" s="11">
        <f>+((G81*DEFLATOR!G81))</f>
        <v>1518.7355047406036</v>
      </c>
      <c r="AA81" s="13">
        <f aca="true" t="shared" si="124" ref="AA81:AA86">+((Z81/Z80)-1)*100</f>
        <v>-0.7575238333400014</v>
      </c>
      <c r="AB81" s="13">
        <f t="shared" si="117"/>
        <v>3.401397257056815</v>
      </c>
      <c r="AC81" s="11">
        <f>+((H81*DEFLATOR!H81))</f>
        <v>1371.419089561948</v>
      </c>
      <c r="AD81" s="13">
        <f aca="true" t="shared" si="125" ref="AD81:AD86">+((AC81/AC80)-1)*100</f>
        <v>-1.4655663589060786</v>
      </c>
      <c r="AE81" s="13">
        <f t="shared" si="118"/>
        <v>2.2322275767070465</v>
      </c>
    </row>
    <row r="82" spans="1:31" ht="9.75">
      <c r="A82" s="35">
        <v>39661</v>
      </c>
      <c r="B82" s="36" t="s">
        <v>1139</v>
      </c>
      <c r="C82" s="36" t="s">
        <v>1140</v>
      </c>
      <c r="D82" s="36" t="s">
        <v>1141</v>
      </c>
      <c r="E82" s="36" t="s">
        <v>1142</v>
      </c>
      <c r="F82" s="36" t="s">
        <v>1143</v>
      </c>
      <c r="G82" s="36" t="s">
        <v>1144</v>
      </c>
      <c r="H82" s="36" t="s">
        <v>1145</v>
      </c>
      <c r="I82" s="9"/>
      <c r="J82" s="22">
        <v>39661</v>
      </c>
      <c r="K82" s="11">
        <f>+((B82*DEFLATOR!B82))</f>
        <v>1424.7618594988332</v>
      </c>
      <c r="L82" s="13">
        <f t="shared" si="119"/>
        <v>1.134623892958242</v>
      </c>
      <c r="M82" s="13">
        <f t="shared" si="112"/>
        <v>6.064040347540689</v>
      </c>
      <c r="N82" s="11">
        <f>+((C82*DEFLATOR!C82))</f>
        <v>1046.4118850417958</v>
      </c>
      <c r="O82" s="13">
        <f t="shared" si="120"/>
        <v>0.6591501461713722</v>
      </c>
      <c r="P82" s="13">
        <f t="shared" si="113"/>
        <v>-5.684850595834112</v>
      </c>
      <c r="Q82" s="11">
        <f>+((D82*DEFLATOR!D82))</f>
        <v>1154.5825003403886</v>
      </c>
      <c r="R82" s="13">
        <f t="shared" si="121"/>
        <v>-0.4590150480656918</v>
      </c>
      <c r="S82" s="13">
        <f t="shared" si="114"/>
        <v>14.503674964873635</v>
      </c>
      <c r="T82" s="11">
        <f>+((E82*DEFLATOR!E82))</f>
        <v>1239.0053743953727</v>
      </c>
      <c r="U82" s="13">
        <f t="shared" si="122"/>
        <v>-1.1724004361677753</v>
      </c>
      <c r="V82" s="13">
        <f t="shared" si="115"/>
        <v>5.6400414849259395</v>
      </c>
      <c r="W82" s="11">
        <f>+((F82*DEFLATOR!F82))</f>
        <v>1501.3083617599407</v>
      </c>
      <c r="X82" s="13">
        <f t="shared" si="123"/>
        <v>1.899976697443062</v>
      </c>
      <c r="Y82" s="13">
        <f t="shared" si="116"/>
        <v>9.102375392230332</v>
      </c>
      <c r="Z82" s="11">
        <f>+((G82*DEFLATOR!G82))</f>
        <v>1545.3518082694072</v>
      </c>
      <c r="AA82" s="13">
        <f t="shared" si="124"/>
        <v>1.752530539104602</v>
      </c>
      <c r="AB82" s="13">
        <f t="shared" si="117"/>
        <v>5.045126518174259</v>
      </c>
      <c r="AC82" s="11">
        <f>+((H82*DEFLATOR!H82))</f>
        <v>1379.3849898399912</v>
      </c>
      <c r="AD82" s="13">
        <f t="shared" si="125"/>
        <v>0.5808509111964844</v>
      </c>
      <c r="AE82" s="13">
        <f t="shared" si="118"/>
        <v>2.9560479024025588</v>
      </c>
    </row>
    <row r="83" spans="1:31" ht="9.75">
      <c r="A83" s="35">
        <v>39692</v>
      </c>
      <c r="B83" s="36" t="s">
        <v>279</v>
      </c>
      <c r="C83" s="36" t="s">
        <v>1146</v>
      </c>
      <c r="D83" s="36" t="s">
        <v>1147</v>
      </c>
      <c r="E83" s="36" t="s">
        <v>603</v>
      </c>
      <c r="F83" s="36" t="s">
        <v>1148</v>
      </c>
      <c r="G83" s="36" t="s">
        <v>1149</v>
      </c>
      <c r="H83" s="36" t="s">
        <v>1150</v>
      </c>
      <c r="I83" s="9"/>
      <c r="J83" s="22">
        <v>39692</v>
      </c>
      <c r="K83" s="11">
        <f>+((B83*DEFLATOR!B83))</f>
        <v>1444.4920307466682</v>
      </c>
      <c r="L83" s="13">
        <f t="shared" si="119"/>
        <v>1.3848048441425176</v>
      </c>
      <c r="M83" s="13">
        <f t="shared" si="112"/>
        <v>7.713822733401621</v>
      </c>
      <c r="N83" s="11">
        <f>+((C83*DEFLATOR!C83))</f>
        <v>1055.643135884417</v>
      </c>
      <c r="O83" s="13">
        <f t="shared" si="120"/>
        <v>0.8821813833137515</v>
      </c>
      <c r="P83" s="13">
        <f t="shared" si="113"/>
        <v>2.8407526740996447</v>
      </c>
      <c r="Q83" s="11">
        <f>+((D83*DEFLATOR!D83))</f>
        <v>1182.705462101337</v>
      </c>
      <c r="R83" s="13">
        <f t="shared" si="121"/>
        <v>2.4357689253611037</v>
      </c>
      <c r="S83" s="13">
        <f t="shared" si="114"/>
        <v>12.527786838026334</v>
      </c>
      <c r="T83" s="11">
        <f>+((E83*DEFLATOR!E83))</f>
        <v>1276.5562267867037</v>
      </c>
      <c r="U83" s="13">
        <f t="shared" si="122"/>
        <v>3.030725545452584</v>
      </c>
      <c r="V83" s="13">
        <f t="shared" si="115"/>
        <v>11.264986446088553</v>
      </c>
      <c r="W83" s="11">
        <f>+((F83*DEFLATOR!F83))</f>
        <v>1468.022839215385</v>
      </c>
      <c r="X83" s="13">
        <f t="shared" si="123"/>
        <v>-2.217100989535292</v>
      </c>
      <c r="Y83" s="13">
        <f t="shared" si="116"/>
        <v>6.285898682900681</v>
      </c>
      <c r="Z83" s="11">
        <f>+((G83*DEFLATOR!G83))</f>
        <v>1591.432576444748</v>
      </c>
      <c r="AA83" s="13">
        <f t="shared" si="124"/>
        <v>2.9818949917265414</v>
      </c>
      <c r="AB83" s="13">
        <f t="shared" si="117"/>
        <v>7.967872131150244</v>
      </c>
      <c r="AC83" s="11">
        <f>+((H83*DEFLATOR!H83))</f>
        <v>1380.7214363609337</v>
      </c>
      <c r="AD83" s="13">
        <f t="shared" si="125"/>
        <v>0.09688712946611666</v>
      </c>
      <c r="AE83" s="13">
        <f t="shared" si="118"/>
        <v>4.474254750516704</v>
      </c>
    </row>
    <row r="84" spans="1:31" ht="9.75">
      <c r="A84" s="35">
        <v>39722</v>
      </c>
      <c r="B84" s="36" t="s">
        <v>1151</v>
      </c>
      <c r="C84" s="36" t="s">
        <v>1152</v>
      </c>
      <c r="D84" s="36" t="s">
        <v>1153</v>
      </c>
      <c r="E84" s="36" t="s">
        <v>1154</v>
      </c>
      <c r="F84" s="36" t="s">
        <v>1155</v>
      </c>
      <c r="G84" s="36" t="s">
        <v>1156</v>
      </c>
      <c r="H84" s="36" t="s">
        <v>1157</v>
      </c>
      <c r="I84" s="9"/>
      <c r="J84" s="22">
        <v>39722</v>
      </c>
      <c r="K84" s="11">
        <f>+((B84*DEFLATOR!B84))</f>
        <v>1420.0347482561242</v>
      </c>
      <c r="L84" s="13">
        <f t="shared" si="119"/>
        <v>-1.6931407006726018</v>
      </c>
      <c r="M84" s="13">
        <f t="shared" si="112"/>
        <v>4.523983716497493</v>
      </c>
      <c r="N84" s="11">
        <f>+((C84*DEFLATOR!C84))</f>
        <v>1016.7621403525213</v>
      </c>
      <c r="O84" s="13">
        <f t="shared" si="120"/>
        <v>-3.6831571399667418</v>
      </c>
      <c r="P84" s="13">
        <f t="shared" si="113"/>
        <v>-3.8289646719039783</v>
      </c>
      <c r="Q84" s="11">
        <f>+((D84*DEFLATOR!D84))</f>
        <v>1144.1398259779994</v>
      </c>
      <c r="R84" s="13">
        <f t="shared" si="121"/>
        <v>-3.2607980058549146</v>
      </c>
      <c r="S84" s="13">
        <f t="shared" si="114"/>
        <v>4.634175890172387</v>
      </c>
      <c r="T84" s="11">
        <f>+((E84*DEFLATOR!E84))</f>
        <v>1263.9534452957537</v>
      </c>
      <c r="U84" s="13">
        <f t="shared" si="122"/>
        <v>-0.987248444408384</v>
      </c>
      <c r="V84" s="13">
        <f t="shared" si="115"/>
        <v>6.784930111345755</v>
      </c>
      <c r="W84" s="11">
        <f>+((F84*DEFLATOR!F84))</f>
        <v>1481.3541422756236</v>
      </c>
      <c r="X84" s="13">
        <f t="shared" si="123"/>
        <v>0.908112782997561</v>
      </c>
      <c r="Y84" s="13">
        <f t="shared" si="116"/>
        <v>6.909332051849959</v>
      </c>
      <c r="Z84" s="11">
        <f>+((G84*DEFLATOR!G84))</f>
        <v>1540.1912485975581</v>
      </c>
      <c r="AA84" s="13">
        <f t="shared" si="124"/>
        <v>-3.219823987872783</v>
      </c>
      <c r="AB84" s="13">
        <f t="shared" si="117"/>
        <v>3.1650408237270833</v>
      </c>
      <c r="AC84" s="11">
        <f>+((H84*DEFLATOR!H84))</f>
        <v>1383.3936736524329</v>
      </c>
      <c r="AD84" s="13">
        <f t="shared" si="125"/>
        <v>0.19353920502185318</v>
      </c>
      <c r="AE84" s="13">
        <f t="shared" si="118"/>
        <v>6.212460702511913</v>
      </c>
    </row>
    <row r="85" spans="1:31" ht="9.75">
      <c r="A85" s="35">
        <v>39753</v>
      </c>
      <c r="B85" s="36" t="s">
        <v>1158</v>
      </c>
      <c r="C85" s="36" t="s">
        <v>1159</v>
      </c>
      <c r="D85" s="36" t="s">
        <v>1160</v>
      </c>
      <c r="E85" s="36" t="s">
        <v>1161</v>
      </c>
      <c r="F85" s="36" t="s">
        <v>1162</v>
      </c>
      <c r="G85" s="36" t="s">
        <v>1163</v>
      </c>
      <c r="H85" s="36" t="s">
        <v>1164</v>
      </c>
      <c r="I85" s="9"/>
      <c r="J85" s="22">
        <v>39753</v>
      </c>
      <c r="K85" s="11">
        <f>+((B85*DEFLATOR!B85))</f>
        <v>1431.4413620563796</v>
      </c>
      <c r="L85" s="13">
        <f t="shared" si="119"/>
        <v>0.8032630056597823</v>
      </c>
      <c r="M85" s="13">
        <f t="shared" si="112"/>
        <v>4.378281108935855</v>
      </c>
      <c r="N85" s="11">
        <f>+((C85*DEFLATOR!C85))</f>
        <v>1054.4448603124779</v>
      </c>
      <c r="O85" s="13">
        <f t="shared" si="120"/>
        <v>3.7061490061865987</v>
      </c>
      <c r="P85" s="13">
        <f t="shared" si="113"/>
        <v>0.2050218613541155</v>
      </c>
      <c r="Q85" s="11">
        <f>+((D85*DEFLATOR!D85))</f>
        <v>1149.4153668727686</v>
      </c>
      <c r="R85" s="13">
        <f t="shared" si="121"/>
        <v>0.46109232237061537</v>
      </c>
      <c r="S85" s="13">
        <f t="shared" si="114"/>
        <v>-0.6651098161300828</v>
      </c>
      <c r="T85" s="11">
        <f>+((E85*DEFLATOR!E85))</f>
        <v>1270.6390666111795</v>
      </c>
      <c r="U85" s="13">
        <f t="shared" si="122"/>
        <v>0.5289452186952426</v>
      </c>
      <c r="V85" s="13">
        <f t="shared" si="115"/>
        <v>5.80503086465427</v>
      </c>
      <c r="W85" s="11">
        <f>+((F85*DEFLATOR!F85))</f>
        <v>1511.7058505956786</v>
      </c>
      <c r="X85" s="13">
        <f t="shared" si="123"/>
        <v>2.048916424092173</v>
      </c>
      <c r="Y85" s="13">
        <f t="shared" si="116"/>
        <v>9.128691108890209</v>
      </c>
      <c r="Z85" s="11">
        <f>+((G85*DEFLATOR!G85))</f>
        <v>1553.9669376433558</v>
      </c>
      <c r="AA85" s="13">
        <f t="shared" si="124"/>
        <v>0.8944141877407219</v>
      </c>
      <c r="AB85" s="13">
        <f t="shared" si="117"/>
        <v>2.7621081597174912</v>
      </c>
      <c r="AC85" s="11">
        <f>+((H85*DEFLATOR!H85))</f>
        <v>1344.1877912866892</v>
      </c>
      <c r="AD85" s="13">
        <f t="shared" si="125"/>
        <v>-2.834036551738195</v>
      </c>
      <c r="AE85" s="13">
        <f t="shared" si="118"/>
        <v>3.925342634332951</v>
      </c>
    </row>
    <row r="86" spans="1:31" ht="9.75">
      <c r="A86" s="35">
        <v>39783</v>
      </c>
      <c r="B86" s="36" t="s">
        <v>1165</v>
      </c>
      <c r="C86" s="36" t="s">
        <v>1166</v>
      </c>
      <c r="D86" s="36" t="s">
        <v>420</v>
      </c>
      <c r="E86" s="36" t="s">
        <v>1167</v>
      </c>
      <c r="F86" s="36" t="s">
        <v>1168</v>
      </c>
      <c r="G86" s="36" t="s">
        <v>1169</v>
      </c>
      <c r="H86" s="36" t="s">
        <v>1170</v>
      </c>
      <c r="I86" s="9"/>
      <c r="J86" s="22">
        <v>39783</v>
      </c>
      <c r="K86" s="11">
        <f>+((B86*DEFLATOR!B86))</f>
        <v>1445.150938705116</v>
      </c>
      <c r="L86" s="13">
        <f t="shared" si="119"/>
        <v>0.9577462976926521</v>
      </c>
      <c r="M86" s="13">
        <f aca="true" t="shared" si="126" ref="M86:M91">+((K86/K74)-1)*100</f>
        <v>4.912722736138053</v>
      </c>
      <c r="N86" s="11">
        <f>+((C86*DEFLATOR!C86))</f>
        <v>1065.864558852628</v>
      </c>
      <c r="O86" s="13">
        <f t="shared" si="120"/>
        <v>1.0830057568649076</v>
      </c>
      <c r="P86" s="13">
        <f aca="true" t="shared" si="127" ref="P86:P91">+((N86/N74)-1)*100</f>
        <v>2.8762181993364777</v>
      </c>
      <c r="Q86" s="11">
        <f>+((D86*DEFLATOR!D86))</f>
        <v>1178.7780308263623</v>
      </c>
      <c r="R86" s="13">
        <f t="shared" si="121"/>
        <v>2.554573812031169</v>
      </c>
      <c r="S86" s="13">
        <f aca="true" t="shared" si="128" ref="S86:S91">+((Q86/Q74)-1)*100</f>
        <v>4.851185105063305</v>
      </c>
      <c r="T86" s="11">
        <f>+((E86*DEFLATOR!E86))</f>
        <v>1309.2852199855686</v>
      </c>
      <c r="U86" s="13">
        <f t="shared" si="122"/>
        <v>3.0414737268750214</v>
      </c>
      <c r="V86" s="13">
        <f aca="true" t="shared" si="129" ref="V86:V91">+((T86/T74)-1)*100</f>
        <v>11.719326598716595</v>
      </c>
      <c r="W86" s="11">
        <f>+((F86*DEFLATOR!F86))</f>
        <v>1470.8731975406458</v>
      </c>
      <c r="X86" s="13">
        <f t="shared" si="123"/>
        <v>-2.701097772357164</v>
      </c>
      <c r="Y86" s="13">
        <f aca="true" t="shared" si="130" ref="Y86:Y91">+((W86/W74)-1)*100</f>
        <v>5.287150379458638</v>
      </c>
      <c r="Z86" s="11">
        <f>+((G86*DEFLATOR!G86))</f>
        <v>1588.21718164518</v>
      </c>
      <c r="AA86" s="13">
        <f t="shared" si="124"/>
        <v>2.204052298163184</v>
      </c>
      <c r="AB86" s="13">
        <f aca="true" t="shared" si="131" ref="AB86:AB91">+((Z86/Z74)-1)*100</f>
        <v>3.6517943993044755</v>
      </c>
      <c r="AC86" s="11">
        <f>+((H86*DEFLATOR!H86))</f>
        <v>1366.7378312805438</v>
      </c>
      <c r="AD86" s="13">
        <f t="shared" si="125"/>
        <v>1.6775959534842455</v>
      </c>
      <c r="AE86" s="13">
        <f aca="true" t="shared" si="132" ref="AE86:AE91">+((AC86/AC74)-1)*100</f>
        <v>4.052327243435938</v>
      </c>
    </row>
    <row r="87" spans="1:31" ht="9.75">
      <c r="A87" s="34">
        <v>39814</v>
      </c>
      <c r="B87" s="36" t="s">
        <v>1171</v>
      </c>
      <c r="C87" s="36" t="s">
        <v>1172</v>
      </c>
      <c r="D87" s="36" t="s">
        <v>1173</v>
      </c>
      <c r="E87" s="36" t="s">
        <v>986</v>
      </c>
      <c r="F87" s="36" t="s">
        <v>1174</v>
      </c>
      <c r="G87" s="36" t="s">
        <v>1175</v>
      </c>
      <c r="H87" s="36" t="s">
        <v>1157</v>
      </c>
      <c r="I87" s="9"/>
      <c r="J87" s="24">
        <v>39814</v>
      </c>
      <c r="K87" s="25">
        <f>+((B87*DEFLATOR!B87))</f>
        <v>1481.9758701514381</v>
      </c>
      <c r="L87" s="26">
        <f aca="true" t="shared" si="133" ref="L87:L94">+((K87/K86)-1)*100</f>
        <v>2.548171990900694</v>
      </c>
      <c r="M87" s="26">
        <f t="shared" si="126"/>
        <v>6.1335170420676155</v>
      </c>
      <c r="N87" s="25">
        <f>+((C87*DEFLATOR!C87))</f>
        <v>1076.5941580532392</v>
      </c>
      <c r="O87" s="26">
        <f aca="true" t="shared" si="134" ref="O87:O94">+((N87/N86)-1)*100</f>
        <v>1.006656906967729</v>
      </c>
      <c r="P87" s="26">
        <f t="shared" si="127"/>
        <v>2.887003887315842</v>
      </c>
      <c r="Q87" s="25">
        <f>+((D87*DEFLATOR!D87))</f>
        <v>1169.3082757367445</v>
      </c>
      <c r="R87" s="26">
        <f aca="true" t="shared" si="135" ref="R87:R94">+((Q87/Q86)-1)*100</f>
        <v>-0.8033535442613537</v>
      </c>
      <c r="S87" s="26">
        <f t="shared" si="128"/>
        <v>2.0109289894818083</v>
      </c>
      <c r="T87" s="25">
        <f>+((E87*DEFLATOR!E87))</f>
        <v>1311.6568454347305</v>
      </c>
      <c r="U87" s="26">
        <f aca="true" t="shared" si="136" ref="U87:U94">+((T87/T86)-1)*100</f>
        <v>0.181138946118109</v>
      </c>
      <c r="V87" s="26">
        <f t="shared" si="129"/>
        <v>12.395744788194074</v>
      </c>
      <c r="W87" s="25">
        <f>+((F87*DEFLATOR!F87))</f>
        <v>1479.6719277005252</v>
      </c>
      <c r="X87" s="26">
        <f aca="true" t="shared" si="137" ref="X87:X94">+((W87/W86)-1)*100</f>
        <v>0.5981977355077994</v>
      </c>
      <c r="Y87" s="26">
        <f t="shared" si="130"/>
        <v>3.989720264306107</v>
      </c>
      <c r="Z87" s="25">
        <f>+((G87*DEFLATOR!G87))</f>
        <v>1673.5005474398392</v>
      </c>
      <c r="AA87" s="26">
        <f aca="true" t="shared" si="138" ref="AA87:AA94">+((Z87/Z86)-1)*100</f>
        <v>5.369754639369728</v>
      </c>
      <c r="AB87" s="26">
        <f t="shared" si="131"/>
        <v>6.92466352713772</v>
      </c>
      <c r="AC87" s="25">
        <f>+((H87*DEFLATOR!H87))</f>
        <v>1368.9939494785071</v>
      </c>
      <c r="AD87" s="26">
        <f aca="true" t="shared" si="139" ref="AD87:AD94">+((AC87/AC86)-1)*100</f>
        <v>0.16507322372496525</v>
      </c>
      <c r="AE87" s="26">
        <f t="shared" si="132"/>
        <v>5.677186401851486</v>
      </c>
    </row>
    <row r="88" spans="1:31" ht="9.75">
      <c r="A88" s="35">
        <v>39845</v>
      </c>
      <c r="B88" s="36" t="s">
        <v>1176</v>
      </c>
      <c r="C88" s="36" t="s">
        <v>1146</v>
      </c>
      <c r="D88" s="36" t="s">
        <v>1177</v>
      </c>
      <c r="E88" s="36" t="s">
        <v>237</v>
      </c>
      <c r="F88" s="36" t="s">
        <v>1178</v>
      </c>
      <c r="G88" s="36" t="s">
        <v>1179</v>
      </c>
      <c r="H88" s="36" t="s">
        <v>214</v>
      </c>
      <c r="I88" s="9"/>
      <c r="J88" s="22">
        <v>39845</v>
      </c>
      <c r="K88" s="11">
        <f>+((B88*DEFLATOR!B88))</f>
        <v>1463.8226821183355</v>
      </c>
      <c r="L88" s="13">
        <f t="shared" si="133"/>
        <v>-1.224931417489794</v>
      </c>
      <c r="M88" s="13">
        <f t="shared" si="126"/>
        <v>3.3922854083199283</v>
      </c>
      <c r="N88" s="11">
        <f>+((C88*DEFLATOR!C88))</f>
        <v>1029.4637070200176</v>
      </c>
      <c r="O88" s="13">
        <f t="shared" si="134"/>
        <v>-4.377736093092466</v>
      </c>
      <c r="P88" s="13">
        <f t="shared" si="127"/>
        <v>-6.094633667405325</v>
      </c>
      <c r="Q88" s="11">
        <f>+((D88*DEFLATOR!D88))</f>
        <v>1160.995980633827</v>
      </c>
      <c r="R88" s="13">
        <f t="shared" si="135"/>
        <v>-0.7108728532413844</v>
      </c>
      <c r="S88" s="13">
        <f t="shared" si="128"/>
        <v>-1.7125649869119575</v>
      </c>
      <c r="T88" s="11">
        <f>+((E88*DEFLATOR!E88))</f>
        <v>1286.805402547009</v>
      </c>
      <c r="U88" s="13">
        <f t="shared" si="136"/>
        <v>-1.8946604040697035</v>
      </c>
      <c r="V88" s="13">
        <f t="shared" si="129"/>
        <v>7.321241540687717</v>
      </c>
      <c r="W88" s="11">
        <f>+((F88*DEFLATOR!F88))</f>
        <v>1523.503903843739</v>
      </c>
      <c r="X88" s="13">
        <f t="shared" si="137"/>
        <v>2.962276658943619</v>
      </c>
      <c r="Y88" s="13">
        <f t="shared" si="130"/>
        <v>7.698928261829807</v>
      </c>
      <c r="Z88" s="11">
        <f>+((G88*DEFLATOR!G88))</f>
        <v>1623.2961440917861</v>
      </c>
      <c r="AA88" s="13">
        <f t="shared" si="138"/>
        <v>-2.999963365704128</v>
      </c>
      <c r="AB88" s="13">
        <f t="shared" si="131"/>
        <v>2.9472500363693532</v>
      </c>
      <c r="AC88" s="11">
        <f>+((H88*DEFLATOR!H88))</f>
        <v>1356.8219770322503</v>
      </c>
      <c r="AD88" s="13">
        <f t="shared" si="139"/>
        <v>-0.889118060082994</v>
      </c>
      <c r="AE88" s="13">
        <f t="shared" si="132"/>
        <v>-0.7913087517607886</v>
      </c>
    </row>
    <row r="89" spans="1:31" ht="9.75">
      <c r="A89" s="35">
        <v>39873</v>
      </c>
      <c r="B89" s="36" t="s">
        <v>1180</v>
      </c>
      <c r="C89" s="36" t="s">
        <v>1181</v>
      </c>
      <c r="D89" s="36" t="s">
        <v>1182</v>
      </c>
      <c r="E89" s="36" t="s">
        <v>1095</v>
      </c>
      <c r="F89" s="36" t="s">
        <v>1183</v>
      </c>
      <c r="G89" s="36" t="s">
        <v>1184</v>
      </c>
      <c r="H89" s="36" t="s">
        <v>1185</v>
      </c>
      <c r="I89" s="9"/>
      <c r="J89" s="22">
        <v>39873</v>
      </c>
      <c r="K89" s="11">
        <f>+((B89*DEFLATOR!B89))</f>
        <v>1489.5521279824923</v>
      </c>
      <c r="L89" s="13">
        <f t="shared" si="133"/>
        <v>1.7576886994894014</v>
      </c>
      <c r="M89" s="13">
        <f t="shared" si="126"/>
        <v>6.471654207364885</v>
      </c>
      <c r="N89" s="11">
        <f>+((C89*DEFLATOR!C89))</f>
        <v>1032.8322835770914</v>
      </c>
      <c r="O89" s="13">
        <f t="shared" si="134"/>
        <v>0.32721664048018795</v>
      </c>
      <c r="P89" s="13">
        <f t="shared" si="127"/>
        <v>5.033928647923713</v>
      </c>
      <c r="Q89" s="11">
        <f>+((D89*DEFLATOR!D89))</f>
        <v>1174.918603656001</v>
      </c>
      <c r="R89" s="13">
        <f t="shared" si="135"/>
        <v>1.1991964877064554</v>
      </c>
      <c r="S89" s="13">
        <f t="shared" si="128"/>
        <v>2.7525470353111814</v>
      </c>
      <c r="T89" s="11">
        <f>+((E89*DEFLATOR!E89))</f>
        <v>1257.602447157513</v>
      </c>
      <c r="U89" s="13">
        <f t="shared" si="136"/>
        <v>-2.2694150437738037</v>
      </c>
      <c r="V89" s="13">
        <f t="shared" si="129"/>
        <v>2.172231426636295</v>
      </c>
      <c r="W89" s="11">
        <f>+((F89*DEFLATOR!F89))</f>
        <v>1563.8354589566475</v>
      </c>
      <c r="X89" s="13">
        <f t="shared" si="137"/>
        <v>2.647289252830509</v>
      </c>
      <c r="Y89" s="13">
        <f t="shared" si="130"/>
        <v>9.258515132718404</v>
      </c>
      <c r="Z89" s="11">
        <f>+((G89*DEFLATOR!G89))</f>
        <v>1660.7368807157563</v>
      </c>
      <c r="AA89" s="13">
        <f t="shared" si="138"/>
        <v>2.3064637195277626</v>
      </c>
      <c r="AB89" s="13">
        <f t="shared" si="131"/>
        <v>7.739390508872845</v>
      </c>
      <c r="AC89" s="11">
        <f>+((H89*DEFLATOR!H89))</f>
        <v>1373.1853737689628</v>
      </c>
      <c r="AD89" s="13">
        <f t="shared" si="139"/>
        <v>1.2060091164283637</v>
      </c>
      <c r="AE89" s="13">
        <f t="shared" si="132"/>
        <v>1.1481552715887355</v>
      </c>
    </row>
    <row r="90" spans="1:31" ht="9.75">
      <c r="A90" s="35">
        <v>39904</v>
      </c>
      <c r="B90" s="36" t="s">
        <v>1186</v>
      </c>
      <c r="C90" s="36" t="s">
        <v>1187</v>
      </c>
      <c r="D90" s="36" t="s">
        <v>1188</v>
      </c>
      <c r="E90" s="36" t="s">
        <v>1189</v>
      </c>
      <c r="F90" s="36" t="s">
        <v>1190</v>
      </c>
      <c r="G90" s="36" t="s">
        <v>1191</v>
      </c>
      <c r="H90" s="36" t="s">
        <v>1192</v>
      </c>
      <c r="I90" s="9"/>
      <c r="J90" s="22">
        <v>39904</v>
      </c>
      <c r="K90" s="11">
        <f>+((B90*DEFLATOR!B90))</f>
        <v>1482.246997313595</v>
      </c>
      <c r="L90" s="13">
        <f t="shared" si="133"/>
        <v>-0.4904246405120105</v>
      </c>
      <c r="M90" s="13">
        <f t="shared" si="126"/>
        <v>4.354614624485831</v>
      </c>
      <c r="N90" s="11">
        <f>+((C90*DEFLATOR!C90))</f>
        <v>1044.8899220986457</v>
      </c>
      <c r="O90" s="13">
        <f t="shared" si="134"/>
        <v>1.1674343175829272</v>
      </c>
      <c r="P90" s="13">
        <f t="shared" si="127"/>
        <v>-3.3907024157340704</v>
      </c>
      <c r="Q90" s="11">
        <f>+((D90*DEFLATOR!D90))</f>
        <v>1153.1007241645718</v>
      </c>
      <c r="R90" s="13">
        <f t="shared" si="135"/>
        <v>-1.8569694465249253</v>
      </c>
      <c r="S90" s="13">
        <f t="shared" si="128"/>
        <v>0.9483049884601913</v>
      </c>
      <c r="T90" s="11">
        <f>+((E90*DEFLATOR!E90))</f>
        <v>1251.0445120466622</v>
      </c>
      <c r="U90" s="13">
        <f t="shared" si="136"/>
        <v>-0.5214632911754724</v>
      </c>
      <c r="V90" s="13">
        <f t="shared" si="129"/>
        <v>2.745874389132985</v>
      </c>
      <c r="W90" s="11">
        <f>+((F90*DEFLATOR!F90))</f>
        <v>1576.121635252769</v>
      </c>
      <c r="X90" s="13">
        <f t="shared" si="137"/>
        <v>0.7856437981217379</v>
      </c>
      <c r="Y90" s="13">
        <f t="shared" si="130"/>
        <v>8.981952854903529</v>
      </c>
      <c r="Z90" s="11">
        <f>+((G90*DEFLATOR!G90))</f>
        <v>1635.057564602975</v>
      </c>
      <c r="AA90" s="13">
        <f t="shared" si="138"/>
        <v>-1.546260362551466</v>
      </c>
      <c r="AB90" s="13">
        <f t="shared" si="131"/>
        <v>3.918729976121904</v>
      </c>
      <c r="AC90" s="11">
        <f>+((H90*DEFLATOR!H90))</f>
        <v>1382.5408499891898</v>
      </c>
      <c r="AD90" s="13">
        <f t="shared" si="139"/>
        <v>0.681297397928815</v>
      </c>
      <c r="AE90" s="13">
        <f t="shared" si="132"/>
        <v>1.7165831452447433</v>
      </c>
    </row>
    <row r="91" spans="1:31" ht="9.75">
      <c r="A91" s="35">
        <v>39934</v>
      </c>
      <c r="B91" s="36" t="s">
        <v>1193</v>
      </c>
      <c r="C91" s="36" t="s">
        <v>1194</v>
      </c>
      <c r="D91" s="36" t="s">
        <v>1195</v>
      </c>
      <c r="E91" s="36" t="s">
        <v>1196</v>
      </c>
      <c r="F91" s="36" t="s">
        <v>1197</v>
      </c>
      <c r="G91" s="36" t="s">
        <v>1198</v>
      </c>
      <c r="H91" s="36" t="s">
        <v>1199</v>
      </c>
      <c r="I91" s="9"/>
      <c r="J91" s="22">
        <v>39934</v>
      </c>
      <c r="K91" s="11">
        <f>+((B91*DEFLATOR!B91))</f>
        <v>1471.5831244262909</v>
      </c>
      <c r="L91" s="13">
        <f t="shared" si="133"/>
        <v>-0.7194396687347893</v>
      </c>
      <c r="M91" s="13">
        <f t="shared" si="126"/>
        <v>5.731101105775993</v>
      </c>
      <c r="N91" s="11">
        <f>+((C91*DEFLATOR!C91))</f>
        <v>1020.5033368541397</v>
      </c>
      <c r="O91" s="13">
        <f t="shared" si="134"/>
        <v>-2.3338903676595857</v>
      </c>
      <c r="P91" s="13">
        <f t="shared" si="127"/>
        <v>0.16864656372341802</v>
      </c>
      <c r="Q91" s="11">
        <f>+((D91*DEFLATOR!D91))</f>
        <v>1170.3869341198035</v>
      </c>
      <c r="R91" s="13">
        <f t="shared" si="135"/>
        <v>1.4991066775849715</v>
      </c>
      <c r="S91" s="13">
        <f t="shared" si="128"/>
        <v>2.3764897465248236</v>
      </c>
      <c r="T91" s="11">
        <f>+((E91*DEFLATOR!E91))</f>
        <v>1281.759484444138</v>
      </c>
      <c r="U91" s="13">
        <f t="shared" si="136"/>
        <v>2.4551462479322383</v>
      </c>
      <c r="V91" s="13">
        <f t="shared" si="129"/>
        <v>5.511758672586642</v>
      </c>
      <c r="W91" s="11">
        <f>+((F91*DEFLATOR!F91))</f>
        <v>1559.6942193593075</v>
      </c>
      <c r="X91" s="13">
        <f t="shared" si="137"/>
        <v>-1.0422682822209373</v>
      </c>
      <c r="Y91" s="13">
        <f t="shared" si="130"/>
        <v>7.75675850145352</v>
      </c>
      <c r="Z91" s="11">
        <f>+((G91*DEFLATOR!G91))</f>
        <v>1618.5733185201484</v>
      </c>
      <c r="AA91" s="13">
        <f t="shared" si="138"/>
        <v>-1.0081752740509264</v>
      </c>
      <c r="AB91" s="13">
        <f t="shared" si="131"/>
        <v>7.115456321148317</v>
      </c>
      <c r="AC91" s="11">
        <f>+((H91*DEFLATOR!H91))</f>
        <v>1354.4408677047302</v>
      </c>
      <c r="AD91" s="13">
        <f t="shared" si="139"/>
        <v>-2.0324883915494696</v>
      </c>
      <c r="AE91" s="13">
        <f t="shared" si="132"/>
        <v>0.060150907984790614</v>
      </c>
    </row>
    <row r="92" spans="1:31" ht="9.75">
      <c r="A92" s="35">
        <v>39965</v>
      </c>
      <c r="B92" s="36" t="s">
        <v>1180</v>
      </c>
      <c r="C92" s="36" t="s">
        <v>1200</v>
      </c>
      <c r="D92" s="36" t="s">
        <v>1201</v>
      </c>
      <c r="E92" s="36" t="s">
        <v>1202</v>
      </c>
      <c r="F92" s="36" t="s">
        <v>1203</v>
      </c>
      <c r="G92" s="36" t="s">
        <v>1204</v>
      </c>
      <c r="H92" s="36" t="s">
        <v>1205</v>
      </c>
      <c r="I92" s="9"/>
      <c r="J92" s="22">
        <v>39965</v>
      </c>
      <c r="K92" s="11">
        <f>+((B92*DEFLATOR!B92))</f>
        <v>1467.9879333626259</v>
      </c>
      <c r="L92" s="13">
        <f t="shared" si="133"/>
        <v>-0.2443077121495607</v>
      </c>
      <c r="M92" s="13">
        <f aca="true" t="shared" si="140" ref="M92:M97">+((K92/K80)-1)*100</f>
        <v>4.505648228032766</v>
      </c>
      <c r="N92" s="11">
        <f>+((C92*DEFLATOR!C92))</f>
        <v>1023.1411882943529</v>
      </c>
      <c r="O92" s="13">
        <f t="shared" si="134"/>
        <v>0.25848533218371106</v>
      </c>
      <c r="P92" s="13">
        <f aca="true" t="shared" si="141" ref="P92:P97">+((N92/N80)-1)*100</f>
        <v>-0.7573695357770305</v>
      </c>
      <c r="Q92" s="11">
        <f>+((D92*DEFLATOR!D92))</f>
        <v>1148.7194949163359</v>
      </c>
      <c r="R92" s="13">
        <f t="shared" si="135"/>
        <v>-1.8513056299421904</v>
      </c>
      <c r="S92" s="13">
        <f aca="true" t="shared" si="142" ref="S92:S97">+((Q92/Q80)-1)*100</f>
        <v>0.006137199927014336</v>
      </c>
      <c r="T92" s="11">
        <f>+((E92*DEFLATOR!E92))</f>
        <v>1324.899401846841</v>
      </c>
      <c r="U92" s="13">
        <f t="shared" si="136"/>
        <v>3.36567959326719</v>
      </c>
      <c r="V92" s="13">
        <f aca="true" t="shared" si="143" ref="V92:V97">+((T92/T80)-1)*100</f>
        <v>10.578916279715788</v>
      </c>
      <c r="W92" s="11">
        <f>+((F92*DEFLATOR!F92))</f>
        <v>1503.58849800555</v>
      </c>
      <c r="X92" s="13">
        <f t="shared" si="137"/>
        <v>-3.597225703433371</v>
      </c>
      <c r="Y92" s="13">
        <f aca="true" t="shared" si="144" ref="Y92:Y97">+((W92/W80)-1)*100</f>
        <v>3.3469653148456846</v>
      </c>
      <c r="Z92" s="11">
        <f>+((G92*DEFLATOR!G92))</f>
        <v>1618.513358676674</v>
      </c>
      <c r="AA92" s="13">
        <f t="shared" si="138"/>
        <v>-0.0037044873277158885</v>
      </c>
      <c r="AB92" s="13">
        <f aca="true" t="shared" si="145" ref="AB92:AB97">+((Z92/Z80)-1)*100</f>
        <v>5.762506323525418</v>
      </c>
      <c r="AC92" s="11">
        <f>+((H92*DEFLATOR!H92))</f>
        <v>1405.319869420909</v>
      </c>
      <c r="AD92" s="13">
        <f t="shared" si="139"/>
        <v>3.756457954668768</v>
      </c>
      <c r="AE92" s="13">
        <f aca="true" t="shared" si="146" ref="AE92:AE97">+((AC92/AC80)-1)*100</f>
        <v>0.9701545442214243</v>
      </c>
    </row>
    <row r="93" spans="1:31" ht="9.75">
      <c r="A93" s="35">
        <v>39995</v>
      </c>
      <c r="B93" s="36" t="s">
        <v>1206</v>
      </c>
      <c r="C93" s="36" t="s">
        <v>1207</v>
      </c>
      <c r="D93" s="36" t="s">
        <v>1208</v>
      </c>
      <c r="E93" s="36" t="s">
        <v>1209</v>
      </c>
      <c r="F93" s="36" t="s">
        <v>1210</v>
      </c>
      <c r="G93" s="36" t="s">
        <v>1211</v>
      </c>
      <c r="H93" s="36" t="s">
        <v>1212</v>
      </c>
      <c r="I93" s="9"/>
      <c r="J93" s="22">
        <v>39995</v>
      </c>
      <c r="K93" s="11">
        <f>+((B93*DEFLATOR!B93))</f>
        <v>1473.1309323516375</v>
      </c>
      <c r="L93" s="13">
        <f t="shared" si="133"/>
        <v>0.3503434103324654</v>
      </c>
      <c r="M93" s="13">
        <f t="shared" si="140"/>
        <v>4.568031348671697</v>
      </c>
      <c r="N93" s="11">
        <f>+((C93*DEFLATOR!C93))</f>
        <v>1039.9701177336012</v>
      </c>
      <c r="O93" s="13">
        <f t="shared" si="134"/>
        <v>1.6448296317054023</v>
      </c>
      <c r="P93" s="13">
        <f t="shared" si="141"/>
        <v>0.039487055612763555</v>
      </c>
      <c r="Q93" s="11">
        <f>+((D93*DEFLATOR!D93))</f>
        <v>1235.049394048661</v>
      </c>
      <c r="R93" s="13">
        <f t="shared" si="135"/>
        <v>7.515315924764798</v>
      </c>
      <c r="S93" s="13">
        <f t="shared" si="142"/>
        <v>6.478344433290251</v>
      </c>
      <c r="T93" s="11">
        <f>+((E93*DEFLATOR!E93))</f>
        <v>1339.9113091543147</v>
      </c>
      <c r="U93" s="13">
        <f t="shared" si="136"/>
        <v>1.1330601618921188</v>
      </c>
      <c r="V93" s="13">
        <f t="shared" si="143"/>
        <v>6.876225921758494</v>
      </c>
      <c r="W93" s="11">
        <f>+((F93*DEFLATOR!F93))</f>
        <v>1532.873323722762</v>
      </c>
      <c r="X93" s="13">
        <f t="shared" si="137"/>
        <v>1.9476622597244697</v>
      </c>
      <c r="Y93" s="13">
        <f t="shared" si="144"/>
        <v>4.042420562004367</v>
      </c>
      <c r="Z93" s="11">
        <f>+((G93*DEFLATOR!G93))</f>
        <v>1587.5944085857288</v>
      </c>
      <c r="AA93" s="13">
        <f t="shared" si="138"/>
        <v>-1.9103302376339393</v>
      </c>
      <c r="AB93" s="13">
        <f t="shared" si="145"/>
        <v>4.533962867806007</v>
      </c>
      <c r="AC93" s="11">
        <f>+((H93*DEFLATOR!H93))</f>
        <v>1426.0075580943212</v>
      </c>
      <c r="AD93" s="13">
        <f t="shared" si="139"/>
        <v>1.4720982121982695</v>
      </c>
      <c r="AE93" s="13">
        <f t="shared" si="146"/>
        <v>3.9804366840051397</v>
      </c>
    </row>
    <row r="94" spans="1:31" ht="9.75">
      <c r="A94" s="35">
        <v>40026</v>
      </c>
      <c r="B94" s="36" t="s">
        <v>1213</v>
      </c>
      <c r="C94" s="36" t="s">
        <v>1214</v>
      </c>
      <c r="D94" s="36" t="s">
        <v>1215</v>
      </c>
      <c r="E94" s="36" t="s">
        <v>1216</v>
      </c>
      <c r="F94" s="36" t="s">
        <v>1217</v>
      </c>
      <c r="G94" s="36" t="s">
        <v>1218</v>
      </c>
      <c r="H94" s="36" t="s">
        <v>1219</v>
      </c>
      <c r="I94" s="9"/>
      <c r="J94" s="22">
        <v>40026</v>
      </c>
      <c r="K94" s="11">
        <f>+((B94*DEFLATOR!B94))</f>
        <v>1488.5788138615258</v>
      </c>
      <c r="L94" s="13">
        <f t="shared" si="133"/>
        <v>1.048642803612032</v>
      </c>
      <c r="M94" s="13">
        <f t="shared" si="140"/>
        <v>4.479131297432426</v>
      </c>
      <c r="N94" s="11">
        <f>+((C94*DEFLATOR!C94))</f>
        <v>1054.7573920740579</v>
      </c>
      <c r="O94" s="13">
        <f t="shared" si="134"/>
        <v>1.421894157178527</v>
      </c>
      <c r="P94" s="13">
        <f t="shared" si="141"/>
        <v>0.7975355738556678</v>
      </c>
      <c r="Q94" s="11">
        <f>+((D94*DEFLATOR!D94))</f>
        <v>1247.8405200952482</v>
      </c>
      <c r="R94" s="13">
        <f t="shared" si="135"/>
        <v>1.0356772861250585</v>
      </c>
      <c r="S94" s="13">
        <f t="shared" si="142"/>
        <v>8.07720710537061</v>
      </c>
      <c r="T94" s="11">
        <f>+((E94*DEFLATOR!E94))</f>
        <v>1351.9491003273333</v>
      </c>
      <c r="U94" s="13">
        <f t="shared" si="136"/>
        <v>0.8984020875692389</v>
      </c>
      <c r="V94" s="13">
        <f t="shared" si="143"/>
        <v>9.115676837727715</v>
      </c>
      <c r="W94" s="11">
        <f>+((F94*DEFLATOR!F94))</f>
        <v>1557.7906949343887</v>
      </c>
      <c r="X94" s="13">
        <f t="shared" si="137"/>
        <v>1.6255336188584657</v>
      </c>
      <c r="Y94" s="13">
        <f t="shared" si="144"/>
        <v>3.762207326164191</v>
      </c>
      <c r="Z94" s="11">
        <f>+((G94*DEFLATOR!G94))</f>
        <v>1595.555390216919</v>
      </c>
      <c r="AA94" s="13">
        <f t="shared" si="138"/>
        <v>0.501449336690607</v>
      </c>
      <c r="AB94" s="13">
        <f t="shared" si="145"/>
        <v>3.2486830299006897</v>
      </c>
      <c r="AC94" s="11">
        <f>+((H94*DEFLATOR!H94))</f>
        <v>1449.1440882712893</v>
      </c>
      <c r="AD94" s="13">
        <f t="shared" si="139"/>
        <v>1.6224689725969688</v>
      </c>
      <c r="AE94" s="13">
        <f t="shared" si="146"/>
        <v>5.057260949272058</v>
      </c>
    </row>
    <row r="95" spans="1:31" ht="9.75">
      <c r="A95" s="35">
        <v>40057</v>
      </c>
      <c r="B95" s="36" t="s">
        <v>1220</v>
      </c>
      <c r="C95" s="36" t="s">
        <v>100</v>
      </c>
      <c r="D95" s="36" t="s">
        <v>146</v>
      </c>
      <c r="E95" s="36" t="s">
        <v>1221</v>
      </c>
      <c r="F95" s="36" t="s">
        <v>501</v>
      </c>
      <c r="G95" s="36" t="s">
        <v>1222</v>
      </c>
      <c r="H95" s="36" t="s">
        <v>1223</v>
      </c>
      <c r="J95" s="22">
        <v>40057</v>
      </c>
      <c r="K95" s="11">
        <f>+((B95*DEFLATOR!B95))</f>
        <v>1493.9382066017702</v>
      </c>
      <c r="L95" s="13">
        <f aca="true" t="shared" si="147" ref="L95:L101">+((K95/K94)-1)*100</f>
        <v>0.3600341943831298</v>
      </c>
      <c r="M95" s="13">
        <f t="shared" si="140"/>
        <v>3.423084018645839</v>
      </c>
      <c r="N95" s="11">
        <f>+((C95*DEFLATOR!C95))</f>
        <v>1094.9705978781371</v>
      </c>
      <c r="O95" s="13">
        <f aca="true" t="shared" si="148" ref="O95:O101">+((N95/N94)-1)*100</f>
        <v>3.8125550108736084</v>
      </c>
      <c r="P95" s="13">
        <f t="shared" si="141"/>
        <v>3.7254504535542354</v>
      </c>
      <c r="Q95" s="11">
        <f>+((D95*DEFLATOR!D95))</f>
        <v>1283.9806944708412</v>
      </c>
      <c r="R95" s="13">
        <f aca="true" t="shared" si="149" ref="R95:R101">+((Q95/Q94)-1)*100</f>
        <v>2.896217408682511</v>
      </c>
      <c r="S95" s="13">
        <f t="shared" si="142"/>
        <v>8.563013836899547</v>
      </c>
      <c r="T95" s="11">
        <f>+((E95*DEFLATOR!E95))</f>
        <v>1314.3870919706749</v>
      </c>
      <c r="U95" s="13">
        <f aca="true" t="shared" si="150" ref="U95:U101">+((T95/T94)-1)*100</f>
        <v>-2.7783596547801936</v>
      </c>
      <c r="V95" s="13">
        <f t="shared" si="143"/>
        <v>2.963509510207585</v>
      </c>
      <c r="W95" s="11">
        <f>+((F95*DEFLATOR!F95))</f>
        <v>1534.3039225470648</v>
      </c>
      <c r="X95" s="13">
        <f aca="true" t="shared" si="151" ref="X95:X101">+((W95/W94)-1)*100</f>
        <v>-1.5076975657704272</v>
      </c>
      <c r="Y95" s="13">
        <f t="shared" si="144"/>
        <v>4.514989928024904</v>
      </c>
      <c r="Z95" s="11">
        <f>+((G95*DEFLATOR!G95))</f>
        <v>1617.3185783198123</v>
      </c>
      <c r="AA95" s="13">
        <f aca="true" t="shared" si="152" ref="AA95:AA101">+((Z95/Z94)-1)*100</f>
        <v>1.3639882536409242</v>
      </c>
      <c r="AB95" s="13">
        <f t="shared" si="145"/>
        <v>1.6265848932722982</v>
      </c>
      <c r="AC95" s="11">
        <f>+((H95*DEFLATOR!H95))</f>
        <v>1464.4596989078325</v>
      </c>
      <c r="AD95" s="13">
        <f aca="true" t="shared" si="153" ref="AD95:AD101">+((AC95/AC94)-1)*100</f>
        <v>1.0568728645067527</v>
      </c>
      <c r="AE95" s="13">
        <f t="shared" si="146"/>
        <v>6.064819473477701</v>
      </c>
    </row>
    <row r="96" spans="1:31" ht="9.75">
      <c r="A96" s="35">
        <v>40087</v>
      </c>
      <c r="B96" s="36" t="s">
        <v>1224</v>
      </c>
      <c r="C96" s="36" t="s">
        <v>1225</v>
      </c>
      <c r="D96" s="36" t="s">
        <v>1226</v>
      </c>
      <c r="E96" s="36" t="s">
        <v>1227</v>
      </c>
      <c r="F96" s="36" t="s">
        <v>1228</v>
      </c>
      <c r="G96" s="36" t="s">
        <v>1229</v>
      </c>
      <c r="H96" s="36" t="s">
        <v>1230</v>
      </c>
      <c r="J96" s="22">
        <v>40087</v>
      </c>
      <c r="K96" s="11">
        <f>+((B96*DEFLATOR!B96))</f>
        <v>1483.5698896945287</v>
      </c>
      <c r="L96" s="13">
        <f t="shared" si="147"/>
        <v>-0.6940258212437045</v>
      </c>
      <c r="M96" s="13">
        <f t="shared" si="140"/>
        <v>4.4741962488191955</v>
      </c>
      <c r="N96" s="11">
        <f>+((C96*DEFLATOR!C96))</f>
        <v>1011.4059167153533</v>
      </c>
      <c r="O96" s="13">
        <f t="shared" si="148"/>
        <v>-7.631682652001581</v>
      </c>
      <c r="P96" s="13">
        <f t="shared" si="141"/>
        <v>-0.5267921989415281</v>
      </c>
      <c r="Q96" s="11">
        <f>+((D96*DEFLATOR!D96))</f>
        <v>1266.1197122578264</v>
      </c>
      <c r="R96" s="13">
        <f t="shared" si="149"/>
        <v>-1.3910631437005883</v>
      </c>
      <c r="S96" s="13">
        <f t="shared" si="142"/>
        <v>10.661274392363707</v>
      </c>
      <c r="T96" s="11">
        <f>+((E96*DEFLATOR!E96))</f>
        <v>1312.1731929330126</v>
      </c>
      <c r="U96" s="13">
        <f t="shared" si="150"/>
        <v>-0.16843584749017815</v>
      </c>
      <c r="V96" s="13">
        <f t="shared" si="143"/>
        <v>3.8149939633240093</v>
      </c>
      <c r="W96" s="11">
        <f>+((F96*DEFLATOR!F96))</f>
        <v>1513.6399593427086</v>
      </c>
      <c r="X96" s="13">
        <f t="shared" si="151"/>
        <v>-1.346797261004995</v>
      </c>
      <c r="Y96" s="13">
        <f t="shared" si="144"/>
        <v>2.179479986972477</v>
      </c>
      <c r="Z96" s="11">
        <f>+((G96*DEFLATOR!G96))</f>
        <v>1635.3670513217376</v>
      </c>
      <c r="AA96" s="13">
        <f t="shared" si="152"/>
        <v>1.115950391213305</v>
      </c>
      <c r="AB96" s="13">
        <f t="shared" si="145"/>
        <v>6.179479516640751</v>
      </c>
      <c r="AC96" s="11">
        <f>+((H96*DEFLATOR!H96))</f>
        <v>1424.2384801072567</v>
      </c>
      <c r="AD96" s="13">
        <f t="shared" si="153"/>
        <v>-2.746488608090214</v>
      </c>
      <c r="AE96" s="13">
        <f t="shared" si="146"/>
        <v>2.952507824254069</v>
      </c>
    </row>
    <row r="97" spans="1:31" ht="9.75">
      <c r="A97" s="35">
        <v>40118</v>
      </c>
      <c r="B97" s="36" t="s">
        <v>1231</v>
      </c>
      <c r="C97" s="36" t="s">
        <v>1232</v>
      </c>
      <c r="D97" s="36" t="s">
        <v>1233</v>
      </c>
      <c r="E97" s="36" t="s">
        <v>1234</v>
      </c>
      <c r="F97" s="36" t="s">
        <v>522</v>
      </c>
      <c r="G97" s="36" t="s">
        <v>1235</v>
      </c>
      <c r="H97" s="36" t="s">
        <v>1236</v>
      </c>
      <c r="J97" s="28">
        <v>40118</v>
      </c>
      <c r="K97" s="29">
        <f>+((B97*DEFLATOR!B97))</f>
        <v>1490.0301916340975</v>
      </c>
      <c r="L97" s="30" t="s">
        <v>1330</v>
      </c>
      <c r="M97" s="30">
        <f t="shared" si="140"/>
        <v>4.092995433187041</v>
      </c>
      <c r="N97" s="29">
        <f>+((C97*DEFLATOR!C97))</f>
        <v>1024.0824211402753</v>
      </c>
      <c r="O97" s="30">
        <f t="shared" si="148"/>
        <v>1.2533547822312752</v>
      </c>
      <c r="P97" s="30">
        <f t="shared" si="141"/>
        <v>-2.8794714939579524</v>
      </c>
      <c r="Q97" s="29">
        <f>+((D97*DEFLATOR!D97))</f>
        <v>1260.9293609532367</v>
      </c>
      <c r="R97" s="30">
        <f t="shared" si="149"/>
        <v>-0.40994159196321434</v>
      </c>
      <c r="S97" s="30">
        <f t="shared" si="142"/>
        <v>9.701801219507434</v>
      </c>
      <c r="T97" s="29">
        <f>+((E97*DEFLATOR!E97))</f>
        <v>1308.2410518473089</v>
      </c>
      <c r="U97" s="30">
        <f t="shared" si="150"/>
        <v>-0.29966631744049455</v>
      </c>
      <c r="V97" s="30">
        <f t="shared" si="143"/>
        <v>2.9592971146727542</v>
      </c>
      <c r="W97" s="29">
        <f>+((F97*DEFLATOR!F97))</f>
        <v>1524.363783771167</v>
      </c>
      <c r="X97" s="30">
        <f t="shared" si="151"/>
        <v>0.708479210149493</v>
      </c>
      <c r="Y97" s="30">
        <f t="shared" si="144"/>
        <v>0.8373277890338704</v>
      </c>
      <c r="Z97" s="29">
        <f>+((G97*DEFLATOR!G97))</f>
        <v>1636.3766643511833</v>
      </c>
      <c r="AA97" s="30">
        <f t="shared" si="152"/>
        <v>0.061736172844484294</v>
      </c>
      <c r="AB97" s="30">
        <f t="shared" si="145"/>
        <v>5.303184045395759</v>
      </c>
      <c r="AC97" s="29">
        <f>+((H97*DEFLATOR!H97))</f>
        <v>1459.1830356478602</v>
      </c>
      <c r="AD97" s="30">
        <f t="shared" si="153"/>
        <v>2.4535606942716504</v>
      </c>
      <c r="AE97" s="30">
        <f t="shared" si="146"/>
        <v>8.554998424073968</v>
      </c>
    </row>
    <row r="98" spans="1:31" ht="9.75">
      <c r="A98" s="35">
        <v>40148</v>
      </c>
      <c r="B98" s="36" t="s">
        <v>1237</v>
      </c>
      <c r="C98" s="36" t="s">
        <v>1238</v>
      </c>
      <c r="D98" s="36" t="s">
        <v>1239</v>
      </c>
      <c r="E98" s="36" t="s">
        <v>1240</v>
      </c>
      <c r="F98" s="36" t="s">
        <v>1241</v>
      </c>
      <c r="G98" s="36" t="s">
        <v>1242</v>
      </c>
      <c r="H98" s="36" t="s">
        <v>1243</v>
      </c>
      <c r="J98" s="28">
        <v>40148</v>
      </c>
      <c r="K98" s="29">
        <f>+((B98*DEFLATOR!B98))</f>
        <v>1481.687932692182</v>
      </c>
      <c r="L98" s="30">
        <f t="shared" si="147"/>
        <v>-0.5598718058703711</v>
      </c>
      <c r="M98" s="30">
        <f aca="true" t="shared" si="154" ref="M98:M103">+((K98/K86)-1)*100</f>
        <v>2.5282476043508417</v>
      </c>
      <c r="N98" s="29">
        <f>+((C98*DEFLATOR!C98))</f>
        <v>992.7820641079129</v>
      </c>
      <c r="O98" s="30">
        <f t="shared" si="148"/>
        <v>-3.056429481282441</v>
      </c>
      <c r="P98" s="30">
        <f aca="true" t="shared" si="155" ref="P98:P103">+((N98/N86)-1)*100</f>
        <v>-6.856639911489914</v>
      </c>
      <c r="Q98" s="29">
        <f>+((D98*DEFLATOR!D98))</f>
        <v>1268.2380997144578</v>
      </c>
      <c r="R98" s="30">
        <f t="shared" si="149"/>
        <v>0.5796311028633649</v>
      </c>
      <c r="S98" s="30">
        <f aca="true" t="shared" si="156" ref="S98:S103">+((Q98/Q86)-1)*100</f>
        <v>7.5892209176464664</v>
      </c>
      <c r="T98" s="29">
        <f>+((E98*DEFLATOR!E98))</f>
        <v>1300.4555658733666</v>
      </c>
      <c r="U98" s="30">
        <f t="shared" si="150"/>
        <v>-0.5951109669696364</v>
      </c>
      <c r="V98" s="30">
        <f aca="true" t="shared" si="157" ref="V98:V103">+((T98/T86)-1)*100</f>
        <v>-0.6743873662836686</v>
      </c>
      <c r="W98" s="29">
        <f>+((F98*DEFLATOR!F98))</f>
        <v>1518.37384243802</v>
      </c>
      <c r="X98" s="30">
        <f t="shared" si="151"/>
        <v>-0.3929469721675183</v>
      </c>
      <c r="Y98" s="30">
        <f aca="true" t="shared" si="158" ref="Y98:Y103">+((W98/W86)-1)*100</f>
        <v>3.229418074705337</v>
      </c>
      <c r="Z98" s="29">
        <f>+((G98*DEFLATOR!G98))</f>
        <v>1639.4990064269189</v>
      </c>
      <c r="AA98" s="30">
        <f t="shared" si="152"/>
        <v>0.19080827438795467</v>
      </c>
      <c r="AB98" s="30">
        <f aca="true" t="shared" si="159" ref="AB98:AB103">+((Z98/Z86)-1)*100</f>
        <v>3.2288924571775235</v>
      </c>
      <c r="AC98" s="29">
        <f>+((H98*DEFLATOR!H98))</f>
        <v>1404.4783236029482</v>
      </c>
      <c r="AD98" s="30">
        <f t="shared" si="153"/>
        <v>-3.7489958907467535</v>
      </c>
      <c r="AE98" s="30">
        <f aca="true" t="shared" si="160" ref="AE98:AE103">+((AC98/AC86)-1)*100</f>
        <v>2.761355649828179</v>
      </c>
    </row>
    <row r="99" spans="1:31" ht="9.75">
      <c r="A99" s="34">
        <v>40179</v>
      </c>
      <c r="B99" s="36" t="s">
        <v>1244</v>
      </c>
      <c r="C99" s="36" t="s">
        <v>1245</v>
      </c>
      <c r="D99" s="36" t="s">
        <v>542</v>
      </c>
      <c r="E99" s="36" t="s">
        <v>1246</v>
      </c>
      <c r="F99" s="36" t="s">
        <v>1247</v>
      </c>
      <c r="G99" s="36" t="s">
        <v>1248</v>
      </c>
      <c r="H99" s="36" t="s">
        <v>1249</v>
      </c>
      <c r="J99" s="22">
        <v>40179</v>
      </c>
      <c r="K99" s="11">
        <f>+((B99*DEFLATOR!B99))</f>
        <v>1495.9313184273099</v>
      </c>
      <c r="L99" s="13">
        <f t="shared" si="147"/>
        <v>0.9612945763314729</v>
      </c>
      <c r="M99" s="13">
        <f t="shared" si="154"/>
        <v>0.9416785088711022</v>
      </c>
      <c r="N99" s="11">
        <f>+((C99*DEFLATOR!C99))</f>
        <v>1082.67409574641</v>
      </c>
      <c r="O99" s="13">
        <f t="shared" si="148"/>
        <v>9.054558385809663</v>
      </c>
      <c r="P99" s="13">
        <f t="shared" si="155"/>
        <v>0.5647381278907293</v>
      </c>
      <c r="Q99" s="11">
        <f>+((D99*DEFLATOR!D99))</f>
        <v>1222.46204919262</v>
      </c>
      <c r="R99" s="13">
        <f t="shared" si="149"/>
        <v>-3.6094208597064026</v>
      </c>
      <c r="S99" s="13">
        <f t="shared" si="156"/>
        <v>4.545745083552499</v>
      </c>
      <c r="T99" s="11">
        <f>+((E99*DEFLATOR!E99))</f>
        <v>1393.0214102244067</v>
      </c>
      <c r="U99" s="13">
        <f t="shared" si="150"/>
        <v>7.117955182795832</v>
      </c>
      <c r="V99" s="13">
        <f t="shared" si="157"/>
        <v>6.203189887116323</v>
      </c>
      <c r="W99" s="11">
        <f>+((F99*DEFLATOR!F99))</f>
        <v>1529.6188430815114</v>
      </c>
      <c r="X99" s="13">
        <f t="shared" si="151"/>
        <v>0.7405949924318866</v>
      </c>
      <c r="Y99" s="13">
        <f t="shared" si="158"/>
        <v>3.3755398373074508</v>
      </c>
      <c r="Z99" s="11">
        <f>+((G99*DEFLATOR!G99))</f>
        <v>1633.4989197791406</v>
      </c>
      <c r="AA99" s="13">
        <f t="shared" si="152"/>
        <v>-0.36597074010156216</v>
      </c>
      <c r="AB99" s="13">
        <f t="shared" si="159"/>
        <v>-2.3902966582170615</v>
      </c>
      <c r="AC99" s="11">
        <f>+((H99*DEFLATOR!H99))</f>
        <v>1389.784525051672</v>
      </c>
      <c r="AD99" s="13">
        <f t="shared" si="153"/>
        <v>-1.0462104187967558</v>
      </c>
      <c r="AE99" s="13">
        <f t="shared" si="160"/>
        <v>1.518675490208321</v>
      </c>
    </row>
    <row r="100" spans="1:31" ht="9.75">
      <c r="A100" s="35">
        <v>39845</v>
      </c>
      <c r="B100" s="37" t="s">
        <v>1258</v>
      </c>
      <c r="C100" s="37" t="s">
        <v>1259</v>
      </c>
      <c r="D100" s="37" t="s">
        <v>1260</v>
      </c>
      <c r="E100" s="37" t="s">
        <v>1261</v>
      </c>
      <c r="F100" s="37" t="s">
        <v>1262</v>
      </c>
      <c r="G100" s="37" t="s">
        <v>1263</v>
      </c>
      <c r="H100" s="37" t="s">
        <v>1264</v>
      </c>
      <c r="J100" s="22">
        <v>39845</v>
      </c>
      <c r="K100" s="11">
        <f>+((B100*DEFLATOR!B100))</f>
        <v>1504.910365839506</v>
      </c>
      <c r="L100" s="13">
        <f t="shared" si="147"/>
        <v>0.6002312607263249</v>
      </c>
      <c r="M100" s="13">
        <f t="shared" si="154"/>
        <v>2.8068757386455756</v>
      </c>
      <c r="N100" s="11">
        <f>+((C100*DEFLATOR!C100))</f>
        <v>1062.6102214205657</v>
      </c>
      <c r="O100" s="13">
        <f t="shared" si="148"/>
        <v>-1.8531776464100314</v>
      </c>
      <c r="P100" s="13">
        <f t="shared" si="155"/>
        <v>3.219784648503743</v>
      </c>
      <c r="Q100" s="11">
        <f>+((D100*DEFLATOR!D100))</f>
        <v>1244.238856853519</v>
      </c>
      <c r="R100" s="13">
        <f t="shared" si="149"/>
        <v>1.7813892607366988</v>
      </c>
      <c r="S100" s="13">
        <f t="shared" si="156"/>
        <v>7.169953867906331</v>
      </c>
      <c r="T100" s="11">
        <f>+((E100*DEFLATOR!E100))</f>
        <v>1325.896121979846</v>
      </c>
      <c r="U100" s="13">
        <f t="shared" si="150"/>
        <v>-4.818683169682747</v>
      </c>
      <c r="V100" s="13">
        <f t="shared" si="157"/>
        <v>3.0378112615523367</v>
      </c>
      <c r="W100" s="11">
        <f>+((F100*DEFLATOR!F100))</f>
        <v>1632.7688947251181</v>
      </c>
      <c r="X100" s="13">
        <f t="shared" si="151"/>
        <v>6.743513399442991</v>
      </c>
      <c r="Y100" s="13">
        <f t="shared" si="158"/>
        <v>7.171953455826929</v>
      </c>
      <c r="Z100" s="11">
        <f>+((G100*DEFLATOR!G100))</f>
        <v>1602.7012167650028</v>
      </c>
      <c r="AA100" s="13">
        <f t="shared" si="152"/>
        <v>-1.885382514871936</v>
      </c>
      <c r="AB100" s="13">
        <f t="shared" si="159"/>
        <v>-1.2687104199527344</v>
      </c>
      <c r="AC100" s="11">
        <f>+((H100*DEFLATOR!H100))</f>
        <v>1443.1778845451818</v>
      </c>
      <c r="AD100" s="13">
        <f t="shared" si="153"/>
        <v>3.8418444392683604</v>
      </c>
      <c r="AE100" s="13">
        <f t="shared" si="160"/>
        <v>6.364571695825272</v>
      </c>
    </row>
    <row r="101" spans="1:31" ht="9.75">
      <c r="A101" s="35">
        <v>39874</v>
      </c>
      <c r="B101" s="36" t="s">
        <v>1271</v>
      </c>
      <c r="C101" s="36" t="s">
        <v>821</v>
      </c>
      <c r="D101" s="36" t="s">
        <v>1272</v>
      </c>
      <c r="E101" s="36" t="s">
        <v>1273</v>
      </c>
      <c r="F101" s="36" t="s">
        <v>1274</v>
      </c>
      <c r="G101" s="36" t="s">
        <v>1275</v>
      </c>
      <c r="H101" s="36" t="s">
        <v>1276</v>
      </c>
      <c r="J101" s="22">
        <v>39874</v>
      </c>
      <c r="K101" s="11">
        <f>+((B101*DEFLATOR!B101))</f>
        <v>1515.7794783435606</v>
      </c>
      <c r="L101" s="13">
        <f t="shared" si="147"/>
        <v>0.7222431814396746</v>
      </c>
      <c r="M101" s="13">
        <f t="shared" si="154"/>
        <v>1.760754113156926</v>
      </c>
      <c r="N101" s="11">
        <f>+((C101*DEFLATOR!C101))</f>
        <v>1077.1310617252861</v>
      </c>
      <c r="O101" s="13">
        <f t="shared" si="148"/>
        <v>1.3665255624313533</v>
      </c>
      <c r="P101" s="13">
        <f t="shared" si="155"/>
        <v>4.289058238455823</v>
      </c>
      <c r="Q101" s="11">
        <f>+((D101*DEFLATOR!D101))</f>
        <v>1240.0808058139037</v>
      </c>
      <c r="R101" s="13">
        <f t="shared" si="149"/>
        <v>-0.33418431008741534</v>
      </c>
      <c r="S101" s="13">
        <f t="shared" si="156"/>
        <v>5.546103530503044</v>
      </c>
      <c r="T101" s="11">
        <f>+((E101*DEFLATOR!E101))</f>
        <v>1370.331720283679</v>
      </c>
      <c r="U101" s="13">
        <f t="shared" si="150"/>
        <v>3.351363471633162</v>
      </c>
      <c r="V101" s="13">
        <f t="shared" si="157"/>
        <v>8.963824249941732</v>
      </c>
      <c r="W101" s="11">
        <f>+((F101*DEFLATOR!F101))</f>
        <v>1637.538983666431</v>
      </c>
      <c r="X101" s="13">
        <f t="shared" si="151"/>
        <v>0.29214722038883867</v>
      </c>
      <c r="Y101" s="13">
        <f t="shared" si="158"/>
        <v>4.712997412077913</v>
      </c>
      <c r="Z101" s="11">
        <f>+((G101*DEFLATOR!G101))</f>
        <v>1617.6618371982038</v>
      </c>
      <c r="AA101" s="13">
        <f t="shared" si="152"/>
        <v>0.9334628486399099</v>
      </c>
      <c r="AB101" s="13">
        <f t="shared" si="159"/>
        <v>-2.593730772028602</v>
      </c>
      <c r="AC101" s="11">
        <f>+((H101*DEFLATOR!H101))</f>
        <v>1443.6289802071065</v>
      </c>
      <c r="AD101" s="13">
        <f t="shared" si="153"/>
        <v>0.03125710744014132</v>
      </c>
      <c r="AE101" s="13">
        <f t="shared" si="160"/>
        <v>5.1299415056248465</v>
      </c>
    </row>
    <row r="102" spans="1:31" ht="9.75">
      <c r="A102" s="35">
        <v>39906</v>
      </c>
      <c r="B102" s="36" t="s">
        <v>384</v>
      </c>
      <c r="C102" s="36" t="s">
        <v>1284</v>
      </c>
      <c r="D102" s="36" t="s">
        <v>67</v>
      </c>
      <c r="E102" s="36" t="s">
        <v>1285</v>
      </c>
      <c r="F102" s="36" t="s">
        <v>1286</v>
      </c>
      <c r="G102" s="36" t="s">
        <v>1287</v>
      </c>
      <c r="H102" s="36" t="s">
        <v>1288</v>
      </c>
      <c r="J102" s="22">
        <v>39906</v>
      </c>
      <c r="K102" s="11">
        <f>+((B102*DEFLATOR!B102))</f>
        <v>1517.053437276324</v>
      </c>
      <c r="L102" s="13">
        <f aca="true" t="shared" si="161" ref="L102:L108">+((K102/K101)-1)*100</f>
        <v>0.08404645602906324</v>
      </c>
      <c r="M102" s="13">
        <f t="shared" si="154"/>
        <v>2.348221317082211</v>
      </c>
      <c r="N102" s="11">
        <f>+((C102*DEFLATOR!C102))</f>
        <v>1061.21899392704</v>
      </c>
      <c r="O102" s="13">
        <f aca="true" t="shared" si="162" ref="O102:O108">+((N102/N101)-1)*100</f>
        <v>-1.4772638505809232</v>
      </c>
      <c r="P102" s="13">
        <f t="shared" si="155"/>
        <v>1.5627552226360475</v>
      </c>
      <c r="Q102" s="11">
        <f>+((D102*DEFLATOR!D102))</f>
        <v>1238.8772207732945</v>
      </c>
      <c r="R102" s="13">
        <f aca="true" t="shared" si="163" ref="R102:R108">+((Q102/Q101)-1)*100</f>
        <v>-0.097056984913102</v>
      </c>
      <c r="S102" s="13">
        <f t="shared" si="156"/>
        <v>7.438768774589777</v>
      </c>
      <c r="T102" s="11">
        <f>+((E102*DEFLATOR!E102))</f>
        <v>1322.3194018368472</v>
      </c>
      <c r="U102" s="13">
        <f aca="true" t="shared" si="164" ref="U102:U108">+((T102/T101)-1)*100</f>
        <v>-3.503700435168544</v>
      </c>
      <c r="V102" s="13">
        <f t="shared" si="157"/>
        <v>5.69723052248412</v>
      </c>
      <c r="W102" s="11">
        <f>+((F102*DEFLATOR!F102))</f>
        <v>1633.3819282625045</v>
      </c>
      <c r="X102" s="13">
        <f aca="true" t="shared" si="165" ref="X102:X108">+((W102/W101)-1)*100</f>
        <v>-0.25385993526816364</v>
      </c>
      <c r="Y102" s="13">
        <f t="shared" si="158"/>
        <v>3.6329869300063544</v>
      </c>
      <c r="Z102" s="11">
        <f>+((G102*DEFLATOR!G102))</f>
        <v>1633.6762658492494</v>
      </c>
      <c r="AA102" s="13">
        <f aca="true" t="shared" si="166" ref="AA102:AA108">+((Z102/Z101)-1)*100</f>
        <v>0.9899738179385276</v>
      </c>
      <c r="AB102" s="13">
        <f t="shared" si="159"/>
        <v>-0.08448012985163844</v>
      </c>
      <c r="AC102" s="11">
        <f>+((H102*DEFLATOR!H102))</f>
        <v>1484.1453204564573</v>
      </c>
      <c r="AD102" s="13">
        <f aca="true" t="shared" si="167" ref="AD102:AD108">+((AC102/AC101)-1)*100</f>
        <v>2.80656185244621</v>
      </c>
      <c r="AE102" s="13">
        <f t="shared" si="160"/>
        <v>7.349111635150729</v>
      </c>
    </row>
    <row r="103" spans="1:31" ht="9.75">
      <c r="A103" s="35">
        <v>39937</v>
      </c>
      <c r="B103" s="36" t="s">
        <v>1296</v>
      </c>
      <c r="C103" s="36" t="s">
        <v>1297</v>
      </c>
      <c r="D103" s="36" t="s">
        <v>1298</v>
      </c>
      <c r="E103" s="36" t="s">
        <v>1299</v>
      </c>
      <c r="F103" s="36" t="s">
        <v>1300</v>
      </c>
      <c r="G103" s="36" t="s">
        <v>457</v>
      </c>
      <c r="H103" s="36" t="s">
        <v>1301</v>
      </c>
      <c r="J103" s="22">
        <v>39937</v>
      </c>
      <c r="K103" s="11">
        <f>+((B103*DEFLATOR!B103))</f>
        <v>1503.0741215138526</v>
      </c>
      <c r="L103" s="13">
        <f t="shared" si="161"/>
        <v>-0.9214781377490322</v>
      </c>
      <c r="M103" s="13">
        <f t="shared" si="154"/>
        <v>2.139940079826519</v>
      </c>
      <c r="N103" s="11">
        <f>+((C103*DEFLATOR!C103))</f>
        <v>1085.555133012696</v>
      </c>
      <c r="O103" s="13">
        <f t="shared" si="162"/>
        <v>2.293224982300801</v>
      </c>
      <c r="P103" s="13">
        <f t="shared" si="155"/>
        <v>6.37448147490518</v>
      </c>
      <c r="Q103" s="11">
        <f>+((D103*DEFLATOR!D103))</f>
        <v>1264.784912542202</v>
      </c>
      <c r="R103" s="13">
        <f t="shared" si="163"/>
        <v>2.091223515493823</v>
      </c>
      <c r="S103" s="13">
        <f t="shared" si="156"/>
        <v>8.065535907011046</v>
      </c>
      <c r="T103" s="11">
        <f>+((E103*DEFLATOR!E103))</f>
        <v>1318.3404549864586</v>
      </c>
      <c r="U103" s="13">
        <f t="shared" si="164"/>
        <v>-0.30090663759916314</v>
      </c>
      <c r="V103" s="13">
        <f t="shared" si="157"/>
        <v>2.8539652708857943</v>
      </c>
      <c r="W103" s="11">
        <f>+((F103*DEFLATOR!F103))</f>
        <v>1597.9821220745541</v>
      </c>
      <c r="X103" s="13">
        <f t="shared" si="165"/>
        <v>-2.1672705921025215</v>
      </c>
      <c r="Y103" s="13">
        <f t="shared" si="158"/>
        <v>2.4548339180852086</v>
      </c>
      <c r="Z103" s="11">
        <f>+((G103*DEFLATOR!G103))</f>
        <v>1616.361226081836</v>
      </c>
      <c r="AA103" s="13">
        <f t="shared" si="166"/>
        <v>-1.0598819441385632</v>
      </c>
      <c r="AB103" s="13">
        <f t="shared" si="159"/>
        <v>-0.13666927614590652</v>
      </c>
      <c r="AC103" s="11">
        <f>+((H103*DEFLATOR!H103))</f>
        <v>1472.3073316415255</v>
      </c>
      <c r="AD103" s="13">
        <f t="shared" si="167"/>
        <v>-0.7976300333777941</v>
      </c>
      <c r="AE103" s="13">
        <f t="shared" si="160"/>
        <v>8.702222942854254</v>
      </c>
    </row>
    <row r="104" spans="1:31" ht="9.75">
      <c r="A104" s="35">
        <v>39969</v>
      </c>
      <c r="B104" s="36" t="s">
        <v>1309</v>
      </c>
      <c r="C104" s="36" t="s">
        <v>1310</v>
      </c>
      <c r="D104" s="36" t="s">
        <v>1311</v>
      </c>
      <c r="E104" s="36" t="s">
        <v>1312</v>
      </c>
      <c r="F104" s="36" t="s">
        <v>1313</v>
      </c>
      <c r="G104" s="36" t="s">
        <v>1314</v>
      </c>
      <c r="H104" s="36" t="s">
        <v>1315</v>
      </c>
      <c r="J104" s="22">
        <v>39969</v>
      </c>
      <c r="K104" s="11">
        <f>+((B104*DEFLATOR!B104))</f>
        <v>1534.379506459579</v>
      </c>
      <c r="L104" s="13">
        <f t="shared" si="161"/>
        <v>2.0827572305081477</v>
      </c>
      <c r="M104" s="13">
        <f aca="true" t="shared" si="168" ref="M104:M109">+((K104/K92)-1)*100</f>
        <v>4.522623898200195</v>
      </c>
      <c r="N104" s="11">
        <f>+((C104*DEFLATOR!C104))</f>
        <v>1180.8090680110417</v>
      </c>
      <c r="O104" s="13">
        <f t="shared" si="162"/>
        <v>8.774675012036614</v>
      </c>
      <c r="P104" s="13">
        <f aca="true" t="shared" si="169" ref="P104:P109">+((N104/N92)-1)*100</f>
        <v>15.410178137734064</v>
      </c>
      <c r="Q104" s="11">
        <f>+((D104*DEFLATOR!D104))</f>
        <v>1244.4488346287178</v>
      </c>
      <c r="R104" s="13">
        <f t="shared" si="163"/>
        <v>-1.6078684772266039</v>
      </c>
      <c r="S104" s="13">
        <f aca="true" t="shared" si="170" ref="S104:S109">+((Q104/Q92)-1)*100</f>
        <v>8.3335696953027</v>
      </c>
      <c r="T104" s="11">
        <f>+((E104*DEFLATOR!E104))</f>
        <v>1360.4487838469925</v>
      </c>
      <c r="U104" s="13">
        <f t="shared" si="164"/>
        <v>3.194040560711331</v>
      </c>
      <c r="V104" s="13">
        <f aca="true" t="shared" si="171" ref="V104:V109">+((T104/T92)-1)*100</f>
        <v>2.6831759415543166</v>
      </c>
      <c r="W104" s="11">
        <f>+((F104*DEFLATOR!F104))</f>
        <v>1583.864801202792</v>
      </c>
      <c r="X104" s="13">
        <f t="shared" si="165"/>
        <v>-0.8834467342747621</v>
      </c>
      <c r="Y104" s="13">
        <f aca="true" t="shared" si="172" ref="Y104:Y109">+((W104/W92)-1)*100</f>
        <v>5.338980931533155</v>
      </c>
      <c r="Z104" s="11">
        <f>+((G104*DEFLATOR!G104))</f>
        <v>1662.0616344823075</v>
      </c>
      <c r="AA104" s="13">
        <f t="shared" si="166"/>
        <v>2.8273635659556096</v>
      </c>
      <c r="AB104" s="13">
        <f aca="true" t="shared" si="173" ref="AB104:AB109">+((Z104/Z92)-1)*100</f>
        <v>2.690634314025031</v>
      </c>
      <c r="AC104" s="11">
        <f>+((H104*DEFLATOR!H104))</f>
        <v>1529.321592507136</v>
      </c>
      <c r="AD104" s="13">
        <f t="shared" si="167"/>
        <v>3.872442909188223</v>
      </c>
      <c r="AE104" s="13">
        <f aca="true" t="shared" si="174" ref="AE104:AE109">+((AC104/AC92)-1)*100</f>
        <v>8.82373655880384</v>
      </c>
    </row>
    <row r="105" spans="1:31" ht="9.75">
      <c r="A105" s="35">
        <v>40000</v>
      </c>
      <c r="B105" s="36" t="s">
        <v>1323</v>
      </c>
      <c r="C105" s="36" t="s">
        <v>1324</v>
      </c>
      <c r="D105" s="36" t="s">
        <v>1325</v>
      </c>
      <c r="E105" s="36" t="s">
        <v>1326</v>
      </c>
      <c r="F105" s="36" t="s">
        <v>1327</v>
      </c>
      <c r="G105" s="36" t="s">
        <v>1328</v>
      </c>
      <c r="H105" s="36" t="s">
        <v>1329</v>
      </c>
      <c r="J105" s="22">
        <v>40000</v>
      </c>
      <c r="K105" s="11">
        <f>+((B105*DEFLATOR!B105))</f>
        <v>1548.6947549211188</v>
      </c>
      <c r="L105" s="13">
        <f t="shared" si="161"/>
        <v>0.9329666097125378</v>
      </c>
      <c r="M105" s="13">
        <f t="shared" si="168"/>
        <v>5.129470905132294</v>
      </c>
      <c r="N105" s="11">
        <f>+((C105*DEFLATOR!C105))</f>
        <v>1148.8551047254066</v>
      </c>
      <c r="O105" s="13">
        <f t="shared" si="162"/>
        <v>-2.7061075453509553</v>
      </c>
      <c r="P105" s="13">
        <f t="shared" si="169"/>
        <v>10.47001112196353</v>
      </c>
      <c r="Q105" s="11">
        <f>+((D105*DEFLATOR!D105))</f>
        <v>1262.9700913877493</v>
      </c>
      <c r="R105" s="13">
        <f t="shared" si="163"/>
        <v>1.48831002477956</v>
      </c>
      <c r="S105" s="13">
        <f t="shared" si="170"/>
        <v>2.2606947927451326</v>
      </c>
      <c r="T105" s="11">
        <f>+((E105*DEFLATOR!E105))</f>
        <v>1402.4201142555667</v>
      </c>
      <c r="U105" s="13">
        <f t="shared" si="164"/>
        <v>3.0851091865355063</v>
      </c>
      <c r="V105" s="13">
        <f t="shared" si="171"/>
        <v>4.665144974461355</v>
      </c>
      <c r="W105" s="11">
        <f>+((F105*DEFLATOR!F105))</f>
        <v>1601.5271900680298</v>
      </c>
      <c r="X105" s="13">
        <f t="shared" si="165"/>
        <v>1.1151449828182836</v>
      </c>
      <c r="Y105" s="13">
        <f t="shared" si="172"/>
        <v>4.478769724985088</v>
      </c>
      <c r="Z105" s="11">
        <f>+((G105*DEFLATOR!G105))</f>
        <v>1672.5159642779472</v>
      </c>
      <c r="AA105" s="13">
        <f t="shared" si="166"/>
        <v>0.6289977205867103</v>
      </c>
      <c r="AB105" s="13">
        <f t="shared" si="173"/>
        <v>5.34907122580941</v>
      </c>
      <c r="AC105" s="11">
        <f>+((H105*DEFLATOR!H105))</f>
        <v>1527.691138219813</v>
      </c>
      <c r="AD105" s="13">
        <f t="shared" si="167"/>
        <v>-0.10661291224236535</v>
      </c>
      <c r="AE105" s="13">
        <f t="shared" si="174"/>
        <v>7.13064804939596</v>
      </c>
    </row>
    <row r="106" spans="1:31" ht="9.75">
      <c r="A106" s="35">
        <v>40032</v>
      </c>
      <c r="B106" s="36" t="s">
        <v>1338</v>
      </c>
      <c r="C106" s="36" t="s">
        <v>1339</v>
      </c>
      <c r="D106" s="36" t="s">
        <v>1340</v>
      </c>
      <c r="E106" s="36" t="s">
        <v>1341</v>
      </c>
      <c r="F106" s="36" t="s">
        <v>412</v>
      </c>
      <c r="G106" s="36" t="s">
        <v>1342</v>
      </c>
      <c r="H106" s="36" t="s">
        <v>456</v>
      </c>
      <c r="J106" s="22">
        <v>40032</v>
      </c>
      <c r="K106" s="11">
        <f>+((B106*DEFLATOR!B106))</f>
        <v>1539.169427880841</v>
      </c>
      <c r="L106" s="13">
        <f t="shared" si="161"/>
        <v>-0.6150551624204859</v>
      </c>
      <c r="M106" s="13">
        <f t="shared" si="168"/>
        <v>3.398584848059083</v>
      </c>
      <c r="N106" s="11">
        <f>+((C106*DEFLATOR!C106))</f>
        <v>1193.0471891421307</v>
      </c>
      <c r="O106" s="13">
        <f t="shared" si="162"/>
        <v>3.846619494047232</v>
      </c>
      <c r="P106" s="13">
        <f t="shared" si="169"/>
        <v>13.111052656018085</v>
      </c>
      <c r="Q106" s="11">
        <f>+((D106*DEFLATOR!D106))</f>
        <v>1326.2540534674997</v>
      </c>
      <c r="R106" s="13">
        <f t="shared" si="163"/>
        <v>5.010725314184916</v>
      </c>
      <c r="S106" s="13">
        <f t="shared" si="170"/>
        <v>6.283938701258562</v>
      </c>
      <c r="T106" s="11">
        <f>+((E106*DEFLATOR!E106))</f>
        <v>1415.813290736979</v>
      </c>
      <c r="U106" s="13">
        <f t="shared" si="164"/>
        <v>0.9550045913682359</v>
      </c>
      <c r="V106" s="13">
        <f t="shared" si="171"/>
        <v>4.723860565030358</v>
      </c>
      <c r="W106" s="11">
        <f>+((F106*DEFLATOR!F106))</f>
        <v>1622.39394974109</v>
      </c>
      <c r="X106" s="13">
        <f t="shared" si="165"/>
        <v>1.3029288420744134</v>
      </c>
      <c r="Y106" s="13">
        <f t="shared" si="172"/>
        <v>4.147107504029757</v>
      </c>
      <c r="Z106" s="11">
        <f>+((G106*DEFLATOR!G106))</f>
        <v>1613.2144547702298</v>
      </c>
      <c r="AA106" s="13">
        <f t="shared" si="166"/>
        <v>-3.5456468442929823</v>
      </c>
      <c r="AB106" s="13">
        <f t="shared" si="173"/>
        <v>1.1067659989485001</v>
      </c>
      <c r="AC106" s="11">
        <f>+((H106*DEFLATOR!H106))</f>
        <v>1553.323819348124</v>
      </c>
      <c r="AD106" s="13">
        <f t="shared" si="167"/>
        <v>1.6778706432885704</v>
      </c>
      <c r="AE106" s="13">
        <f t="shared" si="174"/>
        <v>7.18905262216627</v>
      </c>
    </row>
    <row r="107" spans="1:31" ht="9.75">
      <c r="A107" s="35">
        <v>40064</v>
      </c>
      <c r="B107" s="36" t="s">
        <v>1350</v>
      </c>
      <c r="C107" s="36" t="s">
        <v>1351</v>
      </c>
      <c r="D107" s="36" t="s">
        <v>1352</v>
      </c>
      <c r="E107" s="36" t="s">
        <v>1353</v>
      </c>
      <c r="F107" s="36" t="s">
        <v>1354</v>
      </c>
      <c r="G107" s="36" t="s">
        <v>1355</v>
      </c>
      <c r="H107" s="36" t="s">
        <v>1356</v>
      </c>
      <c r="J107" s="22">
        <v>40064</v>
      </c>
      <c r="K107" s="11">
        <f>+((B107*DEFLATOR!B107))</f>
        <v>1569.2426036526194</v>
      </c>
      <c r="L107" s="13">
        <f t="shared" si="161"/>
        <v>1.953857400428216</v>
      </c>
      <c r="M107" s="13">
        <f t="shared" si="168"/>
        <v>5.040663443646887</v>
      </c>
      <c r="N107" s="11">
        <f>+((C107*DEFLATOR!C107))</f>
        <v>1232.390441478813</v>
      </c>
      <c r="O107" s="13">
        <f t="shared" si="162"/>
        <v>3.2977113306785766</v>
      </c>
      <c r="P107" s="13">
        <f t="shared" si="169"/>
        <v>12.550094392212152</v>
      </c>
      <c r="Q107" s="11">
        <f>+((D107*DEFLATOR!D107))</f>
        <v>1346.4183653604896</v>
      </c>
      <c r="R107" s="13">
        <f t="shared" si="163"/>
        <v>1.5203958728925437</v>
      </c>
      <c r="S107" s="13">
        <f t="shared" si="170"/>
        <v>4.862820068753493</v>
      </c>
      <c r="T107" s="11">
        <f>+((E107*DEFLATOR!E107))</f>
        <v>1433.9112275305138</v>
      </c>
      <c r="U107" s="13">
        <f t="shared" si="164"/>
        <v>1.278271429710487</v>
      </c>
      <c r="V107" s="13">
        <f t="shared" si="171"/>
        <v>9.093526274716757</v>
      </c>
      <c r="W107" s="11">
        <f>+((F107*DEFLATOR!F107))</f>
        <v>1695.0759337416835</v>
      </c>
      <c r="X107" s="13">
        <f t="shared" si="165"/>
        <v>4.479922032018946</v>
      </c>
      <c r="Y107" s="13">
        <f t="shared" si="172"/>
        <v>10.478498349122688</v>
      </c>
      <c r="Z107" s="11">
        <f>+((G107*DEFLATOR!G107))</f>
        <v>1626.9797536377912</v>
      </c>
      <c r="AA107" s="13">
        <f t="shared" si="166"/>
        <v>0.8532838784612862</v>
      </c>
      <c r="AB107" s="13">
        <f t="shared" si="173"/>
        <v>0.5973575922200602</v>
      </c>
      <c r="AC107" s="11">
        <f>+((H107*DEFLATOR!H107))</f>
        <v>1581.8846592565928</v>
      </c>
      <c r="AD107" s="13">
        <f t="shared" si="167"/>
        <v>1.838691942576065</v>
      </c>
      <c r="AE107" s="13">
        <f t="shared" si="174"/>
        <v>8.018312858751496</v>
      </c>
    </row>
    <row r="108" spans="1:31" ht="9.75">
      <c r="A108" s="35">
        <v>40095</v>
      </c>
      <c r="B108" s="36" t="s">
        <v>1364</v>
      </c>
      <c r="C108" s="36" t="s">
        <v>1365</v>
      </c>
      <c r="D108" s="36" t="s">
        <v>1366</v>
      </c>
      <c r="E108" s="36" t="s">
        <v>1367</v>
      </c>
      <c r="F108" s="36" t="s">
        <v>509</v>
      </c>
      <c r="G108" s="36" t="s">
        <v>1368</v>
      </c>
      <c r="H108" s="36" t="s">
        <v>1369</v>
      </c>
      <c r="J108" s="22">
        <v>40095</v>
      </c>
      <c r="K108" s="11">
        <f>+((B108*DEFLATOR!B108))</f>
        <v>1588.4737659368297</v>
      </c>
      <c r="L108" s="13">
        <f t="shared" si="161"/>
        <v>1.2255060013950159</v>
      </c>
      <c r="M108" s="13">
        <f t="shared" si="168"/>
        <v>7.0710437688851435</v>
      </c>
      <c r="N108" s="11">
        <f>+((C108*DEFLATOR!C108))</f>
        <v>1203.673404119067</v>
      </c>
      <c r="O108" s="13">
        <f t="shared" si="162"/>
        <v>-2.330189880837341</v>
      </c>
      <c r="P108" s="13">
        <f t="shared" si="169"/>
        <v>19.009923140268214</v>
      </c>
      <c r="Q108" s="11">
        <f>+((D108*DEFLATOR!D108))</f>
        <v>1373.9287996586438</v>
      </c>
      <c r="R108" s="13">
        <f t="shared" si="163"/>
        <v>2.0432307673394323</v>
      </c>
      <c r="S108" s="13">
        <f t="shared" si="170"/>
        <v>8.514920536902881</v>
      </c>
      <c r="T108" s="11">
        <f>+((E108*DEFLATOR!E108))</f>
        <v>1412.719698242249</v>
      </c>
      <c r="U108" s="13">
        <f t="shared" si="164"/>
        <v>-1.4778829317600661</v>
      </c>
      <c r="V108" s="13">
        <f t="shared" si="171"/>
        <v>7.662594073004314</v>
      </c>
      <c r="W108" s="11">
        <f>+((F108*DEFLATOR!F108))</f>
        <v>1699.9247940335663</v>
      </c>
      <c r="X108" s="13">
        <f t="shared" si="165"/>
        <v>0.2860556388869062</v>
      </c>
      <c r="Y108" s="13">
        <f t="shared" si="172"/>
        <v>12.30707695981752</v>
      </c>
      <c r="Z108" s="11">
        <f>+((G108*DEFLATOR!G108))</f>
        <v>1677.902460281917</v>
      </c>
      <c r="AA108" s="13">
        <f t="shared" si="166"/>
        <v>3.1298918459351954</v>
      </c>
      <c r="AB108" s="13">
        <f t="shared" si="173"/>
        <v>2.6009701568709964</v>
      </c>
      <c r="AC108" s="11">
        <f>+((H108*DEFLATOR!H108))</f>
        <v>1554.2590916341226</v>
      </c>
      <c r="AD108" s="13">
        <f t="shared" si="167"/>
        <v>-1.7463705372459226</v>
      </c>
      <c r="AE108" s="13">
        <f t="shared" si="174"/>
        <v>9.129132047961107</v>
      </c>
    </row>
    <row r="109" spans="1:31" ht="9.75">
      <c r="A109" s="35">
        <v>40127</v>
      </c>
      <c r="B109" s="36" t="s">
        <v>1377</v>
      </c>
      <c r="C109" s="36" t="s">
        <v>1378</v>
      </c>
      <c r="D109" s="36" t="s">
        <v>1114</v>
      </c>
      <c r="E109" s="36" t="s">
        <v>1379</v>
      </c>
      <c r="F109" s="36" t="s">
        <v>1380</v>
      </c>
      <c r="G109" s="36" t="s">
        <v>1381</v>
      </c>
      <c r="H109" s="36" t="s">
        <v>1382</v>
      </c>
      <c r="J109" s="22">
        <v>40127</v>
      </c>
      <c r="K109" s="11">
        <f>+((B109*DEFLATOR!B109))</f>
        <v>1589.3911547801777</v>
      </c>
      <c r="L109" s="13">
        <f aca="true" t="shared" si="175" ref="L109:L115">+((K109/K108)-1)*100</f>
        <v>0.05775284823836824</v>
      </c>
      <c r="M109" s="13">
        <f t="shared" si="168"/>
        <v>6.668385896067797</v>
      </c>
      <c r="N109" s="11">
        <f>+((C109*DEFLATOR!C109))</f>
        <v>1273.2438044739322</v>
      </c>
      <c r="O109" s="13">
        <f aca="true" t="shared" si="176" ref="O109:O115">+((N109/N108)-1)*100</f>
        <v>5.779840288635563</v>
      </c>
      <c r="P109" s="13">
        <f t="shared" si="169"/>
        <v>24.330208017458755</v>
      </c>
      <c r="Q109" s="11">
        <f>+((D109*DEFLATOR!D109))</f>
        <v>1330.8255700038785</v>
      </c>
      <c r="R109" s="13">
        <f aca="true" t="shared" si="177" ref="R109:R115">+((Q109/Q108)-1)*100</f>
        <v>-3.137224408242578</v>
      </c>
      <c r="S109" s="13">
        <f t="shared" si="170"/>
        <v>5.543229558696439</v>
      </c>
      <c r="T109" s="11">
        <f>+((E109*DEFLATOR!E109))</f>
        <v>1358.9346118347842</v>
      </c>
      <c r="U109" s="13">
        <f aca="true" t="shared" si="178" ref="U109:U115">+((T109/T108)-1)*100</f>
        <v>-3.807201561242901</v>
      </c>
      <c r="V109" s="13">
        <f t="shared" si="171"/>
        <v>3.8749403189796805</v>
      </c>
      <c r="W109" s="11">
        <f>+((F109*DEFLATOR!F109))</f>
        <v>1722.3784413391513</v>
      </c>
      <c r="X109" s="13">
        <f aca="true" t="shared" si="179" ref="X109:X115">+((W109/W108)-1)*100</f>
        <v>1.3208612160016342</v>
      </c>
      <c r="Y109" s="13">
        <f t="shared" si="172"/>
        <v>12.989987014655412</v>
      </c>
      <c r="Z109" s="11">
        <f>+((G109*DEFLATOR!G109))</f>
        <v>1682.1780528197244</v>
      </c>
      <c r="AA109" s="13">
        <f aca="true" t="shared" si="180" ref="AA109:AA115">+((Z109/Z108)-1)*100</f>
        <v>0.25481770478417154</v>
      </c>
      <c r="AB109" s="13">
        <f t="shared" si="173"/>
        <v>2.7989514557579698</v>
      </c>
      <c r="AC109" s="11">
        <f>+((H109*DEFLATOR!H109))</f>
        <v>1548.2725047784852</v>
      </c>
      <c r="AD109" s="13">
        <f aca="true" t="shared" si="181" ref="AD109:AD115">+((AC109/AC108)-1)*100</f>
        <v>-0.38517303117996393</v>
      </c>
      <c r="AE109" s="13">
        <f t="shared" si="174"/>
        <v>6.105434818947875</v>
      </c>
    </row>
    <row r="110" spans="1:31" ht="9.75">
      <c r="A110" s="35">
        <v>40524</v>
      </c>
      <c r="B110" s="36" t="s">
        <v>1390</v>
      </c>
      <c r="C110" s="36" t="s">
        <v>1391</v>
      </c>
      <c r="D110" s="36" t="s">
        <v>1392</v>
      </c>
      <c r="E110" s="36" t="s">
        <v>1178</v>
      </c>
      <c r="F110" s="36" t="s">
        <v>1393</v>
      </c>
      <c r="G110" s="36" t="s">
        <v>1394</v>
      </c>
      <c r="H110" s="36" t="s">
        <v>1395</v>
      </c>
      <c r="J110" s="22">
        <v>40523</v>
      </c>
      <c r="K110" s="11">
        <f>+((B110*DEFLATOR!B110))</f>
        <v>1551.6152468401751</v>
      </c>
      <c r="L110" s="13">
        <f t="shared" si="175"/>
        <v>-2.376753376687013</v>
      </c>
      <c r="M110" s="13">
        <f aca="true" t="shared" si="182" ref="M110:M115">+((K110/K98)-1)*100</f>
        <v>4.719436030024049</v>
      </c>
      <c r="N110" s="11">
        <f>+((C110*DEFLATOR!C110))</f>
        <v>1177.9923463809805</v>
      </c>
      <c r="O110" s="13">
        <f t="shared" si="176"/>
        <v>-7.481006996323602</v>
      </c>
      <c r="P110" s="13">
        <f aca="true" t="shared" si="183" ref="P110:P115">+((N110/N98)-1)*100</f>
        <v>18.65568375668556</v>
      </c>
      <c r="Q110" s="11">
        <f>+((D110*DEFLATOR!D110))</f>
        <v>1302.54228463815</v>
      </c>
      <c r="R110" s="13">
        <f t="shared" si="177"/>
        <v>-2.1252436084201576</v>
      </c>
      <c r="S110" s="13">
        <f aca="true" t="shared" si="184" ref="S110:S115">+((Q110/Q98)-1)*100</f>
        <v>2.7048694508874815</v>
      </c>
      <c r="T110" s="11">
        <f>+((E110*DEFLATOR!E110))</f>
        <v>1377.2124719470887</v>
      </c>
      <c r="U110" s="13">
        <f t="shared" si="178"/>
        <v>1.3450139508645265</v>
      </c>
      <c r="V110" s="13">
        <f aca="true" t="shared" si="185" ref="V110:V115">+((T110/T98)-1)*100</f>
        <v>5.902309012932205</v>
      </c>
      <c r="W110" s="11">
        <f>+((F110*DEFLATOR!F110))</f>
        <v>1678.1185892734368</v>
      </c>
      <c r="X110" s="13">
        <f t="shared" si="179"/>
        <v>-2.569693802675699</v>
      </c>
      <c r="Y110" s="13">
        <f aca="true" t="shared" si="186" ref="Y110:Y115">+((W110/W98)-1)*100</f>
        <v>10.520778372928131</v>
      </c>
      <c r="Z110" s="11">
        <f>+((G110*DEFLATOR!G110))</f>
        <v>1640.4961260221157</v>
      </c>
      <c r="AA110" s="13">
        <f t="shared" si="180"/>
        <v>-2.4778546318411365</v>
      </c>
      <c r="AB110" s="13">
        <f aca="true" t="shared" si="187" ref="AB110:AB115">+((Z110/Z98)-1)*100</f>
        <v>0.06081855440522865</v>
      </c>
      <c r="AC110" s="11">
        <f>+((H110*DEFLATOR!H110))</f>
        <v>1514.1163157976093</v>
      </c>
      <c r="AD110" s="13">
        <f t="shared" si="181"/>
        <v>-2.2060838047216147</v>
      </c>
      <c r="AE110" s="13">
        <f aca="true" t="shared" si="188" ref="AE110:AE115">+((AC110/AC98)-1)*100</f>
        <v>7.806314298493677</v>
      </c>
    </row>
    <row r="111" spans="1:31" ht="9.75">
      <c r="A111" s="34">
        <v>40544</v>
      </c>
      <c r="B111" s="36" t="s">
        <v>1403</v>
      </c>
      <c r="C111" s="36" t="s">
        <v>160</v>
      </c>
      <c r="D111" s="36" t="s">
        <v>1404</v>
      </c>
      <c r="E111" s="36" t="s">
        <v>1405</v>
      </c>
      <c r="F111" s="36" t="s">
        <v>1406</v>
      </c>
      <c r="G111" s="36" t="s">
        <v>1407</v>
      </c>
      <c r="H111" s="36" t="s">
        <v>1408</v>
      </c>
      <c r="J111" s="22">
        <v>40544</v>
      </c>
      <c r="K111" s="11">
        <f>+((B111*DEFLATOR!B111))</f>
        <v>1561.249884624454</v>
      </c>
      <c r="L111" s="13">
        <f t="shared" si="175"/>
        <v>0.6209424536075758</v>
      </c>
      <c r="M111" s="13">
        <f t="shared" si="182"/>
        <v>4.3664147807142895</v>
      </c>
      <c r="N111" s="11">
        <f>+((C111*DEFLATOR!C111))</f>
        <v>1223.7836145044782</v>
      </c>
      <c r="O111" s="13">
        <f t="shared" si="176"/>
        <v>3.8872296805813056</v>
      </c>
      <c r="P111" s="13">
        <f t="shared" si="183"/>
        <v>13.03342523040467</v>
      </c>
      <c r="Q111" s="11">
        <f>+((D111*DEFLATOR!D111))</f>
        <v>1268.325293553857</v>
      </c>
      <c r="R111" s="13">
        <f t="shared" si="177"/>
        <v>-2.6269389859998826</v>
      </c>
      <c r="S111" s="13">
        <f t="shared" si="184"/>
        <v>3.7517110974142343</v>
      </c>
      <c r="T111" s="11">
        <f>+((E111*DEFLATOR!E111))</f>
        <v>1422.557507916838</v>
      </c>
      <c r="U111" s="13">
        <f t="shared" si="178"/>
        <v>3.292522896313943</v>
      </c>
      <c r="V111" s="13">
        <f t="shared" si="185"/>
        <v>2.1202902895565146</v>
      </c>
      <c r="W111" s="11">
        <f>+((F111*DEFLATOR!F111))</f>
        <v>1648.8107355866046</v>
      </c>
      <c r="X111" s="13">
        <f t="shared" si="179"/>
        <v>-1.746470951109691</v>
      </c>
      <c r="Y111" s="13">
        <f t="shared" si="186"/>
        <v>7.792260996535183</v>
      </c>
      <c r="Z111" s="11">
        <f>+((G111*DEFLATOR!G111))</f>
        <v>1660.62687420219</v>
      </c>
      <c r="AA111" s="13">
        <f t="shared" si="180"/>
        <v>1.2271134238449832</v>
      </c>
      <c r="AB111" s="13">
        <f t="shared" si="187"/>
        <v>1.6607268051770374</v>
      </c>
      <c r="AC111" s="11">
        <f>+((H111*DEFLATOR!H111))</f>
        <v>1513.6117329688075</v>
      </c>
      <c r="AD111" s="13">
        <f t="shared" si="181"/>
        <v>-0.033325235554049204</v>
      </c>
      <c r="AE111" s="13">
        <f t="shared" si="188"/>
        <v>8.90981340524939</v>
      </c>
    </row>
    <row r="112" spans="1:31" ht="9.75">
      <c r="A112" s="35">
        <v>40575</v>
      </c>
      <c r="B112" s="36" t="s">
        <v>1415</v>
      </c>
      <c r="C112" s="36" t="s">
        <v>1414</v>
      </c>
      <c r="D112" s="36" t="s">
        <v>1413</v>
      </c>
      <c r="E112" s="36" t="s">
        <v>1412</v>
      </c>
      <c r="F112" s="36" t="s">
        <v>1411</v>
      </c>
      <c r="G112" s="36" t="s">
        <v>1410</v>
      </c>
      <c r="H112" s="36" t="s">
        <v>1409</v>
      </c>
      <c r="J112" s="22">
        <v>40575</v>
      </c>
      <c r="K112" s="11">
        <f>+((B112*DEFLATOR!B112))</f>
        <v>1544.27128699467</v>
      </c>
      <c r="L112" s="13">
        <f t="shared" si="175"/>
        <v>-1.087500328870672</v>
      </c>
      <c r="M112" s="13">
        <f t="shared" si="182"/>
        <v>2.615499371167296</v>
      </c>
      <c r="N112" s="11">
        <f>+((C112*DEFLATOR!C112))</f>
        <v>1146.6905090201942</v>
      </c>
      <c r="O112" s="13">
        <f t="shared" si="176"/>
        <v>-6.29957000327217</v>
      </c>
      <c r="P112" s="13">
        <f t="shared" si="183"/>
        <v>7.912617995263083</v>
      </c>
      <c r="Q112" s="11">
        <f>+((D112*DEFLATOR!D112))</f>
        <v>1238.4204352354825</v>
      </c>
      <c r="R112" s="13">
        <f t="shared" si="177"/>
        <v>-2.35782243485666</v>
      </c>
      <c r="S112" s="13">
        <f t="shared" si="184"/>
        <v>-0.4676289914904652</v>
      </c>
      <c r="T112" s="11">
        <f>+((E112*DEFLATOR!E112))</f>
        <v>1413.9114830088868</v>
      </c>
      <c r="U112" s="13">
        <f t="shared" si="178"/>
        <v>-0.6077803434893947</v>
      </c>
      <c r="V112" s="13">
        <f t="shared" si="185"/>
        <v>6.63817923365031</v>
      </c>
      <c r="W112" s="11">
        <f>+((F112*DEFLATOR!F112))</f>
        <v>1688.3217658844228</v>
      </c>
      <c r="X112" s="13">
        <f t="shared" si="179"/>
        <v>2.396335094443769</v>
      </c>
      <c r="Y112" s="13">
        <f t="shared" si="186"/>
        <v>3.402371966955986</v>
      </c>
      <c r="Z112" s="11">
        <f>+((G112*DEFLATOR!G112))</f>
        <v>1611.8963629573898</v>
      </c>
      <c r="AA112" s="13">
        <f t="shared" si="180"/>
        <v>-2.934464809755155</v>
      </c>
      <c r="AB112" s="13">
        <f t="shared" si="187"/>
        <v>0.573728034658072</v>
      </c>
      <c r="AC112" s="11">
        <f>+((H112*DEFLATOR!H112))</f>
        <v>1555.0020474119676</v>
      </c>
      <c r="AD112" s="13">
        <f t="shared" si="181"/>
        <v>2.7345397463309107</v>
      </c>
      <c r="AE112" s="13">
        <f t="shared" si="188"/>
        <v>7.748467050687058</v>
      </c>
    </row>
    <row r="113" spans="1:31" ht="9.75">
      <c r="A113" s="35">
        <v>40604</v>
      </c>
      <c r="B113" s="36" t="s">
        <v>1430</v>
      </c>
      <c r="C113" s="36" t="s">
        <v>1431</v>
      </c>
      <c r="D113" s="36" t="s">
        <v>1432</v>
      </c>
      <c r="E113" s="36" t="s">
        <v>1433</v>
      </c>
      <c r="F113" s="36" t="s">
        <v>1434</v>
      </c>
      <c r="G113" s="36" t="s">
        <v>1435</v>
      </c>
      <c r="H113" s="36" t="s">
        <v>1436</v>
      </c>
      <c r="J113" s="22">
        <v>40604</v>
      </c>
      <c r="K113" s="11">
        <f>+((B113*DEFLATOR!B113))</f>
        <v>1554.608694993315</v>
      </c>
      <c r="L113" s="13">
        <f t="shared" si="175"/>
        <v>0.6694036265326719</v>
      </c>
      <c r="M113" s="13">
        <f t="shared" si="182"/>
        <v>2.561666601542001</v>
      </c>
      <c r="N113" s="11">
        <f>+((C113*DEFLATOR!C113))</f>
        <v>1153.1706060015692</v>
      </c>
      <c r="O113" s="13">
        <f t="shared" si="176"/>
        <v>0.5651129864946869</v>
      </c>
      <c r="P113" s="13">
        <f t="shared" si="183"/>
        <v>7.059451442658005</v>
      </c>
      <c r="Q113" s="11">
        <f>+((D113*DEFLATOR!D113))</f>
        <v>1273.6135500751896</v>
      </c>
      <c r="R113" s="13">
        <f t="shared" si="177"/>
        <v>2.841774395705543</v>
      </c>
      <c r="S113" s="13">
        <f t="shared" si="184"/>
        <v>2.7040773556104902</v>
      </c>
      <c r="T113" s="11">
        <f>+((E113*DEFLATOR!E113))</f>
        <v>1420.419376840692</v>
      </c>
      <c r="U113" s="13">
        <f t="shared" si="178"/>
        <v>0.46027590199324564</v>
      </c>
      <c r="V113" s="13">
        <f t="shared" si="185"/>
        <v>3.655148298445865</v>
      </c>
      <c r="W113" s="11">
        <f>+((F113*DEFLATOR!F113))</f>
        <v>1709.1938081819098</v>
      </c>
      <c r="X113" s="13">
        <f t="shared" si="179"/>
        <v>1.2362597414334209</v>
      </c>
      <c r="Y113" s="13">
        <f t="shared" si="186"/>
        <v>4.375762972985497</v>
      </c>
      <c r="Z113" s="11">
        <f>+((G113*DEFLATOR!G113))</f>
        <v>1617.4514493587164</v>
      </c>
      <c r="AA113" s="13">
        <f t="shared" si="180"/>
        <v>0.3446304941798317</v>
      </c>
      <c r="AB113" s="13">
        <f t="shared" si="187"/>
        <v>-0.01300567489752602</v>
      </c>
      <c r="AC113" s="11">
        <f>+((H113*DEFLATOR!H113))</f>
        <v>1552.9404003453346</v>
      </c>
      <c r="AD113" s="13">
        <f t="shared" si="181"/>
        <v>-0.13258163036274917</v>
      </c>
      <c r="AE113" s="13">
        <f t="shared" si="188"/>
        <v>7.5719884843643115</v>
      </c>
    </row>
    <row r="114" spans="1:31" ht="9.75">
      <c r="A114" s="35">
        <v>40636</v>
      </c>
      <c r="B114" s="36" t="s">
        <v>419</v>
      </c>
      <c r="C114" s="36" t="s">
        <v>1444</v>
      </c>
      <c r="D114" s="36" t="s">
        <v>1445</v>
      </c>
      <c r="E114" s="36" t="s">
        <v>1446</v>
      </c>
      <c r="F114" s="36" t="s">
        <v>1447</v>
      </c>
      <c r="G114" s="36" t="s">
        <v>1448</v>
      </c>
      <c r="H114" s="36" t="s">
        <v>1449</v>
      </c>
      <c r="J114" s="22">
        <v>40636</v>
      </c>
      <c r="K114" s="11">
        <f>+((B114*DEFLATOR!B114))</f>
        <v>1552.8776869638173</v>
      </c>
      <c r="L114" s="13">
        <f t="shared" si="175"/>
        <v>-0.11134686400974259</v>
      </c>
      <c r="M114" s="13">
        <f t="shared" si="182"/>
        <v>2.361436242602699</v>
      </c>
      <c r="N114" s="11">
        <f>+((C114*DEFLATOR!C114))</f>
        <v>1123.9976440097864</v>
      </c>
      <c r="O114" s="13">
        <f t="shared" si="176"/>
        <v>-2.529804509406919</v>
      </c>
      <c r="P114" s="13">
        <f t="shared" si="183"/>
        <v>5.915711124848433</v>
      </c>
      <c r="Q114" s="11">
        <f>+((D114*DEFLATOR!D114))</f>
        <v>1335.6073063355366</v>
      </c>
      <c r="R114" s="13">
        <f t="shared" si="177"/>
        <v>4.86754842210082</v>
      </c>
      <c r="S114" s="13">
        <f t="shared" si="184"/>
        <v>7.807883133234461</v>
      </c>
      <c r="T114" s="11">
        <f>+((E114*DEFLATOR!E114))</f>
        <v>1377.2832739396613</v>
      </c>
      <c r="U114" s="13">
        <f t="shared" si="178"/>
        <v>-3.0368568328724366</v>
      </c>
      <c r="V114" s="13">
        <f t="shared" si="185"/>
        <v>4.156626003253305</v>
      </c>
      <c r="W114" s="11">
        <f>+((F114*DEFLATOR!F114))</f>
        <v>1717.174265985462</v>
      </c>
      <c r="X114" s="13">
        <f t="shared" si="179"/>
        <v>0.46691356856956023</v>
      </c>
      <c r="Y114" s="13">
        <f t="shared" si="186"/>
        <v>5.129990498431125</v>
      </c>
      <c r="Z114" s="11">
        <f>+((G114*DEFLATOR!G114))</f>
        <v>1609.3263472215842</v>
      </c>
      <c r="AA114" s="13">
        <f t="shared" si="180"/>
        <v>-0.5023397852438549</v>
      </c>
      <c r="AB114" s="13">
        <f t="shared" si="187"/>
        <v>-1.4904984014692202</v>
      </c>
      <c r="AC114" s="11">
        <f>+((H114*DEFLATOR!H114))</f>
        <v>1571.1354743975894</v>
      </c>
      <c r="AD114" s="13">
        <f t="shared" si="181"/>
        <v>1.1716530813551174</v>
      </c>
      <c r="AE114" s="13">
        <f t="shared" si="188"/>
        <v>5.861296245193692</v>
      </c>
    </row>
    <row r="115" spans="1:31" ht="9.75">
      <c r="A115" s="35">
        <v>40667</v>
      </c>
      <c r="B115" s="36" t="s">
        <v>1457</v>
      </c>
      <c r="C115" s="36" t="s">
        <v>1458</v>
      </c>
      <c r="D115" s="36" t="s">
        <v>1459</v>
      </c>
      <c r="E115" s="36" t="s">
        <v>1460</v>
      </c>
      <c r="F115" s="36" t="s">
        <v>1461</v>
      </c>
      <c r="G115" s="36" t="s">
        <v>1462</v>
      </c>
      <c r="H115" s="36" t="s">
        <v>1463</v>
      </c>
      <c r="J115" s="22">
        <v>40667</v>
      </c>
      <c r="K115" s="11">
        <f>+((B115*DEFLATOR!B115))</f>
        <v>1564.62939819999</v>
      </c>
      <c r="L115" s="13">
        <f t="shared" si="175"/>
        <v>0.7567699204404033</v>
      </c>
      <c r="M115" s="13">
        <f t="shared" si="182"/>
        <v>4.095292161915531</v>
      </c>
      <c r="N115" s="11">
        <f>+((C115*DEFLATOR!C115))</f>
        <v>1149.078324199072</v>
      </c>
      <c r="O115" s="13">
        <f t="shared" si="176"/>
        <v>2.231381918187303</v>
      </c>
      <c r="P115" s="13">
        <f t="shared" si="183"/>
        <v>5.85167802671458</v>
      </c>
      <c r="Q115" s="11">
        <f>+((D115*DEFLATOR!D115))</f>
        <v>1285.9305765933505</v>
      </c>
      <c r="R115" s="13">
        <f t="shared" si="177"/>
        <v>-3.719411349918611</v>
      </c>
      <c r="S115" s="13">
        <f t="shared" si="184"/>
        <v>1.6718782649491004</v>
      </c>
      <c r="T115" s="11">
        <f>+((E115*DEFLATOR!E115))</f>
        <v>1377.4947466143578</v>
      </c>
      <c r="U115" s="13">
        <f t="shared" si="178"/>
        <v>0.015354334050088347</v>
      </c>
      <c r="V115" s="13">
        <f t="shared" si="185"/>
        <v>4.487026959095086</v>
      </c>
      <c r="W115" s="11">
        <f>+((F115*DEFLATOR!F115))</f>
        <v>1728.1013154114212</v>
      </c>
      <c r="X115" s="13">
        <f t="shared" si="179"/>
        <v>0.6363389926349994</v>
      </c>
      <c r="Y115" s="13">
        <f t="shared" si="186"/>
        <v>8.142718966589069</v>
      </c>
      <c r="Z115" s="11">
        <f>+((G115*DEFLATOR!G115))</f>
        <v>1643.9384814165549</v>
      </c>
      <c r="AA115" s="13">
        <f t="shared" si="180"/>
        <v>2.150721900174357</v>
      </c>
      <c r="AB115" s="13">
        <f t="shared" si="187"/>
        <v>1.7061319518018703</v>
      </c>
      <c r="AC115" s="11">
        <f>+((H115*DEFLATOR!H115))</f>
        <v>1546.6426325999894</v>
      </c>
      <c r="AD115" s="13">
        <f t="shared" si="181"/>
        <v>-1.5589261522461095</v>
      </c>
      <c r="AE115" s="13">
        <f t="shared" si="188"/>
        <v>5.048898376100919</v>
      </c>
    </row>
    <row r="116" spans="1:31" ht="9.75">
      <c r="A116" s="35">
        <v>40699</v>
      </c>
      <c r="B116" s="36" t="s">
        <v>1415</v>
      </c>
      <c r="C116" s="36" t="s">
        <v>1414</v>
      </c>
      <c r="D116" s="36" t="s">
        <v>1413</v>
      </c>
      <c r="E116" s="36" t="s">
        <v>1412</v>
      </c>
      <c r="F116" s="36" t="s">
        <v>1411</v>
      </c>
      <c r="G116" s="36" t="s">
        <v>1410</v>
      </c>
      <c r="H116" s="36" t="s">
        <v>1409</v>
      </c>
      <c r="J116" s="22">
        <v>40699</v>
      </c>
      <c r="K116" s="11">
        <f>+((B116*DEFLATOR!B116))</f>
        <v>1512.68487160161</v>
      </c>
      <c r="L116" s="13">
        <f aca="true" t="shared" si="189" ref="L116:L122">+((K116/K115)-1)*100</f>
        <v>-3.319925258859313</v>
      </c>
      <c r="M116" s="13">
        <f aca="true" t="shared" si="190" ref="M116:M121">+((K116/K104)-1)*100</f>
        <v>-1.4139028034874657</v>
      </c>
      <c r="N116" s="11">
        <f>+((C116*DEFLATOR!C116))</f>
        <v>1119.9171596858844</v>
      </c>
      <c r="O116" s="13">
        <f aca="true" t="shared" si="191" ref="O116:O122">+((N116/N115)-1)*100</f>
        <v>-2.537787363930444</v>
      </c>
      <c r="P116" s="13">
        <f aca="true" t="shared" si="192" ref="P116:P121">+((N116/N104)-1)*100</f>
        <v>-5.156795452775775</v>
      </c>
      <c r="Q116" s="11">
        <f>+((D116*DEFLATOR!D116))</f>
        <v>1216.6353506970786</v>
      </c>
      <c r="R116" s="13">
        <f aca="true" t="shared" si="193" ref="R116:R122">+((Q116/Q115)-1)*100</f>
        <v>-5.388722156358295</v>
      </c>
      <c r="S116" s="13">
        <f aca="true" t="shared" si="194" ref="S116:S121">+((Q116/Q104)-1)*100</f>
        <v>-2.235004216942149</v>
      </c>
      <c r="T116" s="11">
        <f>+((E116*DEFLATOR!E116))</f>
        <v>1381.5984449123464</v>
      </c>
      <c r="U116" s="13">
        <f aca="true" t="shared" si="195" ref="U116:U122">+((T116/T115)-1)*100</f>
        <v>0.2979102684837587</v>
      </c>
      <c r="V116" s="13">
        <f aca="true" t="shared" si="196" ref="V116:V121">+((T116/T104)-1)*100</f>
        <v>1.5546091346083868</v>
      </c>
      <c r="W116" s="11">
        <f>+((F116*DEFLATOR!F116))</f>
        <v>1653.1796331207572</v>
      </c>
      <c r="X116" s="13">
        <f aca="true" t="shared" si="197" ref="X116:X122">+((W116/W115)-1)*100</f>
        <v>-4.335491306123263</v>
      </c>
      <c r="Y116" s="13">
        <f aca="true" t="shared" si="198" ref="Y116:Y121">+((W116/W104)-1)*100</f>
        <v>4.376309888655094</v>
      </c>
      <c r="Z116" s="11">
        <f>+((G116*DEFLATOR!G116))</f>
        <v>1581.173603272944</v>
      </c>
      <c r="AA116" s="13">
        <f aca="true" t="shared" si="199" ref="AA116:AA122">+((Z116/Z115)-1)*100</f>
        <v>-3.8179578404617276</v>
      </c>
      <c r="AB116" s="13">
        <f aca="true" t="shared" si="200" ref="AB116:AB121">+((Z116/Z104)-1)*100</f>
        <v>-4.866728738044546</v>
      </c>
      <c r="AC116" s="11">
        <f>+((H116*DEFLATOR!H116))</f>
        <v>1519.1546027893633</v>
      </c>
      <c r="AD116" s="13">
        <f aca="true" t="shared" si="201" ref="AD116:AD122">+((AC116/AC115)-1)*100</f>
        <v>-1.7772709242093843</v>
      </c>
      <c r="AE116" s="13">
        <f aca="true" t="shared" si="202" ref="AE116:AE121">+((AC116/AC104)-1)*100</f>
        <v>-0.6648039083202439</v>
      </c>
    </row>
    <row r="117" spans="1:31" ht="9.75">
      <c r="A117" s="35">
        <v>40730</v>
      </c>
      <c r="B117" s="36" t="s">
        <v>1470</v>
      </c>
      <c r="C117" s="36" t="s">
        <v>1471</v>
      </c>
      <c r="D117" s="36" t="s">
        <v>1472</v>
      </c>
      <c r="E117" s="36" t="s">
        <v>430</v>
      </c>
      <c r="F117" s="36" t="s">
        <v>1473</v>
      </c>
      <c r="G117" s="36" t="s">
        <v>1474</v>
      </c>
      <c r="H117" s="36" t="s">
        <v>1475</v>
      </c>
      <c r="J117" s="22">
        <v>40730</v>
      </c>
      <c r="K117" s="11">
        <f>+((B117*DEFLATOR!B117))</f>
        <v>1598.9765420109698</v>
      </c>
      <c r="L117" s="13">
        <f t="shared" si="189"/>
        <v>5.704537146457689</v>
      </c>
      <c r="M117" s="13">
        <f t="shared" si="190"/>
        <v>3.246720306249884</v>
      </c>
      <c r="N117" s="11">
        <f>+((C117*DEFLATOR!C117))</f>
        <v>1124.868154355858</v>
      </c>
      <c r="O117" s="13">
        <f t="shared" si="191"/>
        <v>0.4420857942173395</v>
      </c>
      <c r="P117" s="13">
        <f t="shared" si="192"/>
        <v>-2.087900403705112</v>
      </c>
      <c r="Q117" s="11">
        <f>+((D117*DEFLATOR!D117))</f>
        <v>1402.1541872751416</v>
      </c>
      <c r="R117" s="13">
        <f t="shared" si="193"/>
        <v>15.248516038249992</v>
      </c>
      <c r="S117" s="13">
        <f t="shared" si="194"/>
        <v>11.020379408546166</v>
      </c>
      <c r="T117" s="11">
        <f>+((E117*DEFLATOR!E117))</f>
        <v>1443.27116408994</v>
      </c>
      <c r="U117" s="13">
        <f t="shared" si="195"/>
        <v>4.463867153636403</v>
      </c>
      <c r="V117" s="13">
        <f t="shared" si="196"/>
        <v>2.912896743217197</v>
      </c>
      <c r="W117" s="11">
        <f>+((F117*DEFLATOR!F117))</f>
        <v>1732.829564674631</v>
      </c>
      <c r="X117" s="13">
        <f t="shared" si="197"/>
        <v>4.817984080986792</v>
      </c>
      <c r="Y117" s="13">
        <f t="shared" si="198"/>
        <v>8.198572925947257</v>
      </c>
      <c r="Z117" s="11">
        <f>+((G117*DEFLATOR!G117))</f>
        <v>1676.4969727308865</v>
      </c>
      <c r="AA117" s="13">
        <f t="shared" si="199"/>
        <v>6.028646649591685</v>
      </c>
      <c r="AB117" s="13">
        <f t="shared" si="200"/>
        <v>0.23802513924928714</v>
      </c>
      <c r="AC117" s="11">
        <f>+((H117*DEFLATOR!H117))</f>
        <v>1592.851762901799</v>
      </c>
      <c r="AD117" s="13">
        <f t="shared" si="201"/>
        <v>4.851195525269003</v>
      </c>
      <c r="AE117" s="13">
        <f t="shared" si="202"/>
        <v>4.265300953301088</v>
      </c>
    </row>
    <row r="118" spans="1:31" ht="9.75">
      <c r="A118" s="35">
        <v>40762</v>
      </c>
      <c r="B118" s="36" t="s">
        <v>1482</v>
      </c>
      <c r="C118" s="36" t="s">
        <v>1483</v>
      </c>
      <c r="D118" s="36" t="s">
        <v>1484</v>
      </c>
      <c r="E118" s="36" t="s">
        <v>1485</v>
      </c>
      <c r="F118" s="36" t="s">
        <v>1486</v>
      </c>
      <c r="G118" s="36" t="s">
        <v>1487</v>
      </c>
      <c r="H118" s="36" t="s">
        <v>1488</v>
      </c>
      <c r="J118" s="22">
        <v>40762</v>
      </c>
      <c r="K118" s="11">
        <f>+((B118*DEFLATOR!B118))</f>
        <v>1605.8960270777397</v>
      </c>
      <c r="L118" s="13">
        <f t="shared" si="189"/>
        <v>0.43274462663895896</v>
      </c>
      <c r="M118" s="13">
        <f t="shared" si="190"/>
        <v>4.335234184632242</v>
      </c>
      <c r="N118" s="11">
        <f>+((C118*DEFLATOR!C118))</f>
        <v>1156.7591220213817</v>
      </c>
      <c r="O118" s="13">
        <f t="shared" si="191"/>
        <v>2.835084942358046</v>
      </c>
      <c r="P118" s="13">
        <f t="shared" si="192"/>
        <v>-3.041628818290265</v>
      </c>
      <c r="Q118" s="11">
        <f>+((D118*DEFLATOR!D118))</f>
        <v>1372.9267204607486</v>
      </c>
      <c r="R118" s="13">
        <f t="shared" si="193"/>
        <v>-2.0844688180257753</v>
      </c>
      <c r="S118" s="13">
        <f t="shared" si="194"/>
        <v>3.5191347292189423</v>
      </c>
      <c r="T118" s="11">
        <f>+((E118*DEFLATOR!E118))</f>
        <v>1462.0309703345322</v>
      </c>
      <c r="U118" s="13">
        <f t="shared" si="195"/>
        <v>1.2998116162336926</v>
      </c>
      <c r="V118" s="13">
        <f t="shared" si="196"/>
        <v>3.2643908557670853</v>
      </c>
      <c r="W118" s="11">
        <f>+((F118*DEFLATOR!F118))</f>
        <v>1769.92201551632</v>
      </c>
      <c r="X118" s="13">
        <f t="shared" si="197"/>
        <v>2.14057121357194</v>
      </c>
      <c r="Y118" s="13">
        <f t="shared" si="198"/>
        <v>9.093233230977793</v>
      </c>
      <c r="Z118" s="11">
        <f>+((G118*DEFLATOR!G118))</f>
        <v>1671.684938475814</v>
      </c>
      <c r="AA118" s="13">
        <f t="shared" si="199"/>
        <v>-0.2870291049338447</v>
      </c>
      <c r="AB118" s="13">
        <f t="shared" si="200"/>
        <v>3.624470604803265</v>
      </c>
      <c r="AC118" s="11">
        <f>+((H118*DEFLATOR!H118))</f>
        <v>1566.9684557055405</v>
      </c>
      <c r="AD118" s="13">
        <f t="shared" si="201"/>
        <v>-1.6249664783058893</v>
      </c>
      <c r="AE118" s="13">
        <f t="shared" si="202"/>
        <v>0.8784154461200844</v>
      </c>
    </row>
    <row r="119" spans="1:31" ht="9.75">
      <c r="A119" s="35">
        <v>40794</v>
      </c>
      <c r="B119" s="36" t="s">
        <v>1497</v>
      </c>
      <c r="C119" s="36" t="s">
        <v>1498</v>
      </c>
      <c r="D119" s="36" t="s">
        <v>246</v>
      </c>
      <c r="E119" s="36" t="s">
        <v>1499</v>
      </c>
      <c r="F119" s="36" t="s">
        <v>1500</v>
      </c>
      <c r="G119" s="36" t="s">
        <v>591</v>
      </c>
      <c r="H119" s="36" t="s">
        <v>1501</v>
      </c>
      <c r="J119" s="22">
        <v>40794</v>
      </c>
      <c r="K119" s="11">
        <f>+((B119*DEFLATOR!B119))</f>
        <v>1581.6145148913486</v>
      </c>
      <c r="L119" s="13">
        <f t="shared" si="189"/>
        <v>-1.5120226824756777</v>
      </c>
      <c r="M119" s="13">
        <f t="shared" si="190"/>
        <v>0.7884001625964032</v>
      </c>
      <c r="N119" s="11">
        <f>+((C119*DEFLATOR!C119))</f>
        <v>1107.977895887819</v>
      </c>
      <c r="O119" s="13">
        <f t="shared" si="191"/>
        <v>-4.217059991566774</v>
      </c>
      <c r="P119" s="13">
        <f t="shared" si="192"/>
        <v>-10.095221563200752</v>
      </c>
      <c r="Q119" s="11">
        <f>+((D119*DEFLATOR!D119))</f>
        <v>1423.5242804257543</v>
      </c>
      <c r="R119" s="13">
        <f t="shared" si="193"/>
        <v>3.685379504306341</v>
      </c>
      <c r="S119" s="13">
        <f t="shared" si="194"/>
        <v>5.726742671444507</v>
      </c>
      <c r="T119" s="11">
        <f>+((E119*DEFLATOR!E119))</f>
        <v>1383.4486492614947</v>
      </c>
      <c r="U119" s="13">
        <f t="shared" si="195"/>
        <v>-5.374873902640842</v>
      </c>
      <c r="V119" s="13">
        <f t="shared" si="196"/>
        <v>-3.5192261068996533</v>
      </c>
      <c r="W119" s="11">
        <f>+((F119*DEFLATOR!F119))</f>
        <v>1724.2871538303987</v>
      </c>
      <c r="X119" s="13">
        <f t="shared" si="197"/>
        <v>-2.578354373009406</v>
      </c>
      <c r="Y119" s="13">
        <f t="shared" si="198"/>
        <v>1.7232986149614549</v>
      </c>
      <c r="Z119" s="11">
        <f>+((G119*DEFLATOR!G119))</f>
        <v>1662.4239816864178</v>
      </c>
      <c r="AA119" s="13">
        <f t="shared" si="199"/>
        <v>-0.553989365833496</v>
      </c>
      <c r="AB119" s="13">
        <f t="shared" si="200"/>
        <v>2.17852914084371</v>
      </c>
      <c r="AC119" s="11">
        <f>+((H119*DEFLATOR!H119))</f>
        <v>1541.9503295247616</v>
      </c>
      <c r="AD119" s="13">
        <f t="shared" si="201"/>
        <v>-1.5965941171109388</v>
      </c>
      <c r="AE119" s="13">
        <f t="shared" si="202"/>
        <v>-2.524477969879191</v>
      </c>
    </row>
    <row r="120" spans="1:31" ht="9.75">
      <c r="A120" s="35">
        <v>40825</v>
      </c>
      <c r="B120" s="36" t="s">
        <v>1509</v>
      </c>
      <c r="C120" s="36" t="s">
        <v>1510</v>
      </c>
      <c r="D120" s="36" t="s">
        <v>1511</v>
      </c>
      <c r="E120" s="36" t="s">
        <v>1512</v>
      </c>
      <c r="F120" s="36" t="s">
        <v>1513</v>
      </c>
      <c r="G120" s="36" t="s">
        <v>1514</v>
      </c>
      <c r="H120" s="36" t="s">
        <v>1515</v>
      </c>
      <c r="J120" s="22">
        <v>40825</v>
      </c>
      <c r="K120" s="11">
        <f>+((B120*DEFLATOR!B120))</f>
        <v>1599.9865955800217</v>
      </c>
      <c r="L120" s="13">
        <f t="shared" si="189"/>
        <v>1.161602939002826</v>
      </c>
      <c r="M120" s="13">
        <f t="shared" si="190"/>
        <v>0.7247730425313126</v>
      </c>
      <c r="N120" s="11">
        <f>+((C120*DEFLATOR!C120))</f>
        <v>1173.573509230045</v>
      </c>
      <c r="O120" s="13">
        <f t="shared" si="191"/>
        <v>5.920299816962005</v>
      </c>
      <c r="P120" s="13">
        <f t="shared" si="192"/>
        <v>-2.5006695990804406</v>
      </c>
      <c r="Q120" s="11">
        <f>+((D120*DEFLATOR!D120))</f>
        <v>1403.8568565485957</v>
      </c>
      <c r="R120" s="13">
        <f t="shared" si="193"/>
        <v>-1.3816008723979367</v>
      </c>
      <c r="S120" s="13">
        <f t="shared" si="194"/>
        <v>2.1782829574129137</v>
      </c>
      <c r="T120" s="11">
        <f>+((E120*DEFLATOR!E120))</f>
        <v>1446.093463335715</v>
      </c>
      <c r="U120" s="13">
        <f t="shared" si="195"/>
        <v>4.528163304627242</v>
      </c>
      <c r="V120" s="13">
        <f t="shared" si="196"/>
        <v>2.3623769906366165</v>
      </c>
      <c r="W120" s="11">
        <f>+((F120*DEFLATOR!F120))</f>
        <v>1743.9028275898252</v>
      </c>
      <c r="X120" s="13">
        <f t="shared" si="197"/>
        <v>1.1376106187331647</v>
      </c>
      <c r="Y120" s="13">
        <f t="shared" si="198"/>
        <v>2.5870575987016586</v>
      </c>
      <c r="Z120" s="11">
        <f>+((G120*DEFLATOR!G120))</f>
        <v>1672.4460953928392</v>
      </c>
      <c r="AA120" s="13">
        <f t="shared" si="199"/>
        <v>0.6028614731757198</v>
      </c>
      <c r="AB120" s="13">
        <f t="shared" si="200"/>
        <v>-0.3251896351687211</v>
      </c>
      <c r="AC120" s="11">
        <f>+((H120*DEFLATOR!H120))</f>
        <v>1520.9980161719882</v>
      </c>
      <c r="AD120" s="13">
        <f t="shared" si="201"/>
        <v>-1.3588189549031071</v>
      </c>
      <c r="AE120" s="13">
        <f t="shared" si="202"/>
        <v>-2.1399955542266924</v>
      </c>
    </row>
    <row r="121" spans="1:31" ht="9.75">
      <c r="A121" s="35">
        <v>40857</v>
      </c>
      <c r="B121" s="36" t="s">
        <v>1523</v>
      </c>
      <c r="C121" s="36" t="s">
        <v>1524</v>
      </c>
      <c r="D121" s="36" t="s">
        <v>1525</v>
      </c>
      <c r="E121" s="36" t="s">
        <v>380</v>
      </c>
      <c r="F121" s="36" t="s">
        <v>1526</v>
      </c>
      <c r="G121" s="36" t="s">
        <v>566</v>
      </c>
      <c r="H121" s="36" t="s">
        <v>1527</v>
      </c>
      <c r="J121" s="41">
        <v>40857</v>
      </c>
      <c r="K121" s="25">
        <f>+((B121*DEFLATOR!B121))</f>
        <v>1607.135686963039</v>
      </c>
      <c r="L121" s="26">
        <f t="shared" si="189"/>
        <v>0.44682195480678644</v>
      </c>
      <c r="M121" s="26">
        <f t="shared" si="190"/>
        <v>1.1164358206910752</v>
      </c>
      <c r="N121" s="25">
        <f>+((C121*DEFLATOR!C121))</f>
        <v>1247.0444137699997</v>
      </c>
      <c r="O121" s="26">
        <f t="shared" si="191"/>
        <v>6.26044333500313</v>
      </c>
      <c r="P121" s="26">
        <f t="shared" si="192"/>
        <v>-2.0576884499161063</v>
      </c>
      <c r="Q121" s="25">
        <f>+((D121*DEFLATOR!D121))</f>
        <v>1410.7095527235476</v>
      </c>
      <c r="R121" s="26">
        <f t="shared" si="193"/>
        <v>0.48813354032399836</v>
      </c>
      <c r="S121" s="26">
        <f t="shared" si="194"/>
        <v>6.002588507480833</v>
      </c>
      <c r="T121" s="25">
        <f>+((E121*DEFLATOR!E121))</f>
        <v>1437.564302825187</v>
      </c>
      <c r="U121" s="26">
        <f t="shared" si="195"/>
        <v>-0.589807002574616</v>
      </c>
      <c r="V121" s="26">
        <f t="shared" si="196"/>
        <v>5.786127625687598</v>
      </c>
      <c r="W121" s="25">
        <f>+((F121*DEFLATOR!F121))</f>
        <v>1720.2693549466176</v>
      </c>
      <c r="X121" s="26">
        <f t="shared" si="197"/>
        <v>-1.3552058216380392</v>
      </c>
      <c r="Y121" s="26">
        <f t="shared" si="198"/>
        <v>-0.12245197349857184</v>
      </c>
      <c r="Z121" s="25">
        <f>+((G121*DEFLATOR!G121))</f>
        <v>1684.5331537041254</v>
      </c>
      <c r="AA121" s="26">
        <f t="shared" si="199"/>
        <v>0.7227173625854455</v>
      </c>
      <c r="AB121" s="26">
        <f t="shared" si="200"/>
        <v>0.14000306807315788</v>
      </c>
      <c r="AC121" s="25">
        <f>+((H121*DEFLATOR!H121))</f>
        <v>1552.2857587048593</v>
      </c>
      <c r="AD121" s="26">
        <f t="shared" si="201"/>
        <v>2.0570534741140234</v>
      </c>
      <c r="AE121" s="26">
        <f t="shared" si="202"/>
        <v>0.2592084994074373</v>
      </c>
    </row>
    <row r="122" spans="1:31" ht="9.75">
      <c r="A122" s="35">
        <v>40888</v>
      </c>
      <c r="B122" s="36" t="s">
        <v>1535</v>
      </c>
      <c r="C122" s="36" t="s">
        <v>1536</v>
      </c>
      <c r="D122" s="36" t="s">
        <v>1537</v>
      </c>
      <c r="E122" s="36" t="s">
        <v>1538</v>
      </c>
      <c r="F122" s="36" t="s">
        <v>1539</v>
      </c>
      <c r="G122" s="36" t="s">
        <v>1540</v>
      </c>
      <c r="H122" s="36" t="s">
        <v>1541</v>
      </c>
      <c r="J122" s="40">
        <v>40888</v>
      </c>
      <c r="K122" s="29">
        <f>+((B122*DEFLATOR!B122))</f>
        <v>1618.4999988674776</v>
      </c>
      <c r="L122" s="30">
        <f t="shared" si="189"/>
        <v>0.7071158954794488</v>
      </c>
      <c r="M122" s="30">
        <f aca="true" t="shared" si="203" ref="M122:M127">+((K122/K110)-1)*100</f>
        <v>4.310653183094937</v>
      </c>
      <c r="N122" s="29">
        <f>+((C122*DEFLATOR!C122))</f>
        <v>1167.6476454122487</v>
      </c>
      <c r="O122" s="30">
        <f t="shared" si="191"/>
        <v>-6.366795559247384</v>
      </c>
      <c r="P122" s="30">
        <f aca="true" t="shared" si="204" ref="P122:P127">+((N122/N110)-1)*100</f>
        <v>-0.8781636825156536</v>
      </c>
      <c r="Q122" s="29">
        <f>+((D122*DEFLATOR!D122))</f>
        <v>1455.7966177632206</v>
      </c>
      <c r="R122" s="30">
        <f t="shared" si="193"/>
        <v>3.1960558396040506</v>
      </c>
      <c r="S122" s="30">
        <f aca="true" t="shared" si="205" ref="S122:S127">+((Q122/Q110)-1)*100</f>
        <v>11.765785643392391</v>
      </c>
      <c r="T122" s="29">
        <f>+((E122*DEFLATOR!E122))</f>
        <v>1410.7738655004432</v>
      </c>
      <c r="U122" s="30">
        <f t="shared" si="195"/>
        <v>-1.8635992332373341</v>
      </c>
      <c r="V122" s="30">
        <f aca="true" t="shared" si="206" ref="V122:V127">+((T122/T110)-1)*100</f>
        <v>2.436907466130167</v>
      </c>
      <c r="W122" s="29">
        <f>+((F122*DEFLATOR!F122))</f>
        <v>1740.801275810893</v>
      </c>
      <c r="X122" s="30">
        <f t="shared" si="197"/>
        <v>1.193529420566386</v>
      </c>
      <c r="Y122" s="30">
        <f aca="true" t="shared" si="207" ref="Y122:Y127">+((W122/W110)-1)*100</f>
        <v>3.7352954039199027</v>
      </c>
      <c r="Z122" s="29">
        <f>+((G122*DEFLATOR!G122))</f>
        <v>1721.2724751532187</v>
      </c>
      <c r="AA122" s="30">
        <f t="shared" si="199"/>
        <v>2.180979422595941</v>
      </c>
      <c r="AB122" s="30">
        <f aca="true" t="shared" si="208" ref="AB122:AB127">+((Z122/Z110)-1)*100</f>
        <v>4.923897584992765</v>
      </c>
      <c r="AC122" s="29">
        <f>+((H122*DEFLATOR!H122))</f>
        <v>1520.3159422310769</v>
      </c>
      <c r="AD122" s="30">
        <f t="shared" si="201"/>
        <v>-2.059531648377444</v>
      </c>
      <c r="AE122" s="30">
        <f aca="true" t="shared" si="209" ref="AE122:AE127">+((AC122/AC110)-1)*100</f>
        <v>0.4094550972592703</v>
      </c>
    </row>
    <row r="123" spans="1:31" ht="9.75">
      <c r="A123" s="24">
        <v>40909</v>
      </c>
      <c r="B123" s="38" t="s">
        <v>1549</v>
      </c>
      <c r="C123" s="38" t="s">
        <v>1550</v>
      </c>
      <c r="D123" s="38" t="s">
        <v>1551</v>
      </c>
      <c r="E123" s="38" t="s">
        <v>1552</v>
      </c>
      <c r="F123" s="38" t="s">
        <v>1553</v>
      </c>
      <c r="G123" s="38" t="s">
        <v>1554</v>
      </c>
      <c r="H123" s="38" t="s">
        <v>1555</v>
      </c>
      <c r="J123" s="24">
        <v>40909</v>
      </c>
      <c r="K123" s="29">
        <f>+((B123*DEFLATOR!B123))</f>
        <v>1633.1978863605611</v>
      </c>
      <c r="L123" s="30">
        <f aca="true" t="shared" si="210" ref="L123:L131">+((K123/K122)-1)*100</f>
        <v>0.9081178562476477</v>
      </c>
      <c r="M123" s="30">
        <f t="shared" si="203"/>
        <v>4.608359138704676</v>
      </c>
      <c r="N123" s="29">
        <f>+((C123*DEFLATOR!C123))</f>
        <v>1239.778588935757</v>
      </c>
      <c r="O123" s="30">
        <f aca="true" t="shared" si="211" ref="O123:O132">+((N123/N122)-1)*100</f>
        <v>6.177458054826279</v>
      </c>
      <c r="P123" s="30">
        <f t="shared" si="204"/>
        <v>1.3070100172696941</v>
      </c>
      <c r="Q123" s="29">
        <f>+((D123*DEFLATOR!D123))</f>
        <v>1535.44803419587</v>
      </c>
      <c r="R123" s="30">
        <f aca="true" t="shared" si="212" ref="R123:R132">+((Q123/Q122)-1)*100</f>
        <v>5.471328581256829</v>
      </c>
      <c r="S123" s="30">
        <f t="shared" si="205"/>
        <v>21.06105917777079</v>
      </c>
      <c r="T123" s="29">
        <f>+((E123*DEFLATOR!E123))</f>
        <v>1503.3814098278183</v>
      </c>
      <c r="U123" s="30">
        <f aca="true" t="shared" si="213" ref="U123:U132">+((T123/T122)-1)*100</f>
        <v>6.564308185176393</v>
      </c>
      <c r="V123" s="30">
        <f t="shared" si="206"/>
        <v>5.681591180755641</v>
      </c>
      <c r="W123" s="29">
        <f>+((F123*DEFLATOR!F123))</f>
        <v>1725.2466641953945</v>
      </c>
      <c r="X123" s="30">
        <f aca="true" t="shared" si="214" ref="X123:X131">+((W123/W122)-1)*100</f>
        <v>-0.8935317219510241</v>
      </c>
      <c r="Y123" s="30">
        <f t="shared" si="207"/>
        <v>4.635821865970313</v>
      </c>
      <c r="Z123" s="29">
        <f>+((G123*DEFLATOR!G123))</f>
        <v>1701.8907749452133</v>
      </c>
      <c r="AA123" s="30">
        <f aca="true" t="shared" si="215" ref="AA123:AA132">+((Z123/Z122)-1)*100</f>
        <v>-1.12601000061191</v>
      </c>
      <c r="AB123" s="30">
        <f t="shared" si="208"/>
        <v>2.484838790944388</v>
      </c>
      <c r="AC123" s="29">
        <f>+((H123*DEFLATOR!H123))</f>
        <v>1574.8770839770232</v>
      </c>
      <c r="AD123" s="30">
        <f aca="true" t="shared" si="216" ref="AD123:AD132">+((AC123/AC122)-1)*100</f>
        <v>3.5888028422485174</v>
      </c>
      <c r="AE123" s="30">
        <f t="shared" si="209"/>
        <v>4.047626592326248</v>
      </c>
    </row>
    <row r="124" spans="1:31" ht="9.75">
      <c r="A124" s="35">
        <v>40575</v>
      </c>
      <c r="B124" s="38" t="s">
        <v>1563</v>
      </c>
      <c r="C124" s="38" t="s">
        <v>1564</v>
      </c>
      <c r="D124" s="38" t="s">
        <v>1565</v>
      </c>
      <c r="E124" s="38" t="s">
        <v>1566</v>
      </c>
      <c r="F124" s="38" t="s">
        <v>655</v>
      </c>
      <c r="G124" s="38" t="s">
        <v>1567</v>
      </c>
      <c r="H124" s="38" t="s">
        <v>1568</v>
      </c>
      <c r="I124" s="3"/>
      <c r="J124" s="22">
        <v>40575</v>
      </c>
      <c r="K124" s="11">
        <f>+((B124*DEFLATOR!B124))</f>
        <v>1638.2352666501813</v>
      </c>
      <c r="L124" s="13">
        <f t="shared" si="210"/>
        <v>0.30843661577626413</v>
      </c>
      <c r="M124" s="13">
        <f t="shared" si="203"/>
        <v>6.084680874846549</v>
      </c>
      <c r="N124" s="11">
        <f>+((C124*DEFLATOR!C124))</f>
        <v>1207.7092433993369</v>
      </c>
      <c r="O124" s="13">
        <f t="shared" si="211"/>
        <v>-2.586699417349092</v>
      </c>
      <c r="P124" s="13">
        <f t="shared" si="204"/>
        <v>5.321290609728768</v>
      </c>
      <c r="Q124" s="11">
        <f>+((D124*DEFLATOR!D124))</f>
        <v>1467.0061325930935</v>
      </c>
      <c r="R124" s="13">
        <f t="shared" si="212"/>
        <v>-4.457454767501801</v>
      </c>
      <c r="S124" s="13">
        <f t="shared" si="205"/>
        <v>18.457842817665227</v>
      </c>
      <c r="T124" s="11">
        <f>+((E124*DEFLATOR!E124))</f>
        <v>1477.7293906232023</v>
      </c>
      <c r="U124" s="13">
        <f t="shared" si="213"/>
        <v>-1.7062881739074998</v>
      </c>
      <c r="V124" s="13">
        <f t="shared" si="206"/>
        <v>4.513571633105862</v>
      </c>
      <c r="W124" s="11">
        <f>+((F124*DEFLATOR!F124))</f>
        <v>1754.6630590747893</v>
      </c>
      <c r="X124" s="13">
        <f t="shared" si="214"/>
        <v>1.705054441772469</v>
      </c>
      <c r="Y124" s="13">
        <f t="shared" si="207"/>
        <v>3.9294223726135336</v>
      </c>
      <c r="Z124" s="11">
        <f>+((G124*DEFLATOR!G124))</f>
        <v>1731.5736966971315</v>
      </c>
      <c r="AA124" s="13">
        <f t="shared" si="215"/>
        <v>1.7441143808346826</v>
      </c>
      <c r="AB124" s="13">
        <f t="shared" si="208"/>
        <v>7.424629553736728</v>
      </c>
      <c r="AC124" s="11">
        <f>+((H124*DEFLATOR!H124))</f>
        <v>1543.8576639508228</v>
      </c>
      <c r="AD124" s="13">
        <f t="shared" si="216"/>
        <v>-1.9696407003311878</v>
      </c>
      <c r="AE124" s="13">
        <f t="shared" si="209"/>
        <v>-0.7166796648076845</v>
      </c>
    </row>
    <row r="125" spans="1:31" ht="9.75">
      <c r="A125" s="35">
        <v>40604</v>
      </c>
      <c r="B125" s="38" t="s">
        <v>1575</v>
      </c>
      <c r="C125" s="38" t="s">
        <v>1576</v>
      </c>
      <c r="D125" s="38" t="s">
        <v>1577</v>
      </c>
      <c r="E125" s="38" t="s">
        <v>1406</v>
      </c>
      <c r="F125" s="38" t="s">
        <v>1578</v>
      </c>
      <c r="G125" s="38" t="s">
        <v>1579</v>
      </c>
      <c r="H125" s="38" t="s">
        <v>1580</v>
      </c>
      <c r="I125" s="3"/>
      <c r="J125" s="35">
        <v>40604</v>
      </c>
      <c r="K125" s="11">
        <f>+((B125*DEFLATOR!B125))</f>
        <v>1661.8327098256918</v>
      </c>
      <c r="L125" s="13">
        <f t="shared" si="210"/>
        <v>1.4404184585625535</v>
      </c>
      <c r="M125" s="13">
        <f t="shared" si="203"/>
        <v>6.897170662797425</v>
      </c>
      <c r="N125" s="11">
        <f>+((C125*DEFLATOR!C125))</f>
        <v>1208.4908778657962</v>
      </c>
      <c r="O125" s="13">
        <f t="shared" si="211"/>
        <v>0.06472041766105718</v>
      </c>
      <c r="P125" s="13">
        <f t="shared" si="204"/>
        <v>4.79723222013444</v>
      </c>
      <c r="Q125" s="11">
        <f>+((D125*DEFLATOR!D125))</f>
        <v>1467.510417257095</v>
      </c>
      <c r="R125" s="13">
        <f t="shared" si="212"/>
        <v>0.0343750890195782</v>
      </c>
      <c r="S125" s="13">
        <f t="shared" si="205"/>
        <v>15.224152347504361</v>
      </c>
      <c r="T125" s="11">
        <f>+((E125*DEFLATOR!E125))</f>
        <v>1521.7603485121656</v>
      </c>
      <c r="U125" s="13">
        <f t="shared" si="213"/>
        <v>2.979636066546254</v>
      </c>
      <c r="V125" s="13">
        <f t="shared" si="206"/>
        <v>7.134581048653188</v>
      </c>
      <c r="W125" s="11">
        <f>+((F125*DEFLATOR!F125))</f>
        <v>1786.4057333384255</v>
      </c>
      <c r="X125" s="13">
        <f t="shared" si="214"/>
        <v>1.8090467055466242</v>
      </c>
      <c r="Y125" s="13">
        <f t="shared" si="207"/>
        <v>4.517447043565359</v>
      </c>
      <c r="Z125" s="11">
        <f>+((G125*DEFLATOR!G125))</f>
        <v>1758.3070992327505</v>
      </c>
      <c r="AA125" s="13">
        <f t="shared" si="215"/>
        <v>1.5438789920758866</v>
      </c>
      <c r="AB125" s="13">
        <f t="shared" si="208"/>
        <v>8.708493224317815</v>
      </c>
      <c r="AC125" s="11">
        <f>+((H125*DEFLATOR!H125))</f>
        <v>1546.0812434380152</v>
      </c>
      <c r="AD125" s="13">
        <f t="shared" si="216"/>
        <v>0.144027492890908</v>
      </c>
      <c r="AE125" s="13">
        <f t="shared" si="209"/>
        <v>-0.4416883549294037</v>
      </c>
    </row>
    <row r="126" spans="1:31" ht="9.75">
      <c r="A126" s="35">
        <v>40636</v>
      </c>
      <c r="B126" s="38" t="s">
        <v>1586</v>
      </c>
      <c r="C126" s="38" t="s">
        <v>1585</v>
      </c>
      <c r="D126" s="38" t="s">
        <v>1584</v>
      </c>
      <c r="E126" s="38" t="s">
        <v>1394</v>
      </c>
      <c r="F126" s="38" t="s">
        <v>1583</v>
      </c>
      <c r="G126" s="38" t="s">
        <v>1582</v>
      </c>
      <c r="H126" s="38" t="s">
        <v>1581</v>
      </c>
      <c r="I126" s="3"/>
      <c r="J126" s="35">
        <v>40636</v>
      </c>
      <c r="K126" s="11">
        <f>+((B126*DEFLATOR!B126))</f>
        <v>1657.6987979497667</v>
      </c>
      <c r="L126" s="13">
        <f t="shared" si="210"/>
        <v>-0.24875619859225928</v>
      </c>
      <c r="M126" s="13">
        <f t="shared" si="203"/>
        <v>6.750120235863233</v>
      </c>
      <c r="N126" s="11">
        <f>+((C126*DEFLATOR!C126))</f>
        <v>1226.733219446347</v>
      </c>
      <c r="O126" s="13">
        <f t="shared" si="211"/>
        <v>1.5095142143536133</v>
      </c>
      <c r="P126" s="13">
        <f t="shared" si="204"/>
        <v>9.140194909133292</v>
      </c>
      <c r="Q126" s="11">
        <f>+((D126*DEFLATOR!D126))</f>
        <v>1423.4655339696433</v>
      </c>
      <c r="R126" s="13">
        <f t="shared" si="212"/>
        <v>-3.0013336034626192</v>
      </c>
      <c r="S126" s="13">
        <f t="shared" si="205"/>
        <v>6.5781481740438075</v>
      </c>
      <c r="T126" s="11">
        <f>+((E126*DEFLATOR!E126))</f>
        <v>1548.139346099037</v>
      </c>
      <c r="U126" s="13">
        <f t="shared" si="213"/>
        <v>1.733452814213643</v>
      </c>
      <c r="V126" s="13">
        <f t="shared" si="206"/>
        <v>12.405296382540755</v>
      </c>
      <c r="W126" s="11">
        <f>+((F126*DEFLATOR!F126))</f>
        <v>1727.0483837340898</v>
      </c>
      <c r="X126" s="13">
        <f t="shared" si="214"/>
        <v>-3.322724983277403</v>
      </c>
      <c r="Y126" s="13">
        <f t="shared" si="207"/>
        <v>0.575021297734235</v>
      </c>
      <c r="Z126" s="11">
        <f>+((G126*DEFLATOR!G126))</f>
        <v>1770.0177932429522</v>
      </c>
      <c r="AA126" s="13">
        <f t="shared" si="215"/>
        <v>0.6660209707002762</v>
      </c>
      <c r="AB126" s="13">
        <f t="shared" si="208"/>
        <v>9.98501306455295</v>
      </c>
      <c r="AC126" s="11">
        <f>+((H126*DEFLATOR!H126))</f>
        <v>1591.822066499897</v>
      </c>
      <c r="AD126" s="13">
        <f t="shared" si="216"/>
        <v>2.9585006128247215</v>
      </c>
      <c r="AE126" s="13">
        <f t="shared" si="209"/>
        <v>1.3166650769081079</v>
      </c>
    </row>
    <row r="127" spans="1:31" ht="9.75">
      <c r="A127" s="35">
        <v>40667</v>
      </c>
      <c r="B127" s="38" t="s">
        <v>1599</v>
      </c>
      <c r="C127" s="38" t="s">
        <v>1598</v>
      </c>
      <c r="D127" s="38" t="s">
        <v>1597</v>
      </c>
      <c r="E127" s="38" t="s">
        <v>1596</v>
      </c>
      <c r="F127" s="38" t="s">
        <v>1595</v>
      </c>
      <c r="G127" s="38" t="s">
        <v>1594</v>
      </c>
      <c r="H127" s="38" t="s">
        <v>1593</v>
      </c>
      <c r="I127" s="3"/>
      <c r="J127" s="35">
        <v>40667</v>
      </c>
      <c r="K127" s="11">
        <f>+((B127*DEFLATOR!B127))</f>
        <v>1664.5889899208512</v>
      </c>
      <c r="L127" s="13">
        <f t="shared" si="210"/>
        <v>0.4156480043061128</v>
      </c>
      <c r="M127" s="13">
        <f t="shared" si="203"/>
        <v>6.38870724504208</v>
      </c>
      <c r="N127" s="11">
        <f>+((C127*DEFLATOR!C127))</f>
        <v>1260.3382817480992</v>
      </c>
      <c r="O127" s="13">
        <f t="shared" si="211"/>
        <v>2.739394496622416</v>
      </c>
      <c r="P127" s="13">
        <f t="shared" si="204"/>
        <v>9.682539058125329</v>
      </c>
      <c r="Q127" s="11">
        <f>+((D127*DEFLATOR!D127))</f>
        <v>1315.6255694345798</v>
      </c>
      <c r="R127" s="13">
        <f t="shared" si="212"/>
        <v>-7.575874649688796</v>
      </c>
      <c r="S127" s="13">
        <f t="shared" si="205"/>
        <v>2.3092220825712495</v>
      </c>
      <c r="T127" s="11">
        <f>+((E127*DEFLATOR!E127))</f>
        <v>1547.532006713232</v>
      </c>
      <c r="U127" s="13">
        <f t="shared" si="213"/>
        <v>-0.039230279065993745</v>
      </c>
      <c r="V127" s="13">
        <f t="shared" si="206"/>
        <v>12.343949805746712</v>
      </c>
      <c r="W127" s="11">
        <f>+((F127*DEFLATOR!F127))</f>
        <v>1781.1378974647387</v>
      </c>
      <c r="X127" s="13">
        <f t="shared" si="214"/>
        <v>3.1319049448806258</v>
      </c>
      <c r="Y127" s="13">
        <f t="shared" si="207"/>
        <v>3.0690667023010043</v>
      </c>
      <c r="Z127" s="11">
        <f>+((G127*DEFLATOR!G127))</f>
        <v>1775.511788430734</v>
      </c>
      <c r="AA127" s="13">
        <f t="shared" si="215"/>
        <v>0.31039208807703833</v>
      </c>
      <c r="AB127" s="13">
        <f t="shared" si="208"/>
        <v>8.003542012156363</v>
      </c>
      <c r="AC127" s="11">
        <f>+((H127*DEFLATOR!H127))</f>
        <v>1586.6274321790554</v>
      </c>
      <c r="AD127" s="13">
        <f t="shared" si="216"/>
        <v>-0.3263325989859789</v>
      </c>
      <c r="AE127" s="13">
        <f t="shared" si="209"/>
        <v>2.5852642838280815</v>
      </c>
    </row>
    <row r="128" spans="1:31" ht="9.75">
      <c r="A128" s="35">
        <v>40699</v>
      </c>
      <c r="B128" s="38" t="s">
        <v>1626</v>
      </c>
      <c r="C128" s="38" t="s">
        <v>1611</v>
      </c>
      <c r="D128" s="38" t="s">
        <v>1612</v>
      </c>
      <c r="E128" s="38" t="s">
        <v>1613</v>
      </c>
      <c r="F128" s="38" t="s">
        <v>1627</v>
      </c>
      <c r="G128" s="38" t="s">
        <v>1614</v>
      </c>
      <c r="H128" s="38" t="s">
        <v>1615</v>
      </c>
      <c r="I128" s="3"/>
      <c r="J128" s="35">
        <v>40699</v>
      </c>
      <c r="K128" s="11">
        <f>+((B128*DEFLATOR!B128))</f>
        <v>1656.5720653048663</v>
      </c>
      <c r="L128" s="13">
        <f t="shared" si="210"/>
        <v>-0.4816158622054867</v>
      </c>
      <c r="M128" s="13">
        <f aca="true" t="shared" si="217" ref="M128:M133">+((K128/K116)-1)*100</f>
        <v>9.512040240801145</v>
      </c>
      <c r="N128" s="11">
        <f>+((C128*DEFLATOR!C128))</f>
        <v>1213.6495723914868</v>
      </c>
      <c r="O128" s="13">
        <f t="shared" si="211"/>
        <v>-3.704458559479351</v>
      </c>
      <c r="P128" s="13">
        <f aca="true" t="shared" si="218" ref="P128:P133">+((N128/N116)-1)*100</f>
        <v>8.369584472827674</v>
      </c>
      <c r="Q128" s="11">
        <f>+((D128*DEFLATOR!D128))</f>
        <v>1345.1240300918453</v>
      </c>
      <c r="R128" s="13">
        <f t="shared" si="212"/>
        <v>2.242162309899709</v>
      </c>
      <c r="S128" s="13">
        <f aca="true" t="shared" si="219" ref="S128:S133">+((Q128/Q116)-1)*100</f>
        <v>10.560985205727281</v>
      </c>
      <c r="T128" s="11">
        <f>+((E128*DEFLATOR!E128))</f>
        <v>1578.2394969576399</v>
      </c>
      <c r="U128" s="13">
        <f t="shared" si="213"/>
        <v>1.9842878926702667</v>
      </c>
      <c r="V128" s="13">
        <f aca="true" t="shared" si="220" ref="V128:V133">+((T128/T116)-1)*100</f>
        <v>14.232865762799051</v>
      </c>
      <c r="W128" s="11">
        <f>+((F128*DEFLATOR!F128))</f>
        <v>1722.518841725692</v>
      </c>
      <c r="X128" s="13">
        <f t="shared" si="214"/>
        <v>-3.2911014819506534</v>
      </c>
      <c r="Y128" s="13">
        <f aca="true" t="shared" si="221" ref="Y128:Y133">+((W128/W116)-1)*100</f>
        <v>4.194293663903981</v>
      </c>
      <c r="Z128" s="11">
        <f>+((G128*DEFLATOR!G128))</f>
        <v>1776.4754281354435</v>
      </c>
      <c r="AA128" s="13">
        <f t="shared" si="215"/>
        <v>0.05427391194969822</v>
      </c>
      <c r="AB128" s="13">
        <f aca="true" t="shared" si="222" ref="AB128:AB133">+((Z128/Z116)-1)*100</f>
        <v>12.35170031034134</v>
      </c>
      <c r="AC128" s="11">
        <f>+((H128*DEFLATOR!H128))</f>
        <v>1606.3304344430533</v>
      </c>
      <c r="AD128" s="13">
        <f t="shared" si="216"/>
        <v>1.2418165641405743</v>
      </c>
      <c r="AE128" s="13">
        <f aca="true" t="shared" si="223" ref="AE128:AE133">+((AC128/AC116)-1)*100</f>
        <v>5.738443703729956</v>
      </c>
    </row>
    <row r="129" spans="1:31" ht="9.75">
      <c r="A129" s="35">
        <v>40730</v>
      </c>
      <c r="B129" s="38" t="s">
        <v>1631</v>
      </c>
      <c r="C129" s="38" t="s">
        <v>1619</v>
      </c>
      <c r="D129" s="38" t="s">
        <v>110</v>
      </c>
      <c r="E129" s="38" t="s">
        <v>1618</v>
      </c>
      <c r="F129" s="38" t="s">
        <v>1632</v>
      </c>
      <c r="G129" s="38" t="s">
        <v>1617</v>
      </c>
      <c r="H129" s="38" t="s">
        <v>1616</v>
      </c>
      <c r="I129" s="3"/>
      <c r="J129" s="35">
        <v>40730</v>
      </c>
      <c r="K129" s="11">
        <f>+((B129*DEFLATOR!B129))</f>
        <v>1633.2587892022245</v>
      </c>
      <c r="L129" s="13">
        <f t="shared" si="210"/>
        <v>-1.40732036902671</v>
      </c>
      <c r="M129" s="13">
        <f t="shared" si="217"/>
        <v>2.1440118907647854</v>
      </c>
      <c r="N129" s="11">
        <f>+((C129*DEFLATOR!C129))</f>
        <v>1172.6772031066741</v>
      </c>
      <c r="O129" s="13">
        <f t="shared" si="211"/>
        <v>-3.3759637227142036</v>
      </c>
      <c r="P129" s="13">
        <f t="shared" si="218"/>
        <v>4.250191328262232</v>
      </c>
      <c r="Q129" s="11">
        <f>+((D129*DEFLATOR!D129))</f>
        <v>1289.3101553771935</v>
      </c>
      <c r="R129" s="13">
        <f t="shared" si="212"/>
        <v>-4.149347827117533</v>
      </c>
      <c r="S129" s="13">
        <f t="shared" si="219"/>
        <v>-8.047904640019798</v>
      </c>
      <c r="T129" s="11">
        <f>+((E129*DEFLATOR!E129))</f>
        <v>1543.8594574157846</v>
      </c>
      <c r="U129" s="13">
        <f t="shared" si="213"/>
        <v>-2.1783791121771645</v>
      </c>
      <c r="V129" s="13">
        <f t="shared" si="220"/>
        <v>6.969466017792358</v>
      </c>
      <c r="W129" s="11">
        <f>+((F129*DEFLATOR!F129))</f>
        <v>1740.9356834189798</v>
      </c>
      <c r="X129" s="13">
        <f t="shared" si="214"/>
        <v>1.0691808558005</v>
      </c>
      <c r="Y129" s="13">
        <f t="shared" si="221"/>
        <v>0.4677966552279367</v>
      </c>
      <c r="Z129" s="11">
        <f>+((G129*DEFLATOR!G129))</f>
        <v>1732.5509724902988</v>
      </c>
      <c r="AA129" s="13">
        <f t="shared" si="215"/>
        <v>-2.4725619588922165</v>
      </c>
      <c r="AB129" s="13">
        <f t="shared" si="222"/>
        <v>3.3435192947652403</v>
      </c>
      <c r="AC129" s="11">
        <f>+((H129*DEFLATOR!H129))</f>
        <v>1626.5735722800187</v>
      </c>
      <c r="AD129" s="13">
        <f t="shared" si="216"/>
        <v>1.260210066553591</v>
      </c>
      <c r="AE129" s="13">
        <f t="shared" si="223"/>
        <v>2.117071416412686</v>
      </c>
    </row>
    <row r="130" spans="1:31" ht="9.75">
      <c r="A130" s="35">
        <v>40762</v>
      </c>
      <c r="B130" s="38" t="s">
        <v>1639</v>
      </c>
      <c r="C130" s="38" t="s">
        <v>1640</v>
      </c>
      <c r="D130" s="38" t="s">
        <v>1641</v>
      </c>
      <c r="E130" s="38" t="s">
        <v>1642</v>
      </c>
      <c r="F130" s="38" t="s">
        <v>1643</v>
      </c>
      <c r="G130" s="38" t="s">
        <v>656</v>
      </c>
      <c r="H130" s="38" t="s">
        <v>1644</v>
      </c>
      <c r="I130" s="3"/>
      <c r="J130" s="35">
        <v>40762</v>
      </c>
      <c r="K130" s="11">
        <f>+((B130*DEFLATOR!B130))</f>
        <v>1662.5644497125481</v>
      </c>
      <c r="L130" s="13">
        <f t="shared" si="210"/>
        <v>1.7943060036822445</v>
      </c>
      <c r="M130" s="13">
        <f t="shared" si="217"/>
        <v>3.5287728270882113</v>
      </c>
      <c r="N130" s="11">
        <f>+((C130*DEFLATOR!C130))</f>
        <v>1217.7837078919424</v>
      </c>
      <c r="O130" s="13">
        <f t="shared" si="211"/>
        <v>3.846455330228249</v>
      </c>
      <c r="P130" s="13">
        <f t="shared" si="218"/>
        <v>5.275479113051906</v>
      </c>
      <c r="Q130" s="11">
        <f>+((D130*DEFLATOR!D130))</f>
        <v>1338.1329498581963</v>
      </c>
      <c r="R130" s="13">
        <f t="shared" si="212"/>
        <v>3.7867377587450513</v>
      </c>
      <c r="S130" s="13">
        <f t="shared" si="219"/>
        <v>-2.5342773276985753</v>
      </c>
      <c r="T130" s="11">
        <f>+((E130*DEFLATOR!E130))</f>
        <v>1558.7736471920273</v>
      </c>
      <c r="U130" s="13">
        <f t="shared" si="213"/>
        <v>0.9660328668263052</v>
      </c>
      <c r="V130" s="13">
        <f t="shared" si="220"/>
        <v>6.617005988276636</v>
      </c>
      <c r="W130" s="11">
        <f>+((F130*DEFLATOR!F130))</f>
        <v>1770.6589071141632</v>
      </c>
      <c r="X130" s="13">
        <f t="shared" si="214"/>
        <v>1.7073131407594921</v>
      </c>
      <c r="Y130" s="13">
        <f t="shared" si="221"/>
        <v>0.041634128022760564</v>
      </c>
      <c r="Z130" s="11">
        <f>+((G130*DEFLATOR!G130))</f>
        <v>1763.6769556826018</v>
      </c>
      <c r="AA130" s="13">
        <f t="shared" si="215"/>
        <v>1.7965406897993752</v>
      </c>
      <c r="AB130" s="13">
        <f t="shared" si="222"/>
        <v>5.502951847533133</v>
      </c>
      <c r="AC130" s="11">
        <f>+((H130*DEFLATOR!H130))</f>
        <v>1642.6968435138801</v>
      </c>
      <c r="AD130" s="13">
        <f t="shared" si="216"/>
        <v>0.9912414359014132</v>
      </c>
      <c r="AE130" s="13">
        <f t="shared" si="223"/>
        <v>4.832795933613254</v>
      </c>
    </row>
    <row r="131" spans="1:31" ht="9.75">
      <c r="A131" s="35">
        <v>41160</v>
      </c>
      <c r="B131" s="38" t="s">
        <v>1652</v>
      </c>
      <c r="C131" s="38" t="s">
        <v>1653</v>
      </c>
      <c r="D131" s="38" t="s">
        <v>1654</v>
      </c>
      <c r="E131" s="38" t="s">
        <v>1655</v>
      </c>
      <c r="F131" s="38" t="s">
        <v>1656</v>
      </c>
      <c r="G131" s="38" t="s">
        <v>1657</v>
      </c>
      <c r="H131" s="38" t="s">
        <v>1658</v>
      </c>
      <c r="I131" s="3"/>
      <c r="J131" s="35">
        <v>41160</v>
      </c>
      <c r="K131" s="11">
        <f>+((B131*DEFLATOR!B131))</f>
        <v>1643.2752120337718</v>
      </c>
      <c r="L131" s="13">
        <f t="shared" si="210"/>
        <v>-1.1602099204100824</v>
      </c>
      <c r="M131" s="13">
        <f t="shared" si="217"/>
        <v>3.898592012267854</v>
      </c>
      <c r="N131" s="11">
        <f>+((C131*DEFLATOR!C131))</f>
        <v>1234.5726433431053</v>
      </c>
      <c r="O131" s="13">
        <f t="shared" si="211"/>
        <v>1.3786467450960904</v>
      </c>
      <c r="P131" s="13">
        <f t="shared" si="218"/>
        <v>11.425746662016788</v>
      </c>
      <c r="Q131" s="11">
        <f>+((D131*DEFLATOR!D131))</f>
        <v>1344.888328299591</v>
      </c>
      <c r="R131" s="13">
        <f t="shared" si="212"/>
        <v>0.5048361182729</v>
      </c>
      <c r="S131" s="13">
        <f t="shared" si="219"/>
        <v>-5.52403307814634</v>
      </c>
      <c r="T131" s="11">
        <f>+((E131*DEFLATOR!E131))</f>
        <v>1515.9786652248226</v>
      </c>
      <c r="U131" s="13">
        <f t="shared" si="213"/>
        <v>-2.7454263192282946</v>
      </c>
      <c r="V131" s="13">
        <f t="shared" si="220"/>
        <v>9.579684510449615</v>
      </c>
      <c r="W131" s="11">
        <f>+((F131*DEFLATOR!F131))</f>
        <v>1760.4703162480314</v>
      </c>
      <c r="X131" s="13">
        <f t="shared" si="214"/>
        <v>-0.5754123973395475</v>
      </c>
      <c r="Y131" s="13">
        <f t="shared" si="221"/>
        <v>2.0984418017181206</v>
      </c>
      <c r="Z131" s="11">
        <f>+((G131*DEFLATOR!G131))</f>
        <v>1733.1582795519435</v>
      </c>
      <c r="AA131" s="13">
        <f t="shared" si="215"/>
        <v>-1.7304005720733984</v>
      </c>
      <c r="AB131" s="13">
        <f t="shared" si="222"/>
        <v>4.254889164542153</v>
      </c>
      <c r="AC131" s="11">
        <f>+((H131*DEFLATOR!H131))</f>
        <v>1648.2289563798788</v>
      </c>
      <c r="AD131" s="13">
        <f t="shared" si="216"/>
        <v>0.33677016473501187</v>
      </c>
      <c r="AE131" s="13">
        <f t="shared" si="223"/>
        <v>6.892480569583137</v>
      </c>
    </row>
    <row r="132" spans="1:31" ht="9.75">
      <c r="A132" s="35">
        <v>41191</v>
      </c>
      <c r="B132" s="38" t="s">
        <v>1666</v>
      </c>
      <c r="C132" s="38" t="s">
        <v>1667</v>
      </c>
      <c r="D132" s="38" t="s">
        <v>1668</v>
      </c>
      <c r="E132" s="38" t="s">
        <v>1669</v>
      </c>
      <c r="F132" s="38" t="s">
        <v>1670</v>
      </c>
      <c r="G132" s="38" t="s">
        <v>1671</v>
      </c>
      <c r="H132" s="38" t="s">
        <v>1672</v>
      </c>
      <c r="I132" s="3"/>
      <c r="J132" s="35">
        <v>41191</v>
      </c>
      <c r="K132" s="11">
        <f>+((B132*DEFLATOR!B132))</f>
        <v>1647.7206026926142</v>
      </c>
      <c r="L132" s="13">
        <f aca="true" t="shared" si="224" ref="L132:L138">+((K132/K131)-1)*100</f>
        <v>0.27052015549731134</v>
      </c>
      <c r="M132" s="13">
        <f t="shared" si="217"/>
        <v>2.983400438757311</v>
      </c>
      <c r="N132" s="11">
        <f>+((C132*DEFLATOR!C132))</f>
        <v>1291.4057072312046</v>
      </c>
      <c r="O132" s="13">
        <f t="shared" si="211"/>
        <v>4.6034604925475175</v>
      </c>
      <c r="P132" s="13">
        <f t="shared" si="218"/>
        <v>10.04046163912362</v>
      </c>
      <c r="Q132" s="11">
        <f>+((D132*DEFLATOR!D132))</f>
        <v>1310.082780959232</v>
      </c>
      <c r="R132" s="13">
        <f t="shared" si="212"/>
        <v>-2.5879879100717096</v>
      </c>
      <c r="S132" s="13">
        <f t="shared" si="219"/>
        <v>-6.679746239934237</v>
      </c>
      <c r="T132" s="11">
        <f>+((E132*DEFLATOR!E132))</f>
        <v>1517.3448371418453</v>
      </c>
      <c r="U132" s="13">
        <f t="shared" si="213"/>
        <v>0.09011814930919293</v>
      </c>
      <c r="V132" s="13">
        <f t="shared" si="220"/>
        <v>4.927162428476395</v>
      </c>
      <c r="W132" s="11">
        <f>+((F132*DEFLATOR!F132))</f>
        <v>1794.6968652335793</v>
      </c>
      <c r="X132" s="13">
        <f aca="true" t="shared" si="225" ref="X132:X138">+((W132/W131)-1)*100</f>
        <v>1.9441707519665785</v>
      </c>
      <c r="Y132" s="13">
        <f t="shared" si="221"/>
        <v>2.9126644466741514</v>
      </c>
      <c r="Z132" s="11">
        <f>+((G132*DEFLATOR!G132))</f>
        <v>1723.9586366675655</v>
      </c>
      <c r="AA132" s="13">
        <f t="shared" si="215"/>
        <v>-0.5308022350247299</v>
      </c>
      <c r="AB132" s="13">
        <f t="shared" si="222"/>
        <v>3.0800718430704643</v>
      </c>
      <c r="AC132" s="11">
        <f>+((H132*DEFLATOR!H132))</f>
        <v>1635.2046224040562</v>
      </c>
      <c r="AD132" s="13">
        <f t="shared" si="216"/>
        <v>-0.79020174505543</v>
      </c>
      <c r="AE132" s="13">
        <f t="shared" si="223"/>
        <v>7.508662405720989</v>
      </c>
    </row>
    <row r="133" spans="1:31" ht="9.75">
      <c r="A133" s="35">
        <v>316</v>
      </c>
      <c r="B133" s="38" t="s">
        <v>1680</v>
      </c>
      <c r="C133" s="38" t="s">
        <v>1681</v>
      </c>
      <c r="D133" s="38" t="s">
        <v>1682</v>
      </c>
      <c r="E133" s="38" t="s">
        <v>1683</v>
      </c>
      <c r="F133" s="38" t="s">
        <v>1684</v>
      </c>
      <c r="G133" s="38" t="s">
        <v>1685</v>
      </c>
      <c r="H133" s="38" t="s">
        <v>1686</v>
      </c>
      <c r="I133" s="3"/>
      <c r="J133" s="35">
        <v>316</v>
      </c>
      <c r="K133" s="11">
        <f>+((B133*DEFLATOR!B133))</f>
        <v>1667.2235126824087</v>
      </c>
      <c r="L133" s="13">
        <f t="shared" si="224"/>
        <v>1.1836296734970775</v>
      </c>
      <c r="M133" s="13">
        <f t="shared" si="217"/>
        <v>3.7388147252778614</v>
      </c>
      <c r="N133" s="11">
        <f>+((C133*DEFLATOR!C133))</f>
        <v>1323.8131452606594</v>
      </c>
      <c r="O133" s="13">
        <f aca="true" t="shared" si="226" ref="O133:O138">+((N133/N132)-1)*100</f>
        <v>2.5094699402356646</v>
      </c>
      <c r="P133" s="13">
        <f t="shared" si="218"/>
        <v>6.156054318753301</v>
      </c>
      <c r="Q133" s="11">
        <f>+((D133*DEFLATOR!D133))</f>
        <v>1315.9558513700424</v>
      </c>
      <c r="R133" s="13">
        <f aca="true" t="shared" si="227" ref="R133:R138">+((Q133/Q132)-1)*100</f>
        <v>0.44829765692442347</v>
      </c>
      <c r="S133" s="13">
        <f t="shared" si="219"/>
        <v>-6.7167406055039125</v>
      </c>
      <c r="T133" s="11">
        <f>+((E133*DEFLATOR!E133))</f>
        <v>1538.7691699032882</v>
      </c>
      <c r="U133" s="13">
        <f aca="true" t="shared" si="228" ref="U133:U138">+((T133/T132)-1)*100</f>
        <v>1.4119620166104685</v>
      </c>
      <c r="V133" s="13">
        <f t="shared" si="220"/>
        <v>7.040023662190786</v>
      </c>
      <c r="W133" s="11">
        <f>+((F133*DEFLATOR!F133))</f>
        <v>1813.7153207954743</v>
      </c>
      <c r="X133" s="13">
        <f t="shared" si="225"/>
        <v>1.0597029465151397</v>
      </c>
      <c r="Y133" s="13">
        <f t="shared" si="221"/>
        <v>5.43205432219982</v>
      </c>
      <c r="Z133" s="11">
        <f>+((G133*DEFLATOR!G133))</f>
        <v>1750.5065054501374</v>
      </c>
      <c r="AA133" s="13">
        <f aca="true" t="shared" si="229" ref="AA133:AA138">+((Z133/Z132)-1)*100</f>
        <v>1.5399365285172495</v>
      </c>
      <c r="AB133" s="13">
        <f t="shared" si="222"/>
        <v>3.916417530930927</v>
      </c>
      <c r="AC133" s="11">
        <f>+((H133*DEFLATOR!H133))</f>
        <v>1613.0486348100283</v>
      </c>
      <c r="AD133" s="13">
        <f aca="true" t="shared" si="230" ref="AD133:AD138">+((AC133/AC132)-1)*100</f>
        <v>-1.3549367027506642</v>
      </c>
      <c r="AE133" s="13">
        <f t="shared" si="223"/>
        <v>3.914413036673481</v>
      </c>
    </row>
    <row r="134" spans="1:31" ht="9.75">
      <c r="A134" s="35">
        <v>347</v>
      </c>
      <c r="B134" s="38" t="s">
        <v>1694</v>
      </c>
      <c r="C134" s="38" t="s">
        <v>1695</v>
      </c>
      <c r="D134" s="38" t="s">
        <v>1696</v>
      </c>
      <c r="E134" s="38" t="s">
        <v>385</v>
      </c>
      <c r="F134" s="38" t="s">
        <v>1697</v>
      </c>
      <c r="G134" s="38" t="s">
        <v>1671</v>
      </c>
      <c r="H134" s="38" t="s">
        <v>1698</v>
      </c>
      <c r="I134" s="3"/>
      <c r="J134" s="35">
        <v>347</v>
      </c>
      <c r="K134" s="11">
        <f>+((B134*DEFLATOR!B134))</f>
        <v>1650.3749013526206</v>
      </c>
      <c r="L134" s="13">
        <f t="shared" si="224"/>
        <v>-1.0105790376408685</v>
      </c>
      <c r="M134" s="13">
        <f aca="true" t="shared" si="231" ref="M134:M139">+((K134/K122)-1)*100</f>
        <v>1.969410102406366</v>
      </c>
      <c r="N134" s="11">
        <f>+((C134*DEFLATOR!C134))</f>
        <v>1295.3843908052318</v>
      </c>
      <c r="O134" s="13">
        <f t="shared" si="226"/>
        <v>-2.1474899654233326</v>
      </c>
      <c r="P134" s="13">
        <f aca="true" t="shared" si="232" ref="P134:P139">+((N134/N122)-1)*100</f>
        <v>10.939665394339437</v>
      </c>
      <c r="Q134" s="11">
        <f>+((D134*DEFLATOR!D134))</f>
        <v>1332.9019751554442</v>
      </c>
      <c r="R134" s="13">
        <f t="shared" si="227"/>
        <v>1.287742576451878</v>
      </c>
      <c r="S134" s="13">
        <f aca="true" t="shared" si="233" ref="S134:S139">+((Q134/Q122)-1)*100</f>
        <v>-8.441745303447645</v>
      </c>
      <c r="T134" s="11">
        <f>+((E134*DEFLATOR!E134))</f>
        <v>1514.4372266190605</v>
      </c>
      <c r="U134" s="13">
        <f t="shared" si="228"/>
        <v>-1.5812601240091761</v>
      </c>
      <c r="V134" s="13">
        <f aca="true" t="shared" si="234" ref="V134:V139">+((T134/T122)-1)*100</f>
        <v>7.347978556566526</v>
      </c>
      <c r="W134" s="11">
        <f>+((F134*DEFLATOR!F134))</f>
        <v>1823.3324923257564</v>
      </c>
      <c r="X134" s="13">
        <f t="shared" si="225"/>
        <v>0.5302470249886948</v>
      </c>
      <c r="Y134" s="13">
        <f aca="true" t="shared" si="235" ref="Y134:Y139">+((W134/W122)-1)*100</f>
        <v>4.740990121139421</v>
      </c>
      <c r="Z134" s="11">
        <f>+((G134*DEFLATOR!G134))</f>
        <v>1707.6971926127426</v>
      </c>
      <c r="AA134" s="13">
        <f t="shared" si="229"/>
        <v>-2.445538631482347</v>
      </c>
      <c r="AB134" s="13">
        <f aca="true" t="shared" si="236" ref="AB134:AB139">+((Z134/Z122)-1)*100</f>
        <v>-0.7886771406873105</v>
      </c>
      <c r="AC134" s="11">
        <f>+((H134*DEFLATOR!H134))</f>
        <v>1642.4378160876217</v>
      </c>
      <c r="AD134" s="13">
        <f t="shared" si="230"/>
        <v>1.8219649825409467</v>
      </c>
      <c r="AE134" s="13">
        <f aca="true" t="shared" si="237" ref="AE134:AE139">+((AC134/AC122)-1)*100</f>
        <v>8.032664163037717</v>
      </c>
    </row>
    <row r="135" spans="1:31" ht="9.75">
      <c r="A135" s="34">
        <v>41275</v>
      </c>
      <c r="B135" s="38" t="s">
        <v>1706</v>
      </c>
      <c r="C135" s="38" t="s">
        <v>1707</v>
      </c>
      <c r="D135" s="38" t="s">
        <v>396</v>
      </c>
      <c r="E135" s="38" t="s">
        <v>1708</v>
      </c>
      <c r="F135" s="38" t="s">
        <v>1709</v>
      </c>
      <c r="G135" s="38" t="s">
        <v>1710</v>
      </c>
      <c r="H135" s="38" t="s">
        <v>1711</v>
      </c>
      <c r="I135" s="3"/>
      <c r="J135" s="34">
        <v>41275</v>
      </c>
      <c r="K135" s="11">
        <f>+((B135*DEFLATOR!B135))</f>
        <v>1677.4504143131176</v>
      </c>
      <c r="L135" s="13">
        <f t="shared" si="224"/>
        <v>1.6405674212753851</v>
      </c>
      <c r="M135" s="13">
        <f t="shared" si="231"/>
        <v>2.709563141253457</v>
      </c>
      <c r="N135" s="11">
        <f>+((C135*DEFLATOR!C135))</f>
        <v>1268.2331381720637</v>
      </c>
      <c r="O135" s="13">
        <f t="shared" si="226"/>
        <v>-2.095999675917848</v>
      </c>
      <c r="P135" s="13">
        <f t="shared" si="232"/>
        <v>2.295131525116312</v>
      </c>
      <c r="Q135" s="11">
        <f>+((D135*DEFLATOR!D135))</f>
        <v>1310.8699515000826</v>
      </c>
      <c r="R135" s="13">
        <f t="shared" si="227"/>
        <v>-1.652936529919402</v>
      </c>
      <c r="S135" s="13">
        <f t="shared" si="233"/>
        <v>-14.626224899457519</v>
      </c>
      <c r="T135" s="11">
        <f>+((E135*DEFLATOR!E135))</f>
        <v>1543.8208046143507</v>
      </c>
      <c r="U135" s="13">
        <f t="shared" si="228"/>
        <v>1.9402308315471295</v>
      </c>
      <c r="V135" s="13">
        <f t="shared" si="234"/>
        <v>2.689895892165106</v>
      </c>
      <c r="W135" s="11">
        <f>+((F135*DEFLATOR!F135))</f>
        <v>1810.8588871574284</v>
      </c>
      <c r="X135" s="13">
        <f t="shared" si="225"/>
        <v>-0.6841102882128358</v>
      </c>
      <c r="Y135" s="13">
        <f t="shared" si="235"/>
        <v>4.96231783771981</v>
      </c>
      <c r="Z135" s="11">
        <f>+((G135*DEFLATOR!G135))</f>
        <v>1761.7670298365356</v>
      </c>
      <c r="AA135" s="13">
        <f t="shared" si="229"/>
        <v>3.1662426721605907</v>
      </c>
      <c r="AB135" s="13">
        <f t="shared" si="236"/>
        <v>3.518219604501338</v>
      </c>
      <c r="AC135" s="11">
        <f>+((H135*DEFLATOR!H135))</f>
        <v>1719.2701617649582</v>
      </c>
      <c r="AD135" s="13">
        <f t="shared" si="230"/>
        <v>4.677945485957902</v>
      </c>
      <c r="AE135" s="13">
        <f t="shared" si="237"/>
        <v>9.16852999240425</v>
      </c>
    </row>
    <row r="136" spans="1:31" ht="9.75">
      <c r="A136" s="35">
        <v>41306</v>
      </c>
      <c r="B136" s="38" t="s">
        <v>1719</v>
      </c>
      <c r="C136" s="38" t="s">
        <v>543</v>
      </c>
      <c r="D136" s="38" t="s">
        <v>1720</v>
      </c>
      <c r="E136" s="38" t="s">
        <v>1721</v>
      </c>
      <c r="F136" s="38" t="s">
        <v>1722</v>
      </c>
      <c r="G136" s="38" t="s">
        <v>1376</v>
      </c>
      <c r="H136" s="38" t="s">
        <v>635</v>
      </c>
      <c r="J136" s="22">
        <v>41306</v>
      </c>
      <c r="K136" s="11">
        <f>+((B136*DEFLATOR!B136))</f>
        <v>1699.0823370029088</v>
      </c>
      <c r="L136" s="13">
        <f t="shared" si="224"/>
        <v>1.2895715131257202</v>
      </c>
      <c r="M136" s="13">
        <f t="shared" si="231"/>
        <v>3.7141838899089175</v>
      </c>
      <c r="N136" s="11">
        <f>+((C136*DEFLATOR!C136))</f>
        <v>1261.2087266161996</v>
      </c>
      <c r="O136" s="13">
        <f t="shared" si="226"/>
        <v>-0.553873837896135</v>
      </c>
      <c r="P136" s="13">
        <f t="shared" si="232"/>
        <v>4.429831394374184</v>
      </c>
      <c r="Q136" s="11">
        <f>+((D136*DEFLATOR!D136))</f>
        <v>1281.46605948573</v>
      </c>
      <c r="R136" s="13">
        <f t="shared" si="227"/>
        <v>-2.243082311918465</v>
      </c>
      <c r="S136" s="13">
        <f t="shared" si="233"/>
        <v>-12.647532207612599</v>
      </c>
      <c r="T136" s="11">
        <f>+((E136*DEFLATOR!E136))</f>
        <v>1571.5999091085619</v>
      </c>
      <c r="U136" s="13">
        <f t="shared" si="228"/>
        <v>1.7993736326898713</v>
      </c>
      <c r="V136" s="13">
        <f t="shared" si="234"/>
        <v>6.352348344765035</v>
      </c>
      <c r="W136" s="11">
        <f>+((F136*DEFLATOR!F136))</f>
        <v>1829.2258924567286</v>
      </c>
      <c r="X136" s="13">
        <f t="shared" si="225"/>
        <v>1.0142703790758434</v>
      </c>
      <c r="Y136" s="13">
        <f t="shared" si="235"/>
        <v>4.249410335295667</v>
      </c>
      <c r="Z136" s="11">
        <f>+((G136*DEFLATOR!G136))</f>
        <v>1802.7606277543468</v>
      </c>
      <c r="AA136" s="13">
        <f t="shared" si="229"/>
        <v>2.3268455603698612</v>
      </c>
      <c r="AB136" s="13">
        <f t="shared" si="236"/>
        <v>4.111111828101799</v>
      </c>
      <c r="AC136" s="11">
        <f>+((H136*DEFLATOR!H136))</f>
        <v>1704.8911623901656</v>
      </c>
      <c r="AD136" s="13">
        <f t="shared" si="230"/>
        <v>-0.8363432167072249</v>
      </c>
      <c r="AE136" s="13">
        <f t="shared" si="237"/>
        <v>10.430592288362162</v>
      </c>
    </row>
    <row r="137" spans="1:31" ht="9.75">
      <c r="A137" s="35">
        <v>41334</v>
      </c>
      <c r="B137" s="38" t="s">
        <v>1729</v>
      </c>
      <c r="C137" s="38" t="s">
        <v>1730</v>
      </c>
      <c r="D137" s="38" t="s">
        <v>1731</v>
      </c>
      <c r="E137" s="38" t="s">
        <v>1732</v>
      </c>
      <c r="F137" s="38" t="s">
        <v>1733</v>
      </c>
      <c r="G137" s="38" t="s">
        <v>1734</v>
      </c>
      <c r="H137" s="38" t="s">
        <v>1735</v>
      </c>
      <c r="J137" s="35">
        <v>41334</v>
      </c>
      <c r="K137" s="11">
        <f>+((B137*DEFLATOR!B137))</f>
        <v>1694.9677062848239</v>
      </c>
      <c r="L137" s="13">
        <f t="shared" si="224"/>
        <v>-0.24216782368198242</v>
      </c>
      <c r="M137" s="13">
        <f t="shared" si="231"/>
        <v>1.9938827935699788</v>
      </c>
      <c r="N137" s="11">
        <f>+((C137*DEFLATOR!C137))</f>
        <v>1221.4289245911032</v>
      </c>
      <c r="O137" s="13">
        <f t="shared" si="226"/>
        <v>-3.154101393813291</v>
      </c>
      <c r="P137" s="13">
        <f t="shared" si="232"/>
        <v>1.0705953153867132</v>
      </c>
      <c r="Q137" s="11">
        <f>+((D137*DEFLATOR!D137))</f>
        <v>1290.5781363999536</v>
      </c>
      <c r="R137" s="13">
        <f t="shared" si="227"/>
        <v>0.7110665824329621</v>
      </c>
      <c r="S137" s="13">
        <f t="shared" si="233"/>
        <v>-12.056628612411712</v>
      </c>
      <c r="T137" s="11">
        <f>+((E137*DEFLATOR!E137))</f>
        <v>1572.3077736763448</v>
      </c>
      <c r="U137" s="13">
        <f t="shared" si="228"/>
        <v>0.04504101608051592</v>
      </c>
      <c r="V137" s="13">
        <f t="shared" si="234"/>
        <v>3.321641624688132</v>
      </c>
      <c r="W137" s="11">
        <f>+((F137*DEFLATOR!F137))</f>
        <v>1797.3955629468655</v>
      </c>
      <c r="X137" s="13">
        <f t="shared" si="225"/>
        <v>-1.7400983465805653</v>
      </c>
      <c r="Y137" s="13">
        <f t="shared" si="235"/>
        <v>0.6151922490699846</v>
      </c>
      <c r="Z137" s="11">
        <f>+((G137*DEFLATOR!G137))</f>
        <v>1825.1560412006377</v>
      </c>
      <c r="AA137" s="13">
        <f t="shared" si="229"/>
        <v>1.2422843666265448</v>
      </c>
      <c r="AB137" s="13">
        <f t="shared" si="236"/>
        <v>3.8018922858843673</v>
      </c>
      <c r="AC137" s="11">
        <f>+((H137*DEFLATOR!H137))</f>
        <v>1663.166597744655</v>
      </c>
      <c r="AD137" s="13">
        <f t="shared" si="230"/>
        <v>-2.4473447669829507</v>
      </c>
      <c r="AE137" s="13">
        <f t="shared" si="237"/>
        <v>7.573040213997917</v>
      </c>
    </row>
    <row r="138" spans="1:31" ht="9.75">
      <c r="A138" s="35">
        <v>41365</v>
      </c>
      <c r="B138" s="38" t="s">
        <v>1614</v>
      </c>
      <c r="C138" s="38" t="s">
        <v>1740</v>
      </c>
      <c r="D138" s="38" t="s">
        <v>1746</v>
      </c>
      <c r="E138" s="38" t="s">
        <v>1741</v>
      </c>
      <c r="F138" s="38" t="s">
        <v>1742</v>
      </c>
      <c r="G138" s="38" t="s">
        <v>1743</v>
      </c>
      <c r="H138" s="38" t="s">
        <v>1744</v>
      </c>
      <c r="J138" s="35">
        <v>41365</v>
      </c>
      <c r="K138" s="11">
        <f>+((B138*DEFLATOR!B138))</f>
        <v>1698.110936353931</v>
      </c>
      <c r="L138" s="13">
        <f t="shared" si="224"/>
        <v>0.18544483517015653</v>
      </c>
      <c r="M138" s="13">
        <f t="shared" si="231"/>
        <v>2.437845672214145</v>
      </c>
      <c r="N138" s="11">
        <f>+((C138*DEFLATOR!C138))</f>
        <v>1260.0969482937344</v>
      </c>
      <c r="O138" s="13">
        <f t="shared" si="226"/>
        <v>3.165802194800338</v>
      </c>
      <c r="P138" s="13">
        <f t="shared" si="232"/>
        <v>2.719721641062689</v>
      </c>
      <c r="Q138" s="11">
        <f>+((D138*DEFLATOR!D138))</f>
        <v>1306.4442160561707</v>
      </c>
      <c r="R138" s="13">
        <f t="shared" si="227"/>
        <v>1.2293776880859975</v>
      </c>
      <c r="S138" s="13">
        <f t="shared" si="233"/>
        <v>-8.22087469776196</v>
      </c>
      <c r="T138" s="11">
        <f>+((E138*DEFLATOR!E138))</f>
        <v>1617.8780374545954</v>
      </c>
      <c r="U138" s="13">
        <f t="shared" si="228"/>
        <v>2.8983042977456686</v>
      </c>
      <c r="V138" s="13">
        <f t="shared" si="234"/>
        <v>4.504677923940381</v>
      </c>
      <c r="W138" s="11">
        <f>+((F138*DEFLATOR!F138))</f>
        <v>1794.5843940594173</v>
      </c>
      <c r="X138" s="13">
        <f t="shared" si="225"/>
        <v>-0.15640234934369834</v>
      </c>
      <c r="Y138" s="13">
        <f t="shared" si="235"/>
        <v>3.910487451388378</v>
      </c>
      <c r="Z138" s="11">
        <f>+((G138*DEFLATOR!G138))</f>
        <v>1818.435814841358</v>
      </c>
      <c r="AA138" s="13">
        <f t="shared" si="229"/>
        <v>-0.36820009947526877</v>
      </c>
      <c r="AB138" s="13">
        <f t="shared" si="236"/>
        <v>2.735453947595423</v>
      </c>
      <c r="AC138" s="11">
        <f>+((H138*DEFLATOR!H138))</f>
        <v>1663.6501397548168</v>
      </c>
      <c r="AD138" s="13">
        <f t="shared" si="230"/>
        <v>0.029073576322269368</v>
      </c>
      <c r="AE138" s="13">
        <f t="shared" si="237"/>
        <v>4.51231797614513</v>
      </c>
    </row>
    <row r="139" spans="1:31" ht="9.75">
      <c r="A139" s="35">
        <v>41395</v>
      </c>
      <c r="B139" s="38" t="s">
        <v>1754</v>
      </c>
      <c r="C139" s="38" t="s">
        <v>1755</v>
      </c>
      <c r="D139" s="38" t="s">
        <v>1756</v>
      </c>
      <c r="E139" s="38" t="s">
        <v>1757</v>
      </c>
      <c r="F139" s="38" t="s">
        <v>1758</v>
      </c>
      <c r="G139" s="38" t="s">
        <v>1759</v>
      </c>
      <c r="H139" s="38" t="s">
        <v>1760</v>
      </c>
      <c r="J139" s="35">
        <v>41395</v>
      </c>
      <c r="K139" s="11">
        <f>+((B139*DEFLATOR!B139))</f>
        <v>1683.8860200387232</v>
      </c>
      <c r="L139" s="13">
        <f aca="true" t="shared" si="238" ref="L139:L145">+((K139/K138)-1)*100</f>
        <v>-0.837690636734878</v>
      </c>
      <c r="M139" s="13">
        <f t="shared" si="231"/>
        <v>1.159266956270666</v>
      </c>
      <c r="N139" s="11">
        <f>+((C139*DEFLATOR!C139))</f>
        <v>1172.942148001878</v>
      </c>
      <c r="O139" s="13">
        <f aca="true" t="shared" si="239" ref="O139:O145">+((N139/N138)-1)*100</f>
        <v>-6.916515464137152</v>
      </c>
      <c r="P139" s="13">
        <f t="shared" si="232"/>
        <v>-6.934339376330145</v>
      </c>
      <c r="Q139" s="11">
        <f>+((D139*DEFLATOR!D139))</f>
        <v>1322.6774643545539</v>
      </c>
      <c r="R139" s="13">
        <f aca="true" t="shared" si="240" ref="R139:R145">+((Q139/Q138)-1)*100</f>
        <v>1.242551966542238</v>
      </c>
      <c r="S139" s="13">
        <f t="shared" si="233"/>
        <v>0.5360107832964145</v>
      </c>
      <c r="T139" s="11">
        <f>+((E139*DEFLATOR!E139))</f>
        <v>1621.377361664371</v>
      </c>
      <c r="U139" s="13">
        <f aca="true" t="shared" si="241" ref="U139:U145">+((T139/T138)-1)*100</f>
        <v>0.21629097674635833</v>
      </c>
      <c r="V139" s="13">
        <f t="shared" si="234"/>
        <v>4.77181438773453</v>
      </c>
      <c r="W139" s="11">
        <f>+((F139*DEFLATOR!F139))</f>
        <v>1779.1610765369362</v>
      </c>
      <c r="X139" s="13">
        <f aca="true" t="shared" si="242" ref="X139:X145">+((W139/W138)-1)*100</f>
        <v>-0.8594367349641807</v>
      </c>
      <c r="Y139" s="13">
        <f t="shared" si="235"/>
        <v>-0.110986405410618</v>
      </c>
      <c r="Z139" s="11">
        <f>+((G139*DEFLATOR!G139))</f>
        <v>1804.0753408121395</v>
      </c>
      <c r="AA139" s="13">
        <f aca="true" t="shared" si="243" ref="AA139:AA145">+((Z139/Z138)-1)*100</f>
        <v>-0.7897157497676832</v>
      </c>
      <c r="AB139" s="13">
        <f t="shared" si="236"/>
        <v>1.6087503652482793</v>
      </c>
      <c r="AC139" s="11">
        <f>+((H139*DEFLATOR!H139))</f>
        <v>1649.2406162810366</v>
      </c>
      <c r="AD139" s="13">
        <f aca="true" t="shared" si="244" ref="AD139:AD145">+((AC139/AC138)-1)*100</f>
        <v>-0.866139047474479</v>
      </c>
      <c r="AE139" s="13">
        <f t="shared" si="237"/>
        <v>3.946306664822319</v>
      </c>
    </row>
    <row r="140" spans="1:31" ht="9.75">
      <c r="A140" s="35">
        <v>41426</v>
      </c>
      <c r="B140" s="38" t="s">
        <v>1711</v>
      </c>
      <c r="C140" s="38" t="s">
        <v>124</v>
      </c>
      <c r="D140" s="38" t="s">
        <v>1768</v>
      </c>
      <c r="E140" s="38" t="s">
        <v>1769</v>
      </c>
      <c r="F140" s="38" t="s">
        <v>1770</v>
      </c>
      <c r="G140" s="38" t="s">
        <v>1771</v>
      </c>
      <c r="H140" s="38" t="s">
        <v>1772</v>
      </c>
      <c r="J140" s="35">
        <v>41426</v>
      </c>
      <c r="K140" s="11">
        <f>+((B140*DEFLATOR!B140))</f>
        <v>1669.329905810573</v>
      </c>
      <c r="L140" s="13">
        <f t="shared" si="238"/>
        <v>-0.8644358379918948</v>
      </c>
      <c r="M140" s="13">
        <f aca="true" t="shared" si="245" ref="M140:M145">+((K140/K128)-1)*100</f>
        <v>0.7701349535529589</v>
      </c>
      <c r="N140" s="11">
        <f>+((C140*DEFLATOR!C140))</f>
        <v>1213.1728879018322</v>
      </c>
      <c r="O140" s="13">
        <f t="shared" si="239"/>
        <v>3.429899758354482</v>
      </c>
      <c r="P140" s="13">
        <f aca="true" t="shared" si="246" ref="P140:P145">+((N140/N128)-1)*100</f>
        <v>-0.03927694620411426</v>
      </c>
      <c r="Q140" s="11">
        <f>+((D140*DEFLATOR!D140))</f>
        <v>1353.8160863327064</v>
      </c>
      <c r="R140" s="13">
        <f t="shared" si="240"/>
        <v>2.35421127352069</v>
      </c>
      <c r="S140" s="13">
        <f aca="true" t="shared" si="247" ref="S140:S145">+((Q140/Q128)-1)*100</f>
        <v>0.6461899457901765</v>
      </c>
      <c r="T140" s="11">
        <f>+((E140*DEFLATOR!E140))</f>
        <v>1554.9130686954252</v>
      </c>
      <c r="U140" s="13">
        <f t="shared" si="241"/>
        <v>-4.099248857201198</v>
      </c>
      <c r="V140" s="13">
        <f aca="true" t="shared" si="248" ref="V140:V145">+((T140/T128)-1)*100</f>
        <v>-1.4780030728657412</v>
      </c>
      <c r="W140" s="11">
        <f>+((F140*DEFLATOR!F140))</f>
        <v>1789.8900872389243</v>
      </c>
      <c r="X140" s="13">
        <f t="shared" si="242"/>
        <v>0.6030376250626857</v>
      </c>
      <c r="Y140" s="13">
        <f aca="true" t="shared" si="249" ref="Y140:Y145">+((W140/W128)-1)*100</f>
        <v>3.9112051422170113</v>
      </c>
      <c r="Z140" s="11">
        <f>+((G140*DEFLATOR!G140))</f>
        <v>1763.6906245885104</v>
      </c>
      <c r="AA140" s="13">
        <f t="shared" si="243"/>
        <v>-2.2385271451828115</v>
      </c>
      <c r="AB140" s="13">
        <f aca="true" t="shared" si="250" ref="AB140:AB145">+((Z140/Z128)-1)*100</f>
        <v>-0.7196724111378061</v>
      </c>
      <c r="AC140" s="11">
        <f>+((H140*DEFLATOR!H140))</f>
        <v>1679.3586259718643</v>
      </c>
      <c r="AD140" s="13">
        <f t="shared" si="244"/>
        <v>1.8261743855631174</v>
      </c>
      <c r="AE140" s="13">
        <f aca="true" t="shared" si="251" ref="AE140:AE145">+((AC140/AC128)-1)*100</f>
        <v>4.546274537475936</v>
      </c>
    </row>
    <row r="141" spans="1:31" ht="9.75">
      <c r="A141" s="35">
        <v>41457</v>
      </c>
      <c r="B141" s="42" t="s">
        <v>1780</v>
      </c>
      <c r="C141" s="42" t="s">
        <v>377</v>
      </c>
      <c r="D141" s="42" t="s">
        <v>1781</v>
      </c>
      <c r="E141" s="42" t="s">
        <v>1782</v>
      </c>
      <c r="F141" s="42" t="s">
        <v>607</v>
      </c>
      <c r="G141" s="42" t="s">
        <v>1783</v>
      </c>
      <c r="H141" s="42" t="s">
        <v>1784</v>
      </c>
      <c r="J141" s="35">
        <v>41457</v>
      </c>
      <c r="K141" s="11">
        <f>+((B141*DEFLATOR!B141))</f>
        <v>1644.4793961749344</v>
      </c>
      <c r="L141" s="13">
        <f t="shared" si="238"/>
        <v>-1.4886517966963608</v>
      </c>
      <c r="M141" s="13">
        <f t="shared" si="245"/>
        <v>0.6870072916117964</v>
      </c>
      <c r="N141" s="11">
        <f>+((C141*DEFLATOR!C141))</f>
        <v>1217.8534131735964</v>
      </c>
      <c r="O141" s="13">
        <f t="shared" si="239"/>
        <v>0.3858085948375667</v>
      </c>
      <c r="P141" s="13">
        <f t="shared" si="246"/>
        <v>3.8523994452386967</v>
      </c>
      <c r="Q141" s="11">
        <f>+((D141*DEFLATOR!D141))</f>
        <v>1326.4100287401</v>
      </c>
      <c r="R141" s="13">
        <f t="shared" si="240"/>
        <v>-2.0243560310208353</v>
      </c>
      <c r="S141" s="13">
        <f t="shared" si="247"/>
        <v>2.877497955645336</v>
      </c>
      <c r="T141" s="11">
        <f>+((E141*DEFLATOR!E141))</f>
        <v>1575.2040600088535</v>
      </c>
      <c r="U141" s="13">
        <f t="shared" si="241"/>
        <v>1.3049598541513552</v>
      </c>
      <c r="V141" s="13">
        <f t="shared" si="248"/>
        <v>2.0302756473400407</v>
      </c>
      <c r="W141" s="11">
        <f>+((F141*DEFLATOR!F141))</f>
        <v>1792.8304661852399</v>
      </c>
      <c r="X141" s="13">
        <f t="shared" si="242"/>
        <v>0.16427706747352833</v>
      </c>
      <c r="Y141" s="13">
        <f t="shared" si="249"/>
        <v>2.980855827157569</v>
      </c>
      <c r="Z141" s="11">
        <f>+((G141*DEFLATOR!G141))</f>
        <v>1705.6976219424164</v>
      </c>
      <c r="AA141" s="13">
        <f t="shared" si="243"/>
        <v>-3.2881618713386573</v>
      </c>
      <c r="AB141" s="13">
        <f t="shared" si="250"/>
        <v>-1.5499313425269445</v>
      </c>
      <c r="AC141" s="11">
        <f>+((H141*DEFLATOR!H141))</f>
        <v>1671.9454779457024</v>
      </c>
      <c r="AD141" s="13">
        <f t="shared" si="244"/>
        <v>-0.4414273349072073</v>
      </c>
      <c r="AE141" s="13">
        <f t="shared" si="251"/>
        <v>2.7894161345609847</v>
      </c>
    </row>
    <row r="142" spans="1:31" ht="9.75">
      <c r="A142" s="35">
        <v>41488</v>
      </c>
      <c r="B142" s="42" t="s">
        <v>1792</v>
      </c>
      <c r="C142" s="42" t="s">
        <v>1793</v>
      </c>
      <c r="D142" s="42" t="s">
        <v>1794</v>
      </c>
      <c r="E142" s="42" t="s">
        <v>1795</v>
      </c>
      <c r="F142" s="42" t="s">
        <v>1796</v>
      </c>
      <c r="G142" s="42" t="s">
        <v>1797</v>
      </c>
      <c r="H142" s="42" t="s">
        <v>1798</v>
      </c>
      <c r="J142" s="35">
        <v>41488</v>
      </c>
      <c r="K142" s="11">
        <f>+((B142*DEFLATOR!B142))</f>
        <v>1674.4979433155868</v>
      </c>
      <c r="L142" s="13">
        <f t="shared" si="238"/>
        <v>1.825413392863151</v>
      </c>
      <c r="M142" s="13">
        <f t="shared" si="245"/>
        <v>0.7177763006481985</v>
      </c>
      <c r="N142" s="11">
        <f>+((C142*DEFLATOR!C142))</f>
        <v>1207.7681661328338</v>
      </c>
      <c r="O142" s="13">
        <f t="shared" si="239"/>
        <v>-0.8281166626188274</v>
      </c>
      <c r="P142" s="13">
        <f t="shared" si="246"/>
        <v>-0.8224401175842777</v>
      </c>
      <c r="Q142" s="11">
        <f>+((D142*DEFLATOR!D142))</f>
        <v>1328.0151615162388</v>
      </c>
      <c r="R142" s="13">
        <f t="shared" si="240"/>
        <v>0.12101331725178355</v>
      </c>
      <c r="S142" s="13">
        <f t="shared" si="247"/>
        <v>-0.7561123386902402</v>
      </c>
      <c r="T142" s="11">
        <f>+((E142*DEFLATOR!E142))</f>
        <v>1563.7948292962942</v>
      </c>
      <c r="U142" s="13">
        <f t="shared" si="241"/>
        <v>-0.7243017588778433</v>
      </c>
      <c r="V142" s="13">
        <f t="shared" si="248"/>
        <v>0.32212387688950184</v>
      </c>
      <c r="W142" s="11">
        <f>+((F142*DEFLATOR!F142))</f>
        <v>1840.7974853983417</v>
      </c>
      <c r="X142" s="13">
        <f t="shared" si="242"/>
        <v>2.6754910806020327</v>
      </c>
      <c r="Y142" s="13">
        <f t="shared" si="249"/>
        <v>3.9611569457209006</v>
      </c>
      <c r="Z142" s="11">
        <f>+((G142*DEFLATOR!G142))</f>
        <v>1744.15791042688</v>
      </c>
      <c r="AA142" s="13">
        <f t="shared" si="243"/>
        <v>2.2548128102955145</v>
      </c>
      <c r="AB142" s="13">
        <f t="shared" si="250"/>
        <v>-1.106724516234736</v>
      </c>
      <c r="AC142" s="11">
        <f>+((H142*DEFLATOR!H142))</f>
        <v>1691.0209767634344</v>
      </c>
      <c r="AD142" s="13">
        <f t="shared" si="244"/>
        <v>1.140916319901164</v>
      </c>
      <c r="AE142" s="13">
        <f t="shared" si="251"/>
        <v>2.9417560178775615</v>
      </c>
    </row>
    <row r="143" spans="1:31" ht="9.75">
      <c r="A143" s="35">
        <v>41519</v>
      </c>
      <c r="B143" s="42" t="s">
        <v>1806</v>
      </c>
      <c r="C143" s="42" t="s">
        <v>1807</v>
      </c>
      <c r="D143" s="42" t="s">
        <v>1808</v>
      </c>
      <c r="E143" s="42" t="s">
        <v>1809</v>
      </c>
      <c r="F143" s="42" t="s">
        <v>1810</v>
      </c>
      <c r="G143" s="42" t="s">
        <v>1811</v>
      </c>
      <c r="H143" s="42" t="s">
        <v>1812</v>
      </c>
      <c r="J143" s="35">
        <v>41519</v>
      </c>
      <c r="K143" s="11">
        <f>+((B143*DEFLATOR!B143))</f>
        <v>1696.7204278230572</v>
      </c>
      <c r="L143" s="13">
        <f t="shared" si="238"/>
        <v>1.3271132757242343</v>
      </c>
      <c r="M143" s="13">
        <f t="shared" si="245"/>
        <v>3.252359397738358</v>
      </c>
      <c r="N143" s="11">
        <f>+((C143*DEFLATOR!C143))</f>
        <v>1294.7333235157366</v>
      </c>
      <c r="O143" s="13">
        <f t="shared" si="239"/>
        <v>7.2004843165685894</v>
      </c>
      <c r="P143" s="13">
        <f t="shared" si="246"/>
        <v>4.8729963762781825</v>
      </c>
      <c r="Q143" s="11">
        <f>+((D143*DEFLATOR!D143))</f>
        <v>1323.0517013744184</v>
      </c>
      <c r="R143" s="13">
        <f t="shared" si="240"/>
        <v>-0.3737502617179089</v>
      </c>
      <c r="S143" s="13">
        <f t="shared" si="247"/>
        <v>-1.623675844728445</v>
      </c>
      <c r="T143" s="11">
        <f>+((E143*DEFLATOR!E143))</f>
        <v>1571.9922808712631</v>
      </c>
      <c r="U143" s="13">
        <f t="shared" si="241"/>
        <v>0.5242024990361305</v>
      </c>
      <c r="V143" s="13">
        <f t="shared" si="248"/>
        <v>3.6948815264582713</v>
      </c>
      <c r="W143" s="11">
        <f>+((F143*DEFLATOR!F143))</f>
        <v>1860.6273687340702</v>
      </c>
      <c r="X143" s="13">
        <f t="shared" si="242"/>
        <v>1.0772441560260804</v>
      </c>
      <c r="Y143" s="13">
        <f t="shared" si="249"/>
        <v>5.689221315557114</v>
      </c>
      <c r="Z143" s="11">
        <f>+((G143*DEFLATOR!G143))</f>
        <v>1773.84817059382</v>
      </c>
      <c r="AA143" s="13">
        <f t="shared" si="243"/>
        <v>1.702269042811233</v>
      </c>
      <c r="AB143" s="13">
        <f t="shared" si="250"/>
        <v>2.347730817314364</v>
      </c>
      <c r="AC143" s="11">
        <f>+((H143*DEFLATOR!H143))</f>
        <v>1688.056962174055</v>
      </c>
      <c r="AD143" s="13">
        <f t="shared" si="244"/>
        <v>-0.1752795873089963</v>
      </c>
      <c r="AE143" s="13">
        <f t="shared" si="251"/>
        <v>2.4164122126365983</v>
      </c>
    </row>
    <row r="144" spans="1:31" ht="9.75">
      <c r="A144" s="35">
        <v>41549</v>
      </c>
      <c r="B144" s="42" t="s">
        <v>1819</v>
      </c>
      <c r="C144" s="42" t="s">
        <v>1820</v>
      </c>
      <c r="D144" s="42" t="s">
        <v>1821</v>
      </c>
      <c r="E144" s="42" t="s">
        <v>1822</v>
      </c>
      <c r="F144" s="42" t="s">
        <v>1823</v>
      </c>
      <c r="G144" s="42" t="s">
        <v>1346</v>
      </c>
      <c r="H144" s="42" t="s">
        <v>1824</v>
      </c>
      <c r="J144" s="35">
        <v>41549</v>
      </c>
      <c r="K144" s="11">
        <f>+((B144*DEFLATOR!B144))</f>
        <v>1707.1424835112273</v>
      </c>
      <c r="L144" s="13">
        <f t="shared" si="238"/>
        <v>0.6142470802654287</v>
      </c>
      <c r="M144" s="13">
        <f t="shared" si="245"/>
        <v>3.6063080549887605</v>
      </c>
      <c r="N144" s="11">
        <f>+((C144*DEFLATOR!C144))</f>
        <v>1286.9299038442462</v>
      </c>
      <c r="O144" s="13">
        <f t="shared" si="239"/>
        <v>-0.6027047832754429</v>
      </c>
      <c r="P144" s="13">
        <f t="shared" si="246"/>
        <v>-0.3465838320131476</v>
      </c>
      <c r="Q144" s="11">
        <f>+((D144*DEFLATOR!D144))</f>
        <v>1271.919067007483</v>
      </c>
      <c r="R144" s="13">
        <f t="shared" si="240"/>
        <v>-3.864749526705391</v>
      </c>
      <c r="S144" s="13">
        <f t="shared" si="247"/>
        <v>-2.9130765251189628</v>
      </c>
      <c r="T144" s="11">
        <f>+((E144*DEFLATOR!E144))</f>
        <v>1581.5393684072976</v>
      </c>
      <c r="U144" s="13">
        <f t="shared" si="241"/>
        <v>0.6073240722749063</v>
      </c>
      <c r="V144" s="13">
        <f t="shared" si="248"/>
        <v>4.230714712574679</v>
      </c>
      <c r="W144" s="11">
        <f>+((F144*DEFLATOR!F144))</f>
        <v>1874.6750138487514</v>
      </c>
      <c r="X144" s="13">
        <f t="shared" si="242"/>
        <v>0.7549950812686834</v>
      </c>
      <c r="Y144" s="13">
        <f t="shared" si="249"/>
        <v>4.456359743223981</v>
      </c>
      <c r="Z144" s="11">
        <f>+((G144*DEFLATOR!G144))</f>
        <v>1791.3592541907003</v>
      </c>
      <c r="AA144" s="13">
        <f t="shared" si="243"/>
        <v>0.9871805201354</v>
      </c>
      <c r="AB144" s="13">
        <f t="shared" si="250"/>
        <v>3.9096423829182436</v>
      </c>
      <c r="AC144" s="11">
        <f>+((H144*DEFLATOR!H144))</f>
        <v>1726.9975711194932</v>
      </c>
      <c r="AD144" s="13">
        <f t="shared" si="244"/>
        <v>2.306830268054849</v>
      </c>
      <c r="AE144" s="13">
        <f t="shared" si="251"/>
        <v>5.613545085292393</v>
      </c>
    </row>
    <row r="145" spans="1:31" ht="9.75">
      <c r="A145" s="35">
        <v>41580</v>
      </c>
      <c r="B145" s="42" t="s">
        <v>1811</v>
      </c>
      <c r="C145" s="42" t="s">
        <v>1832</v>
      </c>
      <c r="D145" s="42" t="s">
        <v>1833</v>
      </c>
      <c r="E145" s="42" t="s">
        <v>1834</v>
      </c>
      <c r="F145" s="42" t="s">
        <v>1835</v>
      </c>
      <c r="G145" s="42" t="s">
        <v>1836</v>
      </c>
      <c r="H145" s="42" t="s">
        <v>1837</v>
      </c>
      <c r="J145" s="35">
        <v>41580</v>
      </c>
      <c r="K145" s="11">
        <f>+((B145*DEFLATOR!B145))</f>
        <v>1764.413277515035</v>
      </c>
      <c r="L145" s="13">
        <f t="shared" si="238"/>
        <v>3.3547752783946727</v>
      </c>
      <c r="M145" s="13">
        <f t="shared" si="245"/>
        <v>5.829438230286055</v>
      </c>
      <c r="N145" s="11">
        <f>+((C145*DEFLATOR!C145))</f>
        <v>1268.1514027499968</v>
      </c>
      <c r="O145" s="13">
        <f t="shared" si="239"/>
        <v>-1.4591704674943973</v>
      </c>
      <c r="P145" s="13">
        <f t="shared" si="246"/>
        <v>-4.204652500236561</v>
      </c>
      <c r="Q145" s="11">
        <f>+((D145*DEFLATOR!D145))</f>
        <v>1250.643824679405</v>
      </c>
      <c r="R145" s="13">
        <f t="shared" si="240"/>
        <v>-1.6726883714490826</v>
      </c>
      <c r="S145" s="13">
        <f t="shared" si="247"/>
        <v>-4.963086460890076</v>
      </c>
      <c r="T145" s="11">
        <f>+((E145*DEFLATOR!E145))</f>
        <v>1585.8082000876</v>
      </c>
      <c r="U145" s="13">
        <f t="shared" si="241"/>
        <v>0.2699162452466375</v>
      </c>
      <c r="V145" s="13">
        <f t="shared" si="248"/>
        <v>3.056925697781443</v>
      </c>
      <c r="W145" s="11">
        <f>+((F145*DEFLATOR!F145))</f>
        <v>1973.1475201070136</v>
      </c>
      <c r="X145" s="13">
        <f t="shared" si="242"/>
        <v>5.2527774430670915</v>
      </c>
      <c r="Y145" s="13">
        <f t="shared" si="249"/>
        <v>8.79036514074405</v>
      </c>
      <c r="Z145" s="11">
        <f>+((G145*DEFLATOR!G145))</f>
        <v>1879.573761759545</v>
      </c>
      <c r="AA145" s="13">
        <f t="shared" si="243"/>
        <v>4.924445354134077</v>
      </c>
      <c r="AB145" s="13">
        <f t="shared" si="250"/>
        <v>7.373137769414817</v>
      </c>
      <c r="AC145" s="11">
        <f>+((H145*DEFLATOR!H145))</f>
        <v>1737.3757296897459</v>
      </c>
      <c r="AD145" s="13">
        <f t="shared" si="244"/>
        <v>0.60093648907249</v>
      </c>
      <c r="AE145" s="13">
        <f t="shared" si="251"/>
        <v>7.707585016143037</v>
      </c>
    </row>
    <row r="146" spans="1:31" ht="9.75">
      <c r="A146" s="35">
        <v>41610</v>
      </c>
      <c r="B146" s="42" t="s">
        <v>1845</v>
      </c>
      <c r="C146" s="42" t="s">
        <v>1846</v>
      </c>
      <c r="D146" s="42" t="s">
        <v>1847</v>
      </c>
      <c r="E146" s="42" t="s">
        <v>1760</v>
      </c>
      <c r="F146" s="42" t="s">
        <v>1848</v>
      </c>
      <c r="G146" s="42" t="s">
        <v>1849</v>
      </c>
      <c r="H146" s="42" t="s">
        <v>1850</v>
      </c>
      <c r="J146" s="35">
        <v>41610</v>
      </c>
      <c r="K146" s="11">
        <f>+((B146*DEFLATOR!B146))</f>
        <v>1747.1159694574687</v>
      </c>
      <c r="L146" s="13">
        <f aca="true" t="shared" si="252" ref="L146:L155">+((K146/K145)-1)*100</f>
        <v>-0.9803433400777495</v>
      </c>
      <c r="M146" s="13">
        <f aca="true" t="shared" si="253" ref="M146:M154">+((K146/K134)-1)*100</f>
        <v>5.861763168208678</v>
      </c>
      <c r="N146" s="11">
        <f>+((C146*DEFLATOR!C146))</f>
        <v>1272.513524833796</v>
      </c>
      <c r="O146" s="13">
        <f aca="true" t="shared" si="254" ref="O146:O156">+((N146/N145)-1)*100</f>
        <v>0.3439748656461683</v>
      </c>
      <c r="P146" s="13">
        <f aca="true" t="shared" si="255" ref="P146:P155">+((N146/N134)-1)*100</f>
        <v>-1.7655659689722492</v>
      </c>
      <c r="Q146" s="11">
        <f>+((D146*DEFLATOR!D146))</f>
        <v>1256.0942887204656</v>
      </c>
      <c r="R146" s="13">
        <f aca="true" t="shared" si="256" ref="R146:R155">+((Q146/Q145)-1)*100</f>
        <v>0.4358126537311824</v>
      </c>
      <c r="S146" s="13">
        <f aca="true" t="shared" si="257" ref="S146:S154">+((Q146/Q134)-1)*100</f>
        <v>-5.762440739576613</v>
      </c>
      <c r="T146" s="11">
        <f>+((E146*DEFLATOR!E146))</f>
        <v>1595.8799441648941</v>
      </c>
      <c r="U146" s="13">
        <f aca="true" t="shared" si="258" ref="U146:U156">+((T146/T145)-1)*100</f>
        <v>0.6351174168942819</v>
      </c>
      <c r="V146" s="13">
        <f aca="true" t="shared" si="259" ref="V146:V155">+((T146/T134)-1)*100</f>
        <v>5.377754595193895</v>
      </c>
      <c r="W146" s="11">
        <f>+((F146*DEFLATOR!F146))</f>
        <v>1957.73629613565</v>
      </c>
      <c r="X146" s="13">
        <f aca="true" t="shared" si="260" ref="X146:X156">+((W146/W145)-1)*100</f>
        <v>-0.7810477328389354</v>
      </c>
      <c r="Y146" s="13">
        <f aca="true" t="shared" si="261" ref="Y146:Y155">+((W146/W134)-1)*100</f>
        <v>7.3713271921378665</v>
      </c>
      <c r="Z146" s="11">
        <f>+((G146*DEFLATOR!G146))</f>
        <v>1847.5175561037677</v>
      </c>
      <c r="AA146" s="13">
        <f aca="true" t="shared" si="262" ref="AA146:AA156">+((Z146/Z145)-1)*100</f>
        <v>-1.7055039981920261</v>
      </c>
      <c r="AB146" s="13">
        <f aca="true" t="shared" si="263" ref="AB146:AB155">+((Z146/Z134)-1)*100</f>
        <v>8.187655522060243</v>
      </c>
      <c r="AC146" s="11">
        <f>+((H146*DEFLATOR!H146))</f>
        <v>1716.341934481563</v>
      </c>
      <c r="AD146" s="13">
        <f aca="true" t="shared" si="264" ref="AD146:AD155">+((AC146/AC145)-1)*100</f>
        <v>-1.2106647312230545</v>
      </c>
      <c r="AE146" s="13">
        <f aca="true" t="shared" si="265" ref="AE146:AE154">+((AC146/AC134)-1)*100</f>
        <v>4.49966005836282</v>
      </c>
    </row>
    <row r="147" spans="1:31" ht="9.75">
      <c r="A147" s="34">
        <v>41641</v>
      </c>
      <c r="B147" s="42" t="s">
        <v>1661</v>
      </c>
      <c r="C147" s="42" t="s">
        <v>1377</v>
      </c>
      <c r="D147" s="42" t="s">
        <v>1857</v>
      </c>
      <c r="E147" s="42" t="s">
        <v>1858</v>
      </c>
      <c r="F147" s="42" t="s">
        <v>1859</v>
      </c>
      <c r="G147" s="42" t="s">
        <v>1860</v>
      </c>
      <c r="H147" s="42" t="s">
        <v>1861</v>
      </c>
      <c r="J147" s="34">
        <v>41641</v>
      </c>
      <c r="K147" s="11">
        <f>+((B147*DEFLATOR!B147))</f>
        <v>1747.797709175615</v>
      </c>
      <c r="L147" s="13">
        <f t="shared" si="252"/>
        <v>0.03902086238487534</v>
      </c>
      <c r="M147" s="13">
        <f t="shared" si="253"/>
        <v>4.193703388323589</v>
      </c>
      <c r="N147" s="11">
        <f>+((C147*DEFLATOR!C147))</f>
        <v>1323.6424936057397</v>
      </c>
      <c r="O147" s="13">
        <f t="shared" si="254"/>
        <v>4.017950911651136</v>
      </c>
      <c r="P147" s="13">
        <f t="shared" si="255"/>
        <v>4.369019683048081</v>
      </c>
      <c r="Q147" s="11">
        <f>+((D147*DEFLATOR!D147))</f>
        <v>1252.4068657173254</v>
      </c>
      <c r="R147" s="13">
        <f t="shared" si="256"/>
        <v>-0.2935625960767907</v>
      </c>
      <c r="S147" s="13">
        <f t="shared" si="257"/>
        <v>-4.459869243005798</v>
      </c>
      <c r="T147" s="11">
        <f>+((E147*DEFLATOR!E147))</f>
        <v>1619.5051597005172</v>
      </c>
      <c r="U147" s="13">
        <f t="shared" si="258"/>
        <v>1.4803880217935772</v>
      </c>
      <c r="V147" s="13">
        <f t="shared" si="259"/>
        <v>4.902405438503776</v>
      </c>
      <c r="W147" s="11">
        <f>+((F147*DEFLATOR!F147))</f>
        <v>1911.9353485105742</v>
      </c>
      <c r="X147" s="13">
        <f t="shared" si="260"/>
        <v>-2.339485032559374</v>
      </c>
      <c r="Y147" s="13">
        <f t="shared" si="261"/>
        <v>5.581686241262518</v>
      </c>
      <c r="Z147" s="11">
        <f>+((G147*DEFLATOR!G147))</f>
        <v>1846.6759487542836</v>
      </c>
      <c r="AA147" s="13">
        <f t="shared" si="262"/>
        <v>-0.04555341553879044</v>
      </c>
      <c r="AB147" s="13">
        <f t="shared" si="263"/>
        <v>4.819531611147609</v>
      </c>
      <c r="AC147" s="11">
        <f>+((H147*DEFLATOR!H147))</f>
        <v>1781.9273560750212</v>
      </c>
      <c r="AD147" s="13">
        <f t="shared" si="264"/>
        <v>3.8212328368746107</v>
      </c>
      <c r="AE147" s="13">
        <f t="shared" si="265"/>
        <v>3.6444065454925845</v>
      </c>
    </row>
    <row r="148" spans="1:31" ht="9.75">
      <c r="A148" s="22">
        <v>41671</v>
      </c>
      <c r="B148" s="42" t="s">
        <v>1868</v>
      </c>
      <c r="C148" s="42" t="s">
        <v>1565</v>
      </c>
      <c r="D148" s="42" t="s">
        <v>1869</v>
      </c>
      <c r="E148" s="42" t="s">
        <v>1870</v>
      </c>
      <c r="F148" s="42" t="s">
        <v>1871</v>
      </c>
      <c r="G148" s="42" t="s">
        <v>1872</v>
      </c>
      <c r="H148" s="42" t="s">
        <v>1873</v>
      </c>
      <c r="J148" s="22">
        <v>41671</v>
      </c>
      <c r="K148" s="11">
        <f>+((B148*DEFLATOR!B148))</f>
        <v>1742.9104735480719</v>
      </c>
      <c r="L148" s="13">
        <f t="shared" si="252"/>
        <v>-0.27962249875291834</v>
      </c>
      <c r="M148" s="13">
        <f t="shared" si="253"/>
        <v>2.5795181075493723</v>
      </c>
      <c r="N148" s="11">
        <f>+((C148*DEFLATOR!C148))</f>
        <v>1312.8398812499522</v>
      </c>
      <c r="O148" s="13">
        <f t="shared" si="254"/>
        <v>-0.8161276483622082</v>
      </c>
      <c r="P148" s="13">
        <f t="shared" si="255"/>
        <v>4.093783490721492</v>
      </c>
      <c r="Q148" s="11">
        <f>+((D148*DEFLATOR!D148))</f>
        <v>1353.3465044596635</v>
      </c>
      <c r="R148" s="13">
        <f t="shared" si="256"/>
        <v>8.05965229873793</v>
      </c>
      <c r="S148" s="13">
        <f t="shared" si="257"/>
        <v>5.609235175747074</v>
      </c>
      <c r="T148" s="11">
        <f>+((E148*DEFLATOR!E148))</f>
        <v>1621.0742260596514</v>
      </c>
      <c r="U148" s="13">
        <f t="shared" si="258"/>
        <v>0.09688554245943504</v>
      </c>
      <c r="V148" s="13">
        <f t="shared" si="259"/>
        <v>3.148022385617999</v>
      </c>
      <c r="W148" s="11">
        <f>+((F148*DEFLATOR!F148))</f>
        <v>1929.0471165125198</v>
      </c>
      <c r="X148" s="13">
        <f t="shared" si="260"/>
        <v>0.8949972087328062</v>
      </c>
      <c r="Y148" s="13">
        <f t="shared" si="261"/>
        <v>5.457020068840546</v>
      </c>
      <c r="Z148" s="11">
        <f>+((G148*DEFLATOR!G148))</f>
        <v>1816.4372940133046</v>
      </c>
      <c r="AA148" s="13">
        <f t="shared" si="262"/>
        <v>-1.637464047841053</v>
      </c>
      <c r="AB148" s="13">
        <f t="shared" si="263"/>
        <v>0.7586512623139807</v>
      </c>
      <c r="AC148" s="11">
        <f>+((H148*DEFLATOR!H148))</f>
        <v>1757.0284625311674</v>
      </c>
      <c r="AD148" s="13">
        <f t="shared" si="264"/>
        <v>-1.3973012681447128</v>
      </c>
      <c r="AE148" s="13">
        <f t="shared" si="265"/>
        <v>3.058101378618683</v>
      </c>
    </row>
    <row r="149" spans="1:31" ht="9.75">
      <c r="A149" s="22">
        <v>41699</v>
      </c>
      <c r="B149" s="42" t="s">
        <v>1881</v>
      </c>
      <c r="C149" s="42" t="s">
        <v>1882</v>
      </c>
      <c r="D149" s="42" t="s">
        <v>1883</v>
      </c>
      <c r="E149" s="42" t="s">
        <v>1884</v>
      </c>
      <c r="F149" s="42" t="s">
        <v>1885</v>
      </c>
      <c r="G149" s="42" t="s">
        <v>1886</v>
      </c>
      <c r="H149" s="42" t="s">
        <v>1887</v>
      </c>
      <c r="J149" s="22">
        <v>41699</v>
      </c>
      <c r="K149" s="11">
        <f>+((B149*DEFLATOR!B149))</f>
        <v>1724.1804567384606</v>
      </c>
      <c r="L149" s="13">
        <f t="shared" si="252"/>
        <v>-1.074640212097766</v>
      </c>
      <c r="M149" s="13">
        <f t="shared" si="253"/>
        <v>1.723498940146051</v>
      </c>
      <c r="N149" s="11">
        <f>+((C149*DEFLATOR!C149))</f>
        <v>1323.3882473490455</v>
      </c>
      <c r="O149" s="13">
        <f t="shared" si="254"/>
        <v>0.8034769700209221</v>
      </c>
      <c r="P149" s="13">
        <f t="shared" si="255"/>
        <v>8.347544478863167</v>
      </c>
      <c r="Q149" s="11">
        <f>+((D149*DEFLATOR!D149))</f>
        <v>1376.75023111642</v>
      </c>
      <c r="R149" s="13">
        <f t="shared" si="256"/>
        <v>1.729322577745962</v>
      </c>
      <c r="S149" s="13">
        <f t="shared" si="257"/>
        <v>6.677014919595825</v>
      </c>
      <c r="T149" s="11">
        <f>+((E149*DEFLATOR!E149))</f>
        <v>1580.251664928188</v>
      </c>
      <c r="U149" s="13">
        <f t="shared" si="258"/>
        <v>-2.5182413288187933</v>
      </c>
      <c r="V149" s="13">
        <f t="shared" si="259"/>
        <v>0.5052376757807897</v>
      </c>
      <c r="W149" s="11">
        <f>+((F149*DEFLATOR!F149))</f>
        <v>1887.4016002040198</v>
      </c>
      <c r="X149" s="13">
        <f t="shared" si="260"/>
        <v>-2.158864651465331</v>
      </c>
      <c r="Y149" s="13">
        <f t="shared" si="261"/>
        <v>5.007580919449217</v>
      </c>
      <c r="Z149" s="11">
        <f>+((G149*DEFLATOR!G149))</f>
        <v>1790.786103688392</v>
      </c>
      <c r="AA149" s="13">
        <f t="shared" si="262"/>
        <v>-1.412170428863968</v>
      </c>
      <c r="AB149" s="13">
        <f t="shared" si="263"/>
        <v>-1.8831232363911377</v>
      </c>
      <c r="AC149" s="11">
        <f>+((H149*DEFLATOR!H149))</f>
        <v>1769.2052967046593</v>
      </c>
      <c r="AD149" s="13">
        <f t="shared" si="264"/>
        <v>0.6930356811607918</v>
      </c>
      <c r="AE149" s="13">
        <f t="shared" si="265"/>
        <v>6.3757111947653655</v>
      </c>
    </row>
    <row r="150" spans="1:31" ht="9.75">
      <c r="A150" s="22">
        <v>41730</v>
      </c>
      <c r="B150" s="42" t="s">
        <v>1895</v>
      </c>
      <c r="C150" s="42" t="s">
        <v>496</v>
      </c>
      <c r="D150" s="42" t="s">
        <v>1896</v>
      </c>
      <c r="E150" s="42" t="s">
        <v>560</v>
      </c>
      <c r="F150" s="42" t="s">
        <v>1897</v>
      </c>
      <c r="G150" s="42" t="s">
        <v>1898</v>
      </c>
      <c r="H150" s="42" t="s">
        <v>1899</v>
      </c>
      <c r="J150" s="22">
        <v>41730</v>
      </c>
      <c r="K150" s="11">
        <f>+((B150*DEFLATOR!B150))</f>
        <v>1724.864159357965</v>
      </c>
      <c r="L150" s="13">
        <f t="shared" si="252"/>
        <v>0.039653773874559484</v>
      </c>
      <c r="M150" s="13">
        <f t="shared" si="253"/>
        <v>1.5754696840641458</v>
      </c>
      <c r="N150" s="11">
        <f>+((C150*DEFLATOR!C150))</f>
        <v>1294.3723489061765</v>
      </c>
      <c r="O150" s="13">
        <f t="shared" si="254"/>
        <v>-2.192546178416832</v>
      </c>
      <c r="P150" s="13">
        <f t="shared" si="255"/>
        <v>2.7200606000080896</v>
      </c>
      <c r="Q150" s="11">
        <f>+((D150*DEFLATOR!D150))</f>
        <v>1344.5480404709394</v>
      </c>
      <c r="R150" s="13">
        <f t="shared" si="256"/>
        <v>-2.339000198995256</v>
      </c>
      <c r="S150" s="13">
        <f t="shared" si="257"/>
        <v>2.9166055424696635</v>
      </c>
      <c r="T150" s="11">
        <f>+((E150*DEFLATOR!E150))</f>
        <v>1607.6728900529133</v>
      </c>
      <c r="U150" s="13">
        <f t="shared" si="258"/>
        <v>1.7352441850438716</v>
      </c>
      <c r="V150" s="13">
        <f t="shared" si="259"/>
        <v>-0.630773591422118</v>
      </c>
      <c r="W150" s="11">
        <f>+((F150*DEFLATOR!F150))</f>
        <v>1888.8385757372391</v>
      </c>
      <c r="X150" s="13">
        <f t="shared" si="260"/>
        <v>0.07613512318014326</v>
      </c>
      <c r="Y150" s="13">
        <f t="shared" si="261"/>
        <v>5.252145398668895</v>
      </c>
      <c r="Z150" s="11">
        <f>+((G150*DEFLATOR!G150))</f>
        <v>1799.8602560742854</v>
      </c>
      <c r="AA150" s="13">
        <f t="shared" si="262"/>
        <v>0.5067133571789562</v>
      </c>
      <c r="AB150" s="13">
        <f t="shared" si="263"/>
        <v>-1.0215130286956642</v>
      </c>
      <c r="AC150" s="11">
        <f>+((H150*DEFLATOR!H150))</f>
        <v>1754.7818392391312</v>
      </c>
      <c r="AD150" s="13">
        <f t="shared" si="264"/>
        <v>-0.8152506378085955</v>
      </c>
      <c r="AE150" s="13">
        <f t="shared" si="265"/>
        <v>5.477816357334908</v>
      </c>
    </row>
    <row r="151" spans="1:31" ht="9.75">
      <c r="A151" s="22">
        <v>41760</v>
      </c>
      <c r="B151" s="42" t="s">
        <v>1940</v>
      </c>
      <c r="C151" s="42" t="s">
        <v>1904</v>
      </c>
      <c r="D151" s="42" t="s">
        <v>1941</v>
      </c>
      <c r="E151" s="42" t="s">
        <v>1905</v>
      </c>
      <c r="F151" s="42" t="s">
        <v>1906</v>
      </c>
      <c r="G151" s="42" t="s">
        <v>1907</v>
      </c>
      <c r="H151" s="42" t="s">
        <v>1942</v>
      </c>
      <c r="J151" s="22">
        <v>41760</v>
      </c>
      <c r="K151" s="11">
        <f>+((B151*DEFLATOR!B151))</f>
        <v>1721.9287080699849</v>
      </c>
      <c r="L151" s="13">
        <f t="shared" si="252"/>
        <v>-0.17018449088029852</v>
      </c>
      <c r="M151" s="13">
        <f t="shared" si="253"/>
        <v>2.2592198984101586</v>
      </c>
      <c r="N151" s="11">
        <f>+((C151*DEFLATOR!C151))</f>
        <v>1326.268710477767</v>
      </c>
      <c r="O151" s="13">
        <f t="shared" si="254"/>
        <v>2.464233850371178</v>
      </c>
      <c r="P151" s="13">
        <f t="shared" si="255"/>
        <v>13.07196290431567</v>
      </c>
      <c r="Q151" s="11">
        <f>+((D151*DEFLATOR!D151))</f>
        <v>1345.937872253746</v>
      </c>
      <c r="R151" s="13">
        <f t="shared" si="256"/>
        <v>0.10336795272258836</v>
      </c>
      <c r="S151" s="13">
        <f t="shared" si="257"/>
        <v>1.7585850311997886</v>
      </c>
      <c r="T151" s="11">
        <f>+((E151*DEFLATOR!E151))</f>
        <v>1585.942923168661</v>
      </c>
      <c r="U151" s="13">
        <f t="shared" si="258"/>
        <v>-1.3516410594904715</v>
      </c>
      <c r="V151" s="13">
        <f t="shared" si="259"/>
        <v>-2.1854528953911045</v>
      </c>
      <c r="W151" s="11">
        <f>+((F151*DEFLATOR!F151))</f>
        <v>1951.3534858172982</v>
      </c>
      <c r="X151" s="13">
        <f t="shared" si="260"/>
        <v>3.309701045027569</v>
      </c>
      <c r="Y151" s="13">
        <f t="shared" si="261"/>
        <v>9.6782922890561</v>
      </c>
      <c r="Z151" s="11">
        <f>+((G151*DEFLATOR!G151))</f>
        <v>1770.254492738951</v>
      </c>
      <c r="AA151" s="13">
        <f t="shared" si="262"/>
        <v>-1.6448923318029274</v>
      </c>
      <c r="AB151" s="13">
        <f t="shared" si="263"/>
        <v>-1.8746915557286692</v>
      </c>
      <c r="AC151" s="11">
        <f>+((H151*DEFLATOR!H151))</f>
        <v>1716.1494533046325</v>
      </c>
      <c r="AD151" s="13">
        <f t="shared" si="264"/>
        <v>-2.201549222281074</v>
      </c>
      <c r="AE151" s="13">
        <f t="shared" si="265"/>
        <v>4.056948171363395</v>
      </c>
    </row>
    <row r="152" spans="1:31" ht="9.75">
      <c r="A152" s="22">
        <v>41791</v>
      </c>
      <c r="B152" s="42" t="s">
        <v>1943</v>
      </c>
      <c r="C152" s="42" t="s">
        <v>1912</v>
      </c>
      <c r="D152" s="42" t="s">
        <v>1944</v>
      </c>
      <c r="E152" s="42" t="s">
        <v>1913</v>
      </c>
      <c r="F152" s="42" t="s">
        <v>1914</v>
      </c>
      <c r="G152" s="42" t="s">
        <v>1915</v>
      </c>
      <c r="H152" s="42" t="s">
        <v>1945</v>
      </c>
      <c r="J152" s="22">
        <v>41791</v>
      </c>
      <c r="K152" s="11">
        <f>+((B152*DEFLATOR!B152))</f>
        <v>1719.3284097508165</v>
      </c>
      <c r="L152" s="13">
        <f t="shared" si="252"/>
        <v>-0.15101080009769507</v>
      </c>
      <c r="M152" s="13">
        <f t="shared" si="253"/>
        <v>2.995124197212884</v>
      </c>
      <c r="N152" s="11">
        <f>+((C152*DEFLATOR!C152))</f>
        <v>1315.4060455179697</v>
      </c>
      <c r="O152" s="13">
        <f t="shared" si="254"/>
        <v>-0.8190395260010419</v>
      </c>
      <c r="P152" s="13">
        <f t="shared" si="255"/>
        <v>8.426924030007665</v>
      </c>
      <c r="Q152" s="11">
        <f>+((D152*DEFLATOR!D152))</f>
        <v>1305.1169988447716</v>
      </c>
      <c r="R152" s="13">
        <f t="shared" si="256"/>
        <v>-3.032894329707858</v>
      </c>
      <c r="S152" s="13">
        <f t="shared" si="257"/>
        <v>-3.5971715788851055</v>
      </c>
      <c r="T152" s="11">
        <f>+((E152*DEFLATOR!E152))</f>
        <v>1551.4509960520227</v>
      </c>
      <c r="U152" s="13">
        <f t="shared" si="258"/>
        <v>-2.1748529920436632</v>
      </c>
      <c r="V152" s="13">
        <f t="shared" si="259"/>
        <v>-0.22265377487032945</v>
      </c>
      <c r="W152" s="11">
        <f>+((F152*DEFLATOR!F152))</f>
        <v>1942.1015816329532</v>
      </c>
      <c r="X152" s="13">
        <f t="shared" si="260"/>
        <v>-0.4741275351487606</v>
      </c>
      <c r="Y152" s="13">
        <f t="shared" si="261"/>
        <v>8.503957616125458</v>
      </c>
      <c r="Z152" s="11">
        <f>+((G152*DEFLATOR!G152))</f>
        <v>1789.611548685252</v>
      </c>
      <c r="AA152" s="13">
        <f t="shared" si="262"/>
        <v>1.0934617607636588</v>
      </c>
      <c r="AB152" s="13">
        <f t="shared" si="263"/>
        <v>1.4696979013986144</v>
      </c>
      <c r="AC152" s="11">
        <f>+((H152*DEFLATOR!H152))</f>
        <v>1717.770684770962</v>
      </c>
      <c r="AD152" s="13">
        <f t="shared" si="264"/>
        <v>0.09446913048321015</v>
      </c>
      <c r="AE152" s="13">
        <f t="shared" si="265"/>
        <v>2.287305296500808</v>
      </c>
    </row>
    <row r="153" spans="1:31" ht="9.75">
      <c r="A153" s="22">
        <v>41821</v>
      </c>
      <c r="B153" s="42" t="s">
        <v>1889</v>
      </c>
      <c r="C153" s="42" t="s">
        <v>1920</v>
      </c>
      <c r="D153" s="42" t="s">
        <v>1946</v>
      </c>
      <c r="E153" s="42" t="s">
        <v>1921</v>
      </c>
      <c r="F153" s="42" t="s">
        <v>1922</v>
      </c>
      <c r="G153" s="42" t="s">
        <v>1923</v>
      </c>
      <c r="H153" s="42" t="s">
        <v>1947</v>
      </c>
      <c r="J153" s="22">
        <v>41821</v>
      </c>
      <c r="K153" s="11">
        <f>+((B153*DEFLATOR!B153))</f>
        <v>1714.1012351620832</v>
      </c>
      <c r="L153" s="13">
        <f t="shared" si="252"/>
        <v>-0.3040242084693334</v>
      </c>
      <c r="M153" s="13">
        <f t="shared" si="253"/>
        <v>4.233670494692077</v>
      </c>
      <c r="N153" s="11">
        <f>+((C153*DEFLATOR!C153))</f>
        <v>1331.1878029228799</v>
      </c>
      <c r="O153" s="13">
        <f t="shared" si="254"/>
        <v>1.199763180250235</v>
      </c>
      <c r="P153" s="13">
        <f t="shared" si="255"/>
        <v>9.306078098015602</v>
      </c>
      <c r="Q153" s="11">
        <f>+((D153*DEFLATOR!D153))</f>
        <v>1304.02311783744</v>
      </c>
      <c r="R153" s="13">
        <f t="shared" si="256"/>
        <v>-0.08381478505757878</v>
      </c>
      <c r="S153" s="13">
        <f t="shared" si="257"/>
        <v>-1.687782089820622</v>
      </c>
      <c r="T153" s="11">
        <f>+((E153*DEFLATOR!E153))</f>
        <v>1544.7033174355179</v>
      </c>
      <c r="U153" s="13">
        <f t="shared" si="258"/>
        <v>-0.4349269576464643</v>
      </c>
      <c r="V153" s="13">
        <f t="shared" si="259"/>
        <v>-1.9363042127484187</v>
      </c>
      <c r="W153" s="11">
        <f>+((F153*DEFLATOR!F153))</f>
        <v>1952.57908585152</v>
      </c>
      <c r="X153" s="13">
        <f t="shared" si="260"/>
        <v>0.5394931098175126</v>
      </c>
      <c r="Y153" s="13">
        <f t="shared" si="261"/>
        <v>8.9104141567937</v>
      </c>
      <c r="Z153" s="11">
        <f>+((G153*DEFLATOR!G153))</f>
        <v>1779.03227914037</v>
      </c>
      <c r="AA153" s="13">
        <f t="shared" si="262"/>
        <v>-0.5911489313227825</v>
      </c>
      <c r="AB153" s="13">
        <f t="shared" si="263"/>
        <v>4.2993937644376645</v>
      </c>
      <c r="AC153" s="11">
        <f>+((H153*DEFLATOR!H153))</f>
        <v>1674.9376439796001</v>
      </c>
      <c r="AD153" s="13">
        <f t="shared" si="264"/>
        <v>-2.4935249606424015</v>
      </c>
      <c r="AE153" s="13">
        <f t="shared" si="265"/>
        <v>0.1789631344662146</v>
      </c>
    </row>
    <row r="154" spans="1:31" ht="9.75">
      <c r="A154" s="22">
        <v>41852</v>
      </c>
      <c r="B154" s="42" t="s">
        <v>1948</v>
      </c>
      <c r="C154" s="42" t="s">
        <v>1949</v>
      </c>
      <c r="D154" s="42" t="s">
        <v>1950</v>
      </c>
      <c r="E154" s="42" t="s">
        <v>1951</v>
      </c>
      <c r="F154" s="42" t="s">
        <v>1952</v>
      </c>
      <c r="G154" s="42" t="s">
        <v>1890</v>
      </c>
      <c r="H154" s="42" t="s">
        <v>1953</v>
      </c>
      <c r="J154" s="22">
        <v>41852</v>
      </c>
      <c r="K154" s="11">
        <f>+((B154*DEFLATOR!B154))</f>
        <v>1750.255568536068</v>
      </c>
      <c r="L154" s="13">
        <f t="shared" si="252"/>
        <v>2.1092297603161114</v>
      </c>
      <c r="M154" s="13">
        <f t="shared" si="253"/>
        <v>4.524199359151049</v>
      </c>
      <c r="N154" s="11">
        <f>+((C154*DEFLATOR!C154))</f>
        <v>1321.7843721599997</v>
      </c>
      <c r="O154" s="13">
        <f t="shared" si="254"/>
        <v>-0.7063939995718971</v>
      </c>
      <c r="P154" s="13">
        <f t="shared" si="255"/>
        <v>9.44023937907188</v>
      </c>
      <c r="Q154" s="11">
        <f>+((D154*DEFLATOR!D154))</f>
        <v>1263.281019</v>
      </c>
      <c r="R154" s="13">
        <f t="shared" si="256"/>
        <v>-3.124338693090478</v>
      </c>
      <c r="S154" s="13">
        <f t="shared" si="257"/>
        <v>-4.874503273165165</v>
      </c>
      <c r="T154" s="11">
        <f>+((E154*DEFLATOR!E154))</f>
        <v>1592.7659393909998</v>
      </c>
      <c r="U154" s="13">
        <f t="shared" si="258"/>
        <v>3.1114468010125407</v>
      </c>
      <c r="V154" s="13">
        <f t="shared" si="259"/>
        <v>1.8526158004846804</v>
      </c>
      <c r="W154" s="11">
        <f>+((F154*DEFLATOR!F154))</f>
        <v>2004.4600818899999</v>
      </c>
      <c r="X154" s="13">
        <f t="shared" si="260"/>
        <v>2.6570496639245933</v>
      </c>
      <c r="Y154" s="13">
        <f t="shared" si="261"/>
        <v>8.890852893372037</v>
      </c>
      <c r="Z154" s="11">
        <f>+((G154*DEFLATOR!G154))</f>
        <v>1819.3402675800003</v>
      </c>
      <c r="AA154" s="13">
        <f t="shared" si="262"/>
        <v>2.265725524615392</v>
      </c>
      <c r="AB154" s="13">
        <f t="shared" si="263"/>
        <v>4.310524678050465</v>
      </c>
      <c r="AC154" s="11">
        <f>+((H154*DEFLATOR!H154))</f>
        <v>1745.105621985</v>
      </c>
      <c r="AD154" s="13">
        <f t="shared" si="264"/>
        <v>4.189288971897653</v>
      </c>
      <c r="AE154" s="13">
        <f t="shared" si="265"/>
        <v>3.198342655990105</v>
      </c>
    </row>
    <row r="155" spans="1:31" ht="9.75">
      <c r="A155" s="22">
        <v>41883</v>
      </c>
      <c r="B155" s="42" t="s">
        <v>1960</v>
      </c>
      <c r="C155" s="42" t="s">
        <v>1961</v>
      </c>
      <c r="D155" s="42" t="s">
        <v>1962</v>
      </c>
      <c r="E155" s="42" t="s">
        <v>1963</v>
      </c>
      <c r="F155" s="42" t="s">
        <v>1964</v>
      </c>
      <c r="G155" s="42" t="s">
        <v>1965</v>
      </c>
      <c r="H155" s="42" t="s">
        <v>1966</v>
      </c>
      <c r="J155" s="22">
        <v>41883</v>
      </c>
      <c r="K155" s="11">
        <f>+((B155*DEFLATOR!B155))</f>
        <v>1761.0313718273485</v>
      </c>
      <c r="L155" s="13">
        <f t="shared" si="252"/>
        <v>0.6156702761010768</v>
      </c>
      <c r="M155" s="13">
        <f>+((K155/K143)-1)*100</f>
        <v>3.790308818689958</v>
      </c>
      <c r="N155" s="11">
        <f>+((C155*DEFLATOR!C155))</f>
        <v>1355.5056</v>
      </c>
      <c r="O155" s="13">
        <f t="shared" si="254"/>
        <v>2.551189781801888</v>
      </c>
      <c r="P155" s="13">
        <f t="shared" si="255"/>
        <v>4.693806468133643</v>
      </c>
      <c r="Q155" s="11">
        <f>+((D155*DEFLATOR!D155))</f>
        <v>1242.9416999999999</v>
      </c>
      <c r="R155" s="13">
        <f t="shared" si="256"/>
        <v>-1.6100391515500245</v>
      </c>
      <c r="S155" s="13">
        <f>+((Q155/Q143)-1)*100</f>
        <v>-6.05494111010162</v>
      </c>
      <c r="T155" s="11">
        <f>+((E155*DEFLATOR!E155))</f>
        <v>1601.60409</v>
      </c>
      <c r="U155" s="13">
        <f t="shared" si="258"/>
        <v>0.554893245166932</v>
      </c>
      <c r="V155" s="13">
        <f t="shared" si="259"/>
        <v>1.883712120540748</v>
      </c>
      <c r="W155" s="11">
        <f>+((F155*DEFLATOR!F155))</f>
        <v>2018.1409499999997</v>
      </c>
      <c r="X155" s="13">
        <f t="shared" si="260"/>
        <v>0.6825213549326525</v>
      </c>
      <c r="Y155" s="13">
        <f t="shared" si="261"/>
        <v>8.465616700731339</v>
      </c>
      <c r="Z155" s="11">
        <f>+((G155*DEFLATOR!G155))</f>
        <v>1822.6036399999998</v>
      </c>
      <c r="AA155" s="13">
        <f t="shared" si="262"/>
        <v>0.17937119724944495</v>
      </c>
      <c r="AB155" s="13">
        <f t="shared" si="263"/>
        <v>2.7485706056713077</v>
      </c>
      <c r="AC155" s="11">
        <f>+((H155*DEFLATOR!H155))</f>
        <v>1807.4726999999998</v>
      </c>
      <c r="AD155" s="13">
        <f t="shared" si="264"/>
        <v>3.573828267429424</v>
      </c>
      <c r="AE155" s="13">
        <f>+((AC155/AC143)-1)*100</f>
        <v>7.0741533314224725</v>
      </c>
    </row>
    <row r="156" spans="1:31" ht="9.75">
      <c r="A156" s="22">
        <v>41913</v>
      </c>
      <c r="B156" s="42" t="s">
        <v>1973</v>
      </c>
      <c r="C156" s="42" t="s">
        <v>1974</v>
      </c>
      <c r="D156" s="42" t="s">
        <v>1975</v>
      </c>
      <c r="E156" s="42" t="s">
        <v>1976</v>
      </c>
      <c r="F156" s="42" t="s">
        <v>1977</v>
      </c>
      <c r="G156" s="42" t="s">
        <v>1978</v>
      </c>
      <c r="H156" s="42" t="s">
        <v>1979</v>
      </c>
      <c r="J156" s="22">
        <v>41913</v>
      </c>
      <c r="K156" s="11">
        <f>+((B156*DEFLATOR!B156))</f>
        <v>1797.2</v>
      </c>
      <c r="L156" s="13">
        <f>+((K156/K155)-1)*100</f>
        <v>2.0538321321965425</v>
      </c>
      <c r="M156" s="13">
        <f>+((K156/K144)-1)*100</f>
        <v>5.275336848482826</v>
      </c>
      <c r="N156" s="11">
        <f>+((C156*DEFLATOR!C156))</f>
        <v>1334.8</v>
      </c>
      <c r="O156" s="13">
        <f t="shared" si="254"/>
        <v>-1.5275185878981246</v>
      </c>
      <c r="P156" s="13">
        <f>+((N156/N144)-1)*100</f>
        <v>3.7197127841041677</v>
      </c>
      <c r="Q156" s="11">
        <f>+((D156*DEFLATOR!D156))</f>
        <v>1327.4</v>
      </c>
      <c r="R156" s="13">
        <f>+((Q156/Q155)-1)*100</f>
        <v>6.795033105736192</v>
      </c>
      <c r="S156" s="13">
        <f>+((Q156/Q144)-1)*100</f>
        <v>4.36198610679297</v>
      </c>
      <c r="T156" s="11">
        <f>+((E156*DEFLATOR!E156))</f>
        <v>1659.9</v>
      </c>
      <c r="U156" s="13">
        <f t="shared" si="258"/>
        <v>3.639845225420224</v>
      </c>
      <c r="V156" s="13">
        <f>+((T156/T144)-1)*100</f>
        <v>4.954706354962024</v>
      </c>
      <c r="W156" s="11">
        <f>+((F156*DEFLATOR!F156))</f>
        <v>2054</v>
      </c>
      <c r="X156" s="13">
        <f t="shared" si="260"/>
        <v>1.7768357556988468</v>
      </c>
      <c r="Y156" s="13">
        <f>+((W156/W144)-1)*100</f>
        <v>9.565657238002556</v>
      </c>
      <c r="Z156" s="11">
        <f>+((G156*DEFLATOR!G156))</f>
        <v>1866.7</v>
      </c>
      <c r="AA156" s="13">
        <f t="shared" si="262"/>
        <v>2.4194157759939605</v>
      </c>
      <c r="AB156" s="13">
        <f>+((Z156/Z144)-1)*100</f>
        <v>4.205786507259668</v>
      </c>
      <c r="AC156" s="11">
        <f>+((H156*DEFLATOR!H156))</f>
        <v>1778.5</v>
      </c>
      <c r="AD156" s="13">
        <f>+((AC156/AC155)-1)*100</f>
        <v>-1.602939839699924</v>
      </c>
      <c r="AE156" s="13">
        <f>+((AC156/AC144)-1)*100</f>
        <v>2.9821946331471283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2004-11-17T12:05:10Z</cp:lastPrinted>
  <dcterms:created xsi:type="dcterms:W3CDTF">2003-08-21T14:22:15Z</dcterms:created>
  <dcterms:modified xsi:type="dcterms:W3CDTF">2014-11-18T11:16:55Z</dcterms:modified>
  <cp:category/>
  <cp:version/>
  <cp:contentType/>
  <cp:contentStatus/>
</cp:coreProperties>
</file>